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Moore Lab\Chapter 2 - sockeye population dynamics\Data\"/>
    </mc:Choice>
  </mc:AlternateContent>
  <xr:revisionPtr revIDLastSave="0" documentId="10_ncr:100000_{BC7B0B17-4110-4DF1-88A0-E53DE2C7B9E4}" xr6:coauthVersionLast="31" xr6:coauthVersionMax="31" xr10:uidLastSave="{00000000-0000-0000-0000-000000000000}"/>
  <bookViews>
    <workbookView minimized="1" xWindow="0" yWindow="0" windowWidth="10725" windowHeight="7155" activeTab="5" xr2:uid="{00000000-000D-0000-FFFF-FFFF00000000}"/>
  </bookViews>
  <sheets>
    <sheet name="escapement.data" sheetId="1" r:id="rId1"/>
    <sheet name="prelim.brood" sheetId="5" r:id="rId2"/>
    <sheet name="spawn.recruit" sheetId="6" r:id="rId3"/>
    <sheet name="pop.macros" sheetId="2" r:id="rId4"/>
    <sheet name="age.data_psf" sheetId="3" r:id="rId5"/>
    <sheet name="age.data_ncc" sheetId="4" r:id="rId6"/>
    <sheet name="SR.pairs" sheetId="7" r:id="rId7"/>
    <sheet name="locations" sheetId="8" r:id="rId8"/>
  </sheets>
  <definedNames>
    <definedName name="_xlnm._FilterDatabase" localSheetId="0" hidden="1">escapement.data!$A$1:$J$4453</definedName>
    <definedName name="_xlnm._FilterDatabase" localSheetId="1" hidden="1">prelim.brood!$A$1:$Q$3173</definedName>
    <definedName name="_xlnm._FilterDatabase" localSheetId="2" hidden="1">spawn.recruit!$A$1:$G$3173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5" i="5" l="1"/>
  <c r="J795" i="5"/>
  <c r="K795" i="5"/>
  <c r="L795" i="5"/>
  <c r="M795" i="5"/>
  <c r="H4394" i="1"/>
  <c r="I4394" i="1" s="1"/>
  <c r="H4395" i="1"/>
  <c r="I4395" i="1" s="1"/>
  <c r="H4396" i="1"/>
  <c r="I4396" i="1" s="1"/>
  <c r="H4397" i="1"/>
  <c r="I4397" i="1" s="1"/>
  <c r="H4398" i="1"/>
  <c r="I4398" i="1" s="1"/>
  <c r="H4401" i="1"/>
  <c r="I4401" i="1" s="1"/>
  <c r="H4402" i="1"/>
  <c r="I4402" i="1" s="1"/>
  <c r="H4405" i="1"/>
  <c r="I4405" i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/>
  <c r="H4414" i="1"/>
  <c r="I4414" i="1" s="1"/>
  <c r="H4415" i="1"/>
  <c r="I4415" i="1" s="1"/>
  <c r="H4416" i="1"/>
  <c r="I4416" i="1" s="1"/>
  <c r="H4417" i="1"/>
  <c r="I4417" i="1"/>
  <c r="H4418" i="1"/>
  <c r="I4418" i="1" s="1"/>
  <c r="H4393" i="1"/>
  <c r="I4393" i="1" s="1"/>
  <c r="H4390" i="1"/>
  <c r="H4391" i="1"/>
  <c r="H4392" i="1"/>
  <c r="H4389" i="1"/>
  <c r="M1763" i="1"/>
  <c r="M1764" i="1"/>
  <c r="M1765" i="1"/>
  <c r="M1766" i="1"/>
  <c r="M1762" i="1"/>
  <c r="E32" i="8"/>
  <c r="E64" i="8"/>
  <c r="K2016" i="5"/>
  <c r="L2016" i="5"/>
  <c r="M2016" i="5"/>
  <c r="I3168" i="5"/>
  <c r="M3168" i="5" s="1"/>
  <c r="J3168" i="5"/>
  <c r="K3168" i="5"/>
  <c r="J3169" i="5"/>
  <c r="I3169" i="5"/>
  <c r="L3167" i="5"/>
  <c r="I3167" i="5"/>
  <c r="J3167" i="5"/>
  <c r="K3167" i="5"/>
  <c r="L3166" i="5"/>
  <c r="K3166" i="5"/>
  <c r="J3166" i="5"/>
  <c r="I3166" i="5"/>
  <c r="M3166" i="5"/>
  <c r="L3165" i="5"/>
  <c r="K3165" i="5"/>
  <c r="J3165" i="5"/>
  <c r="I3165" i="5"/>
  <c r="L3164" i="5"/>
  <c r="K3164" i="5"/>
  <c r="I3164" i="5"/>
  <c r="J3164" i="5"/>
  <c r="M3164" i="5"/>
  <c r="L3163" i="5"/>
  <c r="K3163" i="5"/>
  <c r="J3163" i="5"/>
  <c r="I3163" i="5"/>
  <c r="M3163" i="5"/>
  <c r="I3162" i="5"/>
  <c r="J3162" i="5"/>
  <c r="K3162" i="5"/>
  <c r="L3162" i="5"/>
  <c r="L3161" i="5"/>
  <c r="K3161" i="5"/>
  <c r="J3161" i="5"/>
  <c r="I3161" i="5"/>
  <c r="M3161" i="5"/>
  <c r="L3160" i="5"/>
  <c r="K3160" i="5"/>
  <c r="J3160" i="5"/>
  <c r="I3160" i="5"/>
  <c r="M3160" i="5" s="1"/>
  <c r="L3159" i="5"/>
  <c r="I3159" i="5"/>
  <c r="M3159" i="5" s="1"/>
  <c r="J3159" i="5"/>
  <c r="K3159" i="5"/>
  <c r="L3158" i="5"/>
  <c r="K3158" i="5"/>
  <c r="J3158" i="5"/>
  <c r="I3158" i="5"/>
  <c r="M3158" i="5"/>
  <c r="L3157" i="5"/>
  <c r="K3157" i="5"/>
  <c r="J3157" i="5"/>
  <c r="I3157" i="5"/>
  <c r="L3156" i="5"/>
  <c r="K3156" i="5"/>
  <c r="I3156" i="5"/>
  <c r="J3156" i="5"/>
  <c r="M3156" i="5"/>
  <c r="L3155" i="5"/>
  <c r="K3155" i="5"/>
  <c r="J3155" i="5"/>
  <c r="I3155" i="5"/>
  <c r="M3155" i="5"/>
  <c r="I3154" i="5"/>
  <c r="J3154" i="5"/>
  <c r="K3154" i="5"/>
  <c r="L3154" i="5"/>
  <c r="L3153" i="5"/>
  <c r="K3153" i="5"/>
  <c r="J3153" i="5"/>
  <c r="I3153" i="5"/>
  <c r="M3153" i="5"/>
  <c r="L3152" i="5"/>
  <c r="K3152" i="5"/>
  <c r="J3152" i="5"/>
  <c r="I3152" i="5"/>
  <c r="L3151" i="5"/>
  <c r="I3151" i="5"/>
  <c r="J3151" i="5"/>
  <c r="K3151" i="5"/>
  <c r="L3150" i="5"/>
  <c r="K3150" i="5"/>
  <c r="J3150" i="5"/>
  <c r="I3150" i="5"/>
  <c r="M3150" i="5"/>
  <c r="L3149" i="5"/>
  <c r="K3149" i="5"/>
  <c r="J3149" i="5"/>
  <c r="I3149" i="5"/>
  <c r="L3148" i="5"/>
  <c r="K3148" i="5"/>
  <c r="J3148" i="5"/>
  <c r="I3148" i="5"/>
  <c r="M3148" i="5"/>
  <c r="L3147" i="5"/>
  <c r="K3147" i="5"/>
  <c r="J3147" i="5"/>
  <c r="I3147" i="5"/>
  <c r="M3147" i="5"/>
  <c r="I3146" i="5"/>
  <c r="J3146" i="5"/>
  <c r="K3146" i="5"/>
  <c r="L3146" i="5"/>
  <c r="L3145" i="5"/>
  <c r="K3145" i="5"/>
  <c r="J3145" i="5"/>
  <c r="I3145" i="5"/>
  <c r="M3145" i="5" s="1"/>
  <c r="L3144" i="5"/>
  <c r="K3144" i="5"/>
  <c r="J3144" i="5"/>
  <c r="I3144" i="5"/>
  <c r="M3144" i="5" s="1"/>
  <c r="L3143" i="5"/>
  <c r="I3143" i="5"/>
  <c r="J3143" i="5"/>
  <c r="K3143" i="5"/>
  <c r="L3142" i="5"/>
  <c r="K3142" i="5"/>
  <c r="J3142" i="5"/>
  <c r="I3142" i="5"/>
  <c r="M3142" i="5"/>
  <c r="L3141" i="5"/>
  <c r="K3141" i="5"/>
  <c r="J3141" i="5"/>
  <c r="I3141" i="5"/>
  <c r="L3140" i="5"/>
  <c r="K3140" i="5"/>
  <c r="J3140" i="5"/>
  <c r="I3140" i="5"/>
  <c r="M3140" i="5"/>
  <c r="L3139" i="5"/>
  <c r="K3139" i="5"/>
  <c r="J3139" i="5"/>
  <c r="I3139" i="5"/>
  <c r="M3139" i="5"/>
  <c r="I3138" i="5"/>
  <c r="M3138" i="5" s="1"/>
  <c r="J3138" i="5"/>
  <c r="K3138" i="5"/>
  <c r="L3138" i="5"/>
  <c r="L3137" i="5"/>
  <c r="K3137" i="5"/>
  <c r="J3137" i="5"/>
  <c r="I3137" i="5"/>
  <c r="M3137" i="5"/>
  <c r="L3136" i="5"/>
  <c r="K3136" i="5"/>
  <c r="J3136" i="5"/>
  <c r="I3136" i="5"/>
  <c r="M3136" i="5" s="1"/>
  <c r="L3135" i="5"/>
  <c r="I3135" i="5"/>
  <c r="J3135" i="5"/>
  <c r="K3135" i="5"/>
  <c r="L3134" i="5"/>
  <c r="K3134" i="5"/>
  <c r="J3134" i="5"/>
  <c r="I3134" i="5"/>
  <c r="M3134" i="5"/>
  <c r="L3133" i="5"/>
  <c r="K3133" i="5"/>
  <c r="J3133" i="5"/>
  <c r="I3133" i="5"/>
  <c r="M3133" i="5" s="1"/>
  <c r="L3132" i="5"/>
  <c r="K3132" i="5"/>
  <c r="J3132" i="5"/>
  <c r="I3132" i="5"/>
  <c r="M3132" i="5"/>
  <c r="L3131" i="5"/>
  <c r="K3131" i="5"/>
  <c r="J3131" i="5"/>
  <c r="I3131" i="5"/>
  <c r="M3131" i="5"/>
  <c r="I3130" i="5"/>
  <c r="M3130" i="5" s="1"/>
  <c r="J3130" i="5"/>
  <c r="K3130" i="5"/>
  <c r="L3130" i="5"/>
  <c r="L3129" i="5"/>
  <c r="K3129" i="5"/>
  <c r="J3129" i="5"/>
  <c r="I3129" i="5"/>
  <c r="M3129" i="5" s="1"/>
  <c r="L3128" i="5"/>
  <c r="K3128" i="5"/>
  <c r="J3128" i="5"/>
  <c r="I3128" i="5"/>
  <c r="L3127" i="5"/>
  <c r="K3127" i="5"/>
  <c r="J3127" i="5"/>
  <c r="I3127" i="5"/>
  <c r="M3127" i="5" s="1"/>
  <c r="L3126" i="5"/>
  <c r="K3126" i="5"/>
  <c r="J3126" i="5"/>
  <c r="I3126" i="5"/>
  <c r="M3126" i="5"/>
  <c r="L3125" i="5"/>
  <c r="K3125" i="5"/>
  <c r="J3125" i="5"/>
  <c r="I3125" i="5"/>
  <c r="M3125" i="5" s="1"/>
  <c r="L3124" i="5"/>
  <c r="K3124" i="5"/>
  <c r="J3124" i="5"/>
  <c r="I3124" i="5"/>
  <c r="M3124" i="5"/>
  <c r="L3123" i="5"/>
  <c r="K3123" i="5"/>
  <c r="J3123" i="5"/>
  <c r="I3123" i="5"/>
  <c r="M3123" i="5"/>
  <c r="I3122" i="5"/>
  <c r="J3122" i="5"/>
  <c r="K3122" i="5"/>
  <c r="L3122" i="5"/>
  <c r="L3121" i="5"/>
  <c r="K3121" i="5"/>
  <c r="J3121" i="5"/>
  <c r="I3121" i="5"/>
  <c r="M3121" i="5" s="1"/>
  <c r="I3120" i="5"/>
  <c r="M3120" i="5" s="1"/>
  <c r="J3120" i="5"/>
  <c r="K3120" i="5"/>
  <c r="L3120" i="5"/>
  <c r="L3119" i="5"/>
  <c r="I3119" i="5"/>
  <c r="M3119" i="5" s="1"/>
  <c r="J3119" i="5"/>
  <c r="K3119" i="5"/>
  <c r="L3118" i="5"/>
  <c r="K3118" i="5"/>
  <c r="J3118" i="5"/>
  <c r="I3118" i="5"/>
  <c r="M3118" i="5"/>
  <c r="L3117" i="5"/>
  <c r="K3117" i="5"/>
  <c r="J3117" i="5"/>
  <c r="I3117" i="5"/>
  <c r="M3117" i="5" s="1"/>
  <c r="L3116" i="5"/>
  <c r="K3116" i="5"/>
  <c r="J3116" i="5"/>
  <c r="I3116" i="5"/>
  <c r="M3116" i="5"/>
  <c r="L3115" i="5"/>
  <c r="K3115" i="5"/>
  <c r="J3115" i="5"/>
  <c r="I3115" i="5"/>
  <c r="M3115" i="5"/>
  <c r="I3114" i="5"/>
  <c r="J3114" i="5"/>
  <c r="K3114" i="5"/>
  <c r="L3114" i="5"/>
  <c r="L3113" i="5"/>
  <c r="K3113" i="5"/>
  <c r="J3113" i="5"/>
  <c r="I3113" i="5"/>
  <c r="M3113" i="5"/>
  <c r="J3108" i="5"/>
  <c r="I3108" i="5"/>
  <c r="K3107" i="5"/>
  <c r="J3107" i="5"/>
  <c r="I3107" i="5"/>
  <c r="L3106" i="5"/>
  <c r="I3106" i="5"/>
  <c r="J3106" i="5"/>
  <c r="K3106" i="5"/>
  <c r="L3105" i="5"/>
  <c r="K3105" i="5"/>
  <c r="J3105" i="5"/>
  <c r="I3105" i="5"/>
  <c r="M3105" i="5"/>
  <c r="L3104" i="5"/>
  <c r="I3104" i="5"/>
  <c r="M3104" i="5" s="1"/>
  <c r="J3104" i="5"/>
  <c r="K3104" i="5"/>
  <c r="L3103" i="5"/>
  <c r="K3103" i="5"/>
  <c r="J3103" i="5"/>
  <c r="I3103" i="5"/>
  <c r="M3103" i="5"/>
  <c r="L3102" i="5"/>
  <c r="K3102" i="5"/>
  <c r="J3102" i="5"/>
  <c r="I3102" i="5"/>
  <c r="L3101" i="5"/>
  <c r="K3101" i="5"/>
  <c r="J3101" i="5"/>
  <c r="I3101" i="5"/>
  <c r="M3101" i="5" s="1"/>
  <c r="L3100" i="5"/>
  <c r="K3100" i="5"/>
  <c r="J3100" i="5"/>
  <c r="I3100" i="5"/>
  <c r="L3099" i="5"/>
  <c r="K3099" i="5"/>
  <c r="J3099" i="5"/>
  <c r="I3099" i="5"/>
  <c r="M3099" i="5" s="1"/>
  <c r="I3098" i="5"/>
  <c r="J3098" i="5"/>
  <c r="K3098" i="5"/>
  <c r="L3098" i="5"/>
  <c r="M3098" i="5"/>
  <c r="L3097" i="5"/>
  <c r="M3097" i="5" s="1"/>
  <c r="K3097" i="5"/>
  <c r="J3097" i="5"/>
  <c r="I3097" i="5"/>
  <c r="L3096" i="5"/>
  <c r="K3096" i="5"/>
  <c r="J3096" i="5"/>
  <c r="I3096" i="5"/>
  <c r="M3096" i="5"/>
  <c r="L3095" i="5"/>
  <c r="K3095" i="5"/>
  <c r="J3095" i="5"/>
  <c r="I3095" i="5"/>
  <c r="L3094" i="5"/>
  <c r="K3094" i="5"/>
  <c r="J3094" i="5"/>
  <c r="I3094" i="5"/>
  <c r="M3094" i="5" s="1"/>
  <c r="L3093" i="5"/>
  <c r="K3093" i="5"/>
  <c r="J3093" i="5"/>
  <c r="I3093" i="5"/>
  <c r="L3092" i="5"/>
  <c r="K3092" i="5"/>
  <c r="J3092" i="5"/>
  <c r="I3092" i="5"/>
  <c r="M3092" i="5" s="1"/>
  <c r="L3091" i="5"/>
  <c r="K3091" i="5"/>
  <c r="J3091" i="5"/>
  <c r="I3091" i="5"/>
  <c r="M3091" i="5"/>
  <c r="L3090" i="5"/>
  <c r="K3090" i="5"/>
  <c r="J3090" i="5"/>
  <c r="I3090" i="5"/>
  <c r="M3090" i="5" s="1"/>
  <c r="L3089" i="5"/>
  <c r="K3089" i="5"/>
  <c r="J3089" i="5"/>
  <c r="I3089" i="5"/>
  <c r="M3089" i="5" s="1"/>
  <c r="L3088" i="5"/>
  <c r="K3088" i="5"/>
  <c r="J3088" i="5"/>
  <c r="I3088" i="5"/>
  <c r="M3088" i="5"/>
  <c r="L3087" i="5"/>
  <c r="K3087" i="5"/>
  <c r="J3087" i="5"/>
  <c r="M3087" i="5" s="1"/>
  <c r="I3087" i="5"/>
  <c r="L3086" i="5"/>
  <c r="K3086" i="5"/>
  <c r="J3086" i="5"/>
  <c r="I3086" i="5"/>
  <c r="M3086" i="5"/>
  <c r="L3085" i="5"/>
  <c r="K3085" i="5"/>
  <c r="M3085" i="5" s="1"/>
  <c r="J3085" i="5"/>
  <c r="I3085" i="5"/>
  <c r="L3084" i="5"/>
  <c r="K3084" i="5"/>
  <c r="J3084" i="5"/>
  <c r="I3084" i="5"/>
  <c r="M3084" i="5"/>
  <c r="I3083" i="5"/>
  <c r="M3083" i="5" s="1"/>
  <c r="J3083" i="5"/>
  <c r="K3083" i="5"/>
  <c r="L3083" i="5"/>
  <c r="L3082" i="5"/>
  <c r="K3082" i="5"/>
  <c r="J3082" i="5"/>
  <c r="I3082" i="5"/>
  <c r="M3082" i="5" s="1"/>
  <c r="L3081" i="5"/>
  <c r="K3081" i="5"/>
  <c r="J3081" i="5"/>
  <c r="I3081" i="5"/>
  <c r="M3081" i="5"/>
  <c r="L3080" i="5"/>
  <c r="K3080" i="5"/>
  <c r="M3080" i="5" s="1"/>
  <c r="J3080" i="5"/>
  <c r="I3080" i="5"/>
  <c r="L3079" i="5"/>
  <c r="K3079" i="5"/>
  <c r="J3079" i="5"/>
  <c r="I3079" i="5"/>
  <c r="M3079" i="5" s="1"/>
  <c r="L3078" i="5"/>
  <c r="M3078" i="5" s="1"/>
  <c r="K3078" i="5"/>
  <c r="J3078" i="5"/>
  <c r="I3078" i="5"/>
  <c r="L3077" i="5"/>
  <c r="K3077" i="5"/>
  <c r="J3077" i="5"/>
  <c r="I3077" i="5"/>
  <c r="M3077" i="5"/>
  <c r="L3076" i="5"/>
  <c r="K3076" i="5"/>
  <c r="J3076" i="5"/>
  <c r="M3076" i="5" s="1"/>
  <c r="L3075" i="5"/>
  <c r="K3075" i="5"/>
  <c r="L3074" i="5"/>
  <c r="J3047" i="5"/>
  <c r="I3047" i="5"/>
  <c r="K3046" i="5"/>
  <c r="J3046" i="5"/>
  <c r="I3046" i="5"/>
  <c r="L3045" i="5"/>
  <c r="K3045" i="5"/>
  <c r="J3045" i="5"/>
  <c r="I3045" i="5"/>
  <c r="L3044" i="5"/>
  <c r="K3044" i="5"/>
  <c r="J3044" i="5"/>
  <c r="I3044" i="5"/>
  <c r="L3043" i="5"/>
  <c r="K3043" i="5"/>
  <c r="J3043" i="5"/>
  <c r="I3043" i="5"/>
  <c r="L3042" i="5"/>
  <c r="K3042" i="5"/>
  <c r="J3042" i="5"/>
  <c r="M3042" i="5" s="1"/>
  <c r="L3041" i="5"/>
  <c r="K3041" i="5"/>
  <c r="L3040" i="5"/>
  <c r="I3036" i="5"/>
  <c r="J3035" i="5"/>
  <c r="K3034" i="5"/>
  <c r="I3034" i="5"/>
  <c r="L3033" i="5"/>
  <c r="J3033" i="5"/>
  <c r="I3033" i="5"/>
  <c r="K3032" i="5"/>
  <c r="J3032" i="5"/>
  <c r="M3032" i="5" s="1"/>
  <c r="I3032" i="5"/>
  <c r="L3031" i="5"/>
  <c r="K3031" i="5"/>
  <c r="J3031" i="5"/>
  <c r="I3031" i="5"/>
  <c r="L3030" i="5"/>
  <c r="K3030" i="5"/>
  <c r="J3030" i="5"/>
  <c r="M3030" i="5" s="1"/>
  <c r="I3030" i="5"/>
  <c r="L3029" i="5"/>
  <c r="K3029" i="5"/>
  <c r="J3029" i="5"/>
  <c r="I3029" i="5"/>
  <c r="L3028" i="5"/>
  <c r="K3028" i="5"/>
  <c r="J3028" i="5"/>
  <c r="M3028" i="5" s="1"/>
  <c r="I3028" i="5"/>
  <c r="L3027" i="5"/>
  <c r="K3027" i="5"/>
  <c r="J3027" i="5"/>
  <c r="I3027" i="5"/>
  <c r="L3026" i="5"/>
  <c r="K3026" i="5"/>
  <c r="J3026" i="5"/>
  <c r="M3026" i="5" s="1"/>
  <c r="I3026" i="5"/>
  <c r="L3025" i="5"/>
  <c r="K3025" i="5"/>
  <c r="J3025" i="5"/>
  <c r="I3025" i="5"/>
  <c r="L3024" i="5"/>
  <c r="K3024" i="5"/>
  <c r="J3024" i="5"/>
  <c r="I3024" i="5"/>
  <c r="L3023" i="5"/>
  <c r="K3023" i="5"/>
  <c r="J3023" i="5"/>
  <c r="I3023" i="5"/>
  <c r="L3022" i="5"/>
  <c r="K3022" i="5"/>
  <c r="J3022" i="5"/>
  <c r="M3022" i="5" s="1"/>
  <c r="I3022" i="5"/>
  <c r="L3021" i="5"/>
  <c r="K3021" i="5"/>
  <c r="J3021" i="5"/>
  <c r="I3021" i="5"/>
  <c r="L3020" i="5"/>
  <c r="K3020" i="5"/>
  <c r="J3020" i="5"/>
  <c r="M3020" i="5" s="1"/>
  <c r="I3020" i="5"/>
  <c r="L3019" i="5"/>
  <c r="K3019" i="5"/>
  <c r="J3019" i="5"/>
  <c r="I3019" i="5"/>
  <c r="L3018" i="5"/>
  <c r="K3018" i="5"/>
  <c r="J3018" i="5"/>
  <c r="M3018" i="5" s="1"/>
  <c r="I3018" i="5"/>
  <c r="L3017" i="5"/>
  <c r="K3017" i="5"/>
  <c r="J3017" i="5"/>
  <c r="I3017" i="5"/>
  <c r="L3016" i="5"/>
  <c r="K3016" i="5"/>
  <c r="J3016" i="5"/>
  <c r="M3016" i="5" s="1"/>
  <c r="I3016" i="5"/>
  <c r="L3015" i="5"/>
  <c r="K3015" i="5"/>
  <c r="J3015" i="5"/>
  <c r="M3015" i="5" s="1"/>
  <c r="L3014" i="5"/>
  <c r="K3014" i="5"/>
  <c r="L3013" i="5"/>
  <c r="J2986" i="5"/>
  <c r="I2986" i="5"/>
  <c r="K2985" i="5"/>
  <c r="J2985" i="5"/>
  <c r="I2985" i="5"/>
  <c r="L2984" i="5"/>
  <c r="K2984" i="5"/>
  <c r="J2984" i="5"/>
  <c r="I2984" i="5"/>
  <c r="L2983" i="5"/>
  <c r="K2983" i="5"/>
  <c r="J2983" i="5"/>
  <c r="I2983" i="5"/>
  <c r="L2982" i="5"/>
  <c r="K2982" i="5"/>
  <c r="J2982" i="5"/>
  <c r="M2982" i="5" s="1"/>
  <c r="I2982" i="5"/>
  <c r="L2981" i="5"/>
  <c r="K2981" i="5"/>
  <c r="J2981" i="5"/>
  <c r="I2981" i="5"/>
  <c r="L2980" i="5"/>
  <c r="K2980" i="5"/>
  <c r="J2980" i="5"/>
  <c r="M2980" i="5" s="1"/>
  <c r="I2980" i="5"/>
  <c r="L2979" i="5"/>
  <c r="K2979" i="5"/>
  <c r="J2979" i="5"/>
  <c r="I2979" i="5"/>
  <c r="L2978" i="5"/>
  <c r="K2978" i="5"/>
  <c r="J2978" i="5"/>
  <c r="M2978" i="5" s="1"/>
  <c r="I2978" i="5"/>
  <c r="L2977" i="5"/>
  <c r="K2977" i="5"/>
  <c r="J2977" i="5"/>
  <c r="M2977" i="5" s="1"/>
  <c r="L2976" i="5"/>
  <c r="K2976" i="5"/>
  <c r="L2975" i="5"/>
  <c r="I2973" i="5"/>
  <c r="J2972" i="5"/>
  <c r="I2972" i="5"/>
  <c r="K2971" i="5"/>
  <c r="J2971" i="5"/>
  <c r="I2971" i="5"/>
  <c r="M2971" i="5" s="1"/>
  <c r="L2970" i="5"/>
  <c r="K2970" i="5"/>
  <c r="M2970" i="5" s="1"/>
  <c r="J2970" i="5"/>
  <c r="I2970" i="5"/>
  <c r="L2969" i="5"/>
  <c r="K2969" i="5"/>
  <c r="J2969" i="5"/>
  <c r="I2969" i="5"/>
  <c r="M2969" i="5" s="1"/>
  <c r="L2968" i="5"/>
  <c r="K2968" i="5"/>
  <c r="M2968" i="5" s="1"/>
  <c r="J2968" i="5"/>
  <c r="I2968" i="5"/>
  <c r="L2967" i="5"/>
  <c r="K2967" i="5"/>
  <c r="J2967" i="5"/>
  <c r="I2967" i="5"/>
  <c r="M2967" i="5" s="1"/>
  <c r="L2966" i="5"/>
  <c r="K2966" i="5"/>
  <c r="M2966" i="5" s="1"/>
  <c r="J2966" i="5"/>
  <c r="I2966" i="5"/>
  <c r="L2965" i="5"/>
  <c r="K2965" i="5"/>
  <c r="J2965" i="5"/>
  <c r="I2965" i="5"/>
  <c r="L2964" i="5"/>
  <c r="K2964" i="5"/>
  <c r="M2964" i="5" s="1"/>
  <c r="J2964" i="5"/>
  <c r="I2964" i="5"/>
  <c r="L2963" i="5"/>
  <c r="K2963" i="5"/>
  <c r="J2963" i="5"/>
  <c r="I2963" i="5"/>
  <c r="L2962" i="5"/>
  <c r="K2962" i="5"/>
  <c r="J2962" i="5"/>
  <c r="I2962" i="5"/>
  <c r="L2961" i="5"/>
  <c r="K2961" i="5"/>
  <c r="J2961" i="5"/>
  <c r="I2961" i="5"/>
  <c r="L2960" i="5"/>
  <c r="K2960" i="5"/>
  <c r="M2960" i="5" s="1"/>
  <c r="J2960" i="5"/>
  <c r="I2960" i="5"/>
  <c r="L2959" i="5"/>
  <c r="K2959" i="5"/>
  <c r="J2959" i="5"/>
  <c r="I2959" i="5"/>
  <c r="L2958" i="5"/>
  <c r="K2958" i="5"/>
  <c r="M2958" i="5" s="1"/>
  <c r="J2958" i="5"/>
  <c r="I2958" i="5"/>
  <c r="L2957" i="5"/>
  <c r="K2957" i="5"/>
  <c r="J2957" i="5"/>
  <c r="I2957" i="5"/>
  <c r="L2956" i="5"/>
  <c r="K2956" i="5"/>
  <c r="M2956" i="5" s="1"/>
  <c r="J2956" i="5"/>
  <c r="I2956" i="5"/>
  <c r="L2955" i="5"/>
  <c r="K2955" i="5"/>
  <c r="J2955" i="5"/>
  <c r="I2955" i="5"/>
  <c r="M2955" i="5" s="1"/>
  <c r="L2954" i="5"/>
  <c r="J2954" i="5"/>
  <c r="M2954" i="5" s="1"/>
  <c r="K2954" i="5"/>
  <c r="L2953" i="5"/>
  <c r="K2953" i="5"/>
  <c r="L2952" i="5"/>
  <c r="I2923" i="5"/>
  <c r="J2922" i="5"/>
  <c r="I2922" i="5"/>
  <c r="K2921" i="5"/>
  <c r="J2921" i="5"/>
  <c r="I2921" i="5"/>
  <c r="L2920" i="5"/>
  <c r="K2920" i="5"/>
  <c r="J2920" i="5"/>
  <c r="I2920" i="5"/>
  <c r="M2920" i="5" s="1"/>
  <c r="L2919" i="5"/>
  <c r="M2919" i="5" s="1"/>
  <c r="K2919" i="5"/>
  <c r="J2919" i="5"/>
  <c r="I2919" i="5"/>
  <c r="L2918" i="5"/>
  <c r="K2918" i="5"/>
  <c r="J2918" i="5"/>
  <c r="I2918" i="5"/>
  <c r="M2918" i="5" s="1"/>
  <c r="L2917" i="5"/>
  <c r="M2917" i="5" s="1"/>
  <c r="K2917" i="5"/>
  <c r="J2917" i="5"/>
  <c r="I2917" i="5"/>
  <c r="L2916" i="5"/>
  <c r="K2916" i="5"/>
  <c r="J2916" i="5"/>
  <c r="I2916" i="5"/>
  <c r="M2916" i="5" s="1"/>
  <c r="L2915" i="5"/>
  <c r="M2915" i="5" s="1"/>
  <c r="K2915" i="5"/>
  <c r="J2915" i="5"/>
  <c r="I2915" i="5"/>
  <c r="L2914" i="5"/>
  <c r="K2914" i="5"/>
  <c r="J2914" i="5"/>
  <c r="I2914" i="5"/>
  <c r="M2914" i="5" s="1"/>
  <c r="L2913" i="5"/>
  <c r="M2913" i="5" s="1"/>
  <c r="K2913" i="5"/>
  <c r="J2913" i="5"/>
  <c r="I2913" i="5"/>
  <c r="L2912" i="5"/>
  <c r="K2912" i="5"/>
  <c r="J2912" i="5"/>
  <c r="I2912" i="5"/>
  <c r="L2911" i="5"/>
  <c r="M2911" i="5" s="1"/>
  <c r="K2911" i="5"/>
  <c r="J2911" i="5"/>
  <c r="I2911" i="5"/>
  <c r="L2910" i="5"/>
  <c r="K2910" i="5"/>
  <c r="J2910" i="5"/>
  <c r="I2910" i="5"/>
  <c r="L2909" i="5"/>
  <c r="M2909" i="5" s="1"/>
  <c r="K2909" i="5"/>
  <c r="J2909" i="5"/>
  <c r="I2909" i="5"/>
  <c r="L2908" i="5"/>
  <c r="K2908" i="5"/>
  <c r="J2908" i="5"/>
  <c r="I2908" i="5"/>
  <c r="L2907" i="5"/>
  <c r="M2907" i="5" s="1"/>
  <c r="K2907" i="5"/>
  <c r="J2907" i="5"/>
  <c r="L2906" i="5"/>
  <c r="K2906" i="5"/>
  <c r="L2905" i="5"/>
  <c r="I2905" i="5"/>
  <c r="J2904" i="5"/>
  <c r="I2904" i="5"/>
  <c r="K2903" i="5"/>
  <c r="J2903" i="5"/>
  <c r="I2903" i="5"/>
  <c r="L2902" i="5"/>
  <c r="K2902" i="5"/>
  <c r="J2902" i="5"/>
  <c r="I2902" i="5"/>
  <c r="M2902" i="5" s="1"/>
  <c r="L2901" i="5"/>
  <c r="M2901" i="5" s="1"/>
  <c r="K2901" i="5"/>
  <c r="J2901" i="5"/>
  <c r="I2901" i="5"/>
  <c r="L2900" i="5"/>
  <c r="K2900" i="5"/>
  <c r="J2900" i="5"/>
  <c r="I2900" i="5"/>
  <c r="L2899" i="5"/>
  <c r="M2899" i="5" s="1"/>
  <c r="K2899" i="5"/>
  <c r="J2899" i="5"/>
  <c r="I2899" i="5"/>
  <c r="L2898" i="5"/>
  <c r="K2898" i="5"/>
  <c r="J2898" i="5"/>
  <c r="M2898" i="5" s="1"/>
  <c r="L2897" i="5"/>
  <c r="K2897" i="5"/>
  <c r="L2896" i="5"/>
  <c r="I2887" i="5"/>
  <c r="J2886" i="5"/>
  <c r="K2885" i="5"/>
  <c r="I2885" i="5"/>
  <c r="L2884" i="5"/>
  <c r="J2884" i="5"/>
  <c r="I2884" i="5"/>
  <c r="K2883" i="5"/>
  <c r="J2883" i="5"/>
  <c r="L2882" i="5"/>
  <c r="K2882" i="5"/>
  <c r="I2882" i="5"/>
  <c r="L2881" i="5"/>
  <c r="J2881" i="5"/>
  <c r="K2880" i="5"/>
  <c r="L2879" i="5"/>
  <c r="M2879" i="5" s="1"/>
  <c r="J2864" i="5"/>
  <c r="I2864" i="5"/>
  <c r="K2863" i="5"/>
  <c r="J2863" i="5"/>
  <c r="I2863" i="5"/>
  <c r="L2862" i="5"/>
  <c r="M2862" i="5" s="1"/>
  <c r="K2862" i="5"/>
  <c r="J2862" i="5"/>
  <c r="I2862" i="5"/>
  <c r="L2861" i="5"/>
  <c r="K2861" i="5"/>
  <c r="J2861" i="5"/>
  <c r="I2861" i="5"/>
  <c r="M2861" i="5" s="1"/>
  <c r="L2860" i="5"/>
  <c r="M2860" i="5" s="1"/>
  <c r="K2860" i="5"/>
  <c r="J2860" i="5"/>
  <c r="I2860" i="5"/>
  <c r="L2859" i="5"/>
  <c r="K2859" i="5"/>
  <c r="J2859" i="5"/>
  <c r="I2859" i="5"/>
  <c r="M2859" i="5" s="1"/>
  <c r="L2858" i="5"/>
  <c r="M2858" i="5" s="1"/>
  <c r="K2858" i="5"/>
  <c r="J2858" i="5"/>
  <c r="I2858" i="5"/>
  <c r="L2857" i="5"/>
  <c r="K2857" i="5"/>
  <c r="J2857" i="5"/>
  <c r="I2857" i="5"/>
  <c r="M2857" i="5" s="1"/>
  <c r="L2856" i="5"/>
  <c r="M2856" i="5" s="1"/>
  <c r="K2856" i="5"/>
  <c r="J2856" i="5"/>
  <c r="I2856" i="5"/>
  <c r="L2855" i="5"/>
  <c r="K2855" i="5"/>
  <c r="J2855" i="5"/>
  <c r="I2855" i="5"/>
  <c r="M2855" i="5" s="1"/>
  <c r="L2854" i="5"/>
  <c r="M2854" i="5" s="1"/>
  <c r="K2854" i="5"/>
  <c r="J2854" i="5"/>
  <c r="I2854" i="5"/>
  <c r="L2853" i="5"/>
  <c r="K2853" i="5"/>
  <c r="J2853" i="5"/>
  <c r="I2853" i="5"/>
  <c r="L2852" i="5"/>
  <c r="M2852" i="5" s="1"/>
  <c r="K2852" i="5"/>
  <c r="J2852" i="5"/>
  <c r="I2852" i="5"/>
  <c r="L2851" i="5"/>
  <c r="K2851" i="5"/>
  <c r="J2851" i="5"/>
  <c r="I2851" i="5"/>
  <c r="L2850" i="5"/>
  <c r="M2850" i="5" s="1"/>
  <c r="K2850" i="5"/>
  <c r="J2850" i="5"/>
  <c r="L2849" i="5"/>
  <c r="K2849" i="5"/>
  <c r="L2848" i="5"/>
  <c r="I2803" i="5"/>
  <c r="J2802" i="5"/>
  <c r="K2801" i="5"/>
  <c r="I2801" i="5"/>
  <c r="L2800" i="5"/>
  <c r="J2800" i="5"/>
  <c r="I2800" i="5"/>
  <c r="K2799" i="5"/>
  <c r="J2799" i="5"/>
  <c r="I2799" i="5"/>
  <c r="L2798" i="5"/>
  <c r="K2798" i="5"/>
  <c r="J2798" i="5"/>
  <c r="L2797" i="5"/>
  <c r="K2797" i="5"/>
  <c r="L2796" i="5"/>
  <c r="I2794" i="5"/>
  <c r="J2793" i="5"/>
  <c r="I2793" i="5"/>
  <c r="K2792" i="5"/>
  <c r="J2792" i="5"/>
  <c r="L2791" i="5"/>
  <c r="K2791" i="5"/>
  <c r="I2791" i="5"/>
  <c r="L2790" i="5"/>
  <c r="J2790" i="5"/>
  <c r="I2790" i="5"/>
  <c r="K2789" i="5"/>
  <c r="J2789" i="5"/>
  <c r="I2789" i="5"/>
  <c r="L2788" i="5"/>
  <c r="K2788" i="5"/>
  <c r="J2788" i="5"/>
  <c r="I2788" i="5"/>
  <c r="L2787" i="5"/>
  <c r="M2787" i="5" s="1"/>
  <c r="K2787" i="5"/>
  <c r="J2787" i="5"/>
  <c r="I2787" i="5"/>
  <c r="L2786" i="5"/>
  <c r="K2786" i="5"/>
  <c r="J2786" i="5"/>
  <c r="I2786" i="5"/>
  <c r="L2785" i="5"/>
  <c r="M2785" i="5" s="1"/>
  <c r="K2785" i="5"/>
  <c r="J2785" i="5"/>
  <c r="I2785" i="5"/>
  <c r="L2784" i="5"/>
  <c r="K2784" i="5"/>
  <c r="J2784" i="5"/>
  <c r="M2784" i="5" s="1"/>
  <c r="L2783" i="5"/>
  <c r="K2783" i="5"/>
  <c r="I2783" i="5"/>
  <c r="L2782" i="5"/>
  <c r="J2782" i="5"/>
  <c r="I2782" i="5"/>
  <c r="K2781" i="5"/>
  <c r="J2781" i="5"/>
  <c r="I2781" i="5"/>
  <c r="L2780" i="5"/>
  <c r="M2780" i="5" s="1"/>
  <c r="K2780" i="5"/>
  <c r="J2780" i="5"/>
  <c r="I2780" i="5"/>
  <c r="L2779" i="5"/>
  <c r="K2779" i="5"/>
  <c r="J2779" i="5"/>
  <c r="I2779" i="5"/>
  <c r="L2778" i="5"/>
  <c r="M2778" i="5" s="1"/>
  <c r="K2778" i="5"/>
  <c r="J2778" i="5"/>
  <c r="I2778" i="5"/>
  <c r="L2777" i="5"/>
  <c r="K2777" i="5"/>
  <c r="J2777" i="5"/>
  <c r="I2777" i="5"/>
  <c r="L2776" i="5"/>
  <c r="M2776" i="5" s="1"/>
  <c r="K2776" i="5"/>
  <c r="J2776" i="5"/>
  <c r="L2775" i="5"/>
  <c r="K2775" i="5"/>
  <c r="I2775" i="5"/>
  <c r="L2774" i="5"/>
  <c r="J2774" i="5"/>
  <c r="K2773" i="5"/>
  <c r="L2772" i="5"/>
  <c r="I2771" i="5"/>
  <c r="J2770" i="5"/>
  <c r="I2770" i="5"/>
  <c r="K2769" i="5"/>
  <c r="J2769" i="5"/>
  <c r="I2769" i="5"/>
  <c r="L2768" i="5"/>
  <c r="M2768" i="5" s="1"/>
  <c r="K2768" i="5"/>
  <c r="J2768" i="5"/>
  <c r="I2768" i="5"/>
  <c r="L2767" i="5"/>
  <c r="K2767" i="5"/>
  <c r="J2767" i="5"/>
  <c r="L2766" i="5"/>
  <c r="K2766" i="5"/>
  <c r="L2765" i="5"/>
  <c r="I2765" i="5"/>
  <c r="J2764" i="5"/>
  <c r="K2763" i="5"/>
  <c r="I2763" i="5"/>
  <c r="L2762" i="5"/>
  <c r="J2762" i="5"/>
  <c r="I2762" i="5"/>
  <c r="K2761" i="5"/>
  <c r="J2761" i="5"/>
  <c r="I2761" i="5"/>
  <c r="L2760" i="5"/>
  <c r="K2760" i="5"/>
  <c r="J2760" i="5"/>
  <c r="I2760" i="5"/>
  <c r="M2760" i="5" s="1"/>
  <c r="L2759" i="5"/>
  <c r="M2759" i="5" s="1"/>
  <c r="K2759" i="5"/>
  <c r="J2759" i="5"/>
  <c r="L2758" i="5"/>
  <c r="K2758" i="5"/>
  <c r="I2758" i="5"/>
  <c r="L2757" i="5"/>
  <c r="J2757" i="5"/>
  <c r="I2757" i="5"/>
  <c r="K2756" i="5"/>
  <c r="J2756" i="5"/>
  <c r="I2756" i="5"/>
  <c r="L2755" i="5"/>
  <c r="K2755" i="5"/>
  <c r="J2755" i="5"/>
  <c r="I2755" i="5"/>
  <c r="L2754" i="5"/>
  <c r="M2754" i="5" s="1"/>
  <c r="K2754" i="5"/>
  <c r="J2754" i="5"/>
  <c r="I2754" i="5"/>
  <c r="L2753" i="5"/>
  <c r="K2753" i="5"/>
  <c r="J2753" i="5"/>
  <c r="I2753" i="5"/>
  <c r="M2753" i="5" s="1"/>
  <c r="L2752" i="5"/>
  <c r="M2752" i="5" s="1"/>
  <c r="K2752" i="5"/>
  <c r="J2752" i="5"/>
  <c r="I2752" i="5"/>
  <c r="L2751" i="5"/>
  <c r="K2751" i="5"/>
  <c r="J2751" i="5"/>
  <c r="I2751" i="5"/>
  <c r="L2750" i="5"/>
  <c r="M2750" i="5" s="1"/>
  <c r="K2750" i="5"/>
  <c r="J2750" i="5"/>
  <c r="I2750" i="5"/>
  <c r="L2749" i="5"/>
  <c r="K2749" i="5"/>
  <c r="J2749" i="5"/>
  <c r="M2749" i="5" s="1"/>
  <c r="L2748" i="5"/>
  <c r="K2748" i="5"/>
  <c r="L2747" i="5"/>
  <c r="I2742" i="5"/>
  <c r="J2741" i="5"/>
  <c r="I2741" i="5"/>
  <c r="K2740" i="5"/>
  <c r="J2740" i="5"/>
  <c r="I2740" i="5"/>
  <c r="L2739" i="5"/>
  <c r="K2739" i="5"/>
  <c r="J2739" i="5"/>
  <c r="L2738" i="5"/>
  <c r="K2738" i="5"/>
  <c r="I2738" i="5"/>
  <c r="L2737" i="5"/>
  <c r="J2737" i="5"/>
  <c r="I2737" i="5"/>
  <c r="K2736" i="5"/>
  <c r="J2736" i="5"/>
  <c r="L2735" i="5"/>
  <c r="K2735" i="5"/>
  <c r="L2734" i="5"/>
  <c r="I2733" i="5"/>
  <c r="J2732" i="5"/>
  <c r="I2732" i="5"/>
  <c r="K2731" i="5"/>
  <c r="J2731" i="5"/>
  <c r="I2731" i="5"/>
  <c r="L2730" i="5"/>
  <c r="K2730" i="5"/>
  <c r="J2730" i="5"/>
  <c r="I2730" i="5"/>
  <c r="M2730" i="5" s="1"/>
  <c r="L2729" i="5"/>
  <c r="M2729" i="5" s="1"/>
  <c r="K2729" i="5"/>
  <c r="J2729" i="5"/>
  <c r="I2729" i="5"/>
  <c r="L2728" i="5"/>
  <c r="K2728" i="5"/>
  <c r="J2728" i="5"/>
  <c r="I2728" i="5"/>
  <c r="L2727" i="5"/>
  <c r="M2727" i="5" s="1"/>
  <c r="K2727" i="5"/>
  <c r="J2727" i="5"/>
  <c r="I2727" i="5"/>
  <c r="L2726" i="5"/>
  <c r="K2726" i="5"/>
  <c r="J2726" i="5"/>
  <c r="I2726" i="5"/>
  <c r="L2725" i="5"/>
  <c r="M2725" i="5" s="1"/>
  <c r="K2725" i="5"/>
  <c r="J2725" i="5"/>
  <c r="I2725" i="5"/>
  <c r="L2724" i="5"/>
  <c r="K2724" i="5"/>
  <c r="J2724" i="5"/>
  <c r="I2724" i="5"/>
  <c r="L2723" i="5"/>
  <c r="M2723" i="5" s="1"/>
  <c r="K2723" i="5"/>
  <c r="J2723" i="5"/>
  <c r="L2722" i="5"/>
  <c r="K2722" i="5"/>
  <c r="I2722" i="5"/>
  <c r="L2721" i="5"/>
  <c r="J2721" i="5"/>
  <c r="I2721" i="5"/>
  <c r="K2720" i="5"/>
  <c r="J2720" i="5"/>
  <c r="I2720" i="5"/>
  <c r="L2719" i="5"/>
  <c r="K2719" i="5"/>
  <c r="J2719" i="5"/>
  <c r="I2719" i="5"/>
  <c r="M2719" i="5" s="1"/>
  <c r="L2718" i="5"/>
  <c r="M2718" i="5" s="1"/>
  <c r="K2718" i="5"/>
  <c r="J2718" i="5"/>
  <c r="I2718" i="5"/>
  <c r="L2717" i="5"/>
  <c r="K2717" i="5"/>
  <c r="J2717" i="5"/>
  <c r="I2717" i="5"/>
  <c r="L2716" i="5"/>
  <c r="M2716" i="5" s="1"/>
  <c r="K2716" i="5"/>
  <c r="J2716" i="5"/>
  <c r="I2716" i="5"/>
  <c r="L2715" i="5"/>
  <c r="K2715" i="5"/>
  <c r="J2715" i="5"/>
  <c r="I2715" i="5"/>
  <c r="M2715" i="5" s="1"/>
  <c r="L2714" i="5"/>
  <c r="M2714" i="5" s="1"/>
  <c r="K2714" i="5"/>
  <c r="J2714" i="5"/>
  <c r="I2714" i="5"/>
  <c r="L2713" i="5"/>
  <c r="K2713" i="5"/>
  <c r="J2713" i="5"/>
  <c r="I2713" i="5"/>
  <c r="L2712" i="5"/>
  <c r="M2712" i="5" s="1"/>
  <c r="K2712" i="5"/>
  <c r="J2712" i="5"/>
  <c r="L2711" i="5"/>
  <c r="K2711" i="5"/>
  <c r="L2710" i="5"/>
  <c r="I2710" i="5"/>
  <c r="J2709" i="5"/>
  <c r="I2709" i="5"/>
  <c r="K2708" i="5"/>
  <c r="J2708" i="5"/>
  <c r="L2707" i="5"/>
  <c r="K2707" i="5"/>
  <c r="I2707" i="5"/>
  <c r="L2706" i="5"/>
  <c r="J2706" i="5"/>
  <c r="K2705" i="5"/>
  <c r="I2705" i="5"/>
  <c r="L2704" i="5"/>
  <c r="J2704" i="5"/>
  <c r="I2704" i="5"/>
  <c r="K2703" i="5"/>
  <c r="J2703" i="5"/>
  <c r="L2702" i="5"/>
  <c r="K2702" i="5"/>
  <c r="I2702" i="5"/>
  <c r="L2701" i="5"/>
  <c r="J2701" i="5"/>
  <c r="K2700" i="5"/>
  <c r="L2699" i="5"/>
  <c r="I2699" i="5"/>
  <c r="J2698" i="5"/>
  <c r="K2697" i="5"/>
  <c r="I2697" i="5"/>
  <c r="L2696" i="5"/>
  <c r="J2696" i="5"/>
  <c r="I2696" i="5"/>
  <c r="K2695" i="5"/>
  <c r="J2695" i="5"/>
  <c r="I2695" i="5"/>
  <c r="L2694" i="5"/>
  <c r="M2694" i="5" s="1"/>
  <c r="K2694" i="5"/>
  <c r="J2694" i="5"/>
  <c r="I2694" i="5"/>
  <c r="L2693" i="5"/>
  <c r="K2693" i="5"/>
  <c r="J2693" i="5"/>
  <c r="I2693" i="5"/>
  <c r="M2693" i="5" s="1"/>
  <c r="L2692" i="5"/>
  <c r="M2692" i="5" s="1"/>
  <c r="K2692" i="5"/>
  <c r="J2692" i="5"/>
  <c r="I2692" i="5"/>
  <c r="L2691" i="5"/>
  <c r="K2691" i="5"/>
  <c r="J2691" i="5"/>
  <c r="I2691" i="5"/>
  <c r="L2690" i="5"/>
  <c r="M2690" i="5" s="1"/>
  <c r="K2690" i="5"/>
  <c r="J2690" i="5"/>
  <c r="I2690" i="5"/>
  <c r="L2689" i="5"/>
  <c r="K2689" i="5"/>
  <c r="J2689" i="5"/>
  <c r="I2689" i="5"/>
  <c r="L2688" i="5"/>
  <c r="M2688" i="5" s="1"/>
  <c r="K2688" i="5"/>
  <c r="J2688" i="5"/>
  <c r="L2687" i="5"/>
  <c r="K2687" i="5"/>
  <c r="L2686" i="5"/>
  <c r="J2681" i="5"/>
  <c r="I2681" i="5"/>
  <c r="K2680" i="5"/>
  <c r="M2680" i="5" s="1"/>
  <c r="J2680" i="5"/>
  <c r="I2680" i="5"/>
  <c r="L2679" i="5"/>
  <c r="K2679" i="5"/>
  <c r="J2679" i="5"/>
  <c r="I2679" i="5"/>
  <c r="L2678" i="5"/>
  <c r="K2678" i="5"/>
  <c r="M2678" i="5" s="1"/>
  <c r="J2678" i="5"/>
  <c r="I2678" i="5"/>
  <c r="L2677" i="5"/>
  <c r="K2677" i="5"/>
  <c r="J2677" i="5"/>
  <c r="I2677" i="5"/>
  <c r="M2677" i="5" s="1"/>
  <c r="L2676" i="5"/>
  <c r="K2676" i="5"/>
  <c r="M2676" i="5" s="1"/>
  <c r="J2676" i="5"/>
  <c r="I2676" i="5"/>
  <c r="L2675" i="5"/>
  <c r="K2675" i="5"/>
  <c r="J2675" i="5"/>
  <c r="I2675" i="5"/>
  <c r="L2674" i="5"/>
  <c r="K2674" i="5"/>
  <c r="J2674" i="5"/>
  <c r="L2673" i="5"/>
  <c r="K2673" i="5"/>
  <c r="I2673" i="5"/>
  <c r="M2673" i="5"/>
  <c r="L2672" i="5"/>
  <c r="J2672" i="5"/>
  <c r="L2671" i="5"/>
  <c r="K2671" i="5"/>
  <c r="L2670" i="5"/>
  <c r="I2669" i="5"/>
  <c r="J2668" i="5"/>
  <c r="I2668" i="5"/>
  <c r="K2667" i="5"/>
  <c r="J2667" i="5"/>
  <c r="I2667" i="5"/>
  <c r="L2666" i="5"/>
  <c r="K2666" i="5"/>
  <c r="J2666" i="5"/>
  <c r="M2666" i="5" s="1"/>
  <c r="L2665" i="5"/>
  <c r="K2665" i="5"/>
  <c r="L2664" i="5"/>
  <c r="I2661" i="5"/>
  <c r="J2660" i="5"/>
  <c r="I2660" i="5"/>
  <c r="K2659" i="5"/>
  <c r="J2659" i="5"/>
  <c r="L2658" i="5"/>
  <c r="K2658" i="5"/>
  <c r="I2658" i="5"/>
  <c r="L2657" i="5"/>
  <c r="J2657" i="5"/>
  <c r="K2656" i="5"/>
  <c r="L2655" i="5"/>
  <c r="I2655" i="5"/>
  <c r="J2654" i="5"/>
  <c r="K2653" i="5"/>
  <c r="L2652" i="5"/>
  <c r="I2648" i="5"/>
  <c r="J2647" i="5"/>
  <c r="I2647" i="5"/>
  <c r="K2646" i="5"/>
  <c r="J2646" i="5"/>
  <c r="I2646" i="5"/>
  <c r="L2645" i="5"/>
  <c r="K2645" i="5"/>
  <c r="J2645" i="5"/>
  <c r="L2644" i="5"/>
  <c r="K2644" i="5"/>
  <c r="L2643" i="5"/>
  <c r="I2642" i="5"/>
  <c r="J2641" i="5"/>
  <c r="I2641" i="5"/>
  <c r="K2640" i="5"/>
  <c r="J2640" i="5"/>
  <c r="I2640" i="5"/>
  <c r="L2639" i="5"/>
  <c r="K2639" i="5"/>
  <c r="J2639" i="5"/>
  <c r="L2638" i="5"/>
  <c r="K2638" i="5"/>
  <c r="I2638" i="5"/>
  <c r="L2637" i="5"/>
  <c r="J2637" i="5"/>
  <c r="K2636" i="5"/>
  <c r="I2636" i="5"/>
  <c r="L2635" i="5"/>
  <c r="J2635" i="5"/>
  <c r="K2634" i="5"/>
  <c r="I2634" i="5"/>
  <c r="L2633" i="5"/>
  <c r="J2633" i="5"/>
  <c r="K2632" i="5"/>
  <c r="I2632" i="5"/>
  <c r="L2631" i="5"/>
  <c r="J2631" i="5"/>
  <c r="K2630" i="5"/>
  <c r="L2629" i="5"/>
  <c r="I2629" i="5"/>
  <c r="J2628" i="5"/>
  <c r="K2627" i="5"/>
  <c r="L2626" i="5"/>
  <c r="M3100" i="5"/>
  <c r="M3102" i="5"/>
  <c r="M2983" i="5"/>
  <c r="M2985" i="5"/>
  <c r="M3046" i="5"/>
  <c r="M3093" i="5"/>
  <c r="M3095" i="5"/>
  <c r="M3024" i="5"/>
  <c r="M2910" i="5"/>
  <c r="M2984" i="5"/>
  <c r="M2912" i="5"/>
  <c r="M2961" i="5"/>
  <c r="M2963" i="5"/>
  <c r="M2965" i="5"/>
  <c r="M3017" i="5"/>
  <c r="M3019" i="5"/>
  <c r="M3025" i="5"/>
  <c r="M3021" i="5"/>
  <c r="M3045" i="5"/>
  <c r="M3023" i="5"/>
  <c r="M3044" i="5"/>
  <c r="M3027" i="5"/>
  <c r="M3029" i="5"/>
  <c r="M3031" i="5"/>
  <c r="M3043" i="5"/>
  <c r="M2900" i="5"/>
  <c r="M2908" i="5"/>
  <c r="M2979" i="5"/>
  <c r="M2981" i="5"/>
  <c r="M2962" i="5"/>
  <c r="M2777" i="5"/>
  <c r="M2779" i="5"/>
  <c r="M2851" i="5"/>
  <c r="M2853" i="5"/>
  <c r="M2957" i="5"/>
  <c r="M2959" i="5"/>
  <c r="M2713" i="5"/>
  <c r="M2717" i="5"/>
  <c r="M2788" i="5"/>
  <c r="M2689" i="5"/>
  <c r="M2691" i="5"/>
  <c r="M2755" i="5"/>
  <c r="M2751" i="5"/>
  <c r="M2786" i="5"/>
  <c r="M2724" i="5"/>
  <c r="M2726" i="5"/>
  <c r="M2728" i="5"/>
  <c r="M2679" i="5"/>
  <c r="M2639" i="5"/>
  <c r="M2675" i="5"/>
  <c r="J2620" i="5"/>
  <c r="I2620" i="5"/>
  <c r="K2619" i="5"/>
  <c r="J2619" i="5"/>
  <c r="I2619" i="5"/>
  <c r="L2618" i="5"/>
  <c r="K2618" i="5"/>
  <c r="J2618" i="5"/>
  <c r="I2618" i="5"/>
  <c r="L2617" i="5"/>
  <c r="M2617" i="5" s="1"/>
  <c r="K2617" i="5"/>
  <c r="J2617" i="5"/>
  <c r="I2617" i="5"/>
  <c r="L2616" i="5"/>
  <c r="K2616" i="5"/>
  <c r="J2616" i="5"/>
  <c r="I2616" i="5"/>
  <c r="M2616" i="5" s="1"/>
  <c r="L2615" i="5"/>
  <c r="M2615" i="5" s="1"/>
  <c r="K2615" i="5"/>
  <c r="J2615" i="5"/>
  <c r="L2614" i="5"/>
  <c r="K2614" i="5"/>
  <c r="L2613" i="5"/>
  <c r="I2612" i="5"/>
  <c r="J2611" i="5"/>
  <c r="I2611" i="5"/>
  <c r="K2610" i="5"/>
  <c r="J2610" i="5"/>
  <c r="I2610" i="5"/>
  <c r="L2609" i="5"/>
  <c r="K2609" i="5"/>
  <c r="J2609" i="5"/>
  <c r="I2609" i="5"/>
  <c r="M2609" i="5" s="1"/>
  <c r="L2608" i="5"/>
  <c r="M2608" i="5" s="1"/>
  <c r="K2608" i="5"/>
  <c r="J2608" i="5"/>
  <c r="I2608" i="5"/>
  <c r="L2607" i="5"/>
  <c r="K2607" i="5"/>
  <c r="J2607" i="5"/>
  <c r="I2607" i="5"/>
  <c r="L2606" i="5"/>
  <c r="M2606" i="5" s="1"/>
  <c r="K2606" i="5"/>
  <c r="J2606" i="5"/>
  <c r="I2606" i="5"/>
  <c r="L2605" i="5"/>
  <c r="K2605" i="5"/>
  <c r="J2605" i="5"/>
  <c r="I2605" i="5"/>
  <c r="M2605" i="5" s="1"/>
  <c r="L2604" i="5"/>
  <c r="M2604" i="5" s="1"/>
  <c r="K2604" i="5"/>
  <c r="J2604" i="5"/>
  <c r="I2604" i="5"/>
  <c r="L2603" i="5"/>
  <c r="K2603" i="5"/>
  <c r="J2603" i="5"/>
  <c r="I2603" i="5"/>
  <c r="M2603" i="5" s="1"/>
  <c r="L2602" i="5"/>
  <c r="M2602" i="5" s="1"/>
  <c r="K2602" i="5"/>
  <c r="J2602" i="5"/>
  <c r="I2602" i="5"/>
  <c r="L2601" i="5"/>
  <c r="K2601" i="5"/>
  <c r="J2601" i="5"/>
  <c r="L2600" i="5"/>
  <c r="K2600" i="5"/>
  <c r="I2600" i="5"/>
  <c r="L2599" i="5"/>
  <c r="J2599" i="5"/>
  <c r="I2599" i="5"/>
  <c r="K2598" i="5"/>
  <c r="J2598" i="5"/>
  <c r="I2598" i="5"/>
  <c r="M2598" i="5" s="1"/>
  <c r="L2597" i="5"/>
  <c r="M2597" i="5" s="1"/>
  <c r="K2597" i="5"/>
  <c r="J2597" i="5"/>
  <c r="I2597" i="5"/>
  <c r="L2596" i="5"/>
  <c r="K2596" i="5"/>
  <c r="J2596" i="5"/>
  <c r="I2596" i="5"/>
  <c r="L2595" i="5"/>
  <c r="M2595" i="5" s="1"/>
  <c r="K2595" i="5"/>
  <c r="J2595" i="5"/>
  <c r="I2595" i="5"/>
  <c r="L2594" i="5"/>
  <c r="K2594" i="5"/>
  <c r="J2594" i="5"/>
  <c r="I2594" i="5"/>
  <c r="M2594" i="5" s="1"/>
  <c r="L2593" i="5"/>
  <c r="M2593" i="5" s="1"/>
  <c r="K2593" i="5"/>
  <c r="J2593" i="5"/>
  <c r="I2593" i="5"/>
  <c r="L2592" i="5"/>
  <c r="K2592" i="5"/>
  <c r="J2592" i="5"/>
  <c r="I2592" i="5"/>
  <c r="L2591" i="5"/>
  <c r="M2591" i="5" s="1"/>
  <c r="K2591" i="5"/>
  <c r="J2591" i="5"/>
  <c r="I2591" i="5"/>
  <c r="L2590" i="5"/>
  <c r="K2590" i="5"/>
  <c r="J2590" i="5"/>
  <c r="I2590" i="5"/>
  <c r="M2590" i="5" s="1"/>
  <c r="L2589" i="5"/>
  <c r="M2589" i="5" s="1"/>
  <c r="K2589" i="5"/>
  <c r="J2589" i="5"/>
  <c r="I2589" i="5"/>
  <c r="L2588" i="5"/>
  <c r="K2588" i="5"/>
  <c r="J2588" i="5"/>
  <c r="I2588" i="5"/>
  <c r="M2588" i="5" s="1"/>
  <c r="L2587" i="5"/>
  <c r="K2587" i="5"/>
  <c r="J2587" i="5"/>
  <c r="I2587" i="5"/>
  <c r="L2586" i="5"/>
  <c r="K2586" i="5"/>
  <c r="J2586" i="5"/>
  <c r="I2586" i="5"/>
  <c r="L2585" i="5"/>
  <c r="M2585" i="5" s="1"/>
  <c r="K2585" i="5"/>
  <c r="J2585" i="5"/>
  <c r="I2585" i="5"/>
  <c r="L2584" i="5"/>
  <c r="K2584" i="5"/>
  <c r="J2584" i="5"/>
  <c r="I2584" i="5"/>
  <c r="L2583" i="5"/>
  <c r="M2583" i="5" s="1"/>
  <c r="K2583" i="5"/>
  <c r="J2583" i="5"/>
  <c r="I2583" i="5"/>
  <c r="L2582" i="5"/>
  <c r="K2582" i="5"/>
  <c r="J2582" i="5"/>
  <c r="I2582" i="5"/>
  <c r="L2581" i="5"/>
  <c r="M2581" i="5" s="1"/>
  <c r="K2581" i="5"/>
  <c r="J2581" i="5"/>
  <c r="I2581" i="5"/>
  <c r="L2580" i="5"/>
  <c r="K2580" i="5"/>
  <c r="J2580" i="5"/>
  <c r="I2580" i="5"/>
  <c r="L2579" i="5"/>
  <c r="M2579" i="5" s="1"/>
  <c r="K2579" i="5"/>
  <c r="J2579" i="5"/>
  <c r="I2579" i="5"/>
  <c r="L2578" i="5"/>
  <c r="K2578" i="5"/>
  <c r="J2578" i="5"/>
  <c r="I2578" i="5"/>
  <c r="L2577" i="5"/>
  <c r="K2577" i="5"/>
  <c r="J2577" i="5"/>
  <c r="L2576" i="5"/>
  <c r="K2576" i="5"/>
  <c r="I2576" i="5"/>
  <c r="L2575" i="5"/>
  <c r="J2575" i="5"/>
  <c r="I2575" i="5"/>
  <c r="K2574" i="5"/>
  <c r="J2574" i="5"/>
  <c r="I2574" i="5"/>
  <c r="L2573" i="5"/>
  <c r="K2573" i="5"/>
  <c r="J2573" i="5"/>
  <c r="I2573" i="5"/>
  <c r="L2572" i="5"/>
  <c r="M2572" i="5" s="1"/>
  <c r="K2572" i="5"/>
  <c r="J2572" i="5"/>
  <c r="I2572" i="5"/>
  <c r="L2571" i="5"/>
  <c r="K2571" i="5"/>
  <c r="J2571" i="5"/>
  <c r="I2571" i="5"/>
  <c r="M2571" i="5" s="1"/>
  <c r="L2570" i="5"/>
  <c r="M2570" i="5" s="1"/>
  <c r="K2570" i="5"/>
  <c r="J2570" i="5"/>
  <c r="I2570" i="5"/>
  <c r="L2569" i="5"/>
  <c r="K2569" i="5"/>
  <c r="J2569" i="5"/>
  <c r="I2569" i="5"/>
  <c r="L2568" i="5"/>
  <c r="M2568" i="5" s="1"/>
  <c r="K2568" i="5"/>
  <c r="J2568" i="5"/>
  <c r="I2568" i="5"/>
  <c r="L2567" i="5"/>
  <c r="K2567" i="5"/>
  <c r="J2567" i="5"/>
  <c r="I2567" i="5"/>
  <c r="L2566" i="5"/>
  <c r="M2566" i="5" s="1"/>
  <c r="K2566" i="5"/>
  <c r="J2566" i="5"/>
  <c r="L2565" i="5"/>
  <c r="K2565" i="5"/>
  <c r="L2564" i="5"/>
  <c r="I2558" i="5"/>
  <c r="J2557" i="5"/>
  <c r="I2557" i="5"/>
  <c r="K2556" i="5"/>
  <c r="J2556" i="5"/>
  <c r="I2556" i="5"/>
  <c r="L2555" i="5"/>
  <c r="K2555" i="5"/>
  <c r="J2555" i="5"/>
  <c r="I2555" i="5"/>
  <c r="M2555" i="5" s="1"/>
  <c r="L2554" i="5"/>
  <c r="M2554" i="5" s="1"/>
  <c r="K2554" i="5"/>
  <c r="J2554" i="5"/>
  <c r="I2554" i="5"/>
  <c r="L2553" i="5"/>
  <c r="K2553" i="5"/>
  <c r="J2553" i="5"/>
  <c r="I2553" i="5"/>
  <c r="L2552" i="5"/>
  <c r="M2552" i="5" s="1"/>
  <c r="K2552" i="5"/>
  <c r="J2552" i="5"/>
  <c r="I2552" i="5"/>
  <c r="L2551" i="5"/>
  <c r="K2551" i="5"/>
  <c r="J2551" i="5"/>
  <c r="I2551" i="5"/>
  <c r="M2551" i="5" s="1"/>
  <c r="L2550" i="5"/>
  <c r="M2550" i="5" s="1"/>
  <c r="K2550" i="5"/>
  <c r="J2550" i="5"/>
  <c r="I2550" i="5"/>
  <c r="L2549" i="5"/>
  <c r="K2549" i="5"/>
  <c r="J2549" i="5"/>
  <c r="I2549" i="5"/>
  <c r="M2549" i="5" s="1"/>
  <c r="L2548" i="5"/>
  <c r="K2548" i="5"/>
  <c r="J2548" i="5"/>
  <c r="I2548" i="5"/>
  <c r="L2547" i="5"/>
  <c r="K2547" i="5"/>
  <c r="J2547" i="5"/>
  <c r="I2547" i="5"/>
  <c r="M2547" i="5" s="1"/>
  <c r="L2546" i="5"/>
  <c r="M2546" i="5" s="1"/>
  <c r="K2546" i="5"/>
  <c r="J2546" i="5"/>
  <c r="L2545" i="5"/>
  <c r="K2545" i="5"/>
  <c r="I2545" i="5"/>
  <c r="L2544" i="5"/>
  <c r="J2544" i="5"/>
  <c r="K2543" i="5"/>
  <c r="L2542" i="5"/>
  <c r="I2542" i="5"/>
  <c r="J2541" i="5"/>
  <c r="I2541" i="5"/>
  <c r="K2540" i="5"/>
  <c r="J2540" i="5"/>
  <c r="L2539" i="5"/>
  <c r="K2539" i="5"/>
  <c r="I2539" i="5"/>
  <c r="L2538" i="5"/>
  <c r="J2538" i="5"/>
  <c r="I2538" i="5"/>
  <c r="K2537" i="5"/>
  <c r="J2537" i="5"/>
  <c r="I2537" i="5"/>
  <c r="L2536" i="5"/>
  <c r="M2536" i="5" s="1"/>
  <c r="K2536" i="5"/>
  <c r="J2536" i="5"/>
  <c r="I2536" i="5"/>
  <c r="L2535" i="5"/>
  <c r="K2535" i="5"/>
  <c r="J2535" i="5"/>
  <c r="I2535" i="5"/>
  <c r="L2534" i="5"/>
  <c r="M2534" i="5" s="1"/>
  <c r="K2534" i="5"/>
  <c r="J2534" i="5"/>
  <c r="I2534" i="5"/>
  <c r="L2533" i="5"/>
  <c r="K2533" i="5"/>
  <c r="J2533" i="5"/>
  <c r="I2533" i="5"/>
  <c r="L2532" i="5"/>
  <c r="K2532" i="5"/>
  <c r="J2532" i="5"/>
  <c r="I2532" i="5"/>
  <c r="L2531" i="5"/>
  <c r="K2531" i="5"/>
  <c r="J2531" i="5"/>
  <c r="I2531" i="5"/>
  <c r="L2530" i="5"/>
  <c r="K2530" i="5"/>
  <c r="J2530" i="5"/>
  <c r="I2530" i="5"/>
  <c r="L2529" i="5"/>
  <c r="K2529" i="5"/>
  <c r="J2529" i="5"/>
  <c r="L2528" i="5"/>
  <c r="K2528" i="5"/>
  <c r="I2528" i="5"/>
  <c r="L2527" i="5"/>
  <c r="J2527" i="5"/>
  <c r="I2527" i="5"/>
  <c r="K2526" i="5"/>
  <c r="J2526" i="5"/>
  <c r="I2526" i="5"/>
  <c r="L2525" i="5"/>
  <c r="M2525" i="5" s="1"/>
  <c r="K2525" i="5"/>
  <c r="J2525" i="5"/>
  <c r="I2525" i="5"/>
  <c r="L2524" i="5"/>
  <c r="K2524" i="5"/>
  <c r="J2524" i="5"/>
  <c r="L2523" i="5"/>
  <c r="K2523" i="5"/>
  <c r="I2523" i="5"/>
  <c r="L2522" i="5"/>
  <c r="J2522" i="5"/>
  <c r="I2522" i="5"/>
  <c r="K2521" i="5"/>
  <c r="J2521" i="5"/>
  <c r="I2521" i="5"/>
  <c r="L2520" i="5"/>
  <c r="M2520" i="5" s="1"/>
  <c r="K2520" i="5"/>
  <c r="J2520" i="5"/>
  <c r="I2520" i="5"/>
  <c r="L2519" i="5"/>
  <c r="K2519" i="5"/>
  <c r="J2519" i="5"/>
  <c r="I2519" i="5"/>
  <c r="L2518" i="5"/>
  <c r="M2518" i="5" s="1"/>
  <c r="K2518" i="5"/>
  <c r="J2518" i="5"/>
  <c r="I2518" i="5"/>
  <c r="L2517" i="5"/>
  <c r="K2517" i="5"/>
  <c r="J2517" i="5"/>
  <c r="I2517" i="5"/>
  <c r="L2516" i="5"/>
  <c r="M2516" i="5" s="1"/>
  <c r="K2516" i="5"/>
  <c r="J2516" i="5"/>
  <c r="I2516" i="5"/>
  <c r="L2515" i="5"/>
  <c r="K2515" i="5"/>
  <c r="J2515" i="5"/>
  <c r="I2515" i="5"/>
  <c r="M2515" i="5" s="1"/>
  <c r="L2514" i="5"/>
  <c r="M2514" i="5" s="1"/>
  <c r="K2514" i="5"/>
  <c r="J2514" i="5"/>
  <c r="L2513" i="5"/>
  <c r="K2513" i="5"/>
  <c r="I2513" i="5"/>
  <c r="L2512" i="5"/>
  <c r="J2512" i="5"/>
  <c r="I2512" i="5"/>
  <c r="K2511" i="5"/>
  <c r="J2511" i="5"/>
  <c r="I2511" i="5"/>
  <c r="L2510" i="5"/>
  <c r="K2510" i="5"/>
  <c r="J2510" i="5"/>
  <c r="I2510" i="5"/>
  <c r="L2509" i="5"/>
  <c r="M2509" i="5" s="1"/>
  <c r="K2509" i="5"/>
  <c r="J2509" i="5"/>
  <c r="I2509" i="5"/>
  <c r="L2508" i="5"/>
  <c r="K2508" i="5"/>
  <c r="J2508" i="5"/>
  <c r="M2508" i="5" s="1"/>
  <c r="L2507" i="5"/>
  <c r="K2507" i="5"/>
  <c r="L2506" i="5"/>
  <c r="I2506" i="5"/>
  <c r="J2505" i="5"/>
  <c r="K2504" i="5"/>
  <c r="L2503" i="5"/>
  <c r="J2498" i="5"/>
  <c r="I2498" i="5"/>
  <c r="K2497" i="5"/>
  <c r="J2497" i="5"/>
  <c r="I2497" i="5"/>
  <c r="L2496" i="5"/>
  <c r="K2496" i="5"/>
  <c r="J2496" i="5"/>
  <c r="I2496" i="5"/>
  <c r="L2495" i="5"/>
  <c r="K2495" i="5"/>
  <c r="M2495" i="5" s="1"/>
  <c r="J2495" i="5"/>
  <c r="I2495" i="5"/>
  <c r="L2494" i="5"/>
  <c r="K2494" i="5"/>
  <c r="J2494" i="5"/>
  <c r="I2494" i="5"/>
  <c r="L2493" i="5"/>
  <c r="K2493" i="5"/>
  <c r="J2493" i="5"/>
  <c r="I2493" i="5"/>
  <c r="L2492" i="5"/>
  <c r="K2492" i="5"/>
  <c r="J2492" i="5"/>
  <c r="I2492" i="5"/>
  <c r="L2491" i="5"/>
  <c r="K2491" i="5"/>
  <c r="M2491" i="5" s="1"/>
  <c r="J2491" i="5"/>
  <c r="I2491" i="5"/>
  <c r="L2490" i="5"/>
  <c r="K2490" i="5"/>
  <c r="J2490" i="5"/>
  <c r="I2490" i="5"/>
  <c r="L2489" i="5"/>
  <c r="K2489" i="5"/>
  <c r="M2489" i="5" s="1"/>
  <c r="J2489" i="5"/>
  <c r="I2489" i="5"/>
  <c r="L2488" i="5"/>
  <c r="K2488" i="5"/>
  <c r="J2488" i="5"/>
  <c r="I2488" i="5"/>
  <c r="L2487" i="5"/>
  <c r="K2487" i="5"/>
  <c r="M2487" i="5" s="1"/>
  <c r="J2487" i="5"/>
  <c r="I2487" i="5"/>
  <c r="L2486" i="5"/>
  <c r="K2486" i="5"/>
  <c r="J2486" i="5"/>
  <c r="I2486" i="5"/>
  <c r="L2485" i="5"/>
  <c r="K2485" i="5"/>
  <c r="M2485" i="5" s="1"/>
  <c r="J2485" i="5"/>
  <c r="L2484" i="5"/>
  <c r="K2484" i="5"/>
  <c r="I2484" i="5"/>
  <c r="L2483" i="5"/>
  <c r="J2483" i="5"/>
  <c r="K2482" i="5"/>
  <c r="I2482" i="5"/>
  <c r="L2481" i="5"/>
  <c r="J2481" i="5"/>
  <c r="I2481" i="5"/>
  <c r="K2480" i="5"/>
  <c r="J2480" i="5"/>
  <c r="I2480" i="5"/>
  <c r="L2479" i="5"/>
  <c r="K2479" i="5"/>
  <c r="M2479" i="5" s="1"/>
  <c r="J2479" i="5"/>
  <c r="L2478" i="5"/>
  <c r="K2478" i="5"/>
  <c r="I2478" i="5"/>
  <c r="L2477" i="5"/>
  <c r="J2477" i="5"/>
  <c r="I2477" i="5"/>
  <c r="K2476" i="5"/>
  <c r="J2476" i="5"/>
  <c r="I2476" i="5"/>
  <c r="L2475" i="5"/>
  <c r="K2475" i="5"/>
  <c r="J2475" i="5"/>
  <c r="I2475" i="5"/>
  <c r="L2474" i="5"/>
  <c r="K2474" i="5"/>
  <c r="M2474" i="5" s="1"/>
  <c r="J2474" i="5"/>
  <c r="I2474" i="5"/>
  <c r="L2473" i="5"/>
  <c r="K2473" i="5"/>
  <c r="J2473" i="5"/>
  <c r="I2473" i="5"/>
  <c r="M2473" i="5" s="1"/>
  <c r="L2472" i="5"/>
  <c r="K2472" i="5"/>
  <c r="M2472" i="5" s="1"/>
  <c r="J2472" i="5"/>
  <c r="I2472" i="5"/>
  <c r="L2471" i="5"/>
  <c r="K2471" i="5"/>
  <c r="J2471" i="5"/>
  <c r="I2471" i="5"/>
  <c r="L2470" i="5"/>
  <c r="K2470" i="5"/>
  <c r="M2470" i="5" s="1"/>
  <c r="J2470" i="5"/>
  <c r="I2470" i="5"/>
  <c r="L2469" i="5"/>
  <c r="K2469" i="5"/>
  <c r="J2469" i="5"/>
  <c r="I2469" i="5"/>
  <c r="L2468" i="5"/>
  <c r="K2468" i="5"/>
  <c r="J2468" i="5"/>
  <c r="L2467" i="5"/>
  <c r="K2467" i="5"/>
  <c r="I2467" i="5"/>
  <c r="L2466" i="5"/>
  <c r="J2466" i="5"/>
  <c r="I2466" i="5"/>
  <c r="K2465" i="5"/>
  <c r="J2465" i="5"/>
  <c r="I2465" i="5"/>
  <c r="L2464" i="5"/>
  <c r="K2464" i="5"/>
  <c r="J2464" i="5"/>
  <c r="I2464" i="5"/>
  <c r="L2463" i="5"/>
  <c r="K2463" i="5"/>
  <c r="M2463" i="5" s="1"/>
  <c r="J2463" i="5"/>
  <c r="I2463" i="5"/>
  <c r="L2462" i="5"/>
  <c r="K2462" i="5"/>
  <c r="J2462" i="5"/>
  <c r="I2462" i="5"/>
  <c r="L2461" i="5"/>
  <c r="K2461" i="5"/>
  <c r="M2461" i="5" s="1"/>
  <c r="J2461" i="5"/>
  <c r="I2461" i="5"/>
  <c r="L2460" i="5"/>
  <c r="K2460" i="5"/>
  <c r="J2460" i="5"/>
  <c r="I2460" i="5"/>
  <c r="M2460" i="5" s="1"/>
  <c r="L2459" i="5"/>
  <c r="K2459" i="5"/>
  <c r="M2459" i="5" s="1"/>
  <c r="J2459" i="5"/>
  <c r="I2459" i="5"/>
  <c r="L2458" i="5"/>
  <c r="K2458" i="5"/>
  <c r="J2458" i="5"/>
  <c r="I2458" i="5"/>
  <c r="L2457" i="5"/>
  <c r="K2457" i="5"/>
  <c r="M2457" i="5" s="1"/>
  <c r="J2457" i="5"/>
  <c r="I2457" i="5"/>
  <c r="L2456" i="5"/>
  <c r="K2456" i="5"/>
  <c r="J2456" i="5"/>
  <c r="I2456" i="5"/>
  <c r="L2455" i="5"/>
  <c r="K2455" i="5"/>
  <c r="M2455" i="5" s="1"/>
  <c r="J2455" i="5"/>
  <c r="I2455" i="5"/>
  <c r="L2454" i="5"/>
  <c r="K2454" i="5"/>
  <c r="J2454" i="5"/>
  <c r="I2454" i="5"/>
  <c r="L2453" i="5"/>
  <c r="K2453" i="5"/>
  <c r="M2453" i="5" s="1"/>
  <c r="J2453" i="5"/>
  <c r="I2453" i="5"/>
  <c r="L2452" i="5"/>
  <c r="K2452" i="5"/>
  <c r="J2452" i="5"/>
  <c r="I2452" i="5"/>
  <c r="L2451" i="5"/>
  <c r="K2451" i="5"/>
  <c r="M2451" i="5" s="1"/>
  <c r="J2451" i="5"/>
  <c r="I2451" i="5"/>
  <c r="L2450" i="5"/>
  <c r="K2450" i="5"/>
  <c r="J2450" i="5"/>
  <c r="I2450" i="5"/>
  <c r="M2450" i="5" s="1"/>
  <c r="L2449" i="5"/>
  <c r="K2449" i="5"/>
  <c r="J2449" i="5"/>
  <c r="I2449" i="5"/>
  <c r="L2448" i="5"/>
  <c r="K2448" i="5"/>
  <c r="J2448" i="5"/>
  <c r="I2448" i="5"/>
  <c r="L2447" i="5"/>
  <c r="K2447" i="5"/>
  <c r="M2447" i="5" s="1"/>
  <c r="J2447" i="5"/>
  <c r="I2447" i="5"/>
  <c r="L2446" i="5"/>
  <c r="K2446" i="5"/>
  <c r="J2446" i="5"/>
  <c r="I2446" i="5"/>
  <c r="L2445" i="5"/>
  <c r="K2445" i="5"/>
  <c r="M2445" i="5" s="1"/>
  <c r="J2445" i="5"/>
  <c r="I2445" i="5"/>
  <c r="L2444" i="5"/>
  <c r="K2444" i="5"/>
  <c r="J2444" i="5"/>
  <c r="L2443" i="5"/>
  <c r="K2443" i="5"/>
  <c r="L2442" i="5"/>
  <c r="J2437" i="5"/>
  <c r="I2437" i="5"/>
  <c r="K2436" i="5"/>
  <c r="J2436" i="5"/>
  <c r="I2436" i="5"/>
  <c r="M2436" i="5" s="1"/>
  <c r="L2435" i="5"/>
  <c r="K2435" i="5"/>
  <c r="J2435" i="5"/>
  <c r="M2435" i="5" s="1"/>
  <c r="I2435" i="5"/>
  <c r="L2434" i="5"/>
  <c r="K2434" i="5"/>
  <c r="J2434" i="5"/>
  <c r="I2434" i="5"/>
  <c r="L2433" i="5"/>
  <c r="K2433" i="5"/>
  <c r="J2433" i="5"/>
  <c r="M2433" i="5" s="1"/>
  <c r="I2433" i="5"/>
  <c r="L2432" i="5"/>
  <c r="K2432" i="5"/>
  <c r="J2432" i="5"/>
  <c r="I2432" i="5"/>
  <c r="L2431" i="5"/>
  <c r="K2431" i="5"/>
  <c r="J2431" i="5"/>
  <c r="I2431" i="5"/>
  <c r="L2430" i="5"/>
  <c r="K2430" i="5"/>
  <c r="J2430" i="5"/>
  <c r="I2430" i="5"/>
  <c r="L2429" i="5"/>
  <c r="K2429" i="5"/>
  <c r="J2429" i="5"/>
  <c r="M2429" i="5" s="1"/>
  <c r="L2428" i="5"/>
  <c r="K2428" i="5"/>
  <c r="I2428" i="5"/>
  <c r="L2427" i="5"/>
  <c r="J2427" i="5"/>
  <c r="I2427" i="5"/>
  <c r="K2426" i="5"/>
  <c r="J2426" i="5"/>
  <c r="L2425" i="5"/>
  <c r="K2425" i="5"/>
  <c r="I2425" i="5"/>
  <c r="L2424" i="5"/>
  <c r="J2424" i="5"/>
  <c r="I2424" i="5"/>
  <c r="K2423" i="5"/>
  <c r="J2423" i="5"/>
  <c r="I2423" i="5"/>
  <c r="L2422" i="5"/>
  <c r="K2422" i="5"/>
  <c r="J2422" i="5"/>
  <c r="I2422" i="5"/>
  <c r="L2421" i="5"/>
  <c r="K2421" i="5"/>
  <c r="M2421" i="5" s="1"/>
  <c r="J2421" i="5"/>
  <c r="I2421" i="5"/>
  <c r="L2420" i="5"/>
  <c r="K2420" i="5"/>
  <c r="J2420" i="5"/>
  <c r="I2420" i="5"/>
  <c r="L2419" i="5"/>
  <c r="K2419" i="5"/>
  <c r="J2419" i="5"/>
  <c r="I2419" i="5"/>
  <c r="L2418" i="5"/>
  <c r="K2418" i="5"/>
  <c r="J2418" i="5"/>
  <c r="M2418" i="5"/>
  <c r="L2417" i="5"/>
  <c r="K2417" i="5"/>
  <c r="I2417" i="5"/>
  <c r="L2416" i="5"/>
  <c r="J2416" i="5"/>
  <c r="I2416" i="5"/>
  <c r="K2415" i="5"/>
  <c r="J2415" i="5"/>
  <c r="I2415" i="5"/>
  <c r="L2414" i="5"/>
  <c r="M2414" i="5" s="1"/>
  <c r="K2414" i="5"/>
  <c r="J2414" i="5"/>
  <c r="I2414" i="5"/>
  <c r="L2413" i="5"/>
  <c r="K2413" i="5"/>
  <c r="J2413" i="5"/>
  <c r="I2413" i="5"/>
  <c r="L2412" i="5"/>
  <c r="K2412" i="5"/>
  <c r="J2412" i="5"/>
  <c r="I2412" i="5"/>
  <c r="L2411" i="5"/>
  <c r="K2411" i="5"/>
  <c r="J2411" i="5"/>
  <c r="I2411" i="5"/>
  <c r="M2411" i="5" s="1"/>
  <c r="L2410" i="5"/>
  <c r="K2410" i="5"/>
  <c r="J2410" i="5"/>
  <c r="I2410" i="5"/>
  <c r="L2409" i="5"/>
  <c r="K2409" i="5"/>
  <c r="J2409" i="5"/>
  <c r="I2409" i="5"/>
  <c r="L2408" i="5"/>
  <c r="K2408" i="5"/>
  <c r="J2408" i="5"/>
  <c r="I2408" i="5"/>
  <c r="L2407" i="5"/>
  <c r="K2407" i="5"/>
  <c r="J2407" i="5"/>
  <c r="I2407" i="5"/>
  <c r="L2406" i="5"/>
  <c r="K2406" i="5"/>
  <c r="J2406" i="5"/>
  <c r="I2406" i="5"/>
  <c r="L2405" i="5"/>
  <c r="K2405" i="5"/>
  <c r="J2405" i="5"/>
  <c r="I2405" i="5"/>
  <c r="M2405" i="5" s="1"/>
  <c r="L2404" i="5"/>
  <c r="K2404" i="5"/>
  <c r="J2404" i="5"/>
  <c r="I2404" i="5"/>
  <c r="L2403" i="5"/>
  <c r="K2403" i="5"/>
  <c r="J2403" i="5"/>
  <c r="I2403" i="5"/>
  <c r="L2402" i="5"/>
  <c r="M2402" i="5" s="1"/>
  <c r="K2402" i="5"/>
  <c r="J2402" i="5"/>
  <c r="I2402" i="5"/>
  <c r="L2401" i="5"/>
  <c r="K2401" i="5"/>
  <c r="J2401" i="5"/>
  <c r="I2401" i="5"/>
  <c r="L2400" i="5"/>
  <c r="K2400" i="5"/>
  <c r="J2400" i="5"/>
  <c r="I2400" i="5"/>
  <c r="L2399" i="5"/>
  <c r="K2399" i="5"/>
  <c r="J2399" i="5"/>
  <c r="I2399" i="5"/>
  <c r="M2399" i="5" s="1"/>
  <c r="L2398" i="5"/>
  <c r="K2398" i="5"/>
  <c r="J2398" i="5"/>
  <c r="I2398" i="5"/>
  <c r="L2397" i="5"/>
  <c r="K2397" i="5"/>
  <c r="J2397" i="5"/>
  <c r="I2397" i="5"/>
  <c r="M2397" i="5" s="1"/>
  <c r="L2396" i="5"/>
  <c r="K2396" i="5"/>
  <c r="J2396" i="5"/>
  <c r="I2396" i="5"/>
  <c r="L2395" i="5"/>
  <c r="K2395" i="5"/>
  <c r="J2395" i="5"/>
  <c r="I2395" i="5"/>
  <c r="L2394" i="5"/>
  <c r="K2394" i="5"/>
  <c r="J2394" i="5"/>
  <c r="I2394" i="5"/>
  <c r="L2393" i="5"/>
  <c r="K2393" i="5"/>
  <c r="J2393" i="5"/>
  <c r="I2393" i="5"/>
  <c r="L2392" i="5"/>
  <c r="K2392" i="5"/>
  <c r="J2392" i="5"/>
  <c r="I2392" i="5"/>
  <c r="L2391" i="5"/>
  <c r="K2391" i="5"/>
  <c r="J2391" i="5"/>
  <c r="I2391" i="5"/>
  <c r="L2390" i="5"/>
  <c r="K2390" i="5"/>
  <c r="J2390" i="5"/>
  <c r="I2390" i="5"/>
  <c r="L2389" i="5"/>
  <c r="K2389" i="5"/>
  <c r="J2389" i="5"/>
  <c r="I2389" i="5"/>
  <c r="L2388" i="5"/>
  <c r="K2388" i="5"/>
  <c r="J2388" i="5"/>
  <c r="I2388" i="5"/>
  <c r="L2387" i="5"/>
  <c r="K2387" i="5"/>
  <c r="J2387" i="5"/>
  <c r="I2387" i="5"/>
  <c r="M2387" i="5" s="1"/>
  <c r="L2386" i="5"/>
  <c r="K2386" i="5"/>
  <c r="J2386" i="5"/>
  <c r="I2386" i="5"/>
  <c r="L2385" i="5"/>
  <c r="K2385" i="5"/>
  <c r="J2385" i="5"/>
  <c r="I2385" i="5"/>
  <c r="L2384" i="5"/>
  <c r="K2384" i="5"/>
  <c r="J2384" i="5"/>
  <c r="I2384" i="5"/>
  <c r="L2383" i="5"/>
  <c r="K2383" i="5"/>
  <c r="J2383" i="5"/>
  <c r="L2382" i="5"/>
  <c r="K2382" i="5"/>
  <c r="M2382" i="5" s="1"/>
  <c r="L2381" i="5"/>
  <c r="J2376" i="5"/>
  <c r="I2376" i="5"/>
  <c r="K2375" i="5"/>
  <c r="J2375" i="5"/>
  <c r="I2375" i="5"/>
  <c r="L2374" i="5"/>
  <c r="K2374" i="5"/>
  <c r="J2374" i="5"/>
  <c r="I2374" i="5"/>
  <c r="L2373" i="5"/>
  <c r="K2373" i="5"/>
  <c r="J2373" i="5"/>
  <c r="I2373" i="5"/>
  <c r="L2372" i="5"/>
  <c r="K2372" i="5"/>
  <c r="J2372" i="5"/>
  <c r="I2372" i="5"/>
  <c r="L2371" i="5"/>
  <c r="K2371" i="5"/>
  <c r="J2371" i="5"/>
  <c r="I2371" i="5"/>
  <c r="L2370" i="5"/>
  <c r="K2370" i="5"/>
  <c r="J2370" i="5"/>
  <c r="I2370" i="5"/>
  <c r="L2369" i="5"/>
  <c r="K2369" i="5"/>
  <c r="J2369" i="5"/>
  <c r="I2369" i="5"/>
  <c r="L2368" i="5"/>
  <c r="K2368" i="5"/>
  <c r="J2368" i="5"/>
  <c r="I2368" i="5"/>
  <c r="L2367" i="5"/>
  <c r="K2367" i="5"/>
  <c r="J2367" i="5"/>
  <c r="I2367" i="5"/>
  <c r="M2367" i="5" s="1"/>
  <c r="L2366" i="5"/>
  <c r="K2366" i="5"/>
  <c r="J2366" i="5"/>
  <c r="I2366" i="5"/>
  <c r="L2365" i="5"/>
  <c r="K2365" i="5"/>
  <c r="J2365" i="5"/>
  <c r="I2365" i="5"/>
  <c r="L2364" i="5"/>
  <c r="K2364" i="5"/>
  <c r="J2364" i="5"/>
  <c r="I2364" i="5"/>
  <c r="L2363" i="5"/>
  <c r="K2363" i="5"/>
  <c r="J2363" i="5"/>
  <c r="I2363" i="5"/>
  <c r="L2362" i="5"/>
  <c r="K2362" i="5"/>
  <c r="J2362" i="5"/>
  <c r="L2361" i="5"/>
  <c r="K2361" i="5"/>
  <c r="L2360" i="5"/>
  <c r="I2353" i="5"/>
  <c r="J2352" i="5"/>
  <c r="K2351" i="5"/>
  <c r="L2350" i="5"/>
  <c r="I2348" i="5"/>
  <c r="J2347" i="5"/>
  <c r="K2346" i="5"/>
  <c r="L2345" i="5"/>
  <c r="I2343" i="5"/>
  <c r="J2342" i="5"/>
  <c r="K2341" i="5"/>
  <c r="I2341" i="5"/>
  <c r="L2340" i="5"/>
  <c r="J2340" i="5"/>
  <c r="I2340" i="5"/>
  <c r="K2339" i="5"/>
  <c r="J2339" i="5"/>
  <c r="L2338" i="5"/>
  <c r="K2338" i="5"/>
  <c r="L2337" i="5"/>
  <c r="I2331" i="5"/>
  <c r="J2330" i="5"/>
  <c r="K2329" i="5"/>
  <c r="I2329" i="5"/>
  <c r="L2328" i="5"/>
  <c r="J2328" i="5"/>
  <c r="I2328" i="5"/>
  <c r="K2327" i="5"/>
  <c r="J2327" i="5"/>
  <c r="I2327" i="5"/>
  <c r="L2326" i="5"/>
  <c r="K2326" i="5"/>
  <c r="J2326" i="5"/>
  <c r="L2325" i="5"/>
  <c r="K2325" i="5"/>
  <c r="I2325" i="5"/>
  <c r="L2324" i="5"/>
  <c r="J2324" i="5"/>
  <c r="I2324" i="5"/>
  <c r="K2323" i="5"/>
  <c r="J2323" i="5"/>
  <c r="I2323" i="5"/>
  <c r="L2322" i="5"/>
  <c r="K2322" i="5"/>
  <c r="M2322" i="5" s="1"/>
  <c r="J2322" i="5"/>
  <c r="L2321" i="5"/>
  <c r="K2321" i="5"/>
  <c r="L2320" i="5"/>
  <c r="J2315" i="5"/>
  <c r="I2315" i="5"/>
  <c r="K2314" i="5"/>
  <c r="J2314" i="5"/>
  <c r="M2314" i="5" s="1"/>
  <c r="I2314" i="5"/>
  <c r="L2313" i="5"/>
  <c r="K2313" i="5"/>
  <c r="J2313" i="5"/>
  <c r="I2313" i="5"/>
  <c r="L2312" i="5"/>
  <c r="K2312" i="5"/>
  <c r="J2312" i="5"/>
  <c r="I2312" i="5"/>
  <c r="L2311" i="5"/>
  <c r="K2311" i="5"/>
  <c r="J2311" i="5"/>
  <c r="I2311" i="5"/>
  <c r="L2310" i="5"/>
  <c r="K2310" i="5"/>
  <c r="J2310" i="5"/>
  <c r="I2310" i="5"/>
  <c r="L2309" i="5"/>
  <c r="K2309" i="5"/>
  <c r="J2309" i="5"/>
  <c r="I2309" i="5"/>
  <c r="L2308" i="5"/>
  <c r="K2308" i="5"/>
  <c r="J2308" i="5"/>
  <c r="I2308" i="5"/>
  <c r="L2307" i="5"/>
  <c r="K2307" i="5"/>
  <c r="J2307" i="5"/>
  <c r="I2307" i="5"/>
  <c r="L2306" i="5"/>
  <c r="K2306" i="5"/>
  <c r="J2306" i="5"/>
  <c r="I2306" i="5"/>
  <c r="L2305" i="5"/>
  <c r="K2305" i="5"/>
  <c r="J2305" i="5"/>
  <c r="I2305" i="5"/>
  <c r="L2304" i="5"/>
  <c r="K2304" i="5"/>
  <c r="J2304" i="5"/>
  <c r="I2304" i="5"/>
  <c r="L2303" i="5"/>
  <c r="K2303" i="5"/>
  <c r="J2303" i="5"/>
  <c r="M2303" i="5"/>
  <c r="L2302" i="5"/>
  <c r="K2302" i="5"/>
  <c r="L2301" i="5"/>
  <c r="I2295" i="5"/>
  <c r="J2294" i="5"/>
  <c r="I2294" i="5"/>
  <c r="K2293" i="5"/>
  <c r="J2293" i="5"/>
  <c r="I2293" i="5"/>
  <c r="L2292" i="5"/>
  <c r="K2292" i="5"/>
  <c r="J2292" i="5"/>
  <c r="I2292" i="5"/>
  <c r="L2291" i="5"/>
  <c r="K2291" i="5"/>
  <c r="J2291" i="5"/>
  <c r="M2291" i="5"/>
  <c r="L2290" i="5"/>
  <c r="K2290" i="5"/>
  <c r="I2290" i="5"/>
  <c r="L2289" i="5"/>
  <c r="J2289" i="5"/>
  <c r="I2289" i="5"/>
  <c r="K2288" i="5"/>
  <c r="J2288" i="5"/>
  <c r="I2288" i="5"/>
  <c r="L2287" i="5"/>
  <c r="M2287" i="5" s="1"/>
  <c r="K2287" i="5"/>
  <c r="J2287" i="5"/>
  <c r="I2287" i="5"/>
  <c r="L2286" i="5"/>
  <c r="K2286" i="5"/>
  <c r="J2286" i="5"/>
  <c r="I2286" i="5"/>
  <c r="M2286" i="5" s="1"/>
  <c r="L2285" i="5"/>
  <c r="M2285" i="5" s="1"/>
  <c r="K2285" i="5"/>
  <c r="J2285" i="5"/>
  <c r="I2285" i="5"/>
  <c r="L2284" i="5"/>
  <c r="K2284" i="5"/>
  <c r="J2284" i="5"/>
  <c r="I2284" i="5"/>
  <c r="L2283" i="5"/>
  <c r="K2283" i="5"/>
  <c r="J2283" i="5"/>
  <c r="I2283" i="5"/>
  <c r="L2282" i="5"/>
  <c r="K2282" i="5"/>
  <c r="J2282" i="5"/>
  <c r="I2282" i="5"/>
  <c r="L2281" i="5"/>
  <c r="K2281" i="5"/>
  <c r="J2281" i="5"/>
  <c r="I2281" i="5"/>
  <c r="L2280" i="5"/>
  <c r="K2280" i="5"/>
  <c r="J2280" i="5"/>
  <c r="I2280" i="5"/>
  <c r="L2279" i="5"/>
  <c r="K2279" i="5"/>
  <c r="J2279" i="5"/>
  <c r="I2279" i="5"/>
  <c r="L2278" i="5"/>
  <c r="K2278" i="5"/>
  <c r="J2278" i="5"/>
  <c r="M2278" i="5"/>
  <c r="L2277" i="5"/>
  <c r="K2277" i="5"/>
  <c r="I2277" i="5"/>
  <c r="L2276" i="5"/>
  <c r="J2276" i="5"/>
  <c r="I2276" i="5"/>
  <c r="K2275" i="5"/>
  <c r="J2275" i="5"/>
  <c r="I2275" i="5"/>
  <c r="L2274" i="5"/>
  <c r="K2274" i="5"/>
  <c r="J2274" i="5"/>
  <c r="I2274" i="5"/>
  <c r="L2273" i="5"/>
  <c r="K2273" i="5"/>
  <c r="J2273" i="5"/>
  <c r="I2273" i="5"/>
  <c r="L2272" i="5"/>
  <c r="K2272" i="5"/>
  <c r="J2272" i="5"/>
  <c r="I2272" i="5"/>
  <c r="L2271" i="5"/>
  <c r="K2271" i="5"/>
  <c r="J2271" i="5"/>
  <c r="I2271" i="5"/>
  <c r="L2270" i="5"/>
  <c r="K2270" i="5"/>
  <c r="J2270" i="5"/>
  <c r="I2270" i="5"/>
  <c r="L2269" i="5"/>
  <c r="K2269" i="5"/>
  <c r="J2269" i="5"/>
  <c r="I2269" i="5"/>
  <c r="M2269" i="5" s="1"/>
  <c r="L2268" i="5"/>
  <c r="K2268" i="5"/>
  <c r="J2268" i="5"/>
  <c r="I2268" i="5"/>
  <c r="L2267" i="5"/>
  <c r="K2267" i="5"/>
  <c r="J2267" i="5"/>
  <c r="I2267" i="5"/>
  <c r="L2266" i="5"/>
  <c r="K2266" i="5"/>
  <c r="J2266" i="5"/>
  <c r="I2266" i="5"/>
  <c r="L2265" i="5"/>
  <c r="K2265" i="5"/>
  <c r="J2265" i="5"/>
  <c r="I2265" i="5"/>
  <c r="L2264" i="5"/>
  <c r="K2264" i="5"/>
  <c r="J2264" i="5"/>
  <c r="I2264" i="5"/>
  <c r="L2263" i="5"/>
  <c r="K2263" i="5"/>
  <c r="J2263" i="5"/>
  <c r="I2263" i="5"/>
  <c r="L2262" i="5"/>
  <c r="K2262" i="5"/>
  <c r="J2262" i="5"/>
  <c r="I2262" i="5"/>
  <c r="L2261" i="5"/>
  <c r="K2261" i="5"/>
  <c r="J2261" i="5"/>
  <c r="M2261" i="5"/>
  <c r="L2260" i="5"/>
  <c r="K2260" i="5"/>
  <c r="J2260" i="5"/>
  <c r="I2260" i="5"/>
  <c r="M2260" i="5" s="1"/>
  <c r="L2259" i="5"/>
  <c r="K2259" i="5"/>
  <c r="J2259" i="5"/>
  <c r="I2259" i="5"/>
  <c r="M2259" i="5" s="1"/>
  <c r="J2254" i="5"/>
  <c r="I2254" i="5"/>
  <c r="K2253" i="5"/>
  <c r="J2253" i="5"/>
  <c r="I2253" i="5"/>
  <c r="M2253" i="5" s="1"/>
  <c r="L2252" i="5"/>
  <c r="K2252" i="5"/>
  <c r="J2252" i="5"/>
  <c r="I2252" i="5"/>
  <c r="M2252" i="5" s="1"/>
  <c r="L2251" i="5"/>
  <c r="M2251" i="5" s="1"/>
  <c r="K2251" i="5"/>
  <c r="J2251" i="5"/>
  <c r="I2251" i="5"/>
  <c r="L2250" i="5"/>
  <c r="K2250" i="5"/>
  <c r="J2250" i="5"/>
  <c r="I2250" i="5"/>
  <c r="M2250" i="5" s="1"/>
  <c r="L2249" i="5"/>
  <c r="M2249" i="5" s="1"/>
  <c r="K2249" i="5"/>
  <c r="J2249" i="5"/>
  <c r="I2249" i="5"/>
  <c r="L2248" i="5"/>
  <c r="K2248" i="5"/>
  <c r="J2248" i="5"/>
  <c r="I2248" i="5"/>
  <c r="M2248" i="5" s="1"/>
  <c r="L2247" i="5"/>
  <c r="M2247" i="5" s="1"/>
  <c r="K2247" i="5"/>
  <c r="J2247" i="5"/>
  <c r="I2247" i="5"/>
  <c r="L2246" i="5"/>
  <c r="K2246" i="5"/>
  <c r="J2246" i="5"/>
  <c r="I2246" i="5"/>
  <c r="M2246" i="5" s="1"/>
  <c r="L2245" i="5"/>
  <c r="K2245" i="5"/>
  <c r="J2245" i="5"/>
  <c r="I2245" i="5"/>
  <c r="L2244" i="5"/>
  <c r="K2244" i="5"/>
  <c r="M2244" i="5" s="1"/>
  <c r="J2244" i="5"/>
  <c r="L2243" i="5"/>
  <c r="K2243" i="5"/>
  <c r="L2242" i="5"/>
  <c r="I2242" i="5"/>
  <c r="J2241" i="5"/>
  <c r="K2240" i="5"/>
  <c r="L2239" i="5"/>
  <c r="I2239" i="5"/>
  <c r="J2238" i="5"/>
  <c r="I2238" i="5"/>
  <c r="K2237" i="5"/>
  <c r="J2237" i="5"/>
  <c r="I2237" i="5"/>
  <c r="L2236" i="5"/>
  <c r="K2236" i="5"/>
  <c r="J2236" i="5"/>
  <c r="I2236" i="5"/>
  <c r="M2236" i="5" s="1"/>
  <c r="L2235" i="5"/>
  <c r="M2235" i="5" s="1"/>
  <c r="K2235" i="5"/>
  <c r="J2235" i="5"/>
  <c r="I2235" i="5"/>
  <c r="L2234" i="5"/>
  <c r="K2234" i="5"/>
  <c r="J2234" i="5"/>
  <c r="I2234" i="5"/>
  <c r="L2233" i="5"/>
  <c r="M2233" i="5" s="1"/>
  <c r="K2233" i="5"/>
  <c r="J2233" i="5"/>
  <c r="I2233" i="5"/>
  <c r="L2232" i="5"/>
  <c r="K2232" i="5"/>
  <c r="J2232" i="5"/>
  <c r="I2232" i="5"/>
  <c r="M2232" i="5" s="1"/>
  <c r="L2231" i="5"/>
  <c r="M2231" i="5" s="1"/>
  <c r="K2231" i="5"/>
  <c r="J2231" i="5"/>
  <c r="I2231" i="5"/>
  <c r="L2230" i="5"/>
  <c r="K2230" i="5"/>
  <c r="J2230" i="5"/>
  <c r="I2230" i="5"/>
  <c r="L2229" i="5"/>
  <c r="M2229" i="5" s="1"/>
  <c r="K2229" i="5"/>
  <c r="J2229" i="5"/>
  <c r="I2229" i="5"/>
  <c r="L2228" i="5"/>
  <c r="K2228" i="5"/>
  <c r="J2228" i="5"/>
  <c r="I2228" i="5"/>
  <c r="M2228" i="5" s="1"/>
  <c r="L2227" i="5"/>
  <c r="M2227" i="5" s="1"/>
  <c r="K2227" i="5"/>
  <c r="J2227" i="5"/>
  <c r="I2227" i="5"/>
  <c r="L2226" i="5"/>
  <c r="K2226" i="5"/>
  <c r="J2226" i="5"/>
  <c r="I2226" i="5"/>
  <c r="M2226" i="5" s="1"/>
  <c r="L2225" i="5"/>
  <c r="K2225" i="5"/>
  <c r="J2225" i="5"/>
  <c r="I2225" i="5"/>
  <c r="L2224" i="5"/>
  <c r="K2224" i="5"/>
  <c r="J2224" i="5"/>
  <c r="I2224" i="5"/>
  <c r="M2224" i="5" s="1"/>
  <c r="L2223" i="5"/>
  <c r="M2223" i="5" s="1"/>
  <c r="K2223" i="5"/>
  <c r="J2223" i="5"/>
  <c r="I2223" i="5"/>
  <c r="L2222" i="5"/>
  <c r="K2222" i="5"/>
  <c r="J2222" i="5"/>
  <c r="I2222" i="5"/>
  <c r="M2222" i="5" s="1"/>
  <c r="L2221" i="5"/>
  <c r="K2221" i="5"/>
  <c r="J2221" i="5"/>
  <c r="I2221" i="5"/>
  <c r="L2220" i="5"/>
  <c r="K2220" i="5"/>
  <c r="J2220" i="5"/>
  <c r="I2220" i="5"/>
  <c r="M2220" i="5" s="1"/>
  <c r="L2219" i="5"/>
  <c r="M2219" i="5" s="1"/>
  <c r="K2219" i="5"/>
  <c r="J2219" i="5"/>
  <c r="I2219" i="5"/>
  <c r="L2218" i="5"/>
  <c r="K2218" i="5"/>
  <c r="J2218" i="5"/>
  <c r="I2218" i="5"/>
  <c r="M2218" i="5" s="1"/>
  <c r="L2217" i="5"/>
  <c r="M2217" i="5" s="1"/>
  <c r="K2217" i="5"/>
  <c r="J2217" i="5"/>
  <c r="I2217" i="5"/>
  <c r="L2216" i="5"/>
  <c r="K2216" i="5"/>
  <c r="J2216" i="5"/>
  <c r="I2216" i="5"/>
  <c r="M2216" i="5" s="1"/>
  <c r="L2215" i="5"/>
  <c r="M2215" i="5" s="1"/>
  <c r="K2215" i="5"/>
  <c r="J2215" i="5"/>
  <c r="I2215" i="5"/>
  <c r="L2214" i="5"/>
  <c r="K2214" i="5"/>
  <c r="J2214" i="5"/>
  <c r="I2214" i="5"/>
  <c r="L2213" i="5"/>
  <c r="M2213" i="5" s="1"/>
  <c r="K2213" i="5"/>
  <c r="J2213" i="5"/>
  <c r="I2213" i="5"/>
  <c r="L2212" i="5"/>
  <c r="K2212" i="5"/>
  <c r="J2212" i="5"/>
  <c r="I2212" i="5"/>
  <c r="M2212" i="5" s="1"/>
  <c r="L2211" i="5"/>
  <c r="M2211" i="5" s="1"/>
  <c r="K2211" i="5"/>
  <c r="J2211" i="5"/>
  <c r="I2211" i="5"/>
  <c r="L2210" i="5"/>
  <c r="K2210" i="5"/>
  <c r="J2210" i="5"/>
  <c r="I2210" i="5"/>
  <c r="M2210" i="5" s="1"/>
  <c r="L2209" i="5"/>
  <c r="K2209" i="5"/>
  <c r="J2209" i="5"/>
  <c r="I2209" i="5"/>
  <c r="L2208" i="5"/>
  <c r="K2208" i="5"/>
  <c r="J2208" i="5"/>
  <c r="I2208" i="5"/>
  <c r="M2208" i="5" s="1"/>
  <c r="L2207" i="5"/>
  <c r="M2207" i="5" s="1"/>
  <c r="K2207" i="5"/>
  <c r="J2207" i="5"/>
  <c r="I2207" i="5"/>
  <c r="L2206" i="5"/>
  <c r="K2206" i="5"/>
  <c r="J2206" i="5"/>
  <c r="I2206" i="5"/>
  <c r="M2206" i="5" s="1"/>
  <c r="L2205" i="5"/>
  <c r="M2205" i="5" s="1"/>
  <c r="K2205" i="5"/>
  <c r="J2205" i="5"/>
  <c r="I2205" i="5"/>
  <c r="L2204" i="5"/>
  <c r="K2204" i="5"/>
  <c r="J2204" i="5"/>
  <c r="I2204" i="5"/>
  <c r="M2204" i="5" s="1"/>
  <c r="L2203" i="5"/>
  <c r="K2203" i="5"/>
  <c r="J2203" i="5"/>
  <c r="I2203" i="5"/>
  <c r="L2202" i="5"/>
  <c r="K2202" i="5"/>
  <c r="J2202" i="5"/>
  <c r="I2202" i="5"/>
  <c r="M2202" i="5" s="1"/>
  <c r="L2201" i="5"/>
  <c r="K2201" i="5"/>
  <c r="J2201" i="5"/>
  <c r="I2201" i="5"/>
  <c r="L2200" i="5"/>
  <c r="K2200" i="5"/>
  <c r="J2200" i="5"/>
  <c r="L2199" i="5"/>
  <c r="K2199" i="5"/>
  <c r="K2190" i="5"/>
  <c r="J2193" i="5"/>
  <c r="K2192" i="5"/>
  <c r="I2192" i="5"/>
  <c r="L2191" i="5"/>
  <c r="J2191" i="5"/>
  <c r="I2191" i="5"/>
  <c r="J2190" i="5"/>
  <c r="I2190" i="5"/>
  <c r="L2189" i="5"/>
  <c r="K2189" i="5"/>
  <c r="J2189" i="5"/>
  <c r="I2189" i="5"/>
  <c r="L2188" i="5"/>
  <c r="K2188" i="5"/>
  <c r="J2188" i="5"/>
  <c r="M2188" i="5" s="1"/>
  <c r="I2188" i="5"/>
  <c r="L2187" i="5"/>
  <c r="K2187" i="5"/>
  <c r="J2187" i="5"/>
  <c r="I2187" i="5"/>
  <c r="L2186" i="5"/>
  <c r="K2186" i="5"/>
  <c r="J2186" i="5"/>
  <c r="M2186" i="5" s="1"/>
  <c r="I2186" i="5"/>
  <c r="L2185" i="5"/>
  <c r="K2185" i="5"/>
  <c r="J2185" i="5"/>
  <c r="I2185" i="5"/>
  <c r="L2184" i="5"/>
  <c r="K2184" i="5"/>
  <c r="J2184" i="5"/>
  <c r="M2184" i="5" s="1"/>
  <c r="I2184" i="5"/>
  <c r="L2183" i="5"/>
  <c r="K2183" i="5"/>
  <c r="J2183" i="5"/>
  <c r="I2183" i="5"/>
  <c r="L2182" i="5"/>
  <c r="K2182" i="5"/>
  <c r="J2182" i="5"/>
  <c r="I2182" i="5"/>
  <c r="L2181" i="5"/>
  <c r="K2181" i="5"/>
  <c r="J2181" i="5"/>
  <c r="I2181" i="5"/>
  <c r="L2180" i="5"/>
  <c r="K2180" i="5"/>
  <c r="J2180" i="5"/>
  <c r="I2180" i="5"/>
  <c r="L2179" i="5"/>
  <c r="K2179" i="5"/>
  <c r="J2179" i="5"/>
  <c r="L2178" i="5"/>
  <c r="K2178" i="5"/>
  <c r="I2178" i="5"/>
  <c r="L2177" i="5"/>
  <c r="J2177" i="5"/>
  <c r="I2177" i="5"/>
  <c r="K2176" i="5"/>
  <c r="J2176" i="5"/>
  <c r="I2176" i="5"/>
  <c r="L2175" i="5"/>
  <c r="K2175" i="5"/>
  <c r="J2175" i="5"/>
  <c r="I2175" i="5"/>
  <c r="L2174" i="5"/>
  <c r="K2174" i="5"/>
  <c r="J2174" i="5"/>
  <c r="I2174" i="5"/>
  <c r="L2173" i="5"/>
  <c r="K2173" i="5"/>
  <c r="J2173" i="5"/>
  <c r="I2173" i="5"/>
  <c r="L2172" i="5"/>
  <c r="K2172" i="5"/>
  <c r="J2172" i="5"/>
  <c r="I2172" i="5"/>
  <c r="L2171" i="5"/>
  <c r="K2171" i="5"/>
  <c r="J2171" i="5"/>
  <c r="M2171" i="5" s="1"/>
  <c r="I2171" i="5"/>
  <c r="L2170" i="5"/>
  <c r="K2170" i="5"/>
  <c r="J2170" i="5"/>
  <c r="I2170" i="5"/>
  <c r="L2169" i="5"/>
  <c r="K2169" i="5"/>
  <c r="J2169" i="5"/>
  <c r="M2169" i="5" s="1"/>
  <c r="I2169" i="5"/>
  <c r="L2168" i="5"/>
  <c r="K2168" i="5"/>
  <c r="J2168" i="5"/>
  <c r="I2168" i="5"/>
  <c r="L2167" i="5"/>
  <c r="K2167" i="5"/>
  <c r="J2167" i="5"/>
  <c r="M2167" i="5" s="1"/>
  <c r="I2167" i="5"/>
  <c r="L2166" i="5"/>
  <c r="K2166" i="5"/>
  <c r="J2166" i="5"/>
  <c r="I2166" i="5"/>
  <c r="L2165" i="5"/>
  <c r="K2165" i="5"/>
  <c r="J2165" i="5"/>
  <c r="M2165" i="5" s="1"/>
  <c r="I2165" i="5"/>
  <c r="L2164" i="5"/>
  <c r="K2164" i="5"/>
  <c r="J2164" i="5"/>
  <c r="I2164" i="5"/>
  <c r="L2163" i="5"/>
  <c r="K2163" i="5"/>
  <c r="J2163" i="5"/>
  <c r="I2163" i="5"/>
  <c r="L2162" i="5"/>
  <c r="K2162" i="5"/>
  <c r="J2162" i="5"/>
  <c r="I2162" i="5"/>
  <c r="L2161" i="5"/>
  <c r="K2161" i="5"/>
  <c r="J2161" i="5"/>
  <c r="M2161" i="5" s="1"/>
  <c r="I2161" i="5"/>
  <c r="L2160" i="5"/>
  <c r="K2160" i="5"/>
  <c r="J2160" i="5"/>
  <c r="I2160" i="5"/>
  <c r="L2159" i="5"/>
  <c r="K2159" i="5"/>
  <c r="J2159" i="5"/>
  <c r="I2159" i="5"/>
  <c r="L2158" i="5"/>
  <c r="K2158" i="5"/>
  <c r="J2158" i="5"/>
  <c r="I2158" i="5"/>
  <c r="L2157" i="5"/>
  <c r="K2157" i="5"/>
  <c r="J2157" i="5"/>
  <c r="M2157" i="5" s="1"/>
  <c r="I2157" i="5"/>
  <c r="L2156" i="5"/>
  <c r="K2156" i="5"/>
  <c r="J2156" i="5"/>
  <c r="I2156" i="5"/>
  <c r="L2155" i="5"/>
  <c r="K2155" i="5"/>
  <c r="J2155" i="5"/>
  <c r="M2155" i="5" s="1"/>
  <c r="I2155" i="5"/>
  <c r="L2154" i="5"/>
  <c r="K2154" i="5"/>
  <c r="J2154" i="5"/>
  <c r="I2154" i="5"/>
  <c r="L2153" i="5"/>
  <c r="K2153" i="5"/>
  <c r="J2153" i="5"/>
  <c r="M2153" i="5" s="1"/>
  <c r="I2153" i="5"/>
  <c r="L2152" i="5"/>
  <c r="K2152" i="5"/>
  <c r="J2152" i="5"/>
  <c r="I2152" i="5"/>
  <c r="L2151" i="5"/>
  <c r="K2151" i="5"/>
  <c r="J2151" i="5"/>
  <c r="M2151" i="5" s="1"/>
  <c r="I2151" i="5"/>
  <c r="L2150" i="5"/>
  <c r="K2150" i="5"/>
  <c r="J2150" i="5"/>
  <c r="I2150" i="5"/>
  <c r="M2150" i="5" s="1"/>
  <c r="L2149" i="5"/>
  <c r="K2149" i="5"/>
  <c r="J2149" i="5"/>
  <c r="M2149" i="5" s="1"/>
  <c r="I2149" i="5"/>
  <c r="L2148" i="5"/>
  <c r="K2148" i="5"/>
  <c r="J2148" i="5"/>
  <c r="I2148" i="5"/>
  <c r="L2147" i="5"/>
  <c r="K2147" i="5"/>
  <c r="J2147" i="5"/>
  <c r="M2147" i="5" s="1"/>
  <c r="I2147" i="5"/>
  <c r="L2146" i="5"/>
  <c r="K2146" i="5"/>
  <c r="J2146" i="5"/>
  <c r="I2146" i="5"/>
  <c r="L2145" i="5"/>
  <c r="K2145" i="5"/>
  <c r="J2145" i="5"/>
  <c r="I2145" i="5"/>
  <c r="L2144" i="5"/>
  <c r="K2144" i="5"/>
  <c r="J2144" i="5"/>
  <c r="I2144" i="5"/>
  <c r="M2144" i="5" s="1"/>
  <c r="L2143" i="5"/>
  <c r="K2143" i="5"/>
  <c r="J2143" i="5"/>
  <c r="M2143" i="5" s="1"/>
  <c r="I2143" i="5"/>
  <c r="L2142" i="5"/>
  <c r="K2142" i="5"/>
  <c r="J2142" i="5"/>
  <c r="I2142" i="5"/>
  <c r="L2141" i="5"/>
  <c r="K2141" i="5"/>
  <c r="J2141" i="5"/>
  <c r="M2141" i="5" s="1"/>
  <c r="I2141" i="5"/>
  <c r="L2140" i="5"/>
  <c r="K2140" i="5"/>
  <c r="J2140" i="5"/>
  <c r="I2140" i="5"/>
  <c r="L2139" i="5"/>
  <c r="K2139" i="5"/>
  <c r="J2139" i="5"/>
  <c r="M2139" i="5" s="1"/>
  <c r="L2138" i="5"/>
  <c r="K2138" i="5"/>
  <c r="L2137" i="5"/>
  <c r="I2122" i="5"/>
  <c r="J2121" i="5"/>
  <c r="I2121" i="5"/>
  <c r="K2120" i="5"/>
  <c r="J2120" i="5"/>
  <c r="I2120" i="5"/>
  <c r="L2119" i="5"/>
  <c r="K2119" i="5"/>
  <c r="J2119" i="5"/>
  <c r="I2119" i="5"/>
  <c r="L2118" i="5"/>
  <c r="K2118" i="5"/>
  <c r="J2118" i="5"/>
  <c r="M2118" i="5" s="1"/>
  <c r="I2118" i="5"/>
  <c r="L2117" i="5"/>
  <c r="K2117" i="5"/>
  <c r="J2117" i="5"/>
  <c r="L2116" i="5"/>
  <c r="K2116" i="5"/>
  <c r="I2116" i="5"/>
  <c r="L2115" i="5"/>
  <c r="J2115" i="5"/>
  <c r="K2114" i="5"/>
  <c r="I2114" i="5"/>
  <c r="L2113" i="5"/>
  <c r="J2113" i="5"/>
  <c r="K2112" i="5"/>
  <c r="L2111" i="5"/>
  <c r="I2110" i="5"/>
  <c r="J2109" i="5"/>
  <c r="K2108" i="5"/>
  <c r="I2108" i="5"/>
  <c r="L2107" i="5"/>
  <c r="J2107" i="5"/>
  <c r="I2107" i="5"/>
  <c r="K2106" i="5"/>
  <c r="J2106" i="5"/>
  <c r="I2106" i="5"/>
  <c r="L2105" i="5"/>
  <c r="K2105" i="5"/>
  <c r="J2105" i="5"/>
  <c r="I2105" i="5"/>
  <c r="L2104" i="5"/>
  <c r="K2104" i="5"/>
  <c r="J2104" i="5"/>
  <c r="M2104" i="5" s="1"/>
  <c r="I2104" i="5"/>
  <c r="L2103" i="5"/>
  <c r="K2103" i="5"/>
  <c r="J2103" i="5"/>
  <c r="M2103" i="5" s="1"/>
  <c r="L2102" i="5"/>
  <c r="K2102" i="5"/>
  <c r="L2101" i="5"/>
  <c r="I2101" i="5"/>
  <c r="J2100" i="5"/>
  <c r="I2100" i="5"/>
  <c r="K2099" i="5"/>
  <c r="J2099" i="5"/>
  <c r="L2098" i="5"/>
  <c r="K2098" i="5"/>
  <c r="L2097" i="5"/>
  <c r="I2097" i="5"/>
  <c r="J2096" i="5"/>
  <c r="I2096" i="5"/>
  <c r="K2095" i="5"/>
  <c r="J2095" i="5"/>
  <c r="I2095" i="5"/>
  <c r="L2094" i="5"/>
  <c r="K2094" i="5"/>
  <c r="J2094" i="5"/>
  <c r="M2094" i="5" s="1"/>
  <c r="I2094" i="5"/>
  <c r="L2093" i="5"/>
  <c r="K2093" i="5"/>
  <c r="J2093" i="5"/>
  <c r="I2093" i="5"/>
  <c r="L2092" i="5"/>
  <c r="K2092" i="5"/>
  <c r="J2092" i="5"/>
  <c r="M2092" i="5" s="1"/>
  <c r="I2092" i="5"/>
  <c r="L2091" i="5"/>
  <c r="K2091" i="5"/>
  <c r="J2091" i="5"/>
  <c r="I2091" i="5"/>
  <c r="L2090" i="5"/>
  <c r="K2090" i="5"/>
  <c r="J2090" i="5"/>
  <c r="M2090" i="5" s="1"/>
  <c r="I2090" i="5"/>
  <c r="L2089" i="5"/>
  <c r="K2089" i="5"/>
  <c r="J2089" i="5"/>
  <c r="I2089" i="5"/>
  <c r="L2088" i="5"/>
  <c r="K2088" i="5"/>
  <c r="J2088" i="5"/>
  <c r="I2088" i="5"/>
  <c r="L2087" i="5"/>
  <c r="K2087" i="5"/>
  <c r="J2087" i="5"/>
  <c r="I2087" i="5"/>
  <c r="L2086" i="5"/>
  <c r="K2086" i="5"/>
  <c r="J2086" i="5"/>
  <c r="I2086" i="5"/>
  <c r="L2085" i="5"/>
  <c r="K2085" i="5"/>
  <c r="J2085" i="5"/>
  <c r="I2085" i="5"/>
  <c r="L2084" i="5"/>
  <c r="K2084" i="5"/>
  <c r="J2084" i="5"/>
  <c r="I2084" i="5"/>
  <c r="L2083" i="5"/>
  <c r="K2083" i="5"/>
  <c r="J2083" i="5"/>
  <c r="L2082" i="5"/>
  <c r="K2082" i="5"/>
  <c r="L2081" i="5"/>
  <c r="J2071" i="5"/>
  <c r="I2071" i="5"/>
  <c r="K2070" i="5"/>
  <c r="J2070" i="5"/>
  <c r="I2070" i="5"/>
  <c r="L2069" i="5"/>
  <c r="K2069" i="5"/>
  <c r="J2069" i="5"/>
  <c r="I2069" i="5"/>
  <c r="M2069" i="5" s="1"/>
  <c r="L2068" i="5"/>
  <c r="K2068" i="5"/>
  <c r="J2068" i="5"/>
  <c r="I2068" i="5"/>
  <c r="L2067" i="5"/>
  <c r="K2067" i="5"/>
  <c r="J2067" i="5"/>
  <c r="I2067" i="5"/>
  <c r="M2067" i="5" s="1"/>
  <c r="L2066" i="5"/>
  <c r="K2066" i="5"/>
  <c r="J2066" i="5"/>
  <c r="I2066" i="5"/>
  <c r="L2065" i="5"/>
  <c r="K2065" i="5"/>
  <c r="J2065" i="5"/>
  <c r="I2065" i="5"/>
  <c r="M2065" i="5" s="1"/>
  <c r="L2064" i="5"/>
  <c r="K2064" i="5"/>
  <c r="J2064" i="5"/>
  <c r="I2064" i="5"/>
  <c r="L2063" i="5"/>
  <c r="K2063" i="5"/>
  <c r="J2063" i="5"/>
  <c r="I2063" i="5"/>
  <c r="M2063" i="5" s="1"/>
  <c r="L2062" i="5"/>
  <c r="K2062" i="5"/>
  <c r="J2062" i="5"/>
  <c r="L2061" i="5"/>
  <c r="K2061" i="5"/>
  <c r="I2061" i="5"/>
  <c r="L2060" i="5"/>
  <c r="J2060" i="5"/>
  <c r="I2060" i="5"/>
  <c r="K2059" i="5"/>
  <c r="J2059" i="5"/>
  <c r="I2059" i="5"/>
  <c r="L2058" i="5"/>
  <c r="K2058" i="5"/>
  <c r="J2058" i="5"/>
  <c r="I2058" i="5"/>
  <c r="M2058" i="5" s="1"/>
  <c r="L2057" i="5"/>
  <c r="K2057" i="5"/>
  <c r="J2057" i="5"/>
  <c r="I2057" i="5"/>
  <c r="L2056" i="5"/>
  <c r="K2056" i="5"/>
  <c r="J2056" i="5"/>
  <c r="I2056" i="5"/>
  <c r="M2056" i="5" s="1"/>
  <c r="L2055" i="5"/>
  <c r="K2055" i="5"/>
  <c r="J2055" i="5"/>
  <c r="I2055" i="5"/>
  <c r="L2054" i="5"/>
  <c r="K2054" i="5"/>
  <c r="J2054" i="5"/>
  <c r="I2054" i="5"/>
  <c r="M2054" i="5" s="1"/>
  <c r="L2053" i="5"/>
  <c r="K2053" i="5"/>
  <c r="J2053" i="5"/>
  <c r="I2053" i="5"/>
  <c r="M2053" i="5" s="1"/>
  <c r="L2052" i="5"/>
  <c r="K2052" i="5"/>
  <c r="J2052" i="5"/>
  <c r="I2052" i="5"/>
  <c r="M2052" i="5" s="1"/>
  <c r="L2051" i="5"/>
  <c r="K2051" i="5"/>
  <c r="J2051" i="5"/>
  <c r="I2051" i="5"/>
  <c r="L2050" i="5"/>
  <c r="K2050" i="5"/>
  <c r="J2050" i="5"/>
  <c r="I2050" i="5"/>
  <c r="M2050" i="5" s="1"/>
  <c r="L2049" i="5"/>
  <c r="K2049" i="5"/>
  <c r="J2049" i="5"/>
  <c r="I2049" i="5"/>
  <c r="M2049" i="5" s="1"/>
  <c r="L2048" i="5"/>
  <c r="K2048" i="5"/>
  <c r="J2048" i="5"/>
  <c r="I2048" i="5"/>
  <c r="M2048" i="5" s="1"/>
  <c r="L2047" i="5"/>
  <c r="K2047" i="5"/>
  <c r="J2047" i="5"/>
  <c r="I2047" i="5"/>
  <c r="L2046" i="5"/>
  <c r="K2046" i="5"/>
  <c r="J2046" i="5"/>
  <c r="I2046" i="5"/>
  <c r="M2046" i="5" s="1"/>
  <c r="L2045" i="5"/>
  <c r="K2045" i="5"/>
  <c r="J2045" i="5"/>
  <c r="I2045" i="5"/>
  <c r="L2044" i="5"/>
  <c r="K2044" i="5"/>
  <c r="J2044" i="5"/>
  <c r="I2044" i="5"/>
  <c r="M2044" i="5" s="1"/>
  <c r="L2043" i="5"/>
  <c r="K2043" i="5"/>
  <c r="J2043" i="5"/>
  <c r="I2043" i="5"/>
  <c r="L2042" i="5"/>
  <c r="K2042" i="5"/>
  <c r="J2042" i="5"/>
  <c r="I2042" i="5"/>
  <c r="M2042" i="5" s="1"/>
  <c r="L2041" i="5"/>
  <c r="K2041" i="5"/>
  <c r="J2041" i="5"/>
  <c r="I2041" i="5"/>
  <c r="L2040" i="5"/>
  <c r="K2040" i="5"/>
  <c r="J2040" i="5"/>
  <c r="I2040" i="5"/>
  <c r="M2040" i="5" s="1"/>
  <c r="L2039" i="5"/>
  <c r="K2039" i="5"/>
  <c r="J2039" i="5"/>
  <c r="I2039" i="5"/>
  <c r="M2039" i="5" s="1"/>
  <c r="L2038" i="5"/>
  <c r="K2038" i="5"/>
  <c r="J2038" i="5"/>
  <c r="I2038" i="5"/>
  <c r="M2038" i="5" s="1"/>
  <c r="L2037" i="5"/>
  <c r="K2037" i="5"/>
  <c r="J2037" i="5"/>
  <c r="I2037" i="5"/>
  <c r="L2036" i="5"/>
  <c r="K2036" i="5"/>
  <c r="J2036" i="5"/>
  <c r="I2036" i="5"/>
  <c r="M2036" i="5" s="1"/>
  <c r="L2035" i="5"/>
  <c r="K2035" i="5"/>
  <c r="J2035" i="5"/>
  <c r="I2035" i="5"/>
  <c r="L2034" i="5"/>
  <c r="K2034" i="5"/>
  <c r="J2034" i="5"/>
  <c r="I2034" i="5"/>
  <c r="M2034" i="5" s="1"/>
  <c r="L2033" i="5"/>
  <c r="K2033" i="5"/>
  <c r="J2033" i="5"/>
  <c r="I2033" i="5"/>
  <c r="L2032" i="5"/>
  <c r="K2032" i="5"/>
  <c r="J2032" i="5"/>
  <c r="I2032" i="5"/>
  <c r="M2032" i="5" s="1"/>
  <c r="L2031" i="5"/>
  <c r="K2031" i="5"/>
  <c r="J2031" i="5"/>
  <c r="I2031" i="5"/>
  <c r="M2031" i="5" s="1"/>
  <c r="L2030" i="5"/>
  <c r="K2030" i="5"/>
  <c r="J2030" i="5"/>
  <c r="I2030" i="5"/>
  <c r="L2029" i="5"/>
  <c r="K2029" i="5"/>
  <c r="J2029" i="5"/>
  <c r="I2029" i="5"/>
  <c r="L2028" i="5"/>
  <c r="K2028" i="5"/>
  <c r="J2028" i="5"/>
  <c r="I2028" i="5"/>
  <c r="M2028" i="5" s="1"/>
  <c r="L2027" i="5"/>
  <c r="K2027" i="5"/>
  <c r="J2027" i="5"/>
  <c r="I2027" i="5"/>
  <c r="L2026" i="5"/>
  <c r="K2026" i="5"/>
  <c r="J2026" i="5"/>
  <c r="I2026" i="5"/>
  <c r="M2026" i="5" s="1"/>
  <c r="L2025" i="5"/>
  <c r="K2025" i="5"/>
  <c r="J2025" i="5"/>
  <c r="I2025" i="5"/>
  <c r="L2024" i="5"/>
  <c r="K2024" i="5"/>
  <c r="J2024" i="5"/>
  <c r="I2024" i="5"/>
  <c r="M2024" i="5" s="1"/>
  <c r="L2023" i="5"/>
  <c r="K2023" i="5"/>
  <c r="J2023" i="5"/>
  <c r="I2023" i="5"/>
  <c r="L2022" i="5"/>
  <c r="K2022" i="5"/>
  <c r="J2022" i="5"/>
  <c r="I2022" i="5"/>
  <c r="M2022" i="5" s="1"/>
  <c r="L2021" i="5"/>
  <c r="K2021" i="5"/>
  <c r="J2021" i="5"/>
  <c r="I2021" i="5"/>
  <c r="L2020" i="5"/>
  <c r="K2020" i="5"/>
  <c r="J2020" i="5"/>
  <c r="I2020" i="5"/>
  <c r="M2020" i="5" s="1"/>
  <c r="L2019" i="5"/>
  <c r="K2019" i="5"/>
  <c r="J2019" i="5"/>
  <c r="I2019" i="5"/>
  <c r="L2018" i="5"/>
  <c r="K2018" i="5"/>
  <c r="J2018" i="5"/>
  <c r="I2018" i="5"/>
  <c r="M2018" i="5" s="1"/>
  <c r="L2017" i="5"/>
  <c r="K2017" i="5"/>
  <c r="J2017" i="5"/>
  <c r="L2015" i="5"/>
  <c r="J1970" i="5"/>
  <c r="J2010" i="5"/>
  <c r="I2010" i="5"/>
  <c r="K2009" i="5"/>
  <c r="J2009" i="5"/>
  <c r="I2009" i="5"/>
  <c r="L2008" i="5"/>
  <c r="K2008" i="5"/>
  <c r="J2008" i="5"/>
  <c r="M2008" i="5" s="1"/>
  <c r="I2008" i="5"/>
  <c r="L2007" i="5"/>
  <c r="K2007" i="5"/>
  <c r="J2007" i="5"/>
  <c r="I2007" i="5"/>
  <c r="L2006" i="5"/>
  <c r="K2006" i="5"/>
  <c r="J2006" i="5"/>
  <c r="I2006" i="5"/>
  <c r="L2005" i="5"/>
  <c r="K2005" i="5"/>
  <c r="M2005" i="5" s="1"/>
  <c r="J2005" i="5"/>
  <c r="I2005" i="5"/>
  <c r="L2004" i="5"/>
  <c r="K2004" i="5"/>
  <c r="M2004" i="5" s="1"/>
  <c r="J2004" i="5"/>
  <c r="I2004" i="5"/>
  <c r="L2003" i="5"/>
  <c r="K2003" i="5"/>
  <c r="J2003" i="5"/>
  <c r="I2003" i="5"/>
  <c r="L2002" i="5"/>
  <c r="K2002" i="5"/>
  <c r="J2002" i="5"/>
  <c r="I2002" i="5"/>
  <c r="L2001" i="5"/>
  <c r="K2001" i="5"/>
  <c r="M2001" i="5" s="1"/>
  <c r="J2001" i="5"/>
  <c r="I2001" i="5"/>
  <c r="L2000" i="5"/>
  <c r="K2000" i="5"/>
  <c r="J2000" i="5"/>
  <c r="M2000" i="5" s="1"/>
  <c r="I2000" i="5"/>
  <c r="L1999" i="5"/>
  <c r="K1999" i="5"/>
  <c r="J1999" i="5"/>
  <c r="L1998" i="5"/>
  <c r="K1998" i="5"/>
  <c r="L1997" i="5"/>
  <c r="I1989" i="5"/>
  <c r="J1988" i="5"/>
  <c r="I1988" i="5"/>
  <c r="K1987" i="5"/>
  <c r="M1987" i="5" s="1"/>
  <c r="J1987" i="5"/>
  <c r="I1987" i="5"/>
  <c r="L1986" i="5"/>
  <c r="K1986" i="5"/>
  <c r="J1986" i="5"/>
  <c r="I1986" i="5"/>
  <c r="L1985" i="5"/>
  <c r="K1985" i="5"/>
  <c r="J1985" i="5"/>
  <c r="I1985" i="5"/>
  <c r="M1985" i="5" s="1"/>
  <c r="L1984" i="5"/>
  <c r="K1984" i="5"/>
  <c r="J1984" i="5"/>
  <c r="I1984" i="5"/>
  <c r="L1983" i="5"/>
  <c r="K1983" i="5"/>
  <c r="M1983" i="5" s="1"/>
  <c r="J1983" i="5"/>
  <c r="I1983" i="5"/>
  <c r="L1982" i="5"/>
  <c r="K1982" i="5"/>
  <c r="J1982" i="5"/>
  <c r="I1982" i="5"/>
  <c r="L1981" i="5"/>
  <c r="K1981" i="5"/>
  <c r="M1981" i="5" s="1"/>
  <c r="J1981" i="5"/>
  <c r="I1981" i="5"/>
  <c r="L1980" i="5"/>
  <c r="K1980" i="5"/>
  <c r="J1980" i="5"/>
  <c r="L1979" i="5"/>
  <c r="K1979" i="5"/>
  <c r="I1979" i="5"/>
  <c r="L1978" i="5"/>
  <c r="J1978" i="5"/>
  <c r="K1977" i="5"/>
  <c r="L1976" i="5"/>
  <c r="I1976" i="5"/>
  <c r="J1975" i="5"/>
  <c r="I1975" i="5"/>
  <c r="K1974" i="5"/>
  <c r="J1974" i="5"/>
  <c r="I1974" i="5"/>
  <c r="M1974" i="5" s="1"/>
  <c r="L1973" i="5"/>
  <c r="K1973" i="5"/>
  <c r="J1973" i="5"/>
  <c r="I1973" i="5"/>
  <c r="L1972" i="5"/>
  <c r="K1972" i="5"/>
  <c r="M1972" i="5" s="1"/>
  <c r="J1972" i="5"/>
  <c r="L1971" i="5"/>
  <c r="K1971" i="5"/>
  <c r="I1971" i="5"/>
  <c r="L1970" i="5"/>
  <c r="I1970" i="5"/>
  <c r="K1969" i="5"/>
  <c r="J1969" i="5"/>
  <c r="M1969" i="5" s="1"/>
  <c r="I1969" i="5"/>
  <c r="L1968" i="5"/>
  <c r="K1968" i="5"/>
  <c r="J1968" i="5"/>
  <c r="I1968" i="5"/>
  <c r="L1967" i="5"/>
  <c r="K1967" i="5"/>
  <c r="J1967" i="5"/>
  <c r="M1967" i="5" s="1"/>
  <c r="I1967" i="5"/>
  <c r="L1966" i="5"/>
  <c r="K1966" i="5"/>
  <c r="J1966" i="5"/>
  <c r="I1966" i="5"/>
  <c r="L1965" i="5"/>
  <c r="K1965" i="5"/>
  <c r="J1965" i="5"/>
  <c r="M1965" i="5" s="1"/>
  <c r="I1965" i="5"/>
  <c r="L1964" i="5"/>
  <c r="K1964" i="5"/>
  <c r="J1964" i="5"/>
  <c r="I1964" i="5"/>
  <c r="L1963" i="5"/>
  <c r="K1963" i="5"/>
  <c r="J1963" i="5"/>
  <c r="M1963" i="5" s="1"/>
  <c r="I1963" i="5"/>
  <c r="L1962" i="5"/>
  <c r="K1962" i="5"/>
  <c r="J1962" i="5"/>
  <c r="I1962" i="5"/>
  <c r="L1961" i="5"/>
  <c r="K1961" i="5"/>
  <c r="J1961" i="5"/>
  <c r="M1961" i="5" s="1"/>
  <c r="I1961" i="5"/>
  <c r="L1960" i="5"/>
  <c r="K1960" i="5"/>
  <c r="J1960" i="5"/>
  <c r="I1960" i="5"/>
  <c r="L1959" i="5"/>
  <c r="K1959" i="5"/>
  <c r="J1959" i="5"/>
  <c r="M1959" i="5" s="1"/>
  <c r="I1959" i="5"/>
  <c r="L1958" i="5"/>
  <c r="K1958" i="5"/>
  <c r="J1958" i="5"/>
  <c r="I1958" i="5"/>
  <c r="L1957" i="5"/>
  <c r="K1957" i="5"/>
  <c r="J1957" i="5"/>
  <c r="I1957" i="5"/>
  <c r="L1956" i="5"/>
  <c r="K1956" i="5"/>
  <c r="J1956" i="5"/>
  <c r="I1956" i="5"/>
  <c r="L1955" i="5"/>
  <c r="K1955" i="5"/>
  <c r="J1955" i="5"/>
  <c r="M1955" i="5" s="1"/>
  <c r="I1955" i="5"/>
  <c r="L1954" i="5"/>
  <c r="K1954" i="5"/>
  <c r="J1954" i="5"/>
  <c r="M1954" i="5" s="1"/>
  <c r="I1954" i="5"/>
  <c r="J1949" i="5"/>
  <c r="I1949" i="5"/>
  <c r="K1948" i="5"/>
  <c r="M1948" i="5" s="1"/>
  <c r="J1948" i="5"/>
  <c r="I1948" i="5"/>
  <c r="L1947" i="5"/>
  <c r="K1947" i="5"/>
  <c r="J1947" i="5"/>
  <c r="I1947" i="5"/>
  <c r="L1946" i="5"/>
  <c r="K1946" i="5"/>
  <c r="M1946" i="5" s="1"/>
  <c r="J1946" i="5"/>
  <c r="I1946" i="5"/>
  <c r="L1945" i="5"/>
  <c r="K1945" i="5"/>
  <c r="J1945" i="5"/>
  <c r="I1945" i="5"/>
  <c r="L1944" i="5"/>
  <c r="K1944" i="5"/>
  <c r="M1944" i="5" s="1"/>
  <c r="J1944" i="5"/>
  <c r="L1943" i="5"/>
  <c r="K1943" i="5"/>
  <c r="I1943" i="5"/>
  <c r="L1942" i="5"/>
  <c r="J1942" i="5"/>
  <c r="K1941" i="5"/>
  <c r="L1940" i="5"/>
  <c r="I1939" i="5"/>
  <c r="J1938" i="5"/>
  <c r="K1937" i="5"/>
  <c r="I1937" i="5"/>
  <c r="L1936" i="5"/>
  <c r="J1936" i="5"/>
  <c r="I1936" i="5"/>
  <c r="K1935" i="5"/>
  <c r="M1935" i="5" s="1"/>
  <c r="J1935" i="5"/>
  <c r="L1934" i="5"/>
  <c r="K1934" i="5"/>
  <c r="L1933" i="5"/>
  <c r="I1932" i="5"/>
  <c r="J1931" i="5"/>
  <c r="I1931" i="5"/>
  <c r="K1930" i="5"/>
  <c r="M1930" i="5" s="1"/>
  <c r="J1930" i="5"/>
  <c r="L1929" i="5"/>
  <c r="K1929" i="5"/>
  <c r="I1929" i="5"/>
  <c r="L1928" i="5"/>
  <c r="J1928" i="5"/>
  <c r="I1928" i="5"/>
  <c r="K1927" i="5"/>
  <c r="M1927" i="5" s="1"/>
  <c r="J1927" i="5"/>
  <c r="I1927" i="5"/>
  <c r="L1926" i="5"/>
  <c r="K1926" i="5"/>
  <c r="J1926" i="5"/>
  <c r="I1926" i="5"/>
  <c r="L1925" i="5"/>
  <c r="K1925" i="5"/>
  <c r="M1925" i="5" s="1"/>
  <c r="J1925" i="5"/>
  <c r="I1925" i="5"/>
  <c r="L1924" i="5"/>
  <c r="K1924" i="5"/>
  <c r="J1924" i="5"/>
  <c r="I1924" i="5"/>
  <c r="L1923" i="5"/>
  <c r="K1923" i="5"/>
  <c r="M1923" i="5" s="1"/>
  <c r="J1923" i="5"/>
  <c r="I1923" i="5"/>
  <c r="L1922" i="5"/>
  <c r="K1922" i="5"/>
  <c r="J1922" i="5"/>
  <c r="I1922" i="5"/>
  <c r="L1921" i="5"/>
  <c r="K1921" i="5"/>
  <c r="M1921" i="5" s="1"/>
  <c r="J1921" i="5"/>
  <c r="I1921" i="5"/>
  <c r="L1920" i="5"/>
  <c r="K1920" i="5"/>
  <c r="J1920" i="5"/>
  <c r="M1920" i="5" s="1"/>
  <c r="I1920" i="5"/>
  <c r="L1919" i="5"/>
  <c r="K1919" i="5"/>
  <c r="M1919" i="5" s="1"/>
  <c r="J1919" i="5"/>
  <c r="I1919" i="5"/>
  <c r="L1918" i="5"/>
  <c r="K1918" i="5"/>
  <c r="J1918" i="5"/>
  <c r="L1917" i="5"/>
  <c r="K1917" i="5"/>
  <c r="I1917" i="5"/>
  <c r="L1916" i="5"/>
  <c r="J1916" i="5"/>
  <c r="I1916" i="5"/>
  <c r="K1915" i="5"/>
  <c r="J1915" i="5"/>
  <c r="L1914" i="5"/>
  <c r="K1914" i="5"/>
  <c r="L1913" i="5"/>
  <c r="I1909" i="5"/>
  <c r="J1908" i="5"/>
  <c r="I1908" i="5"/>
  <c r="K1907" i="5"/>
  <c r="J1907" i="5"/>
  <c r="M1907" i="5" s="1"/>
  <c r="I1907" i="5"/>
  <c r="L1906" i="5"/>
  <c r="K1906" i="5"/>
  <c r="M1906" i="5" s="1"/>
  <c r="J1906" i="5"/>
  <c r="L1905" i="5"/>
  <c r="K1905" i="5"/>
  <c r="I1905" i="5"/>
  <c r="L1904" i="5"/>
  <c r="J1904" i="5"/>
  <c r="I1904" i="5"/>
  <c r="K1903" i="5"/>
  <c r="M1903" i="5" s="1"/>
  <c r="J1903" i="5"/>
  <c r="I1903" i="5"/>
  <c r="L1902" i="5"/>
  <c r="K1902" i="5"/>
  <c r="J1902" i="5"/>
  <c r="I1902" i="5"/>
  <c r="L1901" i="5"/>
  <c r="K1901" i="5"/>
  <c r="J1901" i="5"/>
  <c r="I1901" i="5"/>
  <c r="L1900" i="5"/>
  <c r="K1900" i="5"/>
  <c r="J1900" i="5"/>
  <c r="I1900" i="5"/>
  <c r="L1899" i="5"/>
  <c r="K1899" i="5"/>
  <c r="J1899" i="5"/>
  <c r="I1899" i="5"/>
  <c r="M1899" i="5" s="1"/>
  <c r="L1898" i="5"/>
  <c r="K1898" i="5"/>
  <c r="M1898" i="5" s="1"/>
  <c r="J1898" i="5"/>
  <c r="I1898" i="5"/>
  <c r="L1897" i="5"/>
  <c r="K1897" i="5"/>
  <c r="M1897" i="5" s="1"/>
  <c r="J1897" i="5"/>
  <c r="I1897" i="5"/>
  <c r="L1896" i="5"/>
  <c r="K1896" i="5"/>
  <c r="J1896" i="5"/>
  <c r="I1896" i="5"/>
  <c r="L1895" i="5"/>
  <c r="K1895" i="5"/>
  <c r="M1895" i="5" s="1"/>
  <c r="J1895" i="5"/>
  <c r="L1894" i="5"/>
  <c r="K1894" i="5"/>
  <c r="L1893" i="5"/>
  <c r="M2529" i="5"/>
  <c r="M2601" i="5"/>
  <c r="M2577" i="5"/>
  <c r="M2425" i="5"/>
  <c r="M2548" i="5"/>
  <c r="M2610" i="5"/>
  <c r="M2524" i="5"/>
  <c r="M2531" i="5"/>
  <c r="M2535" i="5"/>
  <c r="M2567" i="5"/>
  <c r="M2569" i="5"/>
  <c r="M2592" i="5"/>
  <c r="M2596" i="5"/>
  <c r="M2573" i="5"/>
  <c r="M2587" i="5"/>
  <c r="M2383" i="5"/>
  <c r="M2406" i="5"/>
  <c r="M2618" i="5"/>
  <c r="M2449" i="5"/>
  <c r="M2493" i="5"/>
  <c r="M2619" i="5"/>
  <c r="M2403" i="5"/>
  <c r="M2580" i="5"/>
  <c r="M2607" i="5"/>
  <c r="M2326" i="5"/>
  <c r="M2468" i="5"/>
  <c r="M2582" i="5"/>
  <c r="M2584" i="5"/>
  <c r="M2586" i="5"/>
  <c r="M2574" i="5"/>
  <c r="M2578" i="5"/>
  <c r="M2517" i="5"/>
  <c r="M2401" i="5"/>
  <c r="M2533" i="5"/>
  <c r="M2446" i="5"/>
  <c r="M2462" i="5"/>
  <c r="M2464" i="5"/>
  <c r="M2486" i="5"/>
  <c r="M2488" i="5"/>
  <c r="M2510" i="5"/>
  <c r="M2553" i="5"/>
  <c r="M2390" i="5"/>
  <c r="M2530" i="5"/>
  <c r="M2532" i="5"/>
  <c r="M2444" i="5"/>
  <c r="M2519" i="5"/>
  <c r="M2385" i="5"/>
  <c r="M2389" i="5"/>
  <c r="M2458" i="5"/>
  <c r="M2469" i="5"/>
  <c r="M2471" i="5"/>
  <c r="M2475" i="5"/>
  <c r="M2452" i="5"/>
  <c r="M2407" i="5"/>
  <c r="M2490" i="5"/>
  <c r="M2492" i="5"/>
  <c r="M2494" i="5"/>
  <c r="M2496" i="5"/>
  <c r="M2262" i="5"/>
  <c r="M2266" i="5"/>
  <c r="M2268" i="5"/>
  <c r="M2388" i="5"/>
  <c r="M2398" i="5"/>
  <c r="M2420" i="5"/>
  <c r="M2422" i="5"/>
  <c r="M2430" i="5"/>
  <c r="M2434" i="5"/>
  <c r="M2448" i="5"/>
  <c r="M2454" i="5"/>
  <c r="M2456" i="5"/>
  <c r="M2393" i="5"/>
  <c r="M2395" i="5"/>
  <c r="M2428" i="5"/>
  <c r="M2391" i="5"/>
  <c r="M2409" i="5"/>
  <c r="M2413" i="5"/>
  <c r="M2432" i="5"/>
  <c r="M2284" i="5"/>
  <c r="M2292" i="5"/>
  <c r="M2362" i="5"/>
  <c r="M2384" i="5"/>
  <c r="M2386" i="5"/>
  <c r="M2417" i="5"/>
  <c r="M2419" i="5"/>
  <c r="M2392" i="5"/>
  <c r="M2394" i="5"/>
  <c r="M2396" i="5"/>
  <c r="M2400" i="5"/>
  <c r="M2404" i="5"/>
  <c r="M2431" i="5"/>
  <c r="M2369" i="5"/>
  <c r="M2375" i="5"/>
  <c r="M2408" i="5"/>
  <c r="M2410" i="5"/>
  <c r="M2412" i="5"/>
  <c r="M2311" i="5"/>
  <c r="M2366" i="5"/>
  <c r="M2372" i="5"/>
  <c r="M2245" i="5"/>
  <c r="M2270" i="5"/>
  <c r="M2304" i="5"/>
  <c r="M2306" i="5"/>
  <c r="M2308" i="5"/>
  <c r="M2312" i="5"/>
  <c r="M2363" i="5"/>
  <c r="M2365" i="5"/>
  <c r="M2374" i="5"/>
  <c r="M2371" i="5"/>
  <c r="M2373" i="5"/>
  <c r="M2364" i="5"/>
  <c r="M2368" i="5"/>
  <c r="M2370" i="5"/>
  <c r="M2272" i="5"/>
  <c r="M2274" i="5"/>
  <c r="M2265" i="5"/>
  <c r="M2061" i="5"/>
  <c r="M2279" i="5"/>
  <c r="M2263" i="5"/>
  <c r="M2264" i="5"/>
  <c r="M2283" i="5"/>
  <c r="M2305" i="5"/>
  <c r="M2271" i="5"/>
  <c r="M2273" i="5"/>
  <c r="M2313" i="5"/>
  <c r="M2281" i="5"/>
  <c r="M2280" i="5"/>
  <c r="M2310" i="5"/>
  <c r="M2267" i="5"/>
  <c r="M2282" i="5"/>
  <c r="M2307" i="5"/>
  <c r="M2309" i="5"/>
  <c r="M2179" i="5"/>
  <c r="M2225" i="5"/>
  <c r="M1915" i="5"/>
  <c r="M2201" i="5"/>
  <c r="M2146" i="5"/>
  <c r="M2230" i="5"/>
  <c r="M2221" i="5"/>
  <c r="M2234" i="5"/>
  <c r="M2214" i="5"/>
  <c r="M2237" i="5"/>
  <c r="M2017" i="5"/>
  <c r="M2108" i="5"/>
  <c r="M2170" i="5"/>
  <c r="M1980" i="5"/>
  <c r="M2181" i="5"/>
  <c r="M2089" i="5"/>
  <c r="M2091" i="5"/>
  <c r="M2093" i="5"/>
  <c r="M2105" i="5"/>
  <c r="M2119" i="5"/>
  <c r="M2062" i="5"/>
  <c r="M2117" i="5"/>
  <c r="M2180" i="5"/>
  <c r="M2148" i="5"/>
  <c r="M2154" i="5"/>
  <c r="M2162" i="5"/>
  <c r="M2025" i="5"/>
  <c r="M2029" i="5"/>
  <c r="M2041" i="5"/>
  <c r="M2047" i="5"/>
  <c r="M1945" i="5"/>
  <c r="M2064" i="5"/>
  <c r="M1926" i="5"/>
  <c r="M2189" i="5"/>
  <c r="M2145" i="5"/>
  <c r="M2156" i="5"/>
  <c r="M2158" i="5"/>
  <c r="M2152" i="5"/>
  <c r="M2160" i="5"/>
  <c r="M2164" i="5"/>
  <c r="M2166" i="5"/>
  <c r="M2185" i="5"/>
  <c r="M2168" i="5"/>
  <c r="M2183" i="5"/>
  <c r="M2187" i="5"/>
  <c r="M2140" i="5"/>
  <c r="M2142" i="5"/>
  <c r="M2172" i="5"/>
  <c r="M2174" i="5"/>
  <c r="M1918" i="5"/>
  <c r="M2019" i="5"/>
  <c r="M2035" i="5"/>
  <c r="M1902" i="5"/>
  <c r="M1896" i="5"/>
  <c r="M1999" i="5"/>
  <c r="M2003" i="5"/>
  <c r="M2021" i="5"/>
  <c r="M2023" i="5"/>
  <c r="M2027" i="5"/>
  <c r="M2033" i="5"/>
  <c r="M2037" i="5"/>
  <c r="M2068" i="5"/>
  <c r="M2043" i="5"/>
  <c r="M2045" i="5"/>
  <c r="M2055" i="5"/>
  <c r="M2066" i="5"/>
  <c r="M2030" i="5"/>
  <c r="M2051" i="5"/>
  <c r="M2057" i="5"/>
  <c r="M1924" i="5"/>
  <c r="M2006" i="5"/>
  <c r="M1900" i="5"/>
  <c r="M2007" i="5"/>
  <c r="M2009" i="5"/>
  <c r="M1901" i="5"/>
  <c r="M1947" i="5"/>
  <c r="M1982" i="5"/>
  <c r="M1922" i="5"/>
  <c r="M1958" i="5"/>
  <c r="M1973" i="5"/>
  <c r="M1986" i="5"/>
  <c r="M1956" i="5"/>
  <c r="M1962" i="5"/>
  <c r="M1964" i="5"/>
  <c r="M1984" i="5"/>
  <c r="M2002" i="5"/>
  <c r="M1960" i="5"/>
  <c r="M1966" i="5"/>
  <c r="M1957" i="5"/>
  <c r="M1968" i="5"/>
  <c r="J1888" i="5"/>
  <c r="I1888" i="5"/>
  <c r="K1887" i="5"/>
  <c r="J1887" i="5"/>
  <c r="M1887" i="5" s="1"/>
  <c r="I1887" i="5"/>
  <c r="L1886" i="5"/>
  <c r="M1886" i="5" s="1"/>
  <c r="K1886" i="5"/>
  <c r="J1886" i="5"/>
  <c r="L1885" i="5"/>
  <c r="K1885" i="5"/>
  <c r="L1884" i="5"/>
  <c r="I1884" i="5"/>
  <c r="J1883" i="5"/>
  <c r="I1883" i="5"/>
  <c r="K1882" i="5"/>
  <c r="J1882" i="5"/>
  <c r="I1882" i="5"/>
  <c r="L1881" i="5"/>
  <c r="K1881" i="5"/>
  <c r="J1881" i="5"/>
  <c r="M1881" i="5" s="1"/>
  <c r="I1881" i="5"/>
  <c r="L1880" i="5"/>
  <c r="K1880" i="5"/>
  <c r="J1880" i="5"/>
  <c r="I1880" i="5"/>
  <c r="L1879" i="5"/>
  <c r="K1879" i="5"/>
  <c r="J1879" i="5"/>
  <c r="M1879" i="5" s="1"/>
  <c r="I1879" i="5"/>
  <c r="L1878" i="5"/>
  <c r="K1878" i="5"/>
  <c r="J1878" i="5"/>
  <c r="L1877" i="5"/>
  <c r="K1877" i="5"/>
  <c r="L1876" i="5"/>
  <c r="I1876" i="5"/>
  <c r="J1875" i="5"/>
  <c r="K1874" i="5"/>
  <c r="L1873" i="5"/>
  <c r="I1872" i="5"/>
  <c r="J1871" i="5"/>
  <c r="K1870" i="5"/>
  <c r="L1869" i="5"/>
  <c r="I1869" i="5"/>
  <c r="J1868" i="5"/>
  <c r="I1868" i="5"/>
  <c r="K1867" i="5"/>
  <c r="J1867" i="5"/>
  <c r="I1867" i="5"/>
  <c r="L1866" i="5"/>
  <c r="K1866" i="5"/>
  <c r="J1866" i="5"/>
  <c r="I1866" i="5"/>
  <c r="L1865" i="5"/>
  <c r="K1865" i="5"/>
  <c r="J1865" i="5"/>
  <c r="I1865" i="5"/>
  <c r="L1864" i="5"/>
  <c r="K1864" i="5"/>
  <c r="J1864" i="5"/>
  <c r="I1864" i="5"/>
  <c r="L1863" i="5"/>
  <c r="M1863" i="5" s="1"/>
  <c r="K1863" i="5"/>
  <c r="J1863" i="5"/>
  <c r="I1863" i="5"/>
  <c r="L1862" i="5"/>
  <c r="K1862" i="5"/>
  <c r="J1862" i="5"/>
  <c r="M1862" i="5" s="1"/>
  <c r="I1862" i="5"/>
  <c r="L1861" i="5"/>
  <c r="K1861" i="5"/>
  <c r="J1861" i="5"/>
  <c r="I1861" i="5"/>
  <c r="L1860" i="5"/>
  <c r="K1860" i="5"/>
  <c r="J1860" i="5"/>
  <c r="I1860" i="5"/>
  <c r="L1859" i="5"/>
  <c r="K1859" i="5"/>
  <c r="J1859" i="5"/>
  <c r="I1859" i="5"/>
  <c r="L1858" i="5"/>
  <c r="K1858" i="5"/>
  <c r="J1858" i="5"/>
  <c r="M1858" i="5" s="1"/>
  <c r="I1858" i="5"/>
  <c r="L1857" i="5"/>
  <c r="M1857" i="5" s="1"/>
  <c r="K1857" i="5"/>
  <c r="J1857" i="5"/>
  <c r="I1857" i="5"/>
  <c r="L1856" i="5"/>
  <c r="K1856" i="5"/>
  <c r="J1856" i="5"/>
  <c r="M1856" i="5" s="1"/>
  <c r="I1856" i="5"/>
  <c r="L1855" i="5"/>
  <c r="K1855" i="5"/>
  <c r="J1855" i="5"/>
  <c r="I1855" i="5"/>
  <c r="L1854" i="5"/>
  <c r="K1854" i="5"/>
  <c r="J1854" i="5"/>
  <c r="M1854" i="5" s="1"/>
  <c r="I1854" i="5"/>
  <c r="L1853" i="5"/>
  <c r="M1853" i="5" s="1"/>
  <c r="K1853" i="5"/>
  <c r="J1853" i="5"/>
  <c r="I1853" i="5"/>
  <c r="L1852" i="5"/>
  <c r="K1852" i="5"/>
  <c r="J1852" i="5"/>
  <c r="I1852" i="5"/>
  <c r="L1851" i="5"/>
  <c r="M1851" i="5" s="1"/>
  <c r="K1851" i="5"/>
  <c r="J1851" i="5"/>
  <c r="I1851" i="5"/>
  <c r="L1850" i="5"/>
  <c r="K1850" i="5"/>
  <c r="J1850" i="5"/>
  <c r="I1850" i="5"/>
  <c r="L1849" i="5"/>
  <c r="M1849" i="5" s="1"/>
  <c r="K1849" i="5"/>
  <c r="J1849" i="5"/>
  <c r="I1849" i="5"/>
  <c r="L1848" i="5"/>
  <c r="K1848" i="5"/>
  <c r="J1848" i="5"/>
  <c r="M1848" i="5" s="1"/>
  <c r="I1848" i="5"/>
  <c r="L1847" i="5"/>
  <c r="M1847" i="5" s="1"/>
  <c r="K1847" i="5"/>
  <c r="J1847" i="5"/>
  <c r="I1847" i="5"/>
  <c r="L1846" i="5"/>
  <c r="K1846" i="5"/>
  <c r="J1846" i="5"/>
  <c r="I1846" i="5"/>
  <c r="L1845" i="5"/>
  <c r="M1845" i="5" s="1"/>
  <c r="K1845" i="5"/>
  <c r="J1845" i="5"/>
  <c r="I1845" i="5"/>
  <c r="L1844" i="5"/>
  <c r="K1844" i="5"/>
  <c r="J1844" i="5"/>
  <c r="I1844" i="5"/>
  <c r="L1843" i="5"/>
  <c r="M1843" i="5" s="1"/>
  <c r="K1843" i="5"/>
  <c r="J1843" i="5"/>
  <c r="I1843" i="5"/>
  <c r="L1842" i="5"/>
  <c r="K1842" i="5"/>
  <c r="J1842" i="5"/>
  <c r="I1842" i="5"/>
  <c r="L1841" i="5"/>
  <c r="M1841" i="5" s="1"/>
  <c r="K1841" i="5"/>
  <c r="J1841" i="5"/>
  <c r="I1841" i="5"/>
  <c r="L1840" i="5"/>
  <c r="K1840" i="5"/>
  <c r="J1840" i="5"/>
  <c r="I1840" i="5"/>
  <c r="L1839" i="5"/>
  <c r="M1839" i="5" s="1"/>
  <c r="K1839" i="5"/>
  <c r="J1839" i="5"/>
  <c r="I1839" i="5"/>
  <c r="L1838" i="5"/>
  <c r="K1838" i="5"/>
  <c r="J1838" i="5"/>
  <c r="M1838" i="5" s="1"/>
  <c r="I1838" i="5"/>
  <c r="L1837" i="5"/>
  <c r="M1837" i="5" s="1"/>
  <c r="K1837" i="5"/>
  <c r="J1837" i="5"/>
  <c r="I1837" i="5"/>
  <c r="L1836" i="5"/>
  <c r="K1836" i="5"/>
  <c r="J1836" i="5"/>
  <c r="M1836" i="5" s="1"/>
  <c r="I1836" i="5"/>
  <c r="L1835" i="5"/>
  <c r="K1835" i="5"/>
  <c r="J1835" i="5"/>
  <c r="I1835" i="5"/>
  <c r="L1834" i="5"/>
  <c r="K1834" i="5"/>
  <c r="J1834" i="5"/>
  <c r="I1834" i="5"/>
  <c r="L1833" i="5"/>
  <c r="M1833" i="5" s="1"/>
  <c r="K1833" i="5"/>
  <c r="J1833" i="5"/>
  <c r="I1833" i="5"/>
  <c r="L1832" i="5"/>
  <c r="K1832" i="5"/>
  <c r="J1832" i="5"/>
  <c r="I1832" i="5"/>
  <c r="I1827" i="5"/>
  <c r="J1826" i="5"/>
  <c r="K1825" i="5"/>
  <c r="L1824" i="5"/>
  <c r="I1823" i="5"/>
  <c r="J1822" i="5"/>
  <c r="K1821" i="5"/>
  <c r="I1821" i="5"/>
  <c r="L1820" i="5"/>
  <c r="J1820" i="5"/>
  <c r="I1820" i="5"/>
  <c r="K1819" i="5"/>
  <c r="J1819" i="5"/>
  <c r="I1819" i="5"/>
  <c r="L1818" i="5"/>
  <c r="K1818" i="5"/>
  <c r="J1818" i="5"/>
  <c r="I1818" i="5"/>
  <c r="M1818" i="5" s="1"/>
  <c r="L1817" i="5"/>
  <c r="K1817" i="5"/>
  <c r="J1817" i="5"/>
  <c r="I1817" i="5"/>
  <c r="L1816" i="5"/>
  <c r="K1816" i="5"/>
  <c r="J1816" i="5"/>
  <c r="I1816" i="5"/>
  <c r="M1816" i="5" s="1"/>
  <c r="L1815" i="5"/>
  <c r="K1815" i="5"/>
  <c r="J1815" i="5"/>
  <c r="I1815" i="5"/>
  <c r="L1814" i="5"/>
  <c r="K1814" i="5"/>
  <c r="J1814" i="5"/>
  <c r="I1814" i="5"/>
  <c r="M1814" i="5" s="1"/>
  <c r="L1813" i="5"/>
  <c r="K1813" i="5"/>
  <c r="J1813" i="5"/>
  <c r="I1813" i="5"/>
  <c r="M1813" i="5" s="1"/>
  <c r="L1812" i="5"/>
  <c r="K1812" i="5"/>
  <c r="J1812" i="5"/>
  <c r="I1812" i="5"/>
  <c r="M1812" i="5" s="1"/>
  <c r="L1811" i="5"/>
  <c r="K1811" i="5"/>
  <c r="J1811" i="5"/>
  <c r="I1811" i="5"/>
  <c r="M1811" i="5" s="1"/>
  <c r="L1810" i="5"/>
  <c r="K1810" i="5"/>
  <c r="J1810" i="5"/>
  <c r="I1810" i="5"/>
  <c r="M1810" i="5" s="1"/>
  <c r="L1809" i="5"/>
  <c r="K1809" i="5"/>
  <c r="J1809" i="5"/>
  <c r="I1809" i="5"/>
  <c r="M1809" i="5" s="1"/>
  <c r="L1808" i="5"/>
  <c r="K1808" i="5"/>
  <c r="J1808" i="5"/>
  <c r="M1808" i="5" s="1"/>
  <c r="L1807" i="5"/>
  <c r="K1807" i="5"/>
  <c r="I1807" i="5"/>
  <c r="L1806" i="5"/>
  <c r="J1806" i="5"/>
  <c r="I1806" i="5"/>
  <c r="K1805" i="5"/>
  <c r="J1805" i="5"/>
  <c r="I1805" i="5"/>
  <c r="L1804" i="5"/>
  <c r="K1804" i="5"/>
  <c r="J1804" i="5"/>
  <c r="I1804" i="5"/>
  <c r="M1804" i="5" s="1"/>
  <c r="L1803" i="5"/>
  <c r="K1803" i="5"/>
  <c r="J1803" i="5"/>
  <c r="I1803" i="5"/>
  <c r="M1803" i="5" s="1"/>
  <c r="L1802" i="5"/>
  <c r="K1802" i="5"/>
  <c r="J1802" i="5"/>
  <c r="I1802" i="5"/>
  <c r="L1801" i="5"/>
  <c r="K1801" i="5"/>
  <c r="J1801" i="5"/>
  <c r="M1801" i="5" s="1"/>
  <c r="L1800" i="5"/>
  <c r="K1800" i="5"/>
  <c r="I1800" i="5"/>
  <c r="L1799" i="5"/>
  <c r="J1799" i="5"/>
  <c r="I1799" i="5"/>
  <c r="K1798" i="5"/>
  <c r="J1798" i="5"/>
  <c r="I1798" i="5"/>
  <c r="L1797" i="5"/>
  <c r="K1797" i="5"/>
  <c r="J1797" i="5"/>
  <c r="I1797" i="5"/>
  <c r="L1796" i="5"/>
  <c r="K1796" i="5"/>
  <c r="J1796" i="5"/>
  <c r="I1796" i="5"/>
  <c r="M1796" i="5" s="1"/>
  <c r="L1795" i="5"/>
  <c r="K1795" i="5"/>
  <c r="J1795" i="5"/>
  <c r="I1795" i="5"/>
  <c r="M1795" i="5" s="1"/>
  <c r="L1794" i="5"/>
  <c r="K1794" i="5"/>
  <c r="J1794" i="5"/>
  <c r="I1794" i="5"/>
  <c r="M1794" i="5" s="1"/>
  <c r="L1793" i="5"/>
  <c r="K1793" i="5"/>
  <c r="J1793" i="5"/>
  <c r="I1793" i="5"/>
  <c r="L1792" i="5"/>
  <c r="K1792" i="5"/>
  <c r="J1792" i="5"/>
  <c r="I1792" i="5"/>
  <c r="M1792" i="5" s="1"/>
  <c r="L1791" i="5"/>
  <c r="K1791" i="5"/>
  <c r="J1791" i="5"/>
  <c r="I1791" i="5"/>
  <c r="L1790" i="5"/>
  <c r="K1790" i="5"/>
  <c r="J1790" i="5"/>
  <c r="I1790" i="5"/>
  <c r="M1790" i="5" s="1"/>
  <c r="L1789" i="5"/>
  <c r="K1789" i="5"/>
  <c r="J1789" i="5"/>
  <c r="I1789" i="5"/>
  <c r="L1788" i="5"/>
  <c r="K1788" i="5"/>
  <c r="J1788" i="5"/>
  <c r="I1788" i="5"/>
  <c r="M1788" i="5" s="1"/>
  <c r="L1787" i="5"/>
  <c r="K1787" i="5"/>
  <c r="J1787" i="5"/>
  <c r="I1787" i="5"/>
  <c r="M1787" i="5" s="1"/>
  <c r="L1786" i="5"/>
  <c r="K1786" i="5"/>
  <c r="J1786" i="5"/>
  <c r="I1786" i="5"/>
  <c r="M1786" i="5" s="1"/>
  <c r="L1785" i="5"/>
  <c r="K1785" i="5"/>
  <c r="J1785" i="5"/>
  <c r="I1785" i="5"/>
  <c r="M1785" i="5" s="1"/>
  <c r="L1784" i="5"/>
  <c r="K1784" i="5"/>
  <c r="J1784" i="5"/>
  <c r="I1784" i="5"/>
  <c r="L1783" i="5"/>
  <c r="K1783" i="5"/>
  <c r="J1783" i="5"/>
  <c r="I1783" i="5"/>
  <c r="M1783" i="5" s="1"/>
  <c r="L1782" i="5"/>
  <c r="K1782" i="5"/>
  <c r="J1782" i="5"/>
  <c r="I1782" i="5"/>
  <c r="M1782" i="5" s="1"/>
  <c r="L1781" i="5"/>
  <c r="K1781" i="5"/>
  <c r="J1781" i="5"/>
  <c r="I1781" i="5"/>
  <c r="L1780" i="5"/>
  <c r="K1780" i="5"/>
  <c r="J1780" i="5"/>
  <c r="I1780" i="5"/>
  <c r="M1780" i="5" s="1"/>
  <c r="L1779" i="5"/>
  <c r="K1779" i="5"/>
  <c r="J1779" i="5"/>
  <c r="I1779" i="5"/>
  <c r="L1778" i="5"/>
  <c r="K1778" i="5"/>
  <c r="J1778" i="5"/>
  <c r="I1778" i="5"/>
  <c r="M1778" i="5" s="1"/>
  <c r="L1777" i="5"/>
  <c r="K1777" i="5"/>
  <c r="J1777" i="5"/>
  <c r="I1777" i="5"/>
  <c r="M1777" i="5" s="1"/>
  <c r="L1776" i="5"/>
  <c r="K1776" i="5"/>
  <c r="J1776" i="5"/>
  <c r="I1776" i="5"/>
  <c r="M1776" i="5" s="1"/>
  <c r="L1775" i="5"/>
  <c r="K1775" i="5"/>
  <c r="J1775" i="5"/>
  <c r="I1775" i="5"/>
  <c r="L1774" i="5"/>
  <c r="K1774" i="5"/>
  <c r="J1774" i="5"/>
  <c r="I1774" i="5"/>
  <c r="M1774" i="5" s="1"/>
  <c r="L1773" i="5"/>
  <c r="K1773" i="5"/>
  <c r="J1773" i="5"/>
  <c r="M1773" i="5" s="1"/>
  <c r="L1772" i="5"/>
  <c r="K1772" i="5"/>
  <c r="L1771" i="5"/>
  <c r="J1766" i="5"/>
  <c r="I1766" i="5"/>
  <c r="K1765" i="5"/>
  <c r="J1765" i="5"/>
  <c r="I1765" i="5"/>
  <c r="M1765" i="5" s="1"/>
  <c r="L1764" i="5"/>
  <c r="K1764" i="5"/>
  <c r="J1764" i="5"/>
  <c r="I1764" i="5"/>
  <c r="M1764" i="5" s="1"/>
  <c r="L1763" i="5"/>
  <c r="K1763" i="5"/>
  <c r="J1763" i="5"/>
  <c r="I1763" i="5"/>
  <c r="L1762" i="5"/>
  <c r="K1762" i="5"/>
  <c r="J1762" i="5"/>
  <c r="I1762" i="5"/>
  <c r="M1762" i="5" s="1"/>
  <c r="L1761" i="5"/>
  <c r="M1761" i="5" s="1"/>
  <c r="K1761" i="5"/>
  <c r="J1761" i="5"/>
  <c r="I1761" i="5"/>
  <c r="L1760" i="5"/>
  <c r="K1760" i="5"/>
  <c r="J1760" i="5"/>
  <c r="I1760" i="5"/>
  <c r="M1760" i="5" s="1"/>
  <c r="L1759" i="5"/>
  <c r="M1759" i="5" s="1"/>
  <c r="K1759" i="5"/>
  <c r="J1759" i="5"/>
  <c r="I1759" i="5"/>
  <c r="L1758" i="5"/>
  <c r="K1758" i="5"/>
  <c r="J1758" i="5"/>
  <c r="I1758" i="5"/>
  <c r="M1758" i="5" s="1"/>
  <c r="L1757" i="5"/>
  <c r="M1757" i="5" s="1"/>
  <c r="K1757" i="5"/>
  <c r="J1757" i="5"/>
  <c r="I1757" i="5"/>
  <c r="L1756" i="5"/>
  <c r="K1756" i="5"/>
  <c r="J1756" i="5"/>
  <c r="I1756" i="5"/>
  <c r="M1756" i="5" s="1"/>
  <c r="L1755" i="5"/>
  <c r="M1755" i="5" s="1"/>
  <c r="K1755" i="5"/>
  <c r="J1755" i="5"/>
  <c r="I1755" i="5"/>
  <c r="L1754" i="5"/>
  <c r="K1754" i="5"/>
  <c r="J1754" i="5"/>
  <c r="I1754" i="5"/>
  <c r="M1754" i="5" s="1"/>
  <c r="L1753" i="5"/>
  <c r="K1753" i="5"/>
  <c r="J1753" i="5"/>
  <c r="I1753" i="5"/>
  <c r="L1752" i="5"/>
  <c r="K1752" i="5"/>
  <c r="J1752" i="5"/>
  <c r="I1752" i="5"/>
  <c r="M1752" i="5" s="1"/>
  <c r="L1751" i="5"/>
  <c r="M1751" i="5" s="1"/>
  <c r="K1751" i="5"/>
  <c r="J1751" i="5"/>
  <c r="I1751" i="5"/>
  <c r="L1750" i="5"/>
  <c r="K1750" i="5"/>
  <c r="J1750" i="5"/>
  <c r="I1750" i="5"/>
  <c r="M1750" i="5" s="1"/>
  <c r="L1749" i="5"/>
  <c r="K1749" i="5"/>
  <c r="J1749" i="5"/>
  <c r="I1749" i="5"/>
  <c r="L1748" i="5"/>
  <c r="K1748" i="5"/>
  <c r="J1748" i="5"/>
  <c r="I1748" i="5"/>
  <c r="M1748" i="5" s="1"/>
  <c r="L1747" i="5"/>
  <c r="K1747" i="5"/>
  <c r="J1747" i="5"/>
  <c r="I1747" i="5"/>
  <c r="L1746" i="5"/>
  <c r="K1746" i="5"/>
  <c r="J1746" i="5"/>
  <c r="I1746" i="5"/>
  <c r="M1746" i="5" s="1"/>
  <c r="L1745" i="5"/>
  <c r="K1745" i="5"/>
  <c r="J1745" i="5"/>
  <c r="I1745" i="5"/>
  <c r="L1744" i="5"/>
  <c r="K1744" i="5"/>
  <c r="J1744" i="5"/>
  <c r="I1744" i="5"/>
  <c r="M1744" i="5" s="1"/>
  <c r="L1743" i="5"/>
  <c r="M1743" i="5" s="1"/>
  <c r="K1743" i="5"/>
  <c r="J1743" i="5"/>
  <c r="I1743" i="5"/>
  <c r="L1742" i="5"/>
  <c r="K1742" i="5"/>
  <c r="J1742" i="5"/>
  <c r="I1742" i="5"/>
  <c r="M1742" i="5" s="1"/>
  <c r="L1741" i="5"/>
  <c r="K1741" i="5"/>
  <c r="J1741" i="5"/>
  <c r="I1741" i="5"/>
  <c r="L1740" i="5"/>
  <c r="K1740" i="5"/>
  <c r="J1740" i="5"/>
  <c r="I1740" i="5"/>
  <c r="M1740" i="5" s="1"/>
  <c r="L1739" i="5"/>
  <c r="K1739" i="5"/>
  <c r="J1739" i="5"/>
  <c r="I1739" i="5"/>
  <c r="L1738" i="5"/>
  <c r="K1738" i="5"/>
  <c r="J1738" i="5"/>
  <c r="I1738" i="5"/>
  <c r="M1738" i="5" s="1"/>
  <c r="L1737" i="5"/>
  <c r="K1737" i="5"/>
  <c r="J1737" i="5"/>
  <c r="I1737" i="5"/>
  <c r="L1736" i="5"/>
  <c r="K1736" i="5"/>
  <c r="J1736" i="5"/>
  <c r="I1736" i="5"/>
  <c r="M1736" i="5" s="1"/>
  <c r="L1735" i="5"/>
  <c r="M1735" i="5" s="1"/>
  <c r="K1735" i="5"/>
  <c r="J1735" i="5"/>
  <c r="I1735" i="5"/>
  <c r="L1734" i="5"/>
  <c r="K1734" i="5"/>
  <c r="J1734" i="5"/>
  <c r="I1734" i="5"/>
  <c r="M1734" i="5" s="1"/>
  <c r="L1733" i="5"/>
  <c r="M1733" i="5" s="1"/>
  <c r="K1733" i="5"/>
  <c r="J1733" i="5"/>
  <c r="L1732" i="5"/>
  <c r="K1732" i="5"/>
  <c r="I1732" i="5"/>
  <c r="L1731" i="5"/>
  <c r="J1731" i="5"/>
  <c r="I1731" i="5"/>
  <c r="K1730" i="5"/>
  <c r="J1730" i="5"/>
  <c r="I1730" i="5"/>
  <c r="L1729" i="5"/>
  <c r="K1729" i="5"/>
  <c r="J1729" i="5"/>
  <c r="I1729" i="5"/>
  <c r="M1729" i="5" s="1"/>
  <c r="L1728" i="5"/>
  <c r="M1728" i="5" s="1"/>
  <c r="K1728" i="5"/>
  <c r="J1728" i="5"/>
  <c r="I1728" i="5"/>
  <c r="L1727" i="5"/>
  <c r="K1727" i="5"/>
  <c r="J1727" i="5"/>
  <c r="I1727" i="5"/>
  <c r="M1727" i="5" s="1"/>
  <c r="L1726" i="5"/>
  <c r="K1726" i="5"/>
  <c r="J1726" i="5"/>
  <c r="I1726" i="5"/>
  <c r="L1725" i="5"/>
  <c r="K1725" i="5"/>
  <c r="J1725" i="5"/>
  <c r="I1725" i="5"/>
  <c r="M1725" i="5" s="1"/>
  <c r="L1724" i="5"/>
  <c r="M1724" i="5" s="1"/>
  <c r="K1724" i="5"/>
  <c r="J1724" i="5"/>
  <c r="I1724" i="5"/>
  <c r="L1723" i="5"/>
  <c r="K1723" i="5"/>
  <c r="J1723" i="5"/>
  <c r="I1723" i="5"/>
  <c r="M1723" i="5" s="1"/>
  <c r="L1722" i="5"/>
  <c r="M1722" i="5" s="1"/>
  <c r="K1722" i="5"/>
  <c r="J1722" i="5"/>
  <c r="I1722" i="5"/>
  <c r="L1721" i="5"/>
  <c r="K1721" i="5"/>
  <c r="J1721" i="5"/>
  <c r="I1721" i="5"/>
  <c r="L1720" i="5"/>
  <c r="K1720" i="5"/>
  <c r="J1720" i="5"/>
  <c r="I1720" i="5"/>
  <c r="L1719" i="5"/>
  <c r="K1719" i="5"/>
  <c r="J1719" i="5"/>
  <c r="I1719" i="5"/>
  <c r="M1719" i="5" s="1"/>
  <c r="L1718" i="5"/>
  <c r="K1718" i="5"/>
  <c r="J1718" i="5"/>
  <c r="I1718" i="5"/>
  <c r="L1717" i="5"/>
  <c r="K1717" i="5"/>
  <c r="J1717" i="5"/>
  <c r="I1717" i="5"/>
  <c r="M1717" i="5" s="1"/>
  <c r="L1716" i="5"/>
  <c r="M1716" i="5" s="1"/>
  <c r="K1716" i="5"/>
  <c r="J1716" i="5"/>
  <c r="I1716" i="5"/>
  <c r="L1715" i="5"/>
  <c r="K1715" i="5"/>
  <c r="J1715" i="5"/>
  <c r="I1715" i="5"/>
  <c r="M1715" i="5" s="1"/>
  <c r="L1714" i="5"/>
  <c r="K1714" i="5"/>
  <c r="J1714" i="5"/>
  <c r="I1714" i="5"/>
  <c r="L1713" i="5"/>
  <c r="K1713" i="5"/>
  <c r="J1713" i="5"/>
  <c r="I1713" i="5"/>
  <c r="M1713" i="5" s="1"/>
  <c r="L1712" i="5"/>
  <c r="M1712" i="5" s="1"/>
  <c r="K1712" i="5"/>
  <c r="J1712" i="5"/>
  <c r="L1711" i="5"/>
  <c r="K1711" i="5"/>
  <c r="L1710" i="5"/>
  <c r="J1678" i="5"/>
  <c r="J1705" i="5"/>
  <c r="I1705" i="5"/>
  <c r="K1704" i="5"/>
  <c r="J1704" i="5"/>
  <c r="L1703" i="5"/>
  <c r="K1703" i="5"/>
  <c r="L1702" i="5"/>
  <c r="I1702" i="5"/>
  <c r="J1701" i="5"/>
  <c r="K1700" i="5"/>
  <c r="L1699" i="5"/>
  <c r="M1699" i="5" s="1"/>
  <c r="I1696" i="5"/>
  <c r="J1695" i="5"/>
  <c r="I1695" i="5"/>
  <c r="K1694" i="5"/>
  <c r="J1694" i="5"/>
  <c r="I1694" i="5"/>
  <c r="L1693" i="5"/>
  <c r="K1693" i="5"/>
  <c r="J1693" i="5"/>
  <c r="I1693" i="5"/>
  <c r="L1692" i="5"/>
  <c r="K1692" i="5"/>
  <c r="J1692" i="5"/>
  <c r="I1692" i="5"/>
  <c r="M1692" i="5" s="1"/>
  <c r="L1691" i="5"/>
  <c r="M1691" i="5" s="1"/>
  <c r="K1691" i="5"/>
  <c r="J1691" i="5"/>
  <c r="L1690" i="5"/>
  <c r="K1690" i="5"/>
  <c r="M1690" i="5" s="1"/>
  <c r="L1689" i="5"/>
  <c r="I1685" i="5"/>
  <c r="J1684" i="5"/>
  <c r="I1684" i="5"/>
  <c r="K1683" i="5"/>
  <c r="J1683" i="5"/>
  <c r="I1683" i="5"/>
  <c r="L1682" i="5"/>
  <c r="K1682" i="5"/>
  <c r="J1682" i="5"/>
  <c r="I1682" i="5"/>
  <c r="M1682" i="5" s="1"/>
  <c r="L1681" i="5"/>
  <c r="M1681" i="5" s="1"/>
  <c r="K1681" i="5"/>
  <c r="J1681" i="5"/>
  <c r="I1681" i="5"/>
  <c r="L1680" i="5"/>
  <c r="K1680" i="5"/>
  <c r="J1680" i="5"/>
  <c r="I1680" i="5"/>
  <c r="M1680" i="5" s="1"/>
  <c r="L1679" i="5"/>
  <c r="M1679" i="5" s="1"/>
  <c r="K1679" i="5"/>
  <c r="J1679" i="5"/>
  <c r="I1679" i="5"/>
  <c r="L1678" i="5"/>
  <c r="K1678" i="5"/>
  <c r="I1678" i="5"/>
  <c r="L1677" i="5"/>
  <c r="K1677" i="5"/>
  <c r="M1677" i="5" s="1"/>
  <c r="J1677" i="5"/>
  <c r="I1677" i="5"/>
  <c r="L1676" i="5"/>
  <c r="K1676" i="5"/>
  <c r="J1676" i="5"/>
  <c r="M1676" i="5" s="1"/>
  <c r="I1676" i="5"/>
  <c r="L1675" i="5"/>
  <c r="K1675" i="5"/>
  <c r="M1675" i="5" s="1"/>
  <c r="J1675" i="5"/>
  <c r="I1675" i="5"/>
  <c r="L1674" i="5"/>
  <c r="K1674" i="5"/>
  <c r="J1674" i="5"/>
  <c r="M1674" i="5" s="1"/>
  <c r="I1674" i="5"/>
  <c r="L1673" i="5"/>
  <c r="K1673" i="5"/>
  <c r="M1673" i="5" s="1"/>
  <c r="J1673" i="5"/>
  <c r="I1673" i="5"/>
  <c r="L1672" i="5"/>
  <c r="K1672" i="5"/>
  <c r="J1672" i="5"/>
  <c r="I1672" i="5"/>
  <c r="L1671" i="5"/>
  <c r="K1671" i="5"/>
  <c r="M1671" i="5" s="1"/>
  <c r="J1671" i="5"/>
  <c r="I1671" i="5"/>
  <c r="L1670" i="5"/>
  <c r="K1670" i="5"/>
  <c r="J1670" i="5"/>
  <c r="M1670" i="5" s="1"/>
  <c r="I1670" i="5"/>
  <c r="L1669" i="5"/>
  <c r="K1669" i="5"/>
  <c r="M1669" i="5" s="1"/>
  <c r="J1669" i="5"/>
  <c r="I1669" i="5"/>
  <c r="L1668" i="5"/>
  <c r="K1668" i="5"/>
  <c r="J1668" i="5"/>
  <c r="M1668" i="5" s="1"/>
  <c r="I1668" i="5"/>
  <c r="L1667" i="5"/>
  <c r="K1667" i="5"/>
  <c r="M1667" i="5" s="1"/>
  <c r="J1667" i="5"/>
  <c r="I1667" i="5"/>
  <c r="L1666" i="5"/>
  <c r="K1666" i="5"/>
  <c r="J1666" i="5"/>
  <c r="M1666" i="5" s="1"/>
  <c r="I1666" i="5"/>
  <c r="L1665" i="5"/>
  <c r="K1665" i="5"/>
  <c r="M1665" i="5" s="1"/>
  <c r="J1665" i="5"/>
  <c r="I1665" i="5"/>
  <c r="L1664" i="5"/>
  <c r="K1664" i="5"/>
  <c r="J1664" i="5"/>
  <c r="L1663" i="5"/>
  <c r="K1663" i="5"/>
  <c r="L1662" i="5"/>
  <c r="I1659" i="5"/>
  <c r="J1658" i="5"/>
  <c r="I1658" i="5"/>
  <c r="K1657" i="5"/>
  <c r="J1657" i="5"/>
  <c r="L1656" i="5"/>
  <c r="K1656" i="5"/>
  <c r="I1656" i="5"/>
  <c r="L1655" i="5"/>
  <c r="J1655" i="5"/>
  <c r="K1654" i="5"/>
  <c r="L1653" i="5"/>
  <c r="I1653" i="5"/>
  <c r="J1652" i="5"/>
  <c r="I1652" i="5"/>
  <c r="K1651" i="5"/>
  <c r="J1651" i="5"/>
  <c r="I1651" i="5"/>
  <c r="L1650" i="5"/>
  <c r="K1650" i="5"/>
  <c r="J1650" i="5"/>
  <c r="M1650" i="5" s="1"/>
  <c r="I1650" i="5"/>
  <c r="L1649" i="5"/>
  <c r="K1649" i="5"/>
  <c r="M1649" i="5" s="1"/>
  <c r="J1649" i="5"/>
  <c r="I1649" i="5"/>
  <c r="I1643" i="5"/>
  <c r="J1642" i="5"/>
  <c r="I1642" i="5"/>
  <c r="K1641" i="5"/>
  <c r="J1641" i="5"/>
  <c r="L1640" i="5"/>
  <c r="K1640" i="5"/>
  <c r="L1639" i="5"/>
  <c r="I1639" i="5"/>
  <c r="J1638" i="5"/>
  <c r="K1637" i="5"/>
  <c r="I1637" i="5"/>
  <c r="L1636" i="5"/>
  <c r="J1636" i="5"/>
  <c r="M1636" i="5" s="1"/>
  <c r="I1636" i="5"/>
  <c r="K1635" i="5"/>
  <c r="J1635" i="5"/>
  <c r="I1635" i="5"/>
  <c r="M1635" i="5" s="1"/>
  <c r="L1634" i="5"/>
  <c r="K1634" i="5"/>
  <c r="J1634" i="5"/>
  <c r="I1634" i="5"/>
  <c r="M1634" i="5" s="1"/>
  <c r="L1633" i="5"/>
  <c r="K1633" i="5"/>
  <c r="J1633" i="5"/>
  <c r="I1633" i="5"/>
  <c r="L1632" i="5"/>
  <c r="K1632" i="5"/>
  <c r="J1632" i="5"/>
  <c r="M1632" i="5" s="1"/>
  <c r="L1631" i="5"/>
  <c r="K1631" i="5"/>
  <c r="I1631" i="5"/>
  <c r="L1630" i="5"/>
  <c r="J1630" i="5"/>
  <c r="I1630" i="5"/>
  <c r="K1629" i="5"/>
  <c r="J1629" i="5"/>
  <c r="L1628" i="5"/>
  <c r="K1628" i="5"/>
  <c r="L1627" i="5"/>
  <c r="I1627" i="5"/>
  <c r="J1626" i="5"/>
  <c r="K1625" i="5"/>
  <c r="I1625" i="5"/>
  <c r="L1624" i="5"/>
  <c r="J1624" i="5"/>
  <c r="I1624" i="5"/>
  <c r="K1623" i="5"/>
  <c r="J1623" i="5"/>
  <c r="I1623" i="5"/>
  <c r="M1623" i="5" s="1"/>
  <c r="L1622" i="5"/>
  <c r="K1622" i="5"/>
  <c r="J1622" i="5"/>
  <c r="I1622" i="5"/>
  <c r="M1622" i="5" s="1"/>
  <c r="L1621" i="5"/>
  <c r="K1621" i="5"/>
  <c r="J1621" i="5"/>
  <c r="I1621" i="5"/>
  <c r="L1620" i="5"/>
  <c r="K1620" i="5"/>
  <c r="J1620" i="5"/>
  <c r="I1620" i="5"/>
  <c r="M1620" i="5" s="1"/>
  <c r="L1619" i="5"/>
  <c r="K1619" i="5"/>
  <c r="J1619" i="5"/>
  <c r="I1619" i="5"/>
  <c r="L1618" i="5"/>
  <c r="K1618" i="5"/>
  <c r="J1618" i="5"/>
  <c r="I1618" i="5"/>
  <c r="M1618" i="5" s="1"/>
  <c r="L1617" i="5"/>
  <c r="K1617" i="5"/>
  <c r="J1617" i="5"/>
  <c r="I1617" i="5"/>
  <c r="L1616" i="5"/>
  <c r="K1616" i="5"/>
  <c r="J1616" i="5"/>
  <c r="I1616" i="5"/>
  <c r="M1616" i="5" s="1"/>
  <c r="L1615" i="5"/>
  <c r="K1615" i="5"/>
  <c r="J1615" i="5"/>
  <c r="I1615" i="5"/>
  <c r="M1615" i="5" s="1"/>
  <c r="L1614" i="5"/>
  <c r="K1614" i="5"/>
  <c r="J1614" i="5"/>
  <c r="I1614" i="5"/>
  <c r="M1614" i="5" s="1"/>
  <c r="L1613" i="5"/>
  <c r="K1613" i="5"/>
  <c r="J1613" i="5"/>
  <c r="I1613" i="5"/>
  <c r="M1613" i="5" s="1"/>
  <c r="L1612" i="5"/>
  <c r="K1612" i="5"/>
  <c r="J1612" i="5"/>
  <c r="I1612" i="5"/>
  <c r="M1612" i="5" s="1"/>
  <c r="L1611" i="5"/>
  <c r="K1611" i="5"/>
  <c r="J1611" i="5"/>
  <c r="L1610" i="5"/>
  <c r="K1610" i="5"/>
  <c r="I1610" i="5"/>
  <c r="L1609" i="5"/>
  <c r="J1609" i="5"/>
  <c r="I1609" i="5"/>
  <c r="K1608" i="5"/>
  <c r="J1608" i="5"/>
  <c r="L1607" i="5"/>
  <c r="K1607" i="5"/>
  <c r="I1607" i="5"/>
  <c r="L1606" i="5"/>
  <c r="J1606" i="5"/>
  <c r="K1605" i="5"/>
  <c r="L1604" i="5"/>
  <c r="I1602" i="5"/>
  <c r="J1601" i="5"/>
  <c r="K1600" i="5"/>
  <c r="I1600" i="5"/>
  <c r="L1599" i="5"/>
  <c r="J1599" i="5"/>
  <c r="I1599" i="5"/>
  <c r="K1598" i="5"/>
  <c r="J1598" i="5"/>
  <c r="I1598" i="5"/>
  <c r="L1597" i="5"/>
  <c r="K1597" i="5"/>
  <c r="J1597" i="5"/>
  <c r="I1597" i="5"/>
  <c r="M1597" i="5" s="1"/>
  <c r="L1596" i="5"/>
  <c r="K1596" i="5"/>
  <c r="J1596" i="5"/>
  <c r="I1596" i="5"/>
  <c r="L1595" i="5"/>
  <c r="K1595" i="5"/>
  <c r="J1595" i="5"/>
  <c r="I1595" i="5"/>
  <c r="M1595" i="5" s="1"/>
  <c r="L1594" i="5"/>
  <c r="K1594" i="5"/>
  <c r="J1594" i="5"/>
  <c r="I1594" i="5"/>
  <c r="L1593" i="5"/>
  <c r="K1593" i="5"/>
  <c r="J1593" i="5"/>
  <c r="I1593" i="5"/>
  <c r="M1593" i="5" s="1"/>
  <c r="L1592" i="5"/>
  <c r="K1592" i="5"/>
  <c r="J1592" i="5"/>
  <c r="I1592" i="5"/>
  <c r="M1592" i="5" s="1"/>
  <c r="L1591" i="5"/>
  <c r="K1591" i="5"/>
  <c r="J1591" i="5"/>
  <c r="I1591" i="5"/>
  <c r="M1591" i="5" s="1"/>
  <c r="L1590" i="5"/>
  <c r="K1590" i="5"/>
  <c r="J1590" i="5"/>
  <c r="I1590" i="5"/>
  <c r="M1590" i="5" s="1"/>
  <c r="L1589" i="5"/>
  <c r="K1589" i="5"/>
  <c r="J1589" i="5"/>
  <c r="I1589" i="5"/>
  <c r="M1589" i="5" s="1"/>
  <c r="L1588" i="5"/>
  <c r="K1588" i="5"/>
  <c r="J1588" i="5"/>
  <c r="I1588" i="5"/>
  <c r="M1582" i="5"/>
  <c r="M1581" i="5"/>
  <c r="M1580" i="5"/>
  <c r="M1579" i="5"/>
  <c r="I1577" i="5"/>
  <c r="J1576" i="5"/>
  <c r="I1576" i="5"/>
  <c r="K1575" i="5"/>
  <c r="J1575" i="5"/>
  <c r="I1575" i="5"/>
  <c r="L1574" i="5"/>
  <c r="K1574" i="5"/>
  <c r="M1574" i="5" s="1"/>
  <c r="J1574" i="5"/>
  <c r="L1573" i="5"/>
  <c r="K1573" i="5"/>
  <c r="I1573" i="5"/>
  <c r="L1572" i="5"/>
  <c r="J1572" i="5"/>
  <c r="I1572" i="5"/>
  <c r="K1571" i="5"/>
  <c r="M1571" i="5" s="1"/>
  <c r="J1571" i="5"/>
  <c r="I1571" i="5"/>
  <c r="L1570" i="5"/>
  <c r="K1570" i="5"/>
  <c r="J1570" i="5"/>
  <c r="I1570" i="5"/>
  <c r="L1569" i="5"/>
  <c r="K1569" i="5"/>
  <c r="M1569" i="5" s="1"/>
  <c r="J1569" i="5"/>
  <c r="I1569" i="5"/>
  <c r="L1568" i="5"/>
  <c r="K1568" i="5"/>
  <c r="J1568" i="5"/>
  <c r="I1568" i="5"/>
  <c r="L1567" i="5"/>
  <c r="K1567" i="5"/>
  <c r="M1567" i="5" s="1"/>
  <c r="J1567" i="5"/>
  <c r="I1567" i="5"/>
  <c r="L1566" i="5"/>
  <c r="K1566" i="5"/>
  <c r="J1566" i="5"/>
  <c r="I1566" i="5"/>
  <c r="L1565" i="5"/>
  <c r="K1565" i="5"/>
  <c r="M1565" i="5" s="1"/>
  <c r="J1565" i="5"/>
  <c r="L1564" i="5"/>
  <c r="K1564" i="5"/>
  <c r="L1563" i="5"/>
  <c r="I1563" i="5"/>
  <c r="J1562" i="5"/>
  <c r="I1562" i="5"/>
  <c r="K1561" i="5"/>
  <c r="M1561" i="5" s="1"/>
  <c r="J1561" i="5"/>
  <c r="I1561" i="5"/>
  <c r="L1560" i="5"/>
  <c r="K1560" i="5"/>
  <c r="J1560" i="5"/>
  <c r="M1560" i="5" s="1"/>
  <c r="I1560" i="5"/>
  <c r="L1559" i="5"/>
  <c r="K1559" i="5"/>
  <c r="M1559" i="5" s="1"/>
  <c r="J1559" i="5"/>
  <c r="I1559" i="5"/>
  <c r="L1558" i="5"/>
  <c r="K1558" i="5"/>
  <c r="J1558" i="5"/>
  <c r="I1558" i="5"/>
  <c r="L1557" i="5"/>
  <c r="K1557" i="5"/>
  <c r="M1557" i="5" s="1"/>
  <c r="J1557" i="5"/>
  <c r="I1557" i="5"/>
  <c r="L1556" i="5"/>
  <c r="K1556" i="5"/>
  <c r="J1556" i="5"/>
  <c r="I1556" i="5"/>
  <c r="L1555" i="5"/>
  <c r="K1555" i="5"/>
  <c r="M1555" i="5" s="1"/>
  <c r="J1555" i="5"/>
  <c r="I1555" i="5"/>
  <c r="L1554" i="5"/>
  <c r="K1554" i="5"/>
  <c r="J1554" i="5"/>
  <c r="M1554" i="5" s="1"/>
  <c r="I1554" i="5"/>
  <c r="L1553" i="5"/>
  <c r="K1553" i="5"/>
  <c r="M1553" i="5" s="1"/>
  <c r="J1553" i="5"/>
  <c r="I1553" i="5"/>
  <c r="L1552" i="5"/>
  <c r="K1552" i="5"/>
  <c r="J1552" i="5"/>
  <c r="I1552" i="5"/>
  <c r="L1551" i="5"/>
  <c r="K1551" i="5"/>
  <c r="M1551" i="5" s="1"/>
  <c r="J1551" i="5"/>
  <c r="I1551" i="5"/>
  <c r="L1550" i="5"/>
  <c r="K1550" i="5"/>
  <c r="J1550" i="5"/>
  <c r="M1550" i="5" s="1"/>
  <c r="I1550" i="5"/>
  <c r="L1549" i="5"/>
  <c r="K1549" i="5"/>
  <c r="M1549" i="5" s="1"/>
  <c r="J1549" i="5"/>
  <c r="I1549" i="5"/>
  <c r="L1548" i="5"/>
  <c r="K1548" i="5"/>
  <c r="J1548" i="5"/>
  <c r="M1548" i="5" s="1"/>
  <c r="I1548" i="5"/>
  <c r="L1547" i="5"/>
  <c r="K1547" i="5"/>
  <c r="M1547" i="5" s="1"/>
  <c r="J1547" i="5"/>
  <c r="I1547" i="5"/>
  <c r="L1546" i="5"/>
  <c r="K1546" i="5"/>
  <c r="J1546" i="5"/>
  <c r="I1546" i="5"/>
  <c r="L1545" i="5"/>
  <c r="K1545" i="5"/>
  <c r="M1545" i="5" s="1"/>
  <c r="J1545" i="5"/>
  <c r="I1545" i="5"/>
  <c r="L1544" i="5"/>
  <c r="K1544" i="5"/>
  <c r="J1544" i="5"/>
  <c r="M1544" i="5" s="1"/>
  <c r="I1544" i="5"/>
  <c r="L1543" i="5"/>
  <c r="K1543" i="5"/>
  <c r="M1543" i="5" s="1"/>
  <c r="J1543" i="5"/>
  <c r="I1543" i="5"/>
  <c r="L1542" i="5"/>
  <c r="K1542" i="5"/>
  <c r="J1542" i="5"/>
  <c r="M1542" i="5" s="1"/>
  <c r="I1542" i="5"/>
  <c r="L1541" i="5"/>
  <c r="K1541" i="5"/>
  <c r="M1541" i="5" s="1"/>
  <c r="J1541" i="5"/>
  <c r="I1541" i="5"/>
  <c r="L1540" i="5"/>
  <c r="K1540" i="5"/>
  <c r="J1540" i="5"/>
  <c r="I1540" i="5"/>
  <c r="L1539" i="5"/>
  <c r="K1539" i="5"/>
  <c r="M1539" i="5" s="1"/>
  <c r="J1539" i="5"/>
  <c r="I1539" i="5"/>
  <c r="L1538" i="5"/>
  <c r="K1538" i="5"/>
  <c r="J1538" i="5"/>
  <c r="M1538" i="5" s="1"/>
  <c r="I1538" i="5"/>
  <c r="L1537" i="5"/>
  <c r="K1537" i="5"/>
  <c r="M1537" i="5" s="1"/>
  <c r="J1537" i="5"/>
  <c r="I1537" i="5"/>
  <c r="L1536" i="5"/>
  <c r="K1536" i="5"/>
  <c r="J1536" i="5"/>
  <c r="I1536" i="5"/>
  <c r="L1535" i="5"/>
  <c r="K1535" i="5"/>
  <c r="M1535" i="5" s="1"/>
  <c r="J1535" i="5"/>
  <c r="I1535" i="5"/>
  <c r="L1534" i="5"/>
  <c r="K1534" i="5"/>
  <c r="J1534" i="5"/>
  <c r="M1534" i="5" s="1"/>
  <c r="I1534" i="5"/>
  <c r="L1533" i="5"/>
  <c r="K1533" i="5"/>
  <c r="M1533" i="5" s="1"/>
  <c r="J1533" i="5"/>
  <c r="I1533" i="5"/>
  <c r="L1532" i="5"/>
  <c r="K1532" i="5"/>
  <c r="J1532" i="5"/>
  <c r="M1532" i="5" s="1"/>
  <c r="I1532" i="5"/>
  <c r="L1531" i="5"/>
  <c r="K1531" i="5"/>
  <c r="M1531" i="5" s="1"/>
  <c r="J1531" i="5"/>
  <c r="I1531" i="5"/>
  <c r="L1530" i="5"/>
  <c r="K1530" i="5"/>
  <c r="J1530" i="5"/>
  <c r="I1530" i="5"/>
  <c r="L1529" i="5"/>
  <c r="K1529" i="5"/>
  <c r="M1529" i="5" s="1"/>
  <c r="J1529" i="5"/>
  <c r="L1528" i="5"/>
  <c r="K1528" i="5"/>
  <c r="L1527" i="5"/>
  <c r="M1527" i="5"/>
  <c r="I1521" i="5"/>
  <c r="J1520" i="5"/>
  <c r="K1519" i="5"/>
  <c r="I1519" i="5"/>
  <c r="L1518" i="5"/>
  <c r="J1518" i="5"/>
  <c r="I1518" i="5"/>
  <c r="K1517" i="5"/>
  <c r="J1517" i="5"/>
  <c r="I1517" i="5"/>
  <c r="L1516" i="5"/>
  <c r="K1516" i="5"/>
  <c r="J1516" i="5"/>
  <c r="L1515" i="5"/>
  <c r="K1515" i="5"/>
  <c r="I1515" i="5"/>
  <c r="L1514" i="5"/>
  <c r="J1514" i="5"/>
  <c r="K1513" i="5"/>
  <c r="L1512" i="5"/>
  <c r="I1511" i="5"/>
  <c r="J1510" i="5"/>
  <c r="I1510" i="5"/>
  <c r="K1509" i="5"/>
  <c r="J1509" i="5"/>
  <c r="I1509" i="5"/>
  <c r="M1509" i="5" s="1"/>
  <c r="L1508" i="5"/>
  <c r="K1508" i="5"/>
  <c r="J1508" i="5"/>
  <c r="I1508" i="5"/>
  <c r="L1507" i="5"/>
  <c r="K1507" i="5"/>
  <c r="J1507" i="5"/>
  <c r="I1507" i="5"/>
  <c r="M1507" i="5" s="1"/>
  <c r="L1506" i="5"/>
  <c r="M1506" i="5" s="1"/>
  <c r="K1506" i="5"/>
  <c r="J1506" i="5"/>
  <c r="I1506" i="5"/>
  <c r="L1505" i="5"/>
  <c r="K1505" i="5"/>
  <c r="J1505" i="5"/>
  <c r="I1505" i="5"/>
  <c r="M1505" i="5" s="1"/>
  <c r="L1504" i="5"/>
  <c r="M1504" i="5" s="1"/>
  <c r="K1504" i="5"/>
  <c r="J1504" i="5"/>
  <c r="I1504" i="5"/>
  <c r="L1503" i="5"/>
  <c r="K1503" i="5"/>
  <c r="J1503" i="5"/>
  <c r="I1503" i="5"/>
  <c r="M1503" i="5" s="1"/>
  <c r="L1502" i="5"/>
  <c r="M1502" i="5" s="1"/>
  <c r="K1502" i="5"/>
  <c r="J1502" i="5"/>
  <c r="I1502" i="5"/>
  <c r="L1501" i="5"/>
  <c r="K1501" i="5"/>
  <c r="J1501" i="5"/>
  <c r="I1501" i="5"/>
  <c r="M1501" i="5" s="1"/>
  <c r="L1500" i="5"/>
  <c r="K1500" i="5"/>
  <c r="J1500" i="5"/>
  <c r="I1500" i="5"/>
  <c r="L1499" i="5"/>
  <c r="K1499" i="5"/>
  <c r="J1499" i="5"/>
  <c r="L1498" i="5"/>
  <c r="K1498" i="5"/>
  <c r="I1498" i="5"/>
  <c r="L1497" i="5"/>
  <c r="J1497" i="5"/>
  <c r="I1497" i="5"/>
  <c r="K1496" i="5"/>
  <c r="J1496" i="5"/>
  <c r="I1496" i="5"/>
  <c r="L1495" i="5"/>
  <c r="M1495" i="5" s="1"/>
  <c r="K1495" i="5"/>
  <c r="J1495" i="5"/>
  <c r="I1495" i="5"/>
  <c r="L1494" i="5"/>
  <c r="K1494" i="5"/>
  <c r="J1494" i="5"/>
  <c r="I1494" i="5"/>
  <c r="M1494" i="5" s="1"/>
  <c r="L1493" i="5"/>
  <c r="K1493" i="5"/>
  <c r="J1493" i="5"/>
  <c r="I1493" i="5"/>
  <c r="L1492" i="5"/>
  <c r="K1492" i="5"/>
  <c r="M1492" i="5" s="1"/>
  <c r="J1492" i="5"/>
  <c r="L1491" i="5"/>
  <c r="K1491" i="5"/>
  <c r="L1490" i="5"/>
  <c r="I1490" i="5"/>
  <c r="J1489" i="5"/>
  <c r="I1489" i="5"/>
  <c r="K1488" i="5"/>
  <c r="J1488" i="5"/>
  <c r="I1488" i="5"/>
  <c r="M1488" i="5" s="1"/>
  <c r="L1487" i="5"/>
  <c r="M1487" i="5" s="1"/>
  <c r="K1487" i="5"/>
  <c r="J1487" i="5"/>
  <c r="I1487" i="5"/>
  <c r="L1486" i="5"/>
  <c r="K1486" i="5"/>
  <c r="J1486" i="5"/>
  <c r="I1486" i="5"/>
  <c r="M1486" i="5" s="1"/>
  <c r="L1485" i="5"/>
  <c r="K1485" i="5"/>
  <c r="J1485" i="5"/>
  <c r="I1485" i="5"/>
  <c r="L1484" i="5"/>
  <c r="K1484" i="5"/>
  <c r="J1484" i="5"/>
  <c r="I1484" i="5"/>
  <c r="M1484" i="5" s="1"/>
  <c r="L1483" i="5"/>
  <c r="K1483" i="5"/>
  <c r="J1483" i="5"/>
  <c r="I1483" i="5"/>
  <c r="L1482" i="5"/>
  <c r="K1482" i="5"/>
  <c r="J1482" i="5"/>
  <c r="I1482" i="5"/>
  <c r="M1482" i="5" s="1"/>
  <c r="L1481" i="5"/>
  <c r="M1481" i="5" s="1"/>
  <c r="K1481" i="5"/>
  <c r="J1481" i="5"/>
  <c r="I1481" i="5"/>
  <c r="L1480" i="5"/>
  <c r="K1480" i="5"/>
  <c r="J1480" i="5"/>
  <c r="I1480" i="5"/>
  <c r="M1480" i="5" s="1"/>
  <c r="L1479" i="5"/>
  <c r="K1479" i="5"/>
  <c r="J1479" i="5"/>
  <c r="I1479" i="5"/>
  <c r="L1478" i="5"/>
  <c r="K1478" i="5"/>
  <c r="J1478" i="5"/>
  <c r="I1478" i="5"/>
  <c r="M1478" i="5" s="1"/>
  <c r="L1477" i="5"/>
  <c r="K1477" i="5"/>
  <c r="J1477" i="5"/>
  <c r="I1477" i="5"/>
  <c r="L1476" i="5"/>
  <c r="K1476" i="5"/>
  <c r="J1476" i="5"/>
  <c r="I1476" i="5"/>
  <c r="M1476" i="5" s="1"/>
  <c r="L1475" i="5"/>
  <c r="M1475" i="5" s="1"/>
  <c r="K1475" i="5"/>
  <c r="J1475" i="5"/>
  <c r="I1475" i="5"/>
  <c r="L1474" i="5"/>
  <c r="K1474" i="5"/>
  <c r="J1474" i="5"/>
  <c r="I1474" i="5"/>
  <c r="M1474" i="5" s="1"/>
  <c r="L1473" i="5"/>
  <c r="K1473" i="5"/>
  <c r="J1473" i="5"/>
  <c r="I1473" i="5"/>
  <c r="L1472" i="5"/>
  <c r="K1472" i="5"/>
  <c r="J1472" i="5"/>
  <c r="I1472" i="5"/>
  <c r="M1472" i="5" s="1"/>
  <c r="L1471" i="5"/>
  <c r="M1471" i="5" s="1"/>
  <c r="K1471" i="5"/>
  <c r="J1471" i="5"/>
  <c r="I1471" i="5"/>
  <c r="L1470" i="5"/>
  <c r="K1470" i="5"/>
  <c r="J1470" i="5"/>
  <c r="I1470" i="5"/>
  <c r="M1470" i="5" s="1"/>
  <c r="L1469" i="5"/>
  <c r="K1469" i="5"/>
  <c r="J1469" i="5"/>
  <c r="I1469" i="5"/>
  <c r="L1468" i="5"/>
  <c r="K1468" i="5"/>
  <c r="J1468" i="5"/>
  <c r="I1468" i="5"/>
  <c r="M1468" i="5" s="1"/>
  <c r="L1467" i="5"/>
  <c r="M1467" i="5" s="1"/>
  <c r="K1467" i="5"/>
  <c r="J1467" i="5"/>
  <c r="I1467" i="5"/>
  <c r="L1466" i="5"/>
  <c r="K1466" i="5"/>
  <c r="J1466" i="5"/>
  <c r="I1466" i="5"/>
  <c r="M1466" i="5" s="1"/>
  <c r="J1461" i="5"/>
  <c r="I1461" i="5"/>
  <c r="K1460" i="5"/>
  <c r="J1460" i="5"/>
  <c r="I1460" i="5"/>
  <c r="M1460" i="5" s="1"/>
  <c r="L1459" i="5"/>
  <c r="K1459" i="5"/>
  <c r="J1459" i="5"/>
  <c r="M1459" i="5" s="1"/>
  <c r="L1458" i="5"/>
  <c r="K1458" i="5"/>
  <c r="I1458" i="5"/>
  <c r="L1457" i="5"/>
  <c r="J1457" i="5"/>
  <c r="K1456" i="5"/>
  <c r="I1451" i="5"/>
  <c r="J1450" i="5"/>
  <c r="K1449" i="5"/>
  <c r="I1449" i="5"/>
  <c r="L1448" i="5"/>
  <c r="J1448" i="5"/>
  <c r="I1448" i="5"/>
  <c r="K1447" i="5"/>
  <c r="J1447" i="5"/>
  <c r="I1447" i="5"/>
  <c r="M1447" i="5" s="1"/>
  <c r="L1446" i="5"/>
  <c r="M1446" i="5" s="1"/>
  <c r="K1446" i="5"/>
  <c r="J1446" i="5"/>
  <c r="L1445" i="5"/>
  <c r="K1445" i="5"/>
  <c r="I1445" i="5"/>
  <c r="L1444" i="5"/>
  <c r="J1444" i="5"/>
  <c r="I1444" i="5"/>
  <c r="K1443" i="5"/>
  <c r="J1443" i="5"/>
  <c r="I1443" i="5"/>
  <c r="M1443" i="5" s="1"/>
  <c r="L1442" i="5"/>
  <c r="K1442" i="5"/>
  <c r="J1442" i="5"/>
  <c r="L1441" i="5"/>
  <c r="K1441" i="5"/>
  <c r="I1441" i="5"/>
  <c r="L1440" i="5"/>
  <c r="J1440" i="5"/>
  <c r="I1440" i="5"/>
  <c r="K1439" i="5"/>
  <c r="J1439" i="5"/>
  <c r="I1439" i="5"/>
  <c r="M1439" i="5" s="1"/>
  <c r="L1438" i="5"/>
  <c r="K1438" i="5"/>
  <c r="J1438" i="5"/>
  <c r="I1438" i="5"/>
  <c r="L1437" i="5"/>
  <c r="K1437" i="5"/>
  <c r="J1437" i="5"/>
  <c r="I1437" i="5"/>
  <c r="M1437" i="5" s="1"/>
  <c r="L1436" i="5"/>
  <c r="K1436" i="5"/>
  <c r="J1436" i="5"/>
  <c r="I1436" i="5"/>
  <c r="L1435" i="5"/>
  <c r="K1435" i="5"/>
  <c r="J1435" i="5"/>
  <c r="I1435" i="5"/>
  <c r="M1435" i="5" s="1"/>
  <c r="L1434" i="5"/>
  <c r="K1434" i="5"/>
  <c r="J1434" i="5"/>
  <c r="I1434" i="5"/>
  <c r="L1433" i="5"/>
  <c r="K1433" i="5"/>
  <c r="J1433" i="5"/>
  <c r="I1433" i="5"/>
  <c r="M1433" i="5" s="1"/>
  <c r="L1432" i="5"/>
  <c r="K1432" i="5"/>
  <c r="J1432" i="5"/>
  <c r="I1432" i="5"/>
  <c r="L1431" i="5"/>
  <c r="K1431" i="5"/>
  <c r="J1431" i="5"/>
  <c r="I1431" i="5"/>
  <c r="M1431" i="5" s="1"/>
  <c r="L1430" i="5"/>
  <c r="M1430" i="5" s="1"/>
  <c r="K1430" i="5"/>
  <c r="J1430" i="5"/>
  <c r="I1430" i="5"/>
  <c r="L1429" i="5"/>
  <c r="K1429" i="5"/>
  <c r="J1429" i="5"/>
  <c r="I1429" i="5"/>
  <c r="M1429" i="5" s="1"/>
  <c r="L1428" i="5"/>
  <c r="K1428" i="5"/>
  <c r="J1428" i="5"/>
  <c r="I1428" i="5"/>
  <c r="L1427" i="5"/>
  <c r="K1427" i="5"/>
  <c r="J1427" i="5"/>
  <c r="I1427" i="5"/>
  <c r="M1427" i="5" s="1"/>
  <c r="L1426" i="5"/>
  <c r="K1426" i="5"/>
  <c r="J1426" i="5"/>
  <c r="I1426" i="5"/>
  <c r="L1425" i="5"/>
  <c r="K1425" i="5"/>
  <c r="J1425" i="5"/>
  <c r="I1425" i="5"/>
  <c r="L1424" i="5"/>
  <c r="M1424" i="5" s="1"/>
  <c r="K1424" i="5"/>
  <c r="J1424" i="5"/>
  <c r="L1423" i="5"/>
  <c r="K1423" i="5"/>
  <c r="I1423" i="5"/>
  <c r="L1422" i="5"/>
  <c r="J1422" i="5"/>
  <c r="I1422" i="5"/>
  <c r="K1421" i="5"/>
  <c r="J1421" i="5"/>
  <c r="I1421" i="5"/>
  <c r="M1421" i="5" s="1"/>
  <c r="L1420" i="5"/>
  <c r="K1420" i="5"/>
  <c r="J1420" i="5"/>
  <c r="I1420" i="5"/>
  <c r="M1420" i="5" s="1"/>
  <c r="L1419" i="5"/>
  <c r="K1419" i="5"/>
  <c r="J1419" i="5"/>
  <c r="I1419" i="5"/>
  <c r="L1418" i="5"/>
  <c r="K1418" i="5"/>
  <c r="J1418" i="5"/>
  <c r="I1418" i="5"/>
  <c r="L1417" i="5"/>
  <c r="K1417" i="5"/>
  <c r="J1417" i="5"/>
  <c r="I1417" i="5"/>
  <c r="L1416" i="5"/>
  <c r="K1416" i="5"/>
  <c r="J1416" i="5"/>
  <c r="I1416" i="5"/>
  <c r="M1416" i="5" s="1"/>
  <c r="L1415" i="5"/>
  <c r="M1415" i="5" s="1"/>
  <c r="K1415" i="5"/>
  <c r="J1415" i="5"/>
  <c r="I1415" i="5"/>
  <c r="L1414" i="5"/>
  <c r="K1414" i="5"/>
  <c r="J1414" i="5"/>
  <c r="I1414" i="5"/>
  <c r="M1414" i="5" s="1"/>
  <c r="L1413" i="5"/>
  <c r="M1413" i="5" s="1"/>
  <c r="K1413" i="5"/>
  <c r="J1413" i="5"/>
  <c r="I1413" i="5"/>
  <c r="L1412" i="5"/>
  <c r="K1412" i="5"/>
  <c r="J1412" i="5"/>
  <c r="I1412" i="5"/>
  <c r="M1412" i="5" s="1"/>
  <c r="L1411" i="5"/>
  <c r="K1411" i="5"/>
  <c r="J1411" i="5"/>
  <c r="I1411" i="5"/>
  <c r="L1410" i="5"/>
  <c r="K1410" i="5"/>
  <c r="J1410" i="5"/>
  <c r="I1410" i="5"/>
  <c r="M1410" i="5" s="1"/>
  <c r="L1409" i="5"/>
  <c r="K1409" i="5"/>
  <c r="J1409" i="5"/>
  <c r="I1409" i="5"/>
  <c r="L1408" i="5"/>
  <c r="K1408" i="5"/>
  <c r="J1408" i="5"/>
  <c r="I1408" i="5"/>
  <c r="M1408" i="5" s="1"/>
  <c r="L1407" i="5"/>
  <c r="K1407" i="5"/>
  <c r="J1407" i="5"/>
  <c r="L1406" i="5"/>
  <c r="K1406" i="5"/>
  <c r="L1405" i="5"/>
  <c r="I1399" i="5"/>
  <c r="J1398" i="5"/>
  <c r="I1398" i="5"/>
  <c r="K1397" i="5"/>
  <c r="J1397" i="5"/>
  <c r="L1396" i="5"/>
  <c r="K1396" i="5"/>
  <c r="L1395" i="5"/>
  <c r="I1395" i="5"/>
  <c r="J1394" i="5"/>
  <c r="K1393" i="5"/>
  <c r="L1392" i="5"/>
  <c r="I1392" i="5"/>
  <c r="J1391" i="5"/>
  <c r="I1391" i="5"/>
  <c r="K1390" i="5"/>
  <c r="J1390" i="5"/>
  <c r="L1389" i="5"/>
  <c r="K1389" i="5"/>
  <c r="I1389" i="5"/>
  <c r="L1388" i="5"/>
  <c r="J1388" i="5"/>
  <c r="I1388" i="5"/>
  <c r="K1387" i="5"/>
  <c r="J1387" i="5"/>
  <c r="I1387" i="5"/>
  <c r="M1387" i="5" s="1"/>
  <c r="L1386" i="5"/>
  <c r="K1386" i="5"/>
  <c r="J1386" i="5"/>
  <c r="L1385" i="5"/>
  <c r="K1385" i="5"/>
  <c r="I1385" i="5"/>
  <c r="L1384" i="5"/>
  <c r="J1384" i="5"/>
  <c r="I1384" i="5"/>
  <c r="K1383" i="5"/>
  <c r="J1383" i="5"/>
  <c r="I1383" i="5"/>
  <c r="M1383" i="5" s="1"/>
  <c r="L1382" i="5"/>
  <c r="K1382" i="5"/>
  <c r="J1382" i="5"/>
  <c r="I1382" i="5"/>
  <c r="M1382" i="5" s="1"/>
  <c r="L1381" i="5"/>
  <c r="K1381" i="5"/>
  <c r="J1381" i="5"/>
  <c r="I1381" i="5"/>
  <c r="L1380" i="5"/>
  <c r="K1380" i="5"/>
  <c r="J1380" i="5"/>
  <c r="I1380" i="5"/>
  <c r="M1380" i="5" s="1"/>
  <c r="L1379" i="5"/>
  <c r="M1379" i="5" s="1"/>
  <c r="K1379" i="5"/>
  <c r="J1379" i="5"/>
  <c r="I1379" i="5"/>
  <c r="L1378" i="5"/>
  <c r="K1378" i="5"/>
  <c r="J1378" i="5"/>
  <c r="I1378" i="5"/>
  <c r="M1378" i="5" s="1"/>
  <c r="L1377" i="5"/>
  <c r="K1377" i="5"/>
  <c r="J1377" i="5"/>
  <c r="I1377" i="5"/>
  <c r="L1376" i="5"/>
  <c r="K1376" i="5"/>
  <c r="J1376" i="5"/>
  <c r="I1376" i="5"/>
  <c r="M1376" i="5" s="1"/>
  <c r="L1375" i="5"/>
  <c r="K1375" i="5"/>
  <c r="J1375" i="5"/>
  <c r="I1375" i="5"/>
  <c r="L1374" i="5"/>
  <c r="K1374" i="5"/>
  <c r="J1374" i="5"/>
  <c r="I1374" i="5"/>
  <c r="M1374" i="5" s="1"/>
  <c r="L1373" i="5"/>
  <c r="K1373" i="5"/>
  <c r="J1373" i="5"/>
  <c r="I1373" i="5"/>
  <c r="L1372" i="5"/>
  <c r="K1372" i="5"/>
  <c r="J1372" i="5"/>
  <c r="I1372" i="5"/>
  <c r="M1372" i="5" s="1"/>
  <c r="L1371" i="5"/>
  <c r="M1371" i="5" s="1"/>
  <c r="K1371" i="5"/>
  <c r="J1371" i="5"/>
  <c r="I1371" i="5"/>
  <c r="L1370" i="5"/>
  <c r="K1370" i="5"/>
  <c r="J1370" i="5"/>
  <c r="I1370" i="5"/>
  <c r="M1370" i="5" s="1"/>
  <c r="L1369" i="5"/>
  <c r="M1369" i="5" s="1"/>
  <c r="K1369" i="5"/>
  <c r="J1369" i="5"/>
  <c r="I1369" i="5"/>
  <c r="L1368" i="5"/>
  <c r="K1368" i="5"/>
  <c r="J1368" i="5"/>
  <c r="I1368" i="5"/>
  <c r="M1368" i="5" s="1"/>
  <c r="L1367" i="5"/>
  <c r="M1367" i="5" s="1"/>
  <c r="K1367" i="5"/>
  <c r="J1367" i="5"/>
  <c r="I1367" i="5"/>
  <c r="L1366" i="5"/>
  <c r="K1366" i="5"/>
  <c r="J1366" i="5"/>
  <c r="I1366" i="5"/>
  <c r="M1366" i="5" s="1"/>
  <c r="L1365" i="5"/>
  <c r="M1365" i="5" s="1"/>
  <c r="K1365" i="5"/>
  <c r="J1365" i="5"/>
  <c r="I1365" i="5"/>
  <c r="L1364" i="5"/>
  <c r="K1364" i="5"/>
  <c r="J1364" i="5"/>
  <c r="I1364" i="5"/>
  <c r="M1364" i="5" s="1"/>
  <c r="L1363" i="5"/>
  <c r="K1363" i="5"/>
  <c r="J1363" i="5"/>
  <c r="I1363" i="5"/>
  <c r="L1362" i="5"/>
  <c r="K1362" i="5"/>
  <c r="J1362" i="5"/>
  <c r="I1362" i="5"/>
  <c r="M1362" i="5" s="1"/>
  <c r="L1361" i="5"/>
  <c r="M1361" i="5" s="1"/>
  <c r="K1361" i="5"/>
  <c r="J1361" i="5"/>
  <c r="I1361" i="5"/>
  <c r="L1360" i="5"/>
  <c r="K1360" i="5"/>
  <c r="J1360" i="5"/>
  <c r="L1359" i="5"/>
  <c r="K1359" i="5"/>
  <c r="L1358" i="5"/>
  <c r="I1358" i="5"/>
  <c r="J1357" i="5"/>
  <c r="I1357" i="5"/>
  <c r="K1356" i="5"/>
  <c r="J1356" i="5"/>
  <c r="L1355" i="5"/>
  <c r="K1355" i="5"/>
  <c r="I1355" i="5"/>
  <c r="L1354" i="5"/>
  <c r="J1354" i="5"/>
  <c r="I1354" i="5"/>
  <c r="K1353" i="5"/>
  <c r="J1353" i="5"/>
  <c r="I1353" i="5"/>
  <c r="M1353" i="5" s="1"/>
  <c r="L1352" i="5"/>
  <c r="M1352" i="5" s="1"/>
  <c r="K1352" i="5"/>
  <c r="J1352" i="5"/>
  <c r="L1351" i="5"/>
  <c r="K1351" i="5"/>
  <c r="I1351" i="5"/>
  <c r="L1350" i="5"/>
  <c r="J1350" i="5"/>
  <c r="I1350" i="5"/>
  <c r="K1349" i="5"/>
  <c r="J1349" i="5"/>
  <c r="I1349" i="5"/>
  <c r="M1349" i="5" s="1"/>
  <c r="L1348" i="5"/>
  <c r="K1348" i="5"/>
  <c r="J1348" i="5"/>
  <c r="I1348" i="5"/>
  <c r="M1348" i="5" s="1"/>
  <c r="L1347" i="5"/>
  <c r="K1347" i="5"/>
  <c r="J1347" i="5"/>
  <c r="I1347" i="5"/>
  <c r="L1346" i="5"/>
  <c r="K1346" i="5"/>
  <c r="J1346" i="5"/>
  <c r="I1346" i="5"/>
  <c r="M1346" i="5" s="1"/>
  <c r="L1345" i="5"/>
  <c r="M1345" i="5" s="1"/>
  <c r="K1345" i="5"/>
  <c r="J1345" i="5"/>
  <c r="I1345" i="5"/>
  <c r="L1344" i="5"/>
  <c r="K1344" i="5"/>
  <c r="J1344" i="5"/>
  <c r="I1344" i="5"/>
  <c r="M1344" i="5" s="1"/>
  <c r="I1339" i="5"/>
  <c r="J1338" i="5"/>
  <c r="I1338" i="5"/>
  <c r="K1337" i="5"/>
  <c r="J1337" i="5"/>
  <c r="L1336" i="5"/>
  <c r="K1336" i="5"/>
  <c r="L1335" i="5"/>
  <c r="I1333" i="5"/>
  <c r="J1332" i="5"/>
  <c r="I1332" i="5"/>
  <c r="K1331" i="5"/>
  <c r="J1331" i="5"/>
  <c r="M1331" i="5" s="1"/>
  <c r="L1330" i="5"/>
  <c r="K1330" i="5"/>
  <c r="I1330" i="5"/>
  <c r="L1329" i="5"/>
  <c r="J1329" i="5"/>
  <c r="I1329" i="5"/>
  <c r="K1328" i="5"/>
  <c r="J1328" i="5"/>
  <c r="L1327" i="5"/>
  <c r="K1327" i="5"/>
  <c r="I1327" i="5"/>
  <c r="L1326" i="5"/>
  <c r="J1326" i="5"/>
  <c r="I1326" i="5"/>
  <c r="K1325" i="5"/>
  <c r="J1325" i="5"/>
  <c r="I1325" i="5"/>
  <c r="M1325" i="5" s="1"/>
  <c r="L1324" i="5"/>
  <c r="K1324" i="5"/>
  <c r="J1324" i="5"/>
  <c r="M1324" i="5" s="1"/>
  <c r="I1324" i="5"/>
  <c r="L1323" i="5"/>
  <c r="K1323" i="5"/>
  <c r="J1323" i="5"/>
  <c r="I1323" i="5"/>
  <c r="L1322" i="5"/>
  <c r="K1322" i="5"/>
  <c r="J1322" i="5"/>
  <c r="M1322" i="5" s="1"/>
  <c r="L1321" i="5"/>
  <c r="K1321" i="5"/>
  <c r="L1320" i="5"/>
  <c r="I1320" i="5"/>
  <c r="J1319" i="5"/>
  <c r="I1319" i="5"/>
  <c r="K1318" i="5"/>
  <c r="J1318" i="5"/>
  <c r="I1318" i="5"/>
  <c r="L1317" i="5"/>
  <c r="K1317" i="5"/>
  <c r="J1317" i="5"/>
  <c r="I1317" i="5"/>
  <c r="M1317" i="5" s="1"/>
  <c r="L1316" i="5"/>
  <c r="K1316" i="5"/>
  <c r="J1316" i="5"/>
  <c r="M1316" i="5" s="1"/>
  <c r="I1316" i="5"/>
  <c r="L1315" i="5"/>
  <c r="K1315" i="5"/>
  <c r="J1315" i="5"/>
  <c r="I1315" i="5"/>
  <c r="L1314" i="5"/>
  <c r="K1314" i="5"/>
  <c r="J1314" i="5"/>
  <c r="M1314" i="5" s="1"/>
  <c r="I1314" i="5"/>
  <c r="L1313" i="5"/>
  <c r="K1313" i="5"/>
  <c r="J1313" i="5"/>
  <c r="I1313" i="5"/>
  <c r="M1313" i="5" s="1"/>
  <c r="L1312" i="5"/>
  <c r="K1312" i="5"/>
  <c r="J1312" i="5"/>
  <c r="M1312" i="5" s="1"/>
  <c r="I1312" i="5"/>
  <c r="L1311" i="5"/>
  <c r="K1311" i="5"/>
  <c r="J1311" i="5"/>
  <c r="I1311" i="5"/>
  <c r="L1310" i="5"/>
  <c r="K1310" i="5"/>
  <c r="J1310" i="5"/>
  <c r="M1310" i="5" s="1"/>
  <c r="I1310" i="5"/>
  <c r="L1309" i="5"/>
  <c r="K1309" i="5"/>
  <c r="J1309" i="5"/>
  <c r="I1309" i="5"/>
  <c r="L1308" i="5"/>
  <c r="K1308" i="5"/>
  <c r="J1308" i="5"/>
  <c r="M1308" i="5" s="1"/>
  <c r="L1307" i="5"/>
  <c r="K1307" i="5"/>
  <c r="I1307" i="5"/>
  <c r="L1306" i="5"/>
  <c r="J1306" i="5"/>
  <c r="I1306" i="5"/>
  <c r="K1305" i="5"/>
  <c r="J1305" i="5"/>
  <c r="M1305" i="5" s="1"/>
  <c r="L1304" i="5"/>
  <c r="K1304" i="5"/>
  <c r="J1304" i="5"/>
  <c r="I1304" i="5"/>
  <c r="L1303" i="5"/>
  <c r="J1303" i="5"/>
  <c r="K1302" i="5"/>
  <c r="L1301" i="5"/>
  <c r="I1300" i="5"/>
  <c r="J1299" i="5"/>
  <c r="I1299" i="5"/>
  <c r="K1298" i="5"/>
  <c r="J1298" i="5"/>
  <c r="M1298" i="5" s="1"/>
  <c r="I1298" i="5"/>
  <c r="L1297" i="5"/>
  <c r="K1297" i="5"/>
  <c r="M1297" i="5" s="1"/>
  <c r="J1297" i="5"/>
  <c r="I1297" i="5"/>
  <c r="L1296" i="5"/>
  <c r="K1296" i="5"/>
  <c r="J1296" i="5"/>
  <c r="I1296" i="5"/>
  <c r="M1296" i="5" s="1"/>
  <c r="L1295" i="5"/>
  <c r="K1295" i="5"/>
  <c r="M1295" i="5" s="1"/>
  <c r="J1295" i="5"/>
  <c r="I1295" i="5"/>
  <c r="L1294" i="5"/>
  <c r="K1294" i="5"/>
  <c r="J1294" i="5"/>
  <c r="M1294" i="5" s="1"/>
  <c r="I1294" i="5"/>
  <c r="L1293" i="5"/>
  <c r="K1293" i="5"/>
  <c r="M1293" i="5" s="1"/>
  <c r="J1293" i="5"/>
  <c r="I1293" i="5"/>
  <c r="L1292" i="5"/>
  <c r="K1292" i="5"/>
  <c r="J1292" i="5"/>
  <c r="M1292" i="5" s="1"/>
  <c r="I1292" i="5"/>
  <c r="L1291" i="5"/>
  <c r="K1291" i="5"/>
  <c r="M1291" i="5" s="1"/>
  <c r="J1291" i="5"/>
  <c r="I1291" i="5"/>
  <c r="L1290" i="5"/>
  <c r="K1290" i="5"/>
  <c r="J1290" i="5"/>
  <c r="I1290" i="5"/>
  <c r="L1289" i="5"/>
  <c r="K1289" i="5"/>
  <c r="J1289" i="5"/>
  <c r="I1289" i="5"/>
  <c r="L1288" i="5"/>
  <c r="K1288" i="5"/>
  <c r="J1288" i="5"/>
  <c r="M1288" i="5" s="1"/>
  <c r="I1288" i="5"/>
  <c r="L1287" i="5"/>
  <c r="K1287" i="5"/>
  <c r="M1287" i="5" s="1"/>
  <c r="J1287" i="5"/>
  <c r="I1287" i="5"/>
  <c r="L1286" i="5"/>
  <c r="K1286" i="5"/>
  <c r="J1286" i="5"/>
  <c r="M1286" i="5" s="1"/>
  <c r="I1286" i="5"/>
  <c r="L1285" i="5"/>
  <c r="K1285" i="5"/>
  <c r="M1285" i="5" s="1"/>
  <c r="J1285" i="5"/>
  <c r="L1284" i="5"/>
  <c r="K1284" i="5"/>
  <c r="L1283" i="5"/>
  <c r="K1244" i="5"/>
  <c r="I1277" i="5"/>
  <c r="J1276" i="5"/>
  <c r="K1275" i="5"/>
  <c r="L1274" i="5"/>
  <c r="I1274" i="5"/>
  <c r="J1273" i="5"/>
  <c r="K1272" i="5"/>
  <c r="L1271" i="5"/>
  <c r="I1271" i="5"/>
  <c r="J1270" i="5"/>
  <c r="I1270" i="5"/>
  <c r="K1269" i="5"/>
  <c r="J1269" i="5"/>
  <c r="I1269" i="5"/>
  <c r="M1269" i="5" s="1"/>
  <c r="L1268" i="5"/>
  <c r="K1268" i="5"/>
  <c r="J1268" i="5"/>
  <c r="I1268" i="5"/>
  <c r="M1268" i="5" s="1"/>
  <c r="L1267" i="5"/>
  <c r="M1267" i="5" s="1"/>
  <c r="K1267" i="5"/>
  <c r="J1267" i="5"/>
  <c r="I1267" i="5"/>
  <c r="L1266" i="5"/>
  <c r="K1266" i="5"/>
  <c r="J1266" i="5"/>
  <c r="I1266" i="5"/>
  <c r="M1266" i="5" s="1"/>
  <c r="L1265" i="5"/>
  <c r="K1265" i="5"/>
  <c r="J1265" i="5"/>
  <c r="I1265" i="5"/>
  <c r="L1264" i="5"/>
  <c r="K1264" i="5"/>
  <c r="J1264" i="5"/>
  <c r="I1264" i="5"/>
  <c r="M1264" i="5" s="1"/>
  <c r="L1263" i="5"/>
  <c r="M1263" i="5" s="1"/>
  <c r="K1263" i="5"/>
  <c r="J1263" i="5"/>
  <c r="L1262" i="5"/>
  <c r="K1262" i="5"/>
  <c r="L1261" i="5"/>
  <c r="I1261" i="5"/>
  <c r="J1260" i="5"/>
  <c r="K1259" i="5"/>
  <c r="I1259" i="5"/>
  <c r="L1258" i="5"/>
  <c r="J1258" i="5"/>
  <c r="I1258" i="5"/>
  <c r="K1257" i="5"/>
  <c r="J1257" i="5"/>
  <c r="I1257" i="5"/>
  <c r="M1257" i="5" s="1"/>
  <c r="L1256" i="5"/>
  <c r="K1256" i="5"/>
  <c r="J1256" i="5"/>
  <c r="I1256" i="5"/>
  <c r="L1255" i="5"/>
  <c r="K1255" i="5"/>
  <c r="J1255" i="5"/>
  <c r="L1254" i="5"/>
  <c r="K1254" i="5"/>
  <c r="I1254" i="5"/>
  <c r="L1253" i="5"/>
  <c r="J1253" i="5"/>
  <c r="I1253" i="5"/>
  <c r="K1252" i="5"/>
  <c r="J1252" i="5"/>
  <c r="I1252" i="5"/>
  <c r="M1252" i="5" s="1"/>
  <c r="L1251" i="5"/>
  <c r="K1251" i="5"/>
  <c r="J1251" i="5"/>
  <c r="I1251" i="5"/>
  <c r="L1250" i="5"/>
  <c r="K1250" i="5"/>
  <c r="J1250" i="5"/>
  <c r="I1250" i="5"/>
  <c r="M1250" i="5" s="1"/>
  <c r="L1249" i="5"/>
  <c r="K1249" i="5"/>
  <c r="J1249" i="5"/>
  <c r="I1249" i="5"/>
  <c r="L1248" i="5"/>
  <c r="K1248" i="5"/>
  <c r="M1248" i="5" s="1"/>
  <c r="J1248" i="5"/>
  <c r="L1247" i="5"/>
  <c r="K1247" i="5"/>
  <c r="I1247" i="5"/>
  <c r="L1246" i="5"/>
  <c r="J1246" i="5"/>
  <c r="I1246" i="5"/>
  <c r="K1245" i="5"/>
  <c r="J1245" i="5"/>
  <c r="I1245" i="5"/>
  <c r="L1244" i="5"/>
  <c r="J1244" i="5"/>
  <c r="I1244" i="5"/>
  <c r="L1243" i="5"/>
  <c r="K1243" i="5"/>
  <c r="J1243" i="5"/>
  <c r="I1243" i="5"/>
  <c r="L1242" i="5"/>
  <c r="K1242" i="5"/>
  <c r="M1242" i="5" s="1"/>
  <c r="J1242" i="5"/>
  <c r="I1242" i="5"/>
  <c r="L1241" i="5"/>
  <c r="K1241" i="5"/>
  <c r="J1241" i="5"/>
  <c r="M1241" i="5" s="1"/>
  <c r="I1241" i="5"/>
  <c r="L1240" i="5"/>
  <c r="K1240" i="5"/>
  <c r="M1240" i="5" s="1"/>
  <c r="J1240" i="5"/>
  <c r="I1240" i="5"/>
  <c r="L1239" i="5"/>
  <c r="K1239" i="5"/>
  <c r="J1239" i="5"/>
  <c r="I1239" i="5"/>
  <c r="M1239" i="5" s="1"/>
  <c r="L1238" i="5"/>
  <c r="K1238" i="5"/>
  <c r="M1238" i="5" s="1"/>
  <c r="J1238" i="5"/>
  <c r="I1238" i="5"/>
  <c r="L1237" i="5"/>
  <c r="K1237" i="5"/>
  <c r="J1237" i="5"/>
  <c r="I1237" i="5"/>
  <c r="L1236" i="5"/>
  <c r="K1236" i="5"/>
  <c r="M1236" i="5" s="1"/>
  <c r="J1236" i="5"/>
  <c r="I1236" i="5"/>
  <c r="L1235" i="5"/>
  <c r="K1235" i="5"/>
  <c r="J1235" i="5"/>
  <c r="M1235" i="5" s="1"/>
  <c r="I1235" i="5"/>
  <c r="L1234" i="5"/>
  <c r="K1234" i="5"/>
  <c r="J1234" i="5"/>
  <c r="I1234" i="5"/>
  <c r="L1233" i="5"/>
  <c r="K1233" i="5"/>
  <c r="J1233" i="5"/>
  <c r="M1233" i="5" s="1"/>
  <c r="I1233" i="5"/>
  <c r="L1232" i="5"/>
  <c r="K1232" i="5"/>
  <c r="M1232" i="5" s="1"/>
  <c r="J1232" i="5"/>
  <c r="I1232" i="5"/>
  <c r="L1231" i="5"/>
  <c r="K1231" i="5"/>
  <c r="J1231" i="5"/>
  <c r="M1231" i="5" s="1"/>
  <c r="I1231" i="5"/>
  <c r="L1230" i="5"/>
  <c r="K1230" i="5"/>
  <c r="M1230" i="5" s="1"/>
  <c r="J1230" i="5"/>
  <c r="I1230" i="5"/>
  <c r="L1229" i="5"/>
  <c r="K1229" i="5"/>
  <c r="J1229" i="5"/>
  <c r="M1229" i="5" s="1"/>
  <c r="I1229" i="5"/>
  <c r="L1228" i="5"/>
  <c r="K1228" i="5"/>
  <c r="M1228" i="5" s="1"/>
  <c r="J1228" i="5"/>
  <c r="L1227" i="5"/>
  <c r="K1227" i="5"/>
  <c r="L1226" i="5"/>
  <c r="I1226" i="5"/>
  <c r="J1225" i="5"/>
  <c r="I1225" i="5"/>
  <c r="K1224" i="5"/>
  <c r="M1224" i="5" s="1"/>
  <c r="J1224" i="5"/>
  <c r="I1224" i="5"/>
  <c r="L1223" i="5"/>
  <c r="K1223" i="5"/>
  <c r="J1223" i="5"/>
  <c r="I1223" i="5"/>
  <c r="M1223" i="5" s="1"/>
  <c r="L1222" i="5"/>
  <c r="K1222" i="5"/>
  <c r="J1222" i="5"/>
  <c r="I1222" i="5"/>
  <c r="M1846" i="5"/>
  <c r="M1850" i="5"/>
  <c r="M1860" i="5"/>
  <c r="M1855" i="5"/>
  <c r="M1878" i="5"/>
  <c r="M1864" i="5"/>
  <c r="M1815" i="5"/>
  <c r="M1817" i="5"/>
  <c r="M1832" i="5"/>
  <c r="M1842" i="5"/>
  <c r="M1844" i="5"/>
  <c r="M1865" i="5"/>
  <c r="M1880" i="5"/>
  <c r="M1866" i="5"/>
  <c r="M1859" i="5"/>
  <c r="M1861" i="5"/>
  <c r="M1834" i="5"/>
  <c r="M1867" i="5"/>
  <c r="M1882" i="5"/>
  <c r="M1784" i="5"/>
  <c r="M1775" i="5"/>
  <c r="M1779" i="5"/>
  <c r="M1781" i="5"/>
  <c r="M1789" i="5"/>
  <c r="M1791" i="5"/>
  <c r="M1793" i="5"/>
  <c r="M1797" i="5"/>
  <c r="M1802" i="5"/>
  <c r="M1763" i="5"/>
  <c r="M1721" i="5"/>
  <c r="M1672" i="5"/>
  <c r="M1678" i="5"/>
  <c r="M1386" i="5"/>
  <c r="M1611" i="5"/>
  <c r="M1619" i="5"/>
  <c r="M1540" i="5"/>
  <c r="M1546" i="5"/>
  <c r="M1552" i="5"/>
  <c r="M1568" i="5"/>
  <c r="M1570" i="5"/>
  <c r="M1594" i="5"/>
  <c r="M1588" i="5"/>
  <c r="M1536" i="5"/>
  <c r="M1596" i="5"/>
  <c r="M1598" i="5"/>
  <c r="M1633" i="5"/>
  <c r="M1617" i="5"/>
  <c r="M1621" i="5"/>
  <c r="M1360" i="5"/>
  <c r="M1499" i="5"/>
  <c r="M1566" i="5"/>
  <c r="M1558" i="5"/>
  <c r="M1556" i="5"/>
  <c r="M1575" i="5"/>
  <c r="M1530" i="5"/>
  <c r="M1442" i="5"/>
  <c r="M1496" i="5"/>
  <c r="M1375" i="5"/>
  <c r="M1407" i="5"/>
  <c r="M1328" i="5"/>
  <c r="M1418" i="5"/>
  <c r="M1432" i="5"/>
  <c r="M1425" i="5"/>
  <c r="M1243" i="5"/>
  <c r="M1373" i="5"/>
  <c r="M1244" i="5"/>
  <c r="M1255" i="5"/>
  <c r="M1290" i="5"/>
  <c r="M1318" i="5"/>
  <c r="M1222" i="5"/>
  <c r="M1309" i="5"/>
  <c r="M1311" i="5"/>
  <c r="M1315" i="5"/>
  <c r="M1323" i="5"/>
  <c r="M1237" i="5"/>
  <c r="M1245" i="5"/>
  <c r="M1265" i="5"/>
  <c r="J1217" i="5"/>
  <c r="K1216" i="5"/>
  <c r="L1215" i="5"/>
  <c r="I1211" i="5"/>
  <c r="J1210" i="5"/>
  <c r="I1210" i="5"/>
  <c r="K1209" i="5"/>
  <c r="J1209" i="5"/>
  <c r="I1209" i="5"/>
  <c r="M1209" i="5" s="1"/>
  <c r="L1208" i="5"/>
  <c r="K1208" i="5"/>
  <c r="J1208" i="5"/>
  <c r="M1208" i="5" s="1"/>
  <c r="I1208" i="5"/>
  <c r="L1207" i="5"/>
  <c r="K1207" i="5"/>
  <c r="J1207" i="5"/>
  <c r="I1207" i="5"/>
  <c r="M1207" i="5" s="1"/>
  <c r="L1206" i="5"/>
  <c r="K1206" i="5"/>
  <c r="J1206" i="5"/>
  <c r="M1206" i="5" s="1"/>
  <c r="L1205" i="5"/>
  <c r="K1205" i="5"/>
  <c r="I1205" i="5"/>
  <c r="L1204" i="5"/>
  <c r="J1204" i="5"/>
  <c r="I1204" i="5"/>
  <c r="K1203" i="5"/>
  <c r="J1203" i="5"/>
  <c r="M1203" i="5" s="1"/>
  <c r="I1203" i="5"/>
  <c r="L1202" i="5"/>
  <c r="K1202" i="5"/>
  <c r="J1202" i="5"/>
  <c r="I1202" i="5"/>
  <c r="L1201" i="5"/>
  <c r="K1201" i="5"/>
  <c r="J1201" i="5"/>
  <c r="M1201" i="5" s="1"/>
  <c r="I1201" i="5"/>
  <c r="L1200" i="5"/>
  <c r="K1200" i="5"/>
  <c r="M1200" i="5" s="1"/>
  <c r="J1200" i="5"/>
  <c r="L1199" i="5"/>
  <c r="K1199" i="5"/>
  <c r="L1198" i="5"/>
  <c r="I1198" i="5"/>
  <c r="J1197" i="5"/>
  <c r="I1197" i="5"/>
  <c r="K1196" i="5"/>
  <c r="J1196" i="5"/>
  <c r="I1196" i="5"/>
  <c r="M1196" i="5" s="1"/>
  <c r="L1195" i="5"/>
  <c r="K1195" i="5"/>
  <c r="J1195" i="5"/>
  <c r="M1195" i="5" s="1"/>
  <c r="I1195" i="5"/>
  <c r="L1194" i="5"/>
  <c r="K1194" i="5"/>
  <c r="J1194" i="5"/>
  <c r="I1194" i="5"/>
  <c r="L1193" i="5"/>
  <c r="K1193" i="5"/>
  <c r="J1193" i="5"/>
  <c r="M1193" i="5" s="1"/>
  <c r="I1193" i="5"/>
  <c r="L1192" i="5"/>
  <c r="K1192" i="5"/>
  <c r="J1192" i="5"/>
  <c r="I1192" i="5"/>
  <c r="L1191" i="5"/>
  <c r="K1191" i="5"/>
  <c r="J1191" i="5"/>
  <c r="M1191" i="5" s="1"/>
  <c r="I1191" i="5"/>
  <c r="L1190" i="5"/>
  <c r="K1190" i="5"/>
  <c r="J1190" i="5"/>
  <c r="I1190" i="5"/>
  <c r="M1190" i="5" s="1"/>
  <c r="L1189" i="5"/>
  <c r="K1189" i="5"/>
  <c r="J1189" i="5"/>
  <c r="M1189" i="5" s="1"/>
  <c r="I1189" i="5"/>
  <c r="L1188" i="5"/>
  <c r="K1188" i="5"/>
  <c r="J1188" i="5"/>
  <c r="I1188" i="5"/>
  <c r="L1187" i="5"/>
  <c r="K1187" i="5"/>
  <c r="J1187" i="5"/>
  <c r="M1187" i="5" s="1"/>
  <c r="I1187" i="5"/>
  <c r="L1186" i="5"/>
  <c r="K1186" i="5"/>
  <c r="J1186" i="5"/>
  <c r="L1185" i="5"/>
  <c r="K1185" i="5"/>
  <c r="L1184" i="5"/>
  <c r="I1182" i="5"/>
  <c r="J1181" i="5"/>
  <c r="K1180" i="5"/>
  <c r="L1179" i="5"/>
  <c r="I1177" i="5"/>
  <c r="J1176" i="5"/>
  <c r="I1176" i="5"/>
  <c r="K1175" i="5"/>
  <c r="J1175" i="5"/>
  <c r="M1175" i="5" s="1"/>
  <c r="I1175" i="5"/>
  <c r="L1174" i="5"/>
  <c r="K1174" i="5"/>
  <c r="J1174" i="5"/>
  <c r="I1174" i="5"/>
  <c r="L1173" i="5"/>
  <c r="K1173" i="5"/>
  <c r="J1173" i="5"/>
  <c r="M1173" i="5" s="1"/>
  <c r="I1173" i="5"/>
  <c r="L1172" i="5"/>
  <c r="K1172" i="5"/>
  <c r="J1172" i="5"/>
  <c r="I1172" i="5"/>
  <c r="L1171" i="5"/>
  <c r="K1171" i="5"/>
  <c r="J1171" i="5"/>
  <c r="M1171" i="5" s="1"/>
  <c r="I1171" i="5"/>
  <c r="L1170" i="5"/>
  <c r="K1170" i="5"/>
  <c r="J1170" i="5"/>
  <c r="I1170" i="5"/>
  <c r="M1170" i="5" s="1"/>
  <c r="L1169" i="5"/>
  <c r="K1169" i="5"/>
  <c r="J1169" i="5"/>
  <c r="I1169" i="5"/>
  <c r="L1168" i="5"/>
  <c r="K1168" i="5"/>
  <c r="J1168" i="5"/>
  <c r="I1168" i="5"/>
  <c r="L1167" i="5"/>
  <c r="K1167" i="5"/>
  <c r="J1167" i="5"/>
  <c r="M1167" i="5" s="1"/>
  <c r="I1167" i="5"/>
  <c r="L1166" i="5"/>
  <c r="K1166" i="5"/>
  <c r="J1166" i="5"/>
  <c r="I1166" i="5"/>
  <c r="M1166" i="5" s="1"/>
  <c r="L1165" i="5"/>
  <c r="K1165" i="5"/>
  <c r="J1165" i="5"/>
  <c r="M1165" i="5" s="1"/>
  <c r="I1165" i="5"/>
  <c r="L1164" i="5"/>
  <c r="K1164" i="5"/>
  <c r="J1164" i="5"/>
  <c r="I1164" i="5"/>
  <c r="L1163" i="5"/>
  <c r="K1163" i="5"/>
  <c r="J1163" i="5"/>
  <c r="M1163" i="5" s="1"/>
  <c r="L1162" i="5"/>
  <c r="K1162" i="5"/>
  <c r="L1161" i="5"/>
  <c r="J1156" i="5"/>
  <c r="I1156" i="5"/>
  <c r="K1155" i="5"/>
  <c r="J1155" i="5"/>
  <c r="I1155" i="5"/>
  <c r="M1155" i="5" s="1"/>
  <c r="L1154" i="5"/>
  <c r="K1154" i="5"/>
  <c r="J1154" i="5"/>
  <c r="I1154" i="5"/>
  <c r="L1153" i="5"/>
  <c r="K1153" i="5"/>
  <c r="J1153" i="5"/>
  <c r="I1153" i="5"/>
  <c r="L1152" i="5"/>
  <c r="K1152" i="5"/>
  <c r="J1152" i="5"/>
  <c r="L1151" i="5"/>
  <c r="K1151" i="5"/>
  <c r="I1151" i="5"/>
  <c r="L1150" i="5"/>
  <c r="J1150" i="5"/>
  <c r="I1150" i="5"/>
  <c r="K1149" i="5"/>
  <c r="J1149" i="5"/>
  <c r="I1149" i="5"/>
  <c r="L1148" i="5"/>
  <c r="K1148" i="5"/>
  <c r="J1148" i="5"/>
  <c r="I1148" i="5"/>
  <c r="M1148" i="5" s="1"/>
  <c r="L1147" i="5"/>
  <c r="K1147" i="5"/>
  <c r="J1147" i="5"/>
  <c r="M1147" i="5" s="1"/>
  <c r="I1147" i="5"/>
  <c r="L1146" i="5"/>
  <c r="K1146" i="5"/>
  <c r="J1146" i="5"/>
  <c r="L1145" i="5"/>
  <c r="K1145" i="5"/>
  <c r="L1144" i="5"/>
  <c r="I1134" i="5"/>
  <c r="J1133" i="5"/>
  <c r="I1133" i="5"/>
  <c r="K1132" i="5"/>
  <c r="J1132" i="5"/>
  <c r="I1132" i="5"/>
  <c r="L1131" i="5"/>
  <c r="K1131" i="5"/>
  <c r="J1131" i="5"/>
  <c r="I1131" i="5"/>
  <c r="L1130" i="5"/>
  <c r="K1130" i="5"/>
  <c r="J1130" i="5"/>
  <c r="I1130" i="5"/>
  <c r="M1130" i="5" s="1"/>
  <c r="L1129" i="5"/>
  <c r="K1129" i="5"/>
  <c r="J1129" i="5"/>
  <c r="I1129" i="5"/>
  <c r="L1128" i="5"/>
  <c r="K1128" i="5"/>
  <c r="J1128" i="5"/>
  <c r="I1128" i="5"/>
  <c r="M1128" i="5" s="1"/>
  <c r="L1127" i="5"/>
  <c r="K1127" i="5"/>
  <c r="J1127" i="5"/>
  <c r="M1127" i="5" s="1"/>
  <c r="I1127" i="5"/>
  <c r="L1126" i="5"/>
  <c r="K1126" i="5"/>
  <c r="J1126" i="5"/>
  <c r="I1126" i="5"/>
  <c r="M1126" i="5" s="1"/>
  <c r="L1125" i="5"/>
  <c r="K1125" i="5"/>
  <c r="J1125" i="5"/>
  <c r="I1125" i="5"/>
  <c r="L1124" i="5"/>
  <c r="K1124" i="5"/>
  <c r="J1124" i="5"/>
  <c r="I1124" i="5"/>
  <c r="M1124" i="5" s="1"/>
  <c r="L1123" i="5"/>
  <c r="K1123" i="5"/>
  <c r="J1123" i="5"/>
  <c r="M1123" i="5" s="1"/>
  <c r="I1123" i="5"/>
  <c r="L1122" i="5"/>
  <c r="K1122" i="5"/>
  <c r="J1122" i="5"/>
  <c r="I1122" i="5"/>
  <c r="M1122" i="5" s="1"/>
  <c r="L1121" i="5"/>
  <c r="K1121" i="5"/>
  <c r="J1121" i="5"/>
  <c r="M1121" i="5" s="1"/>
  <c r="I1121" i="5"/>
  <c r="L1120" i="5"/>
  <c r="K1120" i="5"/>
  <c r="J1120" i="5"/>
  <c r="I1120" i="5"/>
  <c r="M1120" i="5" s="1"/>
  <c r="L1119" i="5"/>
  <c r="K1119" i="5"/>
  <c r="J1119" i="5"/>
  <c r="M1119" i="5" s="1"/>
  <c r="I1119" i="5"/>
  <c r="L1118" i="5"/>
  <c r="K1118" i="5"/>
  <c r="J1118" i="5"/>
  <c r="I1118" i="5"/>
  <c r="M1118" i="5" s="1"/>
  <c r="L1117" i="5"/>
  <c r="K1117" i="5"/>
  <c r="J1117" i="5"/>
  <c r="I1117" i="5"/>
  <c r="L1116" i="5"/>
  <c r="K1116" i="5"/>
  <c r="J1116" i="5"/>
  <c r="I1116" i="5"/>
  <c r="M1116" i="5" s="1"/>
  <c r="L1115" i="5"/>
  <c r="K1115" i="5"/>
  <c r="J1115" i="5"/>
  <c r="I1115" i="5"/>
  <c r="L1114" i="5"/>
  <c r="K1114" i="5"/>
  <c r="J1114" i="5"/>
  <c r="I1114" i="5"/>
  <c r="M1114" i="5" s="1"/>
  <c r="L1113" i="5"/>
  <c r="K1113" i="5"/>
  <c r="J1113" i="5"/>
  <c r="I1113" i="5"/>
  <c r="L1112" i="5"/>
  <c r="K1112" i="5"/>
  <c r="J1112" i="5"/>
  <c r="I1112" i="5"/>
  <c r="M1112" i="5" s="1"/>
  <c r="L1111" i="5"/>
  <c r="K1111" i="5"/>
  <c r="J1111" i="5"/>
  <c r="M1111" i="5" s="1"/>
  <c r="I1111" i="5"/>
  <c r="L1110" i="5"/>
  <c r="K1110" i="5"/>
  <c r="J1110" i="5"/>
  <c r="I1110" i="5"/>
  <c r="M1110" i="5" s="1"/>
  <c r="L1109" i="5"/>
  <c r="K1109" i="5"/>
  <c r="J1109" i="5"/>
  <c r="I1109" i="5"/>
  <c r="L1108" i="5"/>
  <c r="K1108" i="5"/>
  <c r="J1108" i="5"/>
  <c r="L1107" i="5"/>
  <c r="K1107" i="5"/>
  <c r="I1107" i="5"/>
  <c r="L1106" i="5"/>
  <c r="J1106" i="5"/>
  <c r="I1106" i="5"/>
  <c r="K1105" i="5"/>
  <c r="J1105" i="5"/>
  <c r="I1105" i="5"/>
  <c r="L1104" i="5"/>
  <c r="K1104" i="5"/>
  <c r="J1104" i="5"/>
  <c r="I1104" i="5"/>
  <c r="L1103" i="5"/>
  <c r="K1103" i="5"/>
  <c r="J1103" i="5"/>
  <c r="I1103" i="5"/>
  <c r="M1103" i="5" s="1"/>
  <c r="L1102" i="5"/>
  <c r="K1102" i="5"/>
  <c r="J1102" i="5"/>
  <c r="I1102" i="5"/>
  <c r="L1101" i="5"/>
  <c r="K1101" i="5"/>
  <c r="J1101" i="5"/>
  <c r="I1101" i="5"/>
  <c r="M1101" i="5" s="1"/>
  <c r="L1100" i="5"/>
  <c r="K1100" i="5"/>
  <c r="J1100" i="5"/>
  <c r="I1100" i="5"/>
  <c r="J1095" i="5"/>
  <c r="I1095" i="5"/>
  <c r="K1094" i="5"/>
  <c r="J1094" i="5"/>
  <c r="M1094" i="5" s="1"/>
  <c r="I1094" i="5"/>
  <c r="L1093" i="5"/>
  <c r="K1093" i="5"/>
  <c r="J1093" i="5"/>
  <c r="I1093" i="5"/>
  <c r="L1092" i="5"/>
  <c r="K1092" i="5"/>
  <c r="J1092" i="5"/>
  <c r="M1092" i="5" s="1"/>
  <c r="I1092" i="5"/>
  <c r="L1091" i="5"/>
  <c r="K1091" i="5"/>
  <c r="J1091" i="5"/>
  <c r="I1091" i="5"/>
  <c r="M1091" i="5" s="1"/>
  <c r="L1090" i="5"/>
  <c r="K1090" i="5"/>
  <c r="J1090" i="5"/>
  <c r="M1090" i="5" s="1"/>
  <c r="I1090" i="5"/>
  <c r="L1089" i="5"/>
  <c r="K1089" i="5"/>
  <c r="J1089" i="5"/>
  <c r="I1089" i="5"/>
  <c r="L1088" i="5"/>
  <c r="K1088" i="5"/>
  <c r="J1088" i="5"/>
  <c r="M1088" i="5" s="1"/>
  <c r="I1088" i="5"/>
  <c r="L1087" i="5"/>
  <c r="K1087" i="5"/>
  <c r="J1087" i="5"/>
  <c r="I1087" i="5"/>
  <c r="M1087" i="5" s="1"/>
  <c r="L1086" i="5"/>
  <c r="K1086" i="5"/>
  <c r="J1086" i="5"/>
  <c r="M1086" i="5" s="1"/>
  <c r="I1086" i="5"/>
  <c r="L1085" i="5"/>
  <c r="K1085" i="5"/>
  <c r="J1085" i="5"/>
  <c r="L1084" i="5"/>
  <c r="K1084" i="5"/>
  <c r="I1084" i="5"/>
  <c r="L1083" i="5"/>
  <c r="J1083" i="5"/>
  <c r="I1083" i="5"/>
  <c r="K1082" i="5"/>
  <c r="J1082" i="5"/>
  <c r="I1082" i="5"/>
  <c r="L1081" i="5"/>
  <c r="K1081" i="5"/>
  <c r="J1081" i="5"/>
  <c r="M1081" i="5" s="1"/>
  <c r="I1081" i="5"/>
  <c r="L1080" i="5"/>
  <c r="K1080" i="5"/>
  <c r="J1080" i="5"/>
  <c r="I1080" i="5"/>
  <c r="M1080" i="5" s="1"/>
  <c r="L1079" i="5"/>
  <c r="K1079" i="5"/>
  <c r="J1079" i="5"/>
  <c r="M1079" i="5" s="1"/>
  <c r="L1078" i="5"/>
  <c r="K1078" i="5"/>
  <c r="I1078" i="5"/>
  <c r="L1077" i="5"/>
  <c r="J1077" i="5"/>
  <c r="K1076" i="5"/>
  <c r="L1075" i="5"/>
  <c r="I1074" i="5"/>
  <c r="J1073" i="5"/>
  <c r="I1073" i="5"/>
  <c r="K1072" i="5"/>
  <c r="J1072" i="5"/>
  <c r="L1071" i="5"/>
  <c r="K1071" i="5"/>
  <c r="I1071" i="5"/>
  <c r="L1070" i="5"/>
  <c r="J1070" i="5"/>
  <c r="K1069" i="5"/>
  <c r="I1069" i="5"/>
  <c r="L1068" i="5"/>
  <c r="J1068" i="5"/>
  <c r="I1068" i="5"/>
  <c r="K1067" i="5"/>
  <c r="J1067" i="5"/>
  <c r="M1067" i="5" s="1"/>
  <c r="I1067" i="5"/>
  <c r="L1066" i="5"/>
  <c r="K1066" i="5"/>
  <c r="J1066" i="5"/>
  <c r="I1066" i="5"/>
  <c r="M1066" i="5" s="1"/>
  <c r="L1065" i="5"/>
  <c r="K1065" i="5"/>
  <c r="J1065" i="5"/>
  <c r="M1065" i="5" s="1"/>
  <c r="I1065" i="5"/>
  <c r="L1064" i="5"/>
  <c r="K1064" i="5"/>
  <c r="J1064" i="5"/>
  <c r="I1064" i="5"/>
  <c r="M1064" i="5" s="1"/>
  <c r="L1063" i="5"/>
  <c r="K1063" i="5"/>
  <c r="J1063" i="5"/>
  <c r="I1063" i="5"/>
  <c r="L1062" i="5"/>
  <c r="K1062" i="5"/>
  <c r="J1062" i="5"/>
  <c r="I1062" i="5"/>
  <c r="L1061" i="5"/>
  <c r="K1061" i="5"/>
  <c r="J1061" i="5"/>
  <c r="M1061" i="5" s="1"/>
  <c r="I1061" i="5"/>
  <c r="L1060" i="5"/>
  <c r="K1060" i="5"/>
  <c r="J1060" i="5"/>
  <c r="I1060" i="5"/>
  <c r="M1060" i="5" s="1"/>
  <c r="L1059" i="5"/>
  <c r="K1059" i="5"/>
  <c r="J1059" i="5"/>
  <c r="M1059" i="5" s="1"/>
  <c r="I1059" i="5"/>
  <c r="L1058" i="5"/>
  <c r="K1058" i="5"/>
  <c r="J1058" i="5"/>
  <c r="I1058" i="5"/>
  <c r="M1058" i="5" s="1"/>
  <c r="L1057" i="5"/>
  <c r="K1057" i="5"/>
  <c r="J1057" i="5"/>
  <c r="M1057" i="5" s="1"/>
  <c r="I1057" i="5"/>
  <c r="L1056" i="5"/>
  <c r="K1056" i="5"/>
  <c r="J1056" i="5"/>
  <c r="I1056" i="5"/>
  <c r="M1056" i="5" s="1"/>
  <c r="L1055" i="5"/>
  <c r="K1055" i="5"/>
  <c r="J1055" i="5"/>
  <c r="M1055" i="5" s="1"/>
  <c r="L1054" i="5"/>
  <c r="K1054" i="5"/>
  <c r="L1053" i="5"/>
  <c r="I1050" i="5"/>
  <c r="M1050" i="5"/>
  <c r="J1049" i="5"/>
  <c r="I1049" i="5"/>
  <c r="K1048" i="5"/>
  <c r="M1048" i="5" s="1"/>
  <c r="J1048" i="5"/>
  <c r="I1048" i="5"/>
  <c r="L1047" i="5"/>
  <c r="K1047" i="5"/>
  <c r="J1047" i="5"/>
  <c r="I1047" i="5"/>
  <c r="M1047" i="5" s="1"/>
  <c r="L1046" i="5"/>
  <c r="K1046" i="5"/>
  <c r="M1046" i="5" s="1"/>
  <c r="J1046" i="5"/>
  <c r="I1046" i="5"/>
  <c r="L1045" i="5"/>
  <c r="K1045" i="5"/>
  <c r="J1045" i="5"/>
  <c r="I1045" i="5"/>
  <c r="M1045" i="5" s="1"/>
  <c r="L1044" i="5"/>
  <c r="K1044" i="5"/>
  <c r="M1044" i="5" s="1"/>
  <c r="J1044" i="5"/>
  <c r="I1044" i="5"/>
  <c r="L1043" i="5"/>
  <c r="K1043" i="5"/>
  <c r="J1043" i="5"/>
  <c r="I1043" i="5"/>
  <c r="M1043" i="5" s="1"/>
  <c r="L1042" i="5"/>
  <c r="K1042" i="5"/>
  <c r="M1042" i="5" s="1"/>
  <c r="J1042" i="5"/>
  <c r="I1042" i="5"/>
  <c r="L1041" i="5"/>
  <c r="K1041" i="5"/>
  <c r="J1041" i="5"/>
  <c r="I1041" i="5"/>
  <c r="M1041" i="5" s="1"/>
  <c r="L1040" i="5"/>
  <c r="K1040" i="5"/>
  <c r="M1040" i="5" s="1"/>
  <c r="J1040" i="5"/>
  <c r="I1040" i="5"/>
  <c r="L1039" i="5"/>
  <c r="K1039" i="5"/>
  <c r="J1039" i="5"/>
  <c r="I1039" i="5"/>
  <c r="M1039" i="5" s="1"/>
  <c r="I1031" i="5"/>
  <c r="J1030" i="5"/>
  <c r="K1029" i="5"/>
  <c r="L1028" i="5"/>
  <c r="M1028" i="5"/>
  <c r="M1027" i="5"/>
  <c r="M1026" i="5"/>
  <c r="I1025" i="5"/>
  <c r="J1024" i="5"/>
  <c r="I1024" i="5"/>
  <c r="K1023" i="5"/>
  <c r="J1023" i="5"/>
  <c r="L1022" i="5"/>
  <c r="K1022" i="5"/>
  <c r="I1022" i="5"/>
  <c r="L1021" i="5"/>
  <c r="J1021" i="5"/>
  <c r="I1021" i="5"/>
  <c r="K1020" i="5"/>
  <c r="J1020" i="5"/>
  <c r="I1020" i="5"/>
  <c r="L1019" i="5"/>
  <c r="K1019" i="5"/>
  <c r="J1019" i="5"/>
  <c r="I1019" i="5"/>
  <c r="M1019" i="5" s="1"/>
  <c r="L1018" i="5"/>
  <c r="M1018" i="5" s="1"/>
  <c r="K1018" i="5"/>
  <c r="J1018" i="5"/>
  <c r="I1018" i="5"/>
  <c r="L1017" i="5"/>
  <c r="K1017" i="5"/>
  <c r="J1017" i="5"/>
  <c r="I1017" i="5"/>
  <c r="M1017" i="5" s="1"/>
  <c r="L1016" i="5"/>
  <c r="K1016" i="5"/>
  <c r="J1016" i="5"/>
  <c r="I1016" i="5"/>
  <c r="L1015" i="5"/>
  <c r="K1015" i="5"/>
  <c r="J1015" i="5"/>
  <c r="I1015" i="5"/>
  <c r="M1015" i="5" s="1"/>
  <c r="L1014" i="5"/>
  <c r="K1014" i="5"/>
  <c r="J1014" i="5"/>
  <c r="I1014" i="5"/>
  <c r="L1013" i="5"/>
  <c r="K1013" i="5"/>
  <c r="J1013" i="5"/>
  <c r="I1013" i="5"/>
  <c r="M1013" i="5" s="1"/>
  <c r="L1012" i="5"/>
  <c r="K1012" i="5"/>
  <c r="J1012" i="5"/>
  <c r="I1012" i="5"/>
  <c r="L1011" i="5"/>
  <c r="K1011" i="5"/>
  <c r="J1011" i="5"/>
  <c r="I1011" i="5"/>
  <c r="M1011" i="5" s="1"/>
  <c r="L1010" i="5"/>
  <c r="M1010" i="5" s="1"/>
  <c r="K1010" i="5"/>
  <c r="J1010" i="5"/>
  <c r="I1010" i="5"/>
  <c r="L1009" i="5"/>
  <c r="K1009" i="5"/>
  <c r="J1009" i="5"/>
  <c r="I1009" i="5"/>
  <c r="M1009" i="5" s="1"/>
  <c r="L1008" i="5"/>
  <c r="M1008" i="5" s="1"/>
  <c r="K1008" i="5"/>
  <c r="J1008" i="5"/>
  <c r="L1007" i="5"/>
  <c r="K1007" i="5"/>
  <c r="I1007" i="5"/>
  <c r="L1006" i="5"/>
  <c r="J1006" i="5"/>
  <c r="I1006" i="5"/>
  <c r="K1005" i="5"/>
  <c r="J1005" i="5"/>
  <c r="L1004" i="5"/>
  <c r="K1004" i="5"/>
  <c r="L1003" i="5"/>
  <c r="I989" i="5"/>
  <c r="J988" i="5"/>
  <c r="I988" i="5"/>
  <c r="K987" i="5"/>
  <c r="J987" i="5"/>
  <c r="I987" i="5"/>
  <c r="L986" i="5"/>
  <c r="K986" i="5"/>
  <c r="J986" i="5"/>
  <c r="I986" i="5"/>
  <c r="M986" i="5" s="1"/>
  <c r="L985" i="5"/>
  <c r="M985" i="5" s="1"/>
  <c r="K985" i="5"/>
  <c r="J985" i="5"/>
  <c r="I985" i="5"/>
  <c r="L984" i="5"/>
  <c r="K984" i="5"/>
  <c r="J984" i="5"/>
  <c r="I984" i="5"/>
  <c r="M984" i="5" s="1"/>
  <c r="L983" i="5"/>
  <c r="M983" i="5" s="1"/>
  <c r="K983" i="5"/>
  <c r="J983" i="5"/>
  <c r="I983" i="5"/>
  <c r="L982" i="5"/>
  <c r="K982" i="5"/>
  <c r="J982" i="5"/>
  <c r="I982" i="5"/>
  <c r="M982" i="5" s="1"/>
  <c r="L981" i="5"/>
  <c r="M981" i="5" s="1"/>
  <c r="K981" i="5"/>
  <c r="J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J973" i="5"/>
  <c r="I973" i="5"/>
  <c r="K972" i="5"/>
  <c r="J972" i="5"/>
  <c r="L971" i="5"/>
  <c r="K971" i="5"/>
  <c r="L970" i="5"/>
  <c r="I968" i="5"/>
  <c r="J967" i="5"/>
  <c r="I967" i="5"/>
  <c r="K966" i="5"/>
  <c r="J966" i="5"/>
  <c r="I966" i="5"/>
  <c r="L965" i="5"/>
  <c r="K965" i="5"/>
  <c r="J965" i="5"/>
  <c r="I965" i="5"/>
  <c r="M965" i="5" s="1"/>
  <c r="L964" i="5"/>
  <c r="K964" i="5"/>
  <c r="J964" i="5"/>
  <c r="I964" i="5"/>
  <c r="L963" i="5"/>
  <c r="K963" i="5"/>
  <c r="J963" i="5"/>
  <c r="I963" i="5"/>
  <c r="M963" i="5" s="1"/>
  <c r="L962" i="5"/>
  <c r="M962" i="5" s="1"/>
  <c r="K962" i="5"/>
  <c r="J962" i="5"/>
  <c r="I962" i="5"/>
  <c r="L961" i="5"/>
  <c r="K961" i="5"/>
  <c r="J961" i="5"/>
  <c r="I961" i="5"/>
  <c r="M961" i="5" s="1"/>
  <c r="L960" i="5"/>
  <c r="M960" i="5" s="1"/>
  <c r="K960" i="5"/>
  <c r="J960" i="5"/>
  <c r="I960" i="5"/>
  <c r="L959" i="5"/>
  <c r="K959" i="5"/>
  <c r="J959" i="5"/>
  <c r="I959" i="5"/>
  <c r="M959" i="5" s="1"/>
  <c r="L958" i="5"/>
  <c r="M958" i="5" s="1"/>
  <c r="K958" i="5"/>
  <c r="J958" i="5"/>
  <c r="I958" i="5"/>
  <c r="L957" i="5"/>
  <c r="K957" i="5"/>
  <c r="J957" i="5"/>
  <c r="I957" i="5"/>
  <c r="M957" i="5" s="1"/>
  <c r="L956" i="5"/>
  <c r="M956" i="5" s="1"/>
  <c r="K956" i="5"/>
  <c r="J956" i="5"/>
  <c r="I956" i="5"/>
  <c r="L955" i="5"/>
  <c r="K955" i="5"/>
  <c r="J955" i="5"/>
  <c r="I955" i="5"/>
  <c r="L954" i="5"/>
  <c r="M954" i="5" s="1"/>
  <c r="K954" i="5"/>
  <c r="J954" i="5"/>
  <c r="L953" i="5"/>
  <c r="K953" i="5"/>
  <c r="I953" i="5"/>
  <c r="L952" i="5"/>
  <c r="J952" i="5"/>
  <c r="I952" i="5"/>
  <c r="K951" i="5"/>
  <c r="J951" i="5"/>
  <c r="I951" i="5"/>
  <c r="L950" i="5"/>
  <c r="K950" i="5"/>
  <c r="J950" i="5"/>
  <c r="I950" i="5"/>
  <c r="M950" i="5" s="1"/>
  <c r="L949" i="5"/>
  <c r="K949" i="5"/>
  <c r="J949" i="5"/>
  <c r="I949" i="5"/>
  <c r="L948" i="5"/>
  <c r="K948" i="5"/>
  <c r="J948" i="5"/>
  <c r="I948" i="5"/>
  <c r="M948" i="5" s="1"/>
  <c r="L947" i="5"/>
  <c r="M947" i="5" s="1"/>
  <c r="K947" i="5"/>
  <c r="J947" i="5"/>
  <c r="I947" i="5"/>
  <c r="L946" i="5"/>
  <c r="K946" i="5"/>
  <c r="J946" i="5"/>
  <c r="I946" i="5"/>
  <c r="L945" i="5"/>
  <c r="M945" i="5" s="1"/>
  <c r="K945" i="5"/>
  <c r="J945" i="5"/>
  <c r="I945" i="5"/>
  <c r="L944" i="5"/>
  <c r="K944" i="5"/>
  <c r="J944" i="5"/>
  <c r="I944" i="5"/>
  <c r="L943" i="5"/>
  <c r="M943" i="5" s="1"/>
  <c r="K943" i="5"/>
  <c r="J943" i="5"/>
  <c r="I943" i="5"/>
  <c r="L942" i="5"/>
  <c r="K942" i="5"/>
  <c r="J942" i="5"/>
  <c r="I942" i="5"/>
  <c r="M942" i="5" s="1"/>
  <c r="L941" i="5"/>
  <c r="K941" i="5"/>
  <c r="J941" i="5"/>
  <c r="I941" i="5"/>
  <c r="L940" i="5"/>
  <c r="K940" i="5"/>
  <c r="J940" i="5"/>
  <c r="I940" i="5"/>
  <c r="M940" i="5" s="1"/>
  <c r="L939" i="5"/>
  <c r="K939" i="5"/>
  <c r="J939" i="5"/>
  <c r="I939" i="5"/>
  <c r="L938" i="5"/>
  <c r="K938" i="5"/>
  <c r="J938" i="5"/>
  <c r="I938" i="5"/>
  <c r="M938" i="5" s="1"/>
  <c r="L937" i="5"/>
  <c r="K937" i="5"/>
  <c r="J937" i="5"/>
  <c r="I937" i="5"/>
  <c r="L936" i="5"/>
  <c r="K936" i="5"/>
  <c r="J936" i="5"/>
  <c r="I936" i="5"/>
  <c r="M936" i="5" s="1"/>
  <c r="L935" i="5"/>
  <c r="M935" i="5" s="1"/>
  <c r="K935" i="5"/>
  <c r="J935" i="5"/>
  <c r="I935" i="5"/>
  <c r="L934" i="5"/>
  <c r="K934" i="5"/>
  <c r="J934" i="5"/>
  <c r="I934" i="5"/>
  <c r="M934" i="5" s="1"/>
  <c r="L933" i="5"/>
  <c r="M933" i="5" s="1"/>
  <c r="K933" i="5"/>
  <c r="J933" i="5"/>
  <c r="I933" i="5"/>
  <c r="L932" i="5"/>
  <c r="K932" i="5"/>
  <c r="J932" i="5"/>
  <c r="I932" i="5"/>
  <c r="M932" i="5" s="1"/>
  <c r="L931" i="5"/>
  <c r="M931" i="5" s="1"/>
  <c r="K931" i="5"/>
  <c r="J931" i="5"/>
  <c r="I931" i="5"/>
  <c r="L930" i="5"/>
  <c r="K930" i="5"/>
  <c r="J930" i="5"/>
  <c r="I930" i="5"/>
  <c r="M930" i="5" s="1"/>
  <c r="L929" i="5"/>
  <c r="M929" i="5" s="1"/>
  <c r="K929" i="5"/>
  <c r="J929" i="5"/>
  <c r="I929" i="5"/>
  <c r="L928" i="5"/>
  <c r="K928" i="5"/>
  <c r="J928" i="5"/>
  <c r="I928" i="5"/>
  <c r="M928" i="5" s="1"/>
  <c r="L927" i="5"/>
  <c r="M927" i="5" s="1"/>
  <c r="K927" i="5"/>
  <c r="J927" i="5"/>
  <c r="I927" i="5"/>
  <c r="L926" i="5"/>
  <c r="K926" i="5"/>
  <c r="J926" i="5"/>
  <c r="I926" i="5"/>
  <c r="M926" i="5" s="1"/>
  <c r="L925" i="5"/>
  <c r="M925" i="5" s="1"/>
  <c r="K925" i="5"/>
  <c r="J925" i="5"/>
  <c r="I925" i="5"/>
  <c r="L924" i="5"/>
  <c r="K924" i="5"/>
  <c r="J924" i="5"/>
  <c r="I924" i="5"/>
  <c r="M924" i="5" s="1"/>
  <c r="L923" i="5"/>
  <c r="M923" i="5" s="1"/>
  <c r="K923" i="5"/>
  <c r="J923" i="5"/>
  <c r="I923" i="5"/>
  <c r="L922" i="5"/>
  <c r="K922" i="5"/>
  <c r="J922" i="5"/>
  <c r="I922" i="5"/>
  <c r="M922" i="5" s="1"/>
  <c r="L921" i="5"/>
  <c r="K921" i="5"/>
  <c r="J921" i="5"/>
  <c r="I921" i="5"/>
  <c r="L920" i="5"/>
  <c r="K920" i="5"/>
  <c r="J920" i="5"/>
  <c r="I920" i="5"/>
  <c r="M920" i="5" s="1"/>
  <c r="L919" i="5"/>
  <c r="M919" i="5" s="1"/>
  <c r="K919" i="5"/>
  <c r="J919" i="5"/>
  <c r="K918" i="5"/>
  <c r="J912" i="5"/>
  <c r="I912" i="5"/>
  <c r="K911" i="5"/>
  <c r="J911" i="5"/>
  <c r="M911" i="5" s="1"/>
  <c r="L910" i="5"/>
  <c r="K910" i="5"/>
  <c r="I907" i="5"/>
  <c r="J906" i="5"/>
  <c r="I906" i="5"/>
  <c r="K905" i="5"/>
  <c r="J905" i="5"/>
  <c r="I905" i="5"/>
  <c r="M905" i="5" s="1"/>
  <c r="L904" i="5"/>
  <c r="M904" i="5" s="1"/>
  <c r="K904" i="5"/>
  <c r="J904" i="5"/>
  <c r="I904" i="5"/>
  <c r="L903" i="5"/>
  <c r="K903" i="5"/>
  <c r="J903" i="5"/>
  <c r="I903" i="5"/>
  <c r="M903" i="5" s="1"/>
  <c r="L902" i="5"/>
  <c r="M902" i="5" s="1"/>
  <c r="K902" i="5"/>
  <c r="J902" i="5"/>
  <c r="I902" i="5"/>
  <c r="L901" i="5"/>
  <c r="K901" i="5"/>
  <c r="J901" i="5"/>
  <c r="I901" i="5"/>
  <c r="M901" i="5" s="1"/>
  <c r="L900" i="5"/>
  <c r="M900" i="5" s="1"/>
  <c r="K900" i="5"/>
  <c r="J900" i="5"/>
  <c r="I900" i="5"/>
  <c r="L899" i="5"/>
  <c r="K899" i="5"/>
  <c r="J899" i="5"/>
  <c r="I899" i="5"/>
  <c r="M899" i="5" s="1"/>
  <c r="L898" i="5"/>
  <c r="K898" i="5"/>
  <c r="J898" i="5"/>
  <c r="I898" i="5"/>
  <c r="L897" i="5"/>
  <c r="K897" i="5"/>
  <c r="J897" i="5"/>
  <c r="M897" i="5" s="1"/>
  <c r="L896" i="5"/>
  <c r="K896" i="5"/>
  <c r="I896" i="5"/>
  <c r="L895" i="5"/>
  <c r="J895" i="5"/>
  <c r="I895" i="5"/>
  <c r="K894" i="5"/>
  <c r="J894" i="5"/>
  <c r="L893" i="5"/>
  <c r="K893" i="5"/>
  <c r="L892" i="5"/>
  <c r="I892" i="5"/>
  <c r="J891" i="5"/>
  <c r="I891" i="5"/>
  <c r="K890" i="5"/>
  <c r="J890" i="5"/>
  <c r="I890" i="5"/>
  <c r="M890" i="5" s="1"/>
  <c r="L889" i="5"/>
  <c r="M889" i="5" s="1"/>
  <c r="K889" i="5"/>
  <c r="J889" i="5"/>
  <c r="I889" i="5"/>
  <c r="L888" i="5"/>
  <c r="K888" i="5"/>
  <c r="J888" i="5"/>
  <c r="I888" i="5"/>
  <c r="M888" i="5" s="1"/>
  <c r="L887" i="5"/>
  <c r="K887" i="5"/>
  <c r="J887" i="5"/>
  <c r="I887" i="5"/>
  <c r="L886" i="5"/>
  <c r="K886" i="5"/>
  <c r="J886" i="5"/>
  <c r="I886" i="5"/>
  <c r="L885" i="5"/>
  <c r="M885" i="5" s="1"/>
  <c r="K885" i="5"/>
  <c r="J885" i="5"/>
  <c r="I885" i="5"/>
  <c r="L884" i="5"/>
  <c r="K884" i="5"/>
  <c r="J884" i="5"/>
  <c r="I884" i="5"/>
  <c r="M884" i="5" s="1"/>
  <c r="L883" i="5"/>
  <c r="K883" i="5"/>
  <c r="J883" i="5"/>
  <c r="I883" i="5"/>
  <c r="L882" i="5"/>
  <c r="K882" i="5"/>
  <c r="J882" i="5"/>
  <c r="I882" i="5"/>
  <c r="L881" i="5"/>
  <c r="M881" i="5" s="1"/>
  <c r="K881" i="5"/>
  <c r="J881" i="5"/>
  <c r="I881" i="5"/>
  <c r="L880" i="5"/>
  <c r="K880" i="5"/>
  <c r="J880" i="5"/>
  <c r="I880" i="5"/>
  <c r="M880" i="5" s="1"/>
  <c r="L879" i="5"/>
  <c r="M879" i="5" s="1"/>
  <c r="K879" i="5"/>
  <c r="J879" i="5"/>
  <c r="I879" i="5"/>
  <c r="L878" i="5"/>
  <c r="K878" i="5"/>
  <c r="J878" i="5"/>
  <c r="I878" i="5"/>
  <c r="M878" i="5" s="1"/>
  <c r="L877" i="5"/>
  <c r="M877" i="5" s="1"/>
  <c r="K877" i="5"/>
  <c r="J877" i="5"/>
  <c r="I877" i="5"/>
  <c r="L876" i="5"/>
  <c r="K876" i="5"/>
  <c r="J876" i="5"/>
  <c r="M876" i="5" s="1"/>
  <c r="L875" i="5"/>
  <c r="K875" i="5"/>
  <c r="I875" i="5"/>
  <c r="L874" i="5"/>
  <c r="J874" i="5"/>
  <c r="K873" i="5"/>
  <c r="I873" i="5"/>
  <c r="L872" i="5"/>
  <c r="J872" i="5"/>
  <c r="I872" i="5"/>
  <c r="K871" i="5"/>
  <c r="J871" i="5"/>
  <c r="I871" i="5"/>
  <c r="M871" i="5" s="1"/>
  <c r="L870" i="5"/>
  <c r="K870" i="5"/>
  <c r="J870" i="5"/>
  <c r="I870" i="5"/>
  <c r="M870" i="5" s="1"/>
  <c r="L869" i="5"/>
  <c r="M869" i="5" s="1"/>
  <c r="K869" i="5"/>
  <c r="J869" i="5"/>
  <c r="I869" i="5"/>
  <c r="L868" i="5"/>
  <c r="K868" i="5"/>
  <c r="J868" i="5"/>
  <c r="I868" i="5"/>
  <c r="M868" i="5" s="1"/>
  <c r="L867" i="5"/>
  <c r="M867" i="5" s="1"/>
  <c r="K867" i="5"/>
  <c r="J867" i="5"/>
  <c r="I867" i="5"/>
  <c r="L866" i="5"/>
  <c r="K866" i="5"/>
  <c r="J866" i="5"/>
  <c r="I866" i="5"/>
  <c r="M866" i="5" s="1"/>
  <c r="L865" i="5"/>
  <c r="K865" i="5"/>
  <c r="J865" i="5"/>
  <c r="I865" i="5"/>
  <c r="L864" i="5"/>
  <c r="K864" i="5"/>
  <c r="J864" i="5"/>
  <c r="I864" i="5"/>
  <c r="M864" i="5" s="1"/>
  <c r="L863" i="5"/>
  <c r="M863" i="5" s="1"/>
  <c r="K863" i="5"/>
  <c r="J863" i="5"/>
  <c r="I863" i="5"/>
  <c r="L862" i="5"/>
  <c r="K862" i="5"/>
  <c r="J862" i="5"/>
  <c r="I862" i="5"/>
  <c r="M862" i="5" s="1"/>
  <c r="L861" i="5"/>
  <c r="K861" i="5"/>
  <c r="J861" i="5"/>
  <c r="I861" i="5"/>
  <c r="L860" i="5"/>
  <c r="K860" i="5"/>
  <c r="J860" i="5"/>
  <c r="I860" i="5"/>
  <c r="M860" i="5" s="1"/>
  <c r="L859" i="5"/>
  <c r="M859" i="5" s="1"/>
  <c r="K859" i="5"/>
  <c r="J859" i="5"/>
  <c r="I859" i="5"/>
  <c r="L858" i="5"/>
  <c r="K858" i="5"/>
  <c r="J858" i="5"/>
  <c r="M858" i="5" s="1"/>
  <c r="L857" i="5"/>
  <c r="K857" i="5"/>
  <c r="L856" i="5"/>
  <c r="L849" i="5"/>
  <c r="L848" i="5"/>
  <c r="L847" i="5"/>
  <c r="L846" i="5"/>
  <c r="L845" i="5"/>
  <c r="L844" i="5"/>
  <c r="L843" i="5"/>
  <c r="L842" i="5"/>
  <c r="L841" i="5"/>
  <c r="L840" i="5"/>
  <c r="L839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3" i="5"/>
  <c r="L822" i="5"/>
  <c r="L821" i="5"/>
  <c r="L820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3" i="5"/>
  <c r="L799" i="5"/>
  <c r="K850" i="5"/>
  <c r="K849" i="5"/>
  <c r="K848" i="5"/>
  <c r="M848" i="5" s="1"/>
  <c r="I848" i="5"/>
  <c r="J845" i="5"/>
  <c r="J851" i="5"/>
  <c r="I851" i="5"/>
  <c r="M851" i="5" s="1"/>
  <c r="J850" i="5"/>
  <c r="I850" i="5"/>
  <c r="M850" i="5" s="1"/>
  <c r="J849" i="5"/>
  <c r="I849" i="5"/>
  <c r="M849" i="5" s="1"/>
  <c r="J848" i="5"/>
  <c r="J847" i="5"/>
  <c r="I847" i="5"/>
  <c r="J846" i="5"/>
  <c r="I846" i="5"/>
  <c r="M846" i="5" s="1"/>
  <c r="L796" i="5"/>
  <c r="K796" i="5"/>
  <c r="J796" i="5"/>
  <c r="M796" i="5" s="1"/>
  <c r="I796" i="5"/>
  <c r="M1005" i="5"/>
  <c r="M1023" i="5"/>
  <c r="M972" i="5"/>
  <c r="M1153" i="5"/>
  <c r="M1072" i="5"/>
  <c r="M1172" i="5"/>
  <c r="M1174" i="5"/>
  <c r="M1194" i="5"/>
  <c r="M894" i="5"/>
  <c r="M1093" i="5"/>
  <c r="M1085" i="5"/>
  <c r="M1168" i="5"/>
  <c r="M1202" i="5"/>
  <c r="M1169" i="5"/>
  <c r="M1188" i="5"/>
  <c r="M1192" i="5"/>
  <c r="M1164" i="5"/>
  <c r="M1016" i="5"/>
  <c r="M1100" i="5"/>
  <c r="M1102" i="5"/>
  <c r="M1104" i="5"/>
  <c r="M1109" i="5"/>
  <c r="M1113" i="5"/>
  <c r="M1115" i="5"/>
  <c r="M1117" i="5"/>
  <c r="M1131" i="5"/>
  <c r="M1129" i="5"/>
  <c r="M1154" i="5"/>
  <c r="M1125" i="5"/>
  <c r="M964" i="5"/>
  <c r="M966" i="5"/>
  <c r="M1062" i="5"/>
  <c r="M1082" i="5"/>
  <c r="M1063" i="5"/>
  <c r="M1089" i="5"/>
  <c r="M912" i="5"/>
  <c r="M955" i="5"/>
  <c r="M944" i="5"/>
  <c r="M946" i="5"/>
  <c r="M987" i="5"/>
  <c r="M1020" i="5"/>
  <c r="M937" i="5"/>
  <c r="M951" i="5"/>
  <c r="M886" i="5"/>
  <c r="M882" i="5"/>
  <c r="J844" i="5"/>
  <c r="K847" i="5"/>
  <c r="M847" i="5"/>
  <c r="I845" i="5"/>
  <c r="I843" i="5"/>
  <c r="K845" i="5"/>
  <c r="M845" i="5" s="1"/>
  <c r="J842" i="5"/>
  <c r="K846" i="5"/>
  <c r="I844" i="5"/>
  <c r="J843" i="5"/>
  <c r="J790" i="5"/>
  <c r="I790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L784" i="5"/>
  <c r="K784" i="5"/>
  <c r="I784" i="5"/>
  <c r="L783" i="5"/>
  <c r="J783" i="5"/>
  <c r="K782" i="5"/>
  <c r="I782" i="5"/>
  <c r="L781" i="5"/>
  <c r="J781" i="5"/>
  <c r="I781" i="5"/>
  <c r="K780" i="5"/>
  <c r="J780" i="5"/>
  <c r="L779" i="5"/>
  <c r="K779" i="5"/>
  <c r="I779" i="5"/>
  <c r="L778" i="5"/>
  <c r="J778" i="5"/>
  <c r="I778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M765" i="5" s="1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M749" i="5" s="1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M745" i="5" s="1"/>
  <c r="L744" i="5"/>
  <c r="K744" i="5"/>
  <c r="J744" i="5"/>
  <c r="I744" i="5"/>
  <c r="L743" i="5"/>
  <c r="K743" i="5"/>
  <c r="J743" i="5"/>
  <c r="I743" i="5"/>
  <c r="M743" i="5" s="1"/>
  <c r="L742" i="5"/>
  <c r="K742" i="5"/>
  <c r="J742" i="5"/>
  <c r="I742" i="5"/>
  <c r="L741" i="5"/>
  <c r="K741" i="5"/>
  <c r="J741" i="5"/>
  <c r="I741" i="5"/>
  <c r="L740" i="5"/>
  <c r="K740" i="5"/>
  <c r="M740" i="5" s="1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J729" i="5"/>
  <c r="I729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M725" i="5" s="1"/>
  <c r="K725" i="5"/>
  <c r="J725" i="5"/>
  <c r="L724" i="5"/>
  <c r="K724" i="5"/>
  <c r="L723" i="5"/>
  <c r="I723" i="5"/>
  <c r="J722" i="5"/>
  <c r="I722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M711" i="5" s="1"/>
  <c r="K711" i="5"/>
  <c r="J711" i="5"/>
  <c r="L710" i="5"/>
  <c r="K710" i="5"/>
  <c r="L709" i="5"/>
  <c r="I709" i="5"/>
  <c r="J708" i="5"/>
  <c r="I708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M700" i="5" s="1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L691" i="5"/>
  <c r="K691" i="5"/>
  <c r="L690" i="5"/>
  <c r="I690" i="5"/>
  <c r="J689" i="5"/>
  <c r="I689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M678" i="5" s="1"/>
  <c r="L677" i="5"/>
  <c r="K677" i="5"/>
  <c r="J677" i="5"/>
  <c r="I677" i="5"/>
  <c r="L676" i="5"/>
  <c r="K676" i="5"/>
  <c r="J676" i="5"/>
  <c r="I676" i="5"/>
  <c r="L675" i="5"/>
  <c r="M675" i="5" s="1"/>
  <c r="K675" i="5"/>
  <c r="J675" i="5"/>
  <c r="L674" i="5"/>
  <c r="K674" i="5"/>
  <c r="L673" i="5"/>
  <c r="J668" i="5"/>
  <c r="I668" i="5"/>
  <c r="K667" i="5"/>
  <c r="J667" i="5"/>
  <c r="I667" i="5"/>
  <c r="L666" i="5"/>
  <c r="K666" i="5"/>
  <c r="J666" i="5"/>
  <c r="I666" i="5"/>
  <c r="M666" i="5" s="1"/>
  <c r="L665" i="5"/>
  <c r="K665" i="5"/>
  <c r="J665" i="5"/>
  <c r="I665" i="5"/>
  <c r="L664" i="5"/>
  <c r="K664" i="5"/>
  <c r="J664" i="5"/>
  <c r="I664" i="5"/>
  <c r="M664" i="5" s="1"/>
  <c r="L663" i="5"/>
  <c r="K663" i="5"/>
  <c r="M663" i="5" s="1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M655" i="5" s="1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L649" i="5"/>
  <c r="K649" i="5"/>
  <c r="I649" i="5"/>
  <c r="L648" i="5"/>
  <c r="J648" i="5"/>
  <c r="I648" i="5"/>
  <c r="K647" i="5"/>
  <c r="J647" i="5"/>
  <c r="L646" i="5"/>
  <c r="K646" i="5"/>
  <c r="L645" i="5"/>
  <c r="I645" i="5"/>
  <c r="J644" i="5"/>
  <c r="I644" i="5"/>
  <c r="K643" i="5"/>
  <c r="J643" i="5"/>
  <c r="I643" i="5"/>
  <c r="M643" i="5" s="1"/>
  <c r="L642" i="5"/>
  <c r="K642" i="5"/>
  <c r="M642" i="5" s="1"/>
  <c r="J642" i="5"/>
  <c r="I642" i="5"/>
  <c r="L641" i="5"/>
  <c r="K641" i="5"/>
  <c r="J641" i="5"/>
  <c r="I641" i="5"/>
  <c r="M641" i="5" s="1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M637" i="5" s="1"/>
  <c r="L636" i="5"/>
  <c r="K636" i="5"/>
  <c r="J636" i="5"/>
  <c r="I636" i="5"/>
  <c r="L635" i="5"/>
  <c r="K635" i="5"/>
  <c r="J635" i="5"/>
  <c r="I635" i="5"/>
  <c r="L634" i="5"/>
  <c r="K634" i="5"/>
  <c r="M634" i="5" s="1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M629" i="5" s="1"/>
  <c r="L628" i="5"/>
  <c r="K628" i="5"/>
  <c r="M628" i="5" s="1"/>
  <c r="J628" i="5"/>
  <c r="I628" i="5"/>
  <c r="L627" i="5"/>
  <c r="K627" i="5"/>
  <c r="J627" i="5"/>
  <c r="I627" i="5"/>
  <c r="M627" i="5" s="1"/>
  <c r="L626" i="5"/>
  <c r="K626" i="5"/>
  <c r="M626" i="5" s="1"/>
  <c r="J626" i="5"/>
  <c r="I626" i="5"/>
  <c r="L625" i="5"/>
  <c r="K625" i="5"/>
  <c r="J625" i="5"/>
  <c r="L624" i="5"/>
  <c r="K624" i="5"/>
  <c r="L623" i="5"/>
  <c r="I623" i="5"/>
  <c r="J622" i="5"/>
  <c r="I622" i="5"/>
  <c r="K621" i="5"/>
  <c r="J621" i="5"/>
  <c r="I621" i="5"/>
  <c r="M621" i="5" s="1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L614" i="5"/>
  <c r="K614" i="5"/>
  <c r="I614" i="5"/>
  <c r="L613" i="5"/>
  <c r="J613" i="5"/>
  <c r="I613" i="5"/>
  <c r="K612" i="5"/>
  <c r="J612" i="5"/>
  <c r="I612" i="5"/>
  <c r="J607" i="5"/>
  <c r="I607" i="5"/>
  <c r="K606" i="5"/>
  <c r="J606" i="5"/>
  <c r="I606" i="5"/>
  <c r="L605" i="5"/>
  <c r="K605" i="5"/>
  <c r="J605" i="5"/>
  <c r="I605" i="5"/>
  <c r="M605" i="5" s="1"/>
  <c r="L604" i="5"/>
  <c r="K604" i="5"/>
  <c r="J604" i="5"/>
  <c r="I604" i="5"/>
  <c r="L603" i="5"/>
  <c r="K603" i="5"/>
  <c r="J603" i="5"/>
  <c r="I603" i="5"/>
  <c r="L602" i="5"/>
  <c r="M602" i="5" s="1"/>
  <c r="K602" i="5"/>
  <c r="J602" i="5"/>
  <c r="I602" i="5"/>
  <c r="L601" i="5"/>
  <c r="K601" i="5"/>
  <c r="J601" i="5"/>
  <c r="M601" i="5" s="1"/>
  <c r="L600" i="5"/>
  <c r="K600" i="5"/>
  <c r="I600" i="5"/>
  <c r="L599" i="5"/>
  <c r="J599" i="5"/>
  <c r="I599" i="5"/>
  <c r="K598" i="5"/>
  <c r="J598" i="5"/>
  <c r="I598" i="5"/>
  <c r="L597" i="5"/>
  <c r="M597" i="5" s="1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M590" i="5" s="1"/>
  <c r="L589" i="5"/>
  <c r="M589" i="5" s="1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M581" i="5" s="1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M578" i="5" s="1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L567" i="5"/>
  <c r="K567" i="5"/>
  <c r="L566" i="5"/>
  <c r="I562" i="5"/>
  <c r="J561" i="5"/>
  <c r="I561" i="5"/>
  <c r="K560" i="5"/>
  <c r="J560" i="5"/>
  <c r="L559" i="5"/>
  <c r="K559" i="5"/>
  <c r="L558" i="5"/>
  <c r="J520" i="5"/>
  <c r="I537" i="5"/>
  <c r="J536" i="5"/>
  <c r="K535" i="5"/>
  <c r="L534" i="5"/>
  <c r="I534" i="5"/>
  <c r="J533" i="5"/>
  <c r="I533" i="5"/>
  <c r="K532" i="5"/>
  <c r="J532" i="5"/>
  <c r="L531" i="5"/>
  <c r="K531" i="5"/>
  <c r="I531" i="5"/>
  <c r="L530" i="5"/>
  <c r="J530" i="5"/>
  <c r="I525" i="5"/>
  <c r="J524" i="5"/>
  <c r="K523" i="5"/>
  <c r="I523" i="5"/>
  <c r="L522" i="5"/>
  <c r="J522" i="5"/>
  <c r="I522" i="5"/>
  <c r="K521" i="5"/>
  <c r="J521" i="5"/>
  <c r="I521" i="5"/>
  <c r="L520" i="5"/>
  <c r="K520" i="5"/>
  <c r="I520" i="5"/>
  <c r="L519" i="5"/>
  <c r="K519" i="5"/>
  <c r="J519" i="5"/>
  <c r="M519" i="5" s="1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M505" i="5" s="1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L498" i="5"/>
  <c r="K498" i="5"/>
  <c r="L497" i="5"/>
  <c r="I497" i="5"/>
  <c r="J496" i="5"/>
  <c r="I496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M491" i="5" s="1"/>
  <c r="I491" i="5"/>
  <c r="L490" i="5"/>
  <c r="K490" i="5"/>
  <c r="J490" i="5"/>
  <c r="I490" i="5"/>
  <c r="I484" i="5"/>
  <c r="J483" i="5"/>
  <c r="I483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M479" i="5" s="1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M475" i="5" s="1"/>
  <c r="L474" i="5"/>
  <c r="M474" i="5" s="1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M471" i="5" s="1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L464" i="5"/>
  <c r="K464" i="5"/>
  <c r="I464" i="5"/>
  <c r="L463" i="5"/>
  <c r="J463" i="5"/>
  <c r="I463" i="5"/>
  <c r="K462" i="5"/>
  <c r="J462" i="5"/>
  <c r="L461" i="5"/>
  <c r="K461" i="5"/>
  <c r="I461" i="5"/>
  <c r="L460" i="5"/>
  <c r="J460" i="5"/>
  <c r="I460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M450" i="5" s="1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M445" i="5" s="1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M437" i="5" s="1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M429" i="5" s="1"/>
  <c r="I423" i="5"/>
  <c r="J422" i="5"/>
  <c r="I422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M416" i="5" s="1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M410" i="5" s="1"/>
  <c r="I410" i="5"/>
  <c r="L409" i="5"/>
  <c r="K409" i="5"/>
  <c r="J409" i="5"/>
  <c r="I409" i="5"/>
  <c r="L408" i="5"/>
  <c r="K408" i="5"/>
  <c r="J408" i="5"/>
  <c r="M408" i="5" s="1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M394" i="5" s="1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M390" i="5" s="1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M382" i="5" s="1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M372" i="5" s="1"/>
  <c r="I372" i="5"/>
  <c r="L371" i="5"/>
  <c r="K371" i="5"/>
  <c r="J371" i="5"/>
  <c r="I371" i="5"/>
  <c r="L370" i="5"/>
  <c r="K370" i="5"/>
  <c r="J370" i="5"/>
  <c r="L369" i="5"/>
  <c r="K369" i="5"/>
  <c r="I369" i="5"/>
  <c r="L368" i="5"/>
  <c r="J368" i="5"/>
  <c r="I368" i="5"/>
  <c r="I362" i="5"/>
  <c r="J361" i="5"/>
  <c r="K360" i="5"/>
  <c r="I360" i="5"/>
  <c r="L359" i="5"/>
  <c r="J359" i="5"/>
  <c r="K358" i="5"/>
  <c r="I358" i="5"/>
  <c r="L357" i="5"/>
  <c r="J357" i="5"/>
  <c r="I357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M351" i="5" s="1"/>
  <c r="L350" i="5"/>
  <c r="K350" i="5"/>
  <c r="J350" i="5"/>
  <c r="I350" i="5"/>
  <c r="L349" i="5"/>
  <c r="K349" i="5"/>
  <c r="J349" i="5"/>
  <c r="I349" i="5"/>
  <c r="M349" i="5" s="1"/>
  <c r="L348" i="5"/>
  <c r="K348" i="5"/>
  <c r="J348" i="5"/>
  <c r="I348" i="5"/>
  <c r="L347" i="5"/>
  <c r="K347" i="5"/>
  <c r="J347" i="5"/>
  <c r="L346" i="5"/>
  <c r="K346" i="5"/>
  <c r="L345" i="5"/>
  <c r="I345" i="5"/>
  <c r="J344" i="5"/>
  <c r="I344" i="5"/>
  <c r="K343" i="5"/>
  <c r="J343" i="5"/>
  <c r="I343" i="5"/>
  <c r="L342" i="5"/>
  <c r="K342" i="5"/>
  <c r="J342" i="5"/>
  <c r="L341" i="5"/>
  <c r="K341" i="5"/>
  <c r="I338" i="5"/>
  <c r="J337" i="5"/>
  <c r="I337" i="5"/>
  <c r="K336" i="5"/>
  <c r="J336" i="5"/>
  <c r="I336" i="5"/>
  <c r="L335" i="5"/>
  <c r="K335" i="5"/>
  <c r="J335" i="5"/>
  <c r="I335" i="5"/>
  <c r="L334" i="5"/>
  <c r="M334" i="5" s="1"/>
  <c r="K334" i="5"/>
  <c r="J334" i="5"/>
  <c r="I334" i="5"/>
  <c r="L333" i="5"/>
  <c r="K333" i="5"/>
  <c r="J333" i="5"/>
  <c r="I333" i="5"/>
  <c r="M333" i="5" s="1"/>
  <c r="L332" i="5"/>
  <c r="M332" i="5" s="1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M329" i="5" s="1"/>
  <c r="L328" i="5"/>
  <c r="K328" i="5"/>
  <c r="J328" i="5"/>
  <c r="I328" i="5"/>
  <c r="L327" i="5"/>
  <c r="K327" i="5"/>
  <c r="J327" i="5"/>
  <c r="M327" i="5" s="1"/>
  <c r="L326" i="5"/>
  <c r="K326" i="5"/>
  <c r="I326" i="5"/>
  <c r="L325" i="5"/>
  <c r="J325" i="5"/>
  <c r="K324" i="5"/>
  <c r="I324" i="5"/>
  <c r="L323" i="5"/>
  <c r="J323" i="5"/>
  <c r="I323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M316" i="5" s="1"/>
  <c r="K316" i="5"/>
  <c r="J316" i="5"/>
  <c r="I316" i="5"/>
  <c r="L315" i="5"/>
  <c r="K315" i="5"/>
  <c r="J315" i="5"/>
  <c r="I315" i="5"/>
  <c r="M315" i="5" s="1"/>
  <c r="L314" i="5"/>
  <c r="K314" i="5"/>
  <c r="J314" i="5"/>
  <c r="I314" i="5"/>
  <c r="L313" i="5"/>
  <c r="K313" i="5"/>
  <c r="J313" i="5"/>
  <c r="I313" i="5"/>
  <c r="M313" i="5" s="1"/>
  <c r="L312" i="5"/>
  <c r="M312" i="5" s="1"/>
  <c r="K312" i="5"/>
  <c r="J312" i="5"/>
  <c r="I312" i="5"/>
  <c r="L311" i="5"/>
  <c r="K311" i="5"/>
  <c r="J311" i="5"/>
  <c r="I311" i="5"/>
  <c r="M311" i="5" s="1"/>
  <c r="L310" i="5"/>
  <c r="K310" i="5"/>
  <c r="J310" i="5"/>
  <c r="I310" i="5"/>
  <c r="L309" i="5"/>
  <c r="K309" i="5"/>
  <c r="J309" i="5"/>
  <c r="I309" i="5"/>
  <c r="M309" i="5" s="1"/>
  <c r="L308" i="5"/>
  <c r="K308" i="5"/>
  <c r="J308" i="5"/>
  <c r="I308" i="5"/>
  <c r="L307" i="5"/>
  <c r="K307" i="5"/>
  <c r="J307" i="5"/>
  <c r="M307" i="5" s="1"/>
  <c r="I299" i="5"/>
  <c r="J298" i="5"/>
  <c r="K297" i="5"/>
  <c r="I295" i="5"/>
  <c r="J294" i="5"/>
  <c r="I294" i="5"/>
  <c r="K293" i="5"/>
  <c r="J293" i="5"/>
  <c r="M293" i="5" s="1"/>
  <c r="L292" i="5"/>
  <c r="K292" i="5"/>
  <c r="L291" i="5"/>
  <c r="I291" i="5"/>
  <c r="J290" i="5"/>
  <c r="K289" i="5"/>
  <c r="I286" i="5"/>
  <c r="J285" i="5"/>
  <c r="I285" i="5"/>
  <c r="K284" i="5"/>
  <c r="M284" i="5" s="1"/>
  <c r="J284" i="5"/>
  <c r="L283" i="5"/>
  <c r="K283" i="5"/>
  <c r="L282" i="5"/>
  <c r="I282" i="5"/>
  <c r="J281" i="5"/>
  <c r="I281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M277" i="5" s="1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M273" i="5" s="1"/>
  <c r="L272" i="5"/>
  <c r="K272" i="5"/>
  <c r="J272" i="5"/>
  <c r="I272" i="5"/>
  <c r="L271" i="5"/>
  <c r="K271" i="5"/>
  <c r="J271" i="5"/>
  <c r="I271" i="5"/>
  <c r="M271" i="5" s="1"/>
  <c r="L270" i="5"/>
  <c r="K270" i="5"/>
  <c r="J270" i="5"/>
  <c r="I270" i="5"/>
  <c r="L269" i="5"/>
  <c r="K269" i="5"/>
  <c r="J269" i="5"/>
  <c r="I269" i="5"/>
  <c r="L268" i="5"/>
  <c r="K268" i="5"/>
  <c r="M268" i="5" s="1"/>
  <c r="J268" i="5"/>
  <c r="L267" i="5"/>
  <c r="K267" i="5"/>
  <c r="L266" i="5"/>
  <c r="I262" i="5"/>
  <c r="J261" i="5"/>
  <c r="K260" i="5"/>
  <c r="L259" i="5"/>
  <c r="I259" i="5"/>
  <c r="J258" i="5"/>
  <c r="I258" i="5"/>
  <c r="K257" i="5"/>
  <c r="J257" i="5"/>
  <c r="I257" i="5"/>
  <c r="M257" i="5" s="1"/>
  <c r="L256" i="5"/>
  <c r="K256" i="5"/>
  <c r="J256" i="5"/>
  <c r="I256" i="5"/>
  <c r="L255" i="5"/>
  <c r="K255" i="5"/>
  <c r="J255" i="5"/>
  <c r="L254" i="5"/>
  <c r="K254" i="5"/>
  <c r="I236" i="5"/>
  <c r="K236" i="5"/>
  <c r="J237" i="5"/>
  <c r="L237" i="5"/>
  <c r="I238" i="5"/>
  <c r="K238" i="5"/>
  <c r="J239" i="5"/>
  <c r="I240" i="5"/>
  <c r="J225" i="5"/>
  <c r="M225" i="5" s="1"/>
  <c r="K225" i="5"/>
  <c r="L225" i="5"/>
  <c r="I226" i="5"/>
  <c r="J226" i="5"/>
  <c r="K226" i="5"/>
  <c r="L226" i="5"/>
  <c r="I227" i="5"/>
  <c r="J227" i="5"/>
  <c r="K227" i="5"/>
  <c r="L227" i="5"/>
  <c r="I228" i="5"/>
  <c r="J228" i="5"/>
  <c r="K228" i="5"/>
  <c r="L228" i="5"/>
  <c r="M228" i="5" s="1"/>
  <c r="I229" i="5"/>
  <c r="J229" i="5"/>
  <c r="K229" i="5"/>
  <c r="L229" i="5"/>
  <c r="I230" i="5"/>
  <c r="J230" i="5"/>
  <c r="K230" i="5"/>
  <c r="I231" i="5"/>
  <c r="J231" i="5"/>
  <c r="L231" i="5"/>
  <c r="I232" i="5"/>
  <c r="K232" i="5"/>
  <c r="J233" i="5"/>
  <c r="L233" i="5"/>
  <c r="I234" i="5"/>
  <c r="K234" i="5"/>
  <c r="J235" i="5"/>
  <c r="L235" i="5"/>
  <c r="I217" i="5"/>
  <c r="J217" i="5"/>
  <c r="K217" i="5"/>
  <c r="L217" i="5"/>
  <c r="I218" i="5"/>
  <c r="J218" i="5"/>
  <c r="K218" i="5"/>
  <c r="L218" i="5"/>
  <c r="I219" i="5"/>
  <c r="J219" i="5"/>
  <c r="L219" i="5"/>
  <c r="I220" i="5"/>
  <c r="K220" i="5"/>
  <c r="L220" i="5"/>
  <c r="I221" i="5"/>
  <c r="J221" i="5"/>
  <c r="K221" i="5"/>
  <c r="L221" i="5"/>
  <c r="I222" i="5"/>
  <c r="J222" i="5"/>
  <c r="K222" i="5"/>
  <c r="I223" i="5"/>
  <c r="J223" i="5"/>
  <c r="L223" i="5"/>
  <c r="I224" i="5"/>
  <c r="K224" i="5"/>
  <c r="L224" i="5"/>
  <c r="I207" i="5"/>
  <c r="J207" i="5"/>
  <c r="K207" i="5"/>
  <c r="M207" i="5" s="1"/>
  <c r="L207" i="5"/>
  <c r="I208" i="5"/>
  <c r="J208" i="5"/>
  <c r="K208" i="5"/>
  <c r="L208" i="5"/>
  <c r="I209" i="5"/>
  <c r="J209" i="5"/>
  <c r="K209" i="5"/>
  <c r="L209" i="5"/>
  <c r="I210" i="5"/>
  <c r="J210" i="5"/>
  <c r="K210" i="5"/>
  <c r="L210" i="5"/>
  <c r="I211" i="5"/>
  <c r="J211" i="5"/>
  <c r="K211" i="5"/>
  <c r="L211" i="5"/>
  <c r="I212" i="5"/>
  <c r="J212" i="5"/>
  <c r="K212" i="5"/>
  <c r="L212" i="5"/>
  <c r="I213" i="5"/>
  <c r="J213" i="5"/>
  <c r="K213" i="5"/>
  <c r="L213" i="5"/>
  <c r="I214" i="5"/>
  <c r="J214" i="5"/>
  <c r="K214" i="5"/>
  <c r="I215" i="5"/>
  <c r="J215" i="5"/>
  <c r="L215" i="5"/>
  <c r="I216" i="5"/>
  <c r="K216" i="5"/>
  <c r="L216" i="5"/>
  <c r="I201" i="5"/>
  <c r="J201" i="5"/>
  <c r="K201" i="5"/>
  <c r="L201" i="5"/>
  <c r="I202" i="5"/>
  <c r="J202" i="5"/>
  <c r="M202" i="5" s="1"/>
  <c r="K202" i="5"/>
  <c r="L202" i="5"/>
  <c r="I203" i="5"/>
  <c r="J203" i="5"/>
  <c r="K203" i="5"/>
  <c r="L203" i="5"/>
  <c r="I204" i="5"/>
  <c r="J204" i="5"/>
  <c r="M204" i="5" s="1"/>
  <c r="K204" i="5"/>
  <c r="L204" i="5"/>
  <c r="I205" i="5"/>
  <c r="J205" i="5"/>
  <c r="K205" i="5"/>
  <c r="L205" i="5"/>
  <c r="I206" i="5"/>
  <c r="J206" i="5"/>
  <c r="K206" i="5"/>
  <c r="L206" i="5"/>
  <c r="I192" i="5"/>
  <c r="J192" i="5"/>
  <c r="K192" i="5"/>
  <c r="L192" i="5"/>
  <c r="I193" i="5"/>
  <c r="J193" i="5"/>
  <c r="M193" i="5" s="1"/>
  <c r="K193" i="5"/>
  <c r="L193" i="5"/>
  <c r="I194" i="5"/>
  <c r="J194" i="5"/>
  <c r="K194" i="5"/>
  <c r="L194" i="5"/>
  <c r="I195" i="5"/>
  <c r="J195" i="5"/>
  <c r="K195" i="5"/>
  <c r="L195" i="5"/>
  <c r="I196" i="5"/>
  <c r="J196" i="5"/>
  <c r="K196" i="5"/>
  <c r="L196" i="5"/>
  <c r="I197" i="5"/>
  <c r="J197" i="5"/>
  <c r="K197" i="5"/>
  <c r="L197" i="5"/>
  <c r="I198" i="5"/>
  <c r="J198" i="5"/>
  <c r="K198" i="5"/>
  <c r="L198" i="5"/>
  <c r="I199" i="5"/>
  <c r="J199" i="5"/>
  <c r="K199" i="5"/>
  <c r="L199" i="5"/>
  <c r="I200" i="5"/>
  <c r="J200" i="5"/>
  <c r="K200" i="5"/>
  <c r="L200" i="5"/>
  <c r="I186" i="5"/>
  <c r="J186" i="5"/>
  <c r="K186" i="5"/>
  <c r="L186" i="5"/>
  <c r="I187" i="5"/>
  <c r="J187" i="5"/>
  <c r="K187" i="5"/>
  <c r="L187" i="5"/>
  <c r="I188" i="5"/>
  <c r="J188" i="5"/>
  <c r="K188" i="5"/>
  <c r="L188" i="5"/>
  <c r="I189" i="5"/>
  <c r="J189" i="5"/>
  <c r="K189" i="5"/>
  <c r="L189" i="5"/>
  <c r="I190" i="5"/>
  <c r="J190" i="5"/>
  <c r="K190" i="5"/>
  <c r="L190" i="5"/>
  <c r="I191" i="5"/>
  <c r="J191" i="5"/>
  <c r="K191" i="5"/>
  <c r="L191" i="5"/>
  <c r="L185" i="5"/>
  <c r="K185" i="5"/>
  <c r="J185" i="5"/>
  <c r="I185" i="5"/>
  <c r="I179" i="5"/>
  <c r="J178" i="5"/>
  <c r="I178" i="5"/>
  <c r="K177" i="5"/>
  <c r="J177" i="5"/>
  <c r="I177" i="5"/>
  <c r="L176" i="5"/>
  <c r="K176" i="5"/>
  <c r="M176" i="5" s="1"/>
  <c r="J176" i="5"/>
  <c r="I176" i="5"/>
  <c r="L175" i="5"/>
  <c r="K175" i="5"/>
  <c r="J175" i="5"/>
  <c r="I175" i="5"/>
  <c r="L174" i="5"/>
  <c r="K174" i="5"/>
  <c r="M174" i="5" s="1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M170" i="5" s="1"/>
  <c r="J170" i="5"/>
  <c r="I170" i="5"/>
  <c r="L169" i="5"/>
  <c r="K169" i="5"/>
  <c r="J169" i="5"/>
  <c r="I169" i="5"/>
  <c r="L168" i="5"/>
  <c r="K168" i="5"/>
  <c r="M168" i="5" s="1"/>
  <c r="J168" i="5"/>
  <c r="I168" i="5"/>
  <c r="L167" i="5"/>
  <c r="K167" i="5"/>
  <c r="J167" i="5"/>
  <c r="I167" i="5"/>
  <c r="L166" i="5"/>
  <c r="K166" i="5"/>
  <c r="M166" i="5" s="1"/>
  <c r="J166" i="5"/>
  <c r="I166" i="5"/>
  <c r="L165" i="5"/>
  <c r="K165" i="5"/>
  <c r="J165" i="5"/>
  <c r="I165" i="5"/>
  <c r="M165" i="5" s="1"/>
  <c r="L164" i="5"/>
  <c r="K164" i="5"/>
  <c r="J164" i="5"/>
  <c r="I164" i="5"/>
  <c r="L163" i="5"/>
  <c r="K163" i="5"/>
  <c r="J163" i="5"/>
  <c r="I163" i="5"/>
  <c r="M163" i="5" s="1"/>
  <c r="L162" i="5"/>
  <c r="K162" i="5"/>
  <c r="M162" i="5" s="1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M154" i="5" s="1"/>
  <c r="J154" i="5"/>
  <c r="I154" i="5"/>
  <c r="L153" i="5"/>
  <c r="K153" i="5"/>
  <c r="J153" i="5"/>
  <c r="I153" i="5"/>
  <c r="L152" i="5"/>
  <c r="K152" i="5"/>
  <c r="M152" i="5" s="1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M147" i="5" s="1"/>
  <c r="L146" i="5"/>
  <c r="K146" i="5"/>
  <c r="M146" i="5" s="1"/>
  <c r="J146" i="5"/>
  <c r="I146" i="5"/>
  <c r="L145" i="5"/>
  <c r="K145" i="5"/>
  <c r="J145" i="5"/>
  <c r="I145" i="5"/>
  <c r="M145" i="5" s="1"/>
  <c r="L144" i="5"/>
  <c r="K144" i="5"/>
  <c r="M144" i="5" s="1"/>
  <c r="J144" i="5"/>
  <c r="I144" i="5"/>
  <c r="L143" i="5"/>
  <c r="K143" i="5"/>
  <c r="J143" i="5"/>
  <c r="I143" i="5"/>
  <c r="L142" i="5"/>
  <c r="K142" i="5"/>
  <c r="M142" i="5" s="1"/>
  <c r="J142" i="5"/>
  <c r="I142" i="5"/>
  <c r="L141" i="5"/>
  <c r="K141" i="5"/>
  <c r="J141" i="5"/>
  <c r="I141" i="5"/>
  <c r="L140" i="5"/>
  <c r="K140" i="5"/>
  <c r="M140" i="5" s="1"/>
  <c r="J140" i="5"/>
  <c r="I140" i="5"/>
  <c r="L139" i="5"/>
  <c r="K139" i="5"/>
  <c r="J139" i="5"/>
  <c r="I139" i="5"/>
  <c r="L138" i="5"/>
  <c r="K138" i="5"/>
  <c r="M138" i="5" s="1"/>
  <c r="J138" i="5"/>
  <c r="L137" i="5"/>
  <c r="K137" i="5"/>
  <c r="L136" i="5"/>
  <c r="I136" i="5"/>
  <c r="J135" i="5"/>
  <c r="I135" i="5"/>
  <c r="K134" i="5"/>
  <c r="M134" i="5" s="1"/>
  <c r="J134" i="5"/>
  <c r="I134" i="5"/>
  <c r="L133" i="5"/>
  <c r="K133" i="5"/>
  <c r="J133" i="5"/>
  <c r="I133" i="5"/>
  <c r="M133" i="5" s="1"/>
  <c r="L132" i="5"/>
  <c r="K132" i="5"/>
  <c r="M132" i="5" s="1"/>
  <c r="J132" i="5"/>
  <c r="I132" i="5"/>
  <c r="L131" i="5"/>
  <c r="K131" i="5"/>
  <c r="J131" i="5"/>
  <c r="I131" i="5"/>
  <c r="M131" i="5" s="1"/>
  <c r="L130" i="5"/>
  <c r="K130" i="5"/>
  <c r="M130" i="5" s="1"/>
  <c r="J130" i="5"/>
  <c r="I130" i="5"/>
  <c r="L129" i="5"/>
  <c r="K129" i="5"/>
  <c r="J129" i="5"/>
  <c r="I129" i="5"/>
  <c r="M129" i="5" s="1"/>
  <c r="L128" i="5"/>
  <c r="K128" i="5"/>
  <c r="M128" i="5" s="1"/>
  <c r="J128" i="5"/>
  <c r="I128" i="5"/>
  <c r="L127" i="5"/>
  <c r="K127" i="5"/>
  <c r="J127" i="5"/>
  <c r="L126" i="5"/>
  <c r="K126" i="5"/>
  <c r="I126" i="5"/>
  <c r="L125" i="5"/>
  <c r="J125" i="5"/>
  <c r="K124" i="5"/>
  <c r="I124" i="5"/>
  <c r="J119" i="5"/>
  <c r="I119" i="5"/>
  <c r="M119" i="5" s="1"/>
  <c r="K118" i="5"/>
  <c r="J118" i="5"/>
  <c r="M118" i="5" s="1"/>
  <c r="I118" i="5"/>
  <c r="L117" i="5"/>
  <c r="K117" i="5"/>
  <c r="J117" i="5"/>
  <c r="I117" i="5"/>
  <c r="L116" i="5"/>
  <c r="K116" i="5"/>
  <c r="J116" i="5"/>
  <c r="M116" i="5" s="1"/>
  <c r="I116" i="5"/>
  <c r="L115" i="5"/>
  <c r="K115" i="5"/>
  <c r="J115" i="5"/>
  <c r="I115" i="5"/>
  <c r="L114" i="5"/>
  <c r="K114" i="5"/>
  <c r="J114" i="5"/>
  <c r="M114" i="5" s="1"/>
  <c r="I114" i="5"/>
  <c r="L113" i="5"/>
  <c r="K113" i="5"/>
  <c r="J113" i="5"/>
  <c r="I113" i="5"/>
  <c r="L112" i="5"/>
  <c r="K112" i="5"/>
  <c r="J112" i="5"/>
  <c r="M112" i="5" s="1"/>
  <c r="I112" i="5"/>
  <c r="L111" i="5"/>
  <c r="K111" i="5"/>
  <c r="J111" i="5"/>
  <c r="I111" i="5"/>
  <c r="L110" i="5"/>
  <c r="K110" i="5"/>
  <c r="J110" i="5"/>
  <c r="M110" i="5" s="1"/>
  <c r="I110" i="5"/>
  <c r="L109" i="5"/>
  <c r="K109" i="5"/>
  <c r="M109" i="5" s="1"/>
  <c r="J109" i="5"/>
  <c r="I109" i="5"/>
  <c r="L108" i="5"/>
  <c r="K108" i="5"/>
  <c r="J108" i="5"/>
  <c r="M108" i="5" s="1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M101" i="5" s="1"/>
  <c r="J101" i="5"/>
  <c r="I101" i="5"/>
  <c r="L100" i="5"/>
  <c r="K100" i="5"/>
  <c r="J100" i="5"/>
  <c r="I100" i="5"/>
  <c r="L99" i="5"/>
  <c r="K99" i="5"/>
  <c r="M99" i="5" s="1"/>
  <c r="J99" i="5"/>
  <c r="I99" i="5"/>
  <c r="L98" i="5"/>
  <c r="K98" i="5"/>
  <c r="J98" i="5"/>
  <c r="M98" i="5" s="1"/>
  <c r="I98" i="5"/>
  <c r="L97" i="5"/>
  <c r="K97" i="5"/>
  <c r="M97" i="5" s="1"/>
  <c r="J97" i="5"/>
  <c r="I97" i="5"/>
  <c r="L96" i="5"/>
  <c r="K96" i="5"/>
  <c r="J96" i="5"/>
  <c r="M96" i="5" s="1"/>
  <c r="I96" i="5"/>
  <c r="L95" i="5"/>
  <c r="K95" i="5"/>
  <c r="J95" i="5"/>
  <c r="I95" i="5"/>
  <c r="L94" i="5"/>
  <c r="K94" i="5"/>
  <c r="J94" i="5"/>
  <c r="I94" i="5"/>
  <c r="L93" i="5"/>
  <c r="K93" i="5"/>
  <c r="M93" i="5" s="1"/>
  <c r="J93" i="5"/>
  <c r="I93" i="5"/>
  <c r="L92" i="5"/>
  <c r="K92" i="5"/>
  <c r="J92" i="5"/>
  <c r="I92" i="5"/>
  <c r="L91" i="5"/>
  <c r="K91" i="5"/>
  <c r="M91" i="5" s="1"/>
  <c r="J91" i="5"/>
  <c r="I91" i="5"/>
  <c r="L90" i="5"/>
  <c r="K90" i="5"/>
  <c r="J90" i="5"/>
  <c r="M90" i="5" s="1"/>
  <c r="I90" i="5"/>
  <c r="L89" i="5"/>
  <c r="K89" i="5"/>
  <c r="M89" i="5" s="1"/>
  <c r="J89" i="5"/>
  <c r="I89" i="5"/>
  <c r="L88" i="5"/>
  <c r="K88" i="5"/>
  <c r="J88" i="5"/>
  <c r="M88" i="5" s="1"/>
  <c r="I88" i="5"/>
  <c r="L87" i="5"/>
  <c r="K87" i="5"/>
  <c r="M87" i="5" s="1"/>
  <c r="J87" i="5"/>
  <c r="I87" i="5"/>
  <c r="L86" i="5"/>
  <c r="K86" i="5"/>
  <c r="J86" i="5"/>
  <c r="M86" i="5" s="1"/>
  <c r="I86" i="5"/>
  <c r="L85" i="5"/>
  <c r="K85" i="5"/>
  <c r="M85" i="5" s="1"/>
  <c r="J85" i="5"/>
  <c r="I85" i="5"/>
  <c r="L84" i="5"/>
  <c r="K84" i="5"/>
  <c r="J84" i="5"/>
  <c r="M84" i="5" s="1"/>
  <c r="I84" i="5"/>
  <c r="L83" i="5"/>
  <c r="K83" i="5"/>
  <c r="M83" i="5" s="1"/>
  <c r="J83" i="5"/>
  <c r="I83" i="5"/>
  <c r="L82" i="5"/>
  <c r="K82" i="5"/>
  <c r="J82" i="5"/>
  <c r="I82" i="5"/>
  <c r="L81" i="5"/>
  <c r="K81" i="5"/>
  <c r="M81" i="5" s="1"/>
  <c r="J81" i="5"/>
  <c r="I81" i="5"/>
  <c r="L80" i="5"/>
  <c r="K80" i="5"/>
  <c r="J80" i="5"/>
  <c r="I80" i="5"/>
  <c r="L79" i="5"/>
  <c r="K79" i="5"/>
  <c r="M79" i="5" s="1"/>
  <c r="J79" i="5"/>
  <c r="I79" i="5"/>
  <c r="L78" i="5"/>
  <c r="K78" i="5"/>
  <c r="J78" i="5"/>
  <c r="I78" i="5"/>
  <c r="L77" i="5"/>
  <c r="K77" i="5"/>
  <c r="M77" i="5" s="1"/>
  <c r="J77" i="5"/>
  <c r="I77" i="5"/>
  <c r="L76" i="5"/>
  <c r="K76" i="5"/>
  <c r="J76" i="5"/>
  <c r="M76" i="5" s="1"/>
  <c r="I76" i="5"/>
  <c r="L75" i="5"/>
  <c r="K75" i="5"/>
  <c r="M75" i="5" s="1"/>
  <c r="J75" i="5"/>
  <c r="I75" i="5"/>
  <c r="L74" i="5"/>
  <c r="K74" i="5"/>
  <c r="J74" i="5"/>
  <c r="I74" i="5"/>
  <c r="L73" i="5"/>
  <c r="K73" i="5"/>
  <c r="M73" i="5" s="1"/>
  <c r="J73" i="5"/>
  <c r="I73" i="5"/>
  <c r="L72" i="5"/>
  <c r="K72" i="5"/>
  <c r="J72" i="5"/>
  <c r="I72" i="5"/>
  <c r="L71" i="5"/>
  <c r="K71" i="5"/>
  <c r="M71" i="5" s="1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M66" i="5" s="1"/>
  <c r="I66" i="5"/>
  <c r="L65" i="5"/>
  <c r="K65" i="5"/>
  <c r="M65" i="5" s="1"/>
  <c r="J65" i="5"/>
  <c r="I65" i="5"/>
  <c r="L64" i="5"/>
  <c r="K64" i="5"/>
  <c r="J64" i="5"/>
  <c r="I64" i="5"/>
  <c r="L63" i="5"/>
  <c r="K63" i="5"/>
  <c r="M63" i="5" s="1"/>
  <c r="J63" i="5"/>
  <c r="I63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M54" i="5" s="1"/>
  <c r="K54" i="5"/>
  <c r="L54" i="5"/>
  <c r="I55" i="5"/>
  <c r="J55" i="5"/>
  <c r="K55" i="5"/>
  <c r="M55" i="5" s="1"/>
  <c r="L55" i="5"/>
  <c r="I56" i="5"/>
  <c r="J56" i="5"/>
  <c r="M56" i="5" s="1"/>
  <c r="K56" i="5"/>
  <c r="L56" i="5"/>
  <c r="I57" i="5"/>
  <c r="J57" i="5"/>
  <c r="K57" i="5"/>
  <c r="I58" i="5"/>
  <c r="J58" i="5"/>
  <c r="I44" i="5"/>
  <c r="M44" i="5" s="1"/>
  <c r="J44" i="5"/>
  <c r="K44" i="5"/>
  <c r="L44" i="5"/>
  <c r="I45" i="5"/>
  <c r="M45" i="5" s="1"/>
  <c r="J45" i="5"/>
  <c r="K45" i="5"/>
  <c r="L45" i="5"/>
  <c r="I46" i="5"/>
  <c r="M46" i="5" s="1"/>
  <c r="J46" i="5"/>
  <c r="K46" i="5"/>
  <c r="L46" i="5"/>
  <c r="I47" i="5"/>
  <c r="J47" i="5"/>
  <c r="K47" i="5"/>
  <c r="L47" i="5"/>
  <c r="I48" i="5"/>
  <c r="M48" i="5" s="1"/>
  <c r="J48" i="5"/>
  <c r="K48" i="5"/>
  <c r="L48" i="5"/>
  <c r="I49" i="5"/>
  <c r="M49" i="5" s="1"/>
  <c r="J49" i="5"/>
  <c r="K49" i="5"/>
  <c r="L49" i="5"/>
  <c r="I50" i="5"/>
  <c r="M50" i="5" s="1"/>
  <c r="J50" i="5"/>
  <c r="K50" i="5"/>
  <c r="L50" i="5"/>
  <c r="I35" i="5"/>
  <c r="J35" i="5"/>
  <c r="K35" i="5"/>
  <c r="L35" i="5"/>
  <c r="I36" i="5"/>
  <c r="M36" i="5" s="1"/>
  <c r="J36" i="5"/>
  <c r="K36" i="5"/>
  <c r="L36" i="5"/>
  <c r="I37" i="5"/>
  <c r="M37" i="5" s="1"/>
  <c r="J37" i="5"/>
  <c r="K37" i="5"/>
  <c r="L37" i="5"/>
  <c r="I38" i="5"/>
  <c r="J38" i="5"/>
  <c r="K38" i="5"/>
  <c r="L38" i="5"/>
  <c r="I39" i="5"/>
  <c r="J39" i="5"/>
  <c r="M39" i="5" s="1"/>
  <c r="K39" i="5"/>
  <c r="L39" i="5"/>
  <c r="I40" i="5"/>
  <c r="M40" i="5" s="1"/>
  <c r="J40" i="5"/>
  <c r="K40" i="5"/>
  <c r="L40" i="5"/>
  <c r="I41" i="5"/>
  <c r="M41" i="5" s="1"/>
  <c r="J41" i="5"/>
  <c r="K41" i="5"/>
  <c r="L41" i="5"/>
  <c r="I42" i="5"/>
  <c r="M42" i="5" s="1"/>
  <c r="J42" i="5"/>
  <c r="K42" i="5"/>
  <c r="L42" i="5"/>
  <c r="I43" i="5"/>
  <c r="J43" i="5"/>
  <c r="K43" i="5"/>
  <c r="L43" i="5"/>
  <c r="I24" i="5"/>
  <c r="M24" i="5" s="1"/>
  <c r="J24" i="5"/>
  <c r="K24" i="5"/>
  <c r="L24" i="5"/>
  <c r="I25" i="5"/>
  <c r="J25" i="5"/>
  <c r="K25" i="5"/>
  <c r="L25" i="5"/>
  <c r="I26" i="5"/>
  <c r="M26" i="5" s="1"/>
  <c r="J26" i="5"/>
  <c r="K26" i="5"/>
  <c r="L26" i="5"/>
  <c r="I27" i="5"/>
  <c r="J27" i="5"/>
  <c r="K27" i="5"/>
  <c r="L27" i="5"/>
  <c r="I28" i="5"/>
  <c r="M28" i="5" s="1"/>
  <c r="J28" i="5"/>
  <c r="K28" i="5"/>
  <c r="L28" i="5"/>
  <c r="I29" i="5"/>
  <c r="J29" i="5"/>
  <c r="K29" i="5"/>
  <c r="L29" i="5"/>
  <c r="I30" i="5"/>
  <c r="M30" i="5" s="1"/>
  <c r="J30" i="5"/>
  <c r="K30" i="5"/>
  <c r="L30" i="5"/>
  <c r="I31" i="5"/>
  <c r="J31" i="5"/>
  <c r="K31" i="5"/>
  <c r="L31" i="5"/>
  <c r="I32" i="5"/>
  <c r="M32" i="5" s="1"/>
  <c r="J32" i="5"/>
  <c r="K32" i="5"/>
  <c r="L32" i="5"/>
  <c r="I33" i="5"/>
  <c r="J33" i="5"/>
  <c r="K33" i="5"/>
  <c r="L33" i="5"/>
  <c r="I34" i="5"/>
  <c r="M34" i="5" s="1"/>
  <c r="J34" i="5"/>
  <c r="K34" i="5"/>
  <c r="L34" i="5"/>
  <c r="I14" i="5"/>
  <c r="J14" i="5"/>
  <c r="K14" i="5"/>
  <c r="L14" i="5"/>
  <c r="I15" i="5"/>
  <c r="M15" i="5" s="1"/>
  <c r="J15" i="5"/>
  <c r="K15" i="5"/>
  <c r="L15" i="5"/>
  <c r="I16" i="5"/>
  <c r="M16" i="5" s="1"/>
  <c r="J16" i="5"/>
  <c r="K16" i="5"/>
  <c r="L16" i="5"/>
  <c r="I17" i="5"/>
  <c r="M17" i="5" s="1"/>
  <c r="J17" i="5"/>
  <c r="K17" i="5"/>
  <c r="L17" i="5"/>
  <c r="I18" i="5"/>
  <c r="J18" i="5"/>
  <c r="K18" i="5"/>
  <c r="L18" i="5"/>
  <c r="I19" i="5"/>
  <c r="M19" i="5" s="1"/>
  <c r="J19" i="5"/>
  <c r="K19" i="5"/>
  <c r="L19" i="5"/>
  <c r="I20" i="5"/>
  <c r="J20" i="5"/>
  <c r="K20" i="5"/>
  <c r="L20" i="5"/>
  <c r="I21" i="5"/>
  <c r="J21" i="5"/>
  <c r="K21" i="5"/>
  <c r="L21" i="5"/>
  <c r="I22" i="5"/>
  <c r="M22" i="5" s="1"/>
  <c r="J22" i="5"/>
  <c r="K22" i="5"/>
  <c r="L22" i="5"/>
  <c r="I23" i="5"/>
  <c r="M23" i="5" s="1"/>
  <c r="J23" i="5"/>
  <c r="K23" i="5"/>
  <c r="L23" i="5"/>
  <c r="I3" i="5"/>
  <c r="J3" i="5"/>
  <c r="K3" i="5"/>
  <c r="L3" i="5"/>
  <c r="I4" i="5"/>
  <c r="M4" i="5" s="1"/>
  <c r="J4" i="5"/>
  <c r="K4" i="5"/>
  <c r="L4" i="5"/>
  <c r="I5" i="5"/>
  <c r="J5" i="5"/>
  <c r="K5" i="5"/>
  <c r="L5" i="5"/>
  <c r="I6" i="5"/>
  <c r="M6" i="5" s="1"/>
  <c r="J6" i="5"/>
  <c r="K6" i="5"/>
  <c r="L6" i="5"/>
  <c r="I7" i="5"/>
  <c r="M7" i="5" s="1"/>
  <c r="J7" i="5"/>
  <c r="K7" i="5"/>
  <c r="L7" i="5"/>
  <c r="I8" i="5"/>
  <c r="M8" i="5" s="1"/>
  <c r="J8" i="5"/>
  <c r="K8" i="5"/>
  <c r="L8" i="5"/>
  <c r="I9" i="5"/>
  <c r="J9" i="5"/>
  <c r="K9" i="5"/>
  <c r="L9" i="5"/>
  <c r="I10" i="5"/>
  <c r="M10" i="5" s="1"/>
  <c r="J10" i="5"/>
  <c r="K10" i="5"/>
  <c r="L10" i="5"/>
  <c r="I11" i="5"/>
  <c r="J11" i="5"/>
  <c r="K11" i="5"/>
  <c r="L11" i="5"/>
  <c r="I12" i="5"/>
  <c r="M12" i="5" s="1"/>
  <c r="J12" i="5"/>
  <c r="K12" i="5"/>
  <c r="L12" i="5"/>
  <c r="I13" i="5"/>
  <c r="J13" i="5"/>
  <c r="K13" i="5"/>
  <c r="L13" i="5"/>
  <c r="L2" i="5"/>
  <c r="M2" i="5" s="1"/>
  <c r="K2" i="5"/>
  <c r="J2" i="5"/>
  <c r="I2" i="5"/>
  <c r="M5" i="3"/>
  <c r="M4" i="3"/>
  <c r="M34" i="3"/>
  <c r="M6" i="3"/>
  <c r="M7" i="3"/>
  <c r="M16" i="3"/>
  <c r="M17" i="3"/>
  <c r="M18" i="3"/>
  <c r="M19" i="3"/>
  <c r="M24" i="3"/>
  <c r="M20" i="3"/>
  <c r="M21" i="3"/>
  <c r="M8" i="3"/>
  <c r="M9" i="3"/>
  <c r="M10" i="3"/>
  <c r="M22" i="3"/>
  <c r="M25" i="3"/>
  <c r="M11" i="3"/>
  <c r="M30" i="3"/>
  <c r="M12" i="3"/>
  <c r="M23" i="3"/>
  <c r="M13" i="3"/>
  <c r="M26" i="3"/>
  <c r="M14" i="3"/>
  <c r="M31" i="3"/>
  <c r="M32" i="3"/>
  <c r="M39" i="3"/>
  <c r="M40" i="3"/>
  <c r="M27" i="3"/>
  <c r="M15" i="3"/>
  <c r="M28" i="3"/>
  <c r="M42" i="3"/>
  <c r="M41" i="3"/>
  <c r="M43" i="3"/>
  <c r="M44" i="3"/>
  <c r="M45" i="3"/>
  <c r="M46" i="3"/>
  <c r="M49" i="3"/>
  <c r="M47" i="3"/>
  <c r="M48" i="3"/>
  <c r="M50" i="3"/>
  <c r="M51" i="3"/>
  <c r="M52" i="3"/>
  <c r="M53" i="3"/>
  <c r="M54" i="3"/>
  <c r="M55" i="3"/>
  <c r="M56" i="3"/>
  <c r="M36" i="3"/>
  <c r="M37" i="3"/>
  <c r="M38" i="3"/>
  <c r="M33" i="3"/>
  <c r="M29" i="3"/>
  <c r="M57" i="3"/>
  <c r="M35" i="3"/>
  <c r="M498" i="5"/>
  <c r="M499" i="5"/>
  <c r="M785" i="5"/>
  <c r="M255" i="5"/>
  <c r="M383" i="5"/>
  <c r="M625" i="5"/>
  <c r="M647" i="5"/>
  <c r="M780" i="5"/>
  <c r="M604" i="5"/>
  <c r="M692" i="5"/>
  <c r="M735" i="5"/>
  <c r="M741" i="5"/>
  <c r="M747" i="5"/>
  <c r="M769" i="5"/>
  <c r="M771" i="5"/>
  <c r="M775" i="5"/>
  <c r="M192" i="5"/>
  <c r="M201" i="5"/>
  <c r="M618" i="5"/>
  <c r="M353" i="5"/>
  <c r="M501" i="5"/>
  <c r="M9" i="5"/>
  <c r="M467" i="5"/>
  <c r="M269" i="5"/>
  <c r="M772" i="5"/>
  <c r="M430" i="5"/>
  <c r="M57" i="5"/>
  <c r="M149" i="5"/>
  <c r="M321" i="5"/>
  <c r="M414" i="5"/>
  <c r="M651" i="5"/>
  <c r="M659" i="5"/>
  <c r="M661" i="5"/>
  <c r="M757" i="5"/>
  <c r="M38" i="5"/>
  <c r="M347" i="5"/>
  <c r="M391" i="5"/>
  <c r="M397" i="5"/>
  <c r="M748" i="5"/>
  <c r="M52" i="5"/>
  <c r="M200" i="5"/>
  <c r="M230" i="5"/>
  <c r="M356" i="5"/>
  <c r="M399" i="5"/>
  <c r="M407" i="5"/>
  <c r="M421" i="5"/>
  <c r="M462" i="5"/>
  <c r="M576" i="5"/>
  <c r="M750" i="5"/>
  <c r="M756" i="5"/>
  <c r="M764" i="5"/>
  <c r="M217" i="5"/>
  <c r="M405" i="5"/>
  <c r="M415" i="5"/>
  <c r="M788" i="5"/>
  <c r="M156" i="5"/>
  <c r="M158" i="5"/>
  <c r="M164" i="5"/>
  <c r="M172" i="5"/>
  <c r="M221" i="5"/>
  <c r="M322" i="5"/>
  <c r="M639" i="5"/>
  <c r="M658" i="5"/>
  <c r="M660" i="5"/>
  <c r="M662" i="5"/>
  <c r="M698" i="5"/>
  <c r="M789" i="5"/>
  <c r="J839" i="5"/>
  <c r="K842" i="5"/>
  <c r="I840" i="5"/>
  <c r="J841" i="5"/>
  <c r="M841" i="5" s="1"/>
  <c r="I842" i="5"/>
  <c r="K844" i="5"/>
  <c r="M844" i="5"/>
  <c r="K843" i="5"/>
  <c r="M843" i="5" s="1"/>
  <c r="M375" i="5"/>
  <c r="M737" i="5"/>
  <c r="M739" i="5"/>
  <c r="M759" i="5"/>
  <c r="M3" i="5"/>
  <c r="M43" i="5"/>
  <c r="M148" i="5"/>
  <c r="M150" i="5"/>
  <c r="M160" i="5"/>
  <c r="M206" i="5"/>
  <c r="M13" i="5"/>
  <c r="M47" i="5"/>
  <c r="M64" i="5"/>
  <c r="M72" i="5"/>
  <c r="M74" i="5"/>
  <c r="M758" i="5"/>
  <c r="M760" i="5"/>
  <c r="M767" i="5"/>
  <c r="M777" i="5"/>
  <c r="M51" i="5"/>
  <c r="M69" i="5"/>
  <c r="M222" i="5"/>
  <c r="M370" i="5"/>
  <c r="M374" i="5"/>
  <c r="M396" i="5"/>
  <c r="M465" i="5"/>
  <c r="M598" i="5"/>
  <c r="M67" i="5"/>
  <c r="M104" i="5"/>
  <c r="M106" i="5"/>
  <c r="M404" i="5"/>
  <c r="M478" i="5"/>
  <c r="M490" i="5"/>
  <c r="M502" i="5"/>
  <c r="M504" i="5"/>
  <c r="M512" i="5"/>
  <c r="M516" i="5"/>
  <c r="M518" i="5"/>
  <c r="M520" i="5"/>
  <c r="M734" i="5"/>
  <c r="M736" i="5"/>
  <c r="M738" i="5"/>
  <c r="M753" i="5"/>
  <c r="M755" i="5"/>
  <c r="M766" i="5"/>
  <c r="M768" i="5"/>
  <c r="M773" i="5"/>
  <c r="M786" i="5"/>
  <c r="M21" i="5"/>
  <c r="M107" i="5"/>
  <c r="M139" i="5"/>
  <c r="M141" i="5"/>
  <c r="M143" i="5"/>
  <c r="M151" i="5"/>
  <c r="M153" i="5"/>
  <c r="M155" i="5"/>
  <c r="M157" i="5"/>
  <c r="M159" i="5"/>
  <c r="M161" i="5"/>
  <c r="M167" i="5"/>
  <c r="M169" i="5"/>
  <c r="M171" i="5"/>
  <c r="M173" i="5"/>
  <c r="M175" i="5"/>
  <c r="M310" i="5"/>
  <c r="M406" i="5"/>
  <c r="M412" i="5"/>
  <c r="M420" i="5"/>
  <c r="M476" i="5"/>
  <c r="M640" i="5"/>
  <c r="M751" i="5"/>
  <c r="M770" i="5"/>
  <c r="M774" i="5"/>
  <c r="M117" i="5"/>
  <c r="M127" i="5"/>
  <c r="M177" i="5"/>
  <c r="M214" i="5"/>
  <c r="M314" i="5"/>
  <c r="M330" i="5"/>
  <c r="M342" i="5"/>
  <c r="M348" i="5"/>
  <c r="M350" i="5"/>
  <c r="M352" i="5"/>
  <c r="M388" i="5"/>
  <c r="M573" i="5"/>
  <c r="M575" i="5"/>
  <c r="M577" i="5"/>
  <c r="M579" i="5"/>
  <c r="M615" i="5"/>
  <c r="M676" i="5"/>
  <c r="M742" i="5"/>
  <c r="M744" i="5"/>
  <c r="M746" i="5"/>
  <c r="M761" i="5"/>
  <c r="M763" i="5"/>
  <c r="M776" i="5"/>
  <c r="M103" i="5"/>
  <c r="M105" i="5"/>
  <c r="M185" i="5"/>
  <c r="M188" i="5"/>
  <c r="M194" i="5"/>
  <c r="M209" i="5"/>
  <c r="M308" i="5"/>
  <c r="M371" i="5"/>
  <c r="M373" i="5"/>
  <c r="M384" i="5"/>
  <c r="M386" i="5"/>
  <c r="M435" i="5"/>
  <c r="M453" i="5"/>
  <c r="M580" i="5"/>
  <c r="M582" i="5"/>
  <c r="M584" i="5"/>
  <c r="M586" i="5"/>
  <c r="M588" i="5"/>
  <c r="M606" i="5"/>
  <c r="M631" i="5"/>
  <c r="M633" i="5"/>
  <c r="M656" i="5"/>
  <c r="M80" i="5"/>
  <c r="M82" i="5"/>
  <c r="M92" i="5"/>
  <c r="M226" i="5"/>
  <c r="M318" i="5"/>
  <c r="M320" i="5"/>
  <c r="M354" i="5"/>
  <c r="M380" i="5"/>
  <c r="M401" i="5"/>
  <c r="M403" i="5"/>
  <c r="M493" i="5"/>
  <c r="M495" i="5"/>
  <c r="M592" i="5"/>
  <c r="M594" i="5"/>
  <c r="M596" i="5"/>
  <c r="M619" i="5"/>
  <c r="M653" i="5"/>
  <c r="M657" i="5"/>
  <c r="M94" i="5"/>
  <c r="M111" i="5"/>
  <c r="M113" i="5"/>
  <c r="M115" i="5"/>
  <c r="M198" i="5"/>
  <c r="M196" i="5"/>
  <c r="M203" i="5"/>
  <c r="M213" i="5"/>
  <c r="M211" i="5"/>
  <c r="M256" i="5"/>
  <c r="M335" i="5"/>
  <c r="M343" i="5"/>
  <c r="M377" i="5"/>
  <c r="M379" i="5"/>
  <c r="M381" i="5"/>
  <c r="M392" i="5"/>
  <c r="M418" i="5"/>
  <c r="M438" i="5"/>
  <c r="M446" i="5"/>
  <c r="M454" i="5"/>
  <c r="M569" i="5"/>
  <c r="M571" i="5"/>
  <c r="M574" i="5"/>
  <c r="M620" i="5"/>
  <c r="M680" i="5"/>
  <c r="M688" i="5"/>
  <c r="M68" i="5"/>
  <c r="M100" i="5"/>
  <c r="M603" i="5"/>
  <c r="M616" i="5"/>
  <c r="M702" i="5"/>
  <c r="M706" i="5"/>
  <c r="M70" i="5"/>
  <c r="M102" i="5"/>
  <c r="M205" i="5"/>
  <c r="M208" i="5"/>
  <c r="M229" i="5"/>
  <c r="M276" i="5"/>
  <c r="M328" i="5"/>
  <c r="M331" i="5"/>
  <c r="M355" i="5"/>
  <c r="M385" i="5"/>
  <c r="M387" i="5"/>
  <c r="M389" i="5"/>
  <c r="M409" i="5"/>
  <c r="M411" i="5"/>
  <c r="M521" i="5"/>
  <c r="M583" i="5"/>
  <c r="M585" i="5"/>
  <c r="M587" i="5"/>
  <c r="M630" i="5"/>
  <c r="M635" i="5"/>
  <c r="M665" i="5"/>
  <c r="M696" i="5"/>
  <c r="M714" i="5"/>
  <c r="M716" i="5"/>
  <c r="M227" i="5"/>
  <c r="M317" i="5"/>
  <c r="M319" i="5"/>
  <c r="M400" i="5"/>
  <c r="M402" i="5"/>
  <c r="M470" i="5"/>
  <c r="M472" i="5"/>
  <c r="M591" i="5"/>
  <c r="M593" i="5"/>
  <c r="M595" i="5"/>
  <c r="M612" i="5"/>
  <c r="M636" i="5"/>
  <c r="M638" i="5"/>
  <c r="M652" i="5"/>
  <c r="M654" i="5"/>
  <c r="M667" i="5"/>
  <c r="M728" i="5"/>
  <c r="M78" i="5"/>
  <c r="M95" i="5"/>
  <c r="M191" i="5"/>
  <c r="M197" i="5"/>
  <c r="M195" i="5"/>
  <c r="M212" i="5"/>
  <c r="M210" i="5"/>
  <c r="M336" i="5"/>
  <c r="M376" i="5"/>
  <c r="M378" i="5"/>
  <c r="M393" i="5"/>
  <c r="M395" i="5"/>
  <c r="M413" i="5"/>
  <c r="M417" i="5"/>
  <c r="M419" i="5"/>
  <c r="M443" i="5"/>
  <c r="M451" i="5"/>
  <c r="M459" i="5"/>
  <c r="M468" i="5"/>
  <c r="M570" i="5"/>
  <c r="M572" i="5"/>
  <c r="M617" i="5"/>
  <c r="M632" i="5"/>
  <c r="M718" i="5"/>
  <c r="M720" i="5"/>
  <c r="M726" i="5"/>
  <c r="M717" i="5"/>
  <c r="M719" i="5"/>
  <c r="M721" i="5"/>
  <c r="M727" i="5"/>
  <c r="M704" i="5"/>
  <c r="M712" i="5"/>
  <c r="M703" i="5"/>
  <c r="M705" i="5"/>
  <c r="M707" i="5"/>
  <c r="M713" i="5"/>
  <c r="M715" i="5"/>
  <c r="M697" i="5"/>
  <c r="M699" i="5"/>
  <c r="M701" i="5"/>
  <c r="M687" i="5"/>
  <c r="M693" i="5"/>
  <c r="M682" i="5"/>
  <c r="M684" i="5"/>
  <c r="M686" i="5"/>
  <c r="M677" i="5"/>
  <c r="M679" i="5"/>
  <c r="M681" i="5"/>
  <c r="M683" i="5"/>
  <c r="M685" i="5"/>
  <c r="M514" i="5"/>
  <c r="M515" i="5"/>
  <c r="M517" i="5"/>
  <c r="M508" i="5"/>
  <c r="M510" i="5"/>
  <c r="M509" i="5"/>
  <c r="M511" i="5"/>
  <c r="M513" i="5"/>
  <c r="M506" i="5"/>
  <c r="M507" i="5"/>
  <c r="M500" i="5"/>
  <c r="M492" i="5"/>
  <c r="M494" i="5"/>
  <c r="M431" i="5"/>
  <c r="M433" i="5"/>
  <c r="M444" i="5"/>
  <c r="M448" i="5"/>
  <c r="M480" i="5"/>
  <c r="M482" i="5"/>
  <c r="M439" i="5"/>
  <c r="M441" i="5"/>
  <c r="M452" i="5"/>
  <c r="M456" i="5"/>
  <c r="M458" i="5"/>
  <c r="M473" i="5"/>
  <c r="M432" i="5"/>
  <c r="M434" i="5"/>
  <c r="M447" i="5"/>
  <c r="M449" i="5"/>
  <c r="M469" i="5"/>
  <c r="M466" i="5"/>
  <c r="M481" i="5"/>
  <c r="M436" i="5"/>
  <c r="M440" i="5"/>
  <c r="M442" i="5"/>
  <c r="M455" i="5"/>
  <c r="M457" i="5"/>
  <c r="M477" i="5"/>
  <c r="M278" i="5"/>
  <c r="M280" i="5"/>
  <c r="M279" i="5"/>
  <c r="M270" i="5"/>
  <c r="M272" i="5"/>
  <c r="M274" i="5"/>
  <c r="M275" i="5"/>
  <c r="M189" i="5"/>
  <c r="M187" i="5"/>
  <c r="M190" i="5"/>
  <c r="M2" i="3"/>
  <c r="M3" i="3"/>
  <c r="H32" i="2"/>
  <c r="H2829" i="1"/>
  <c r="H2827" i="1"/>
  <c r="H2826" i="1"/>
  <c r="H2049" i="1"/>
  <c r="H2048" i="1"/>
  <c r="H2047" i="1"/>
  <c r="H2046" i="1"/>
  <c r="H1919" i="1"/>
  <c r="H1918" i="1"/>
  <c r="H1917" i="1"/>
  <c r="H1916" i="1"/>
  <c r="H1854" i="1"/>
  <c r="H1853" i="1"/>
  <c r="H1852" i="1"/>
  <c r="H1851" i="1"/>
  <c r="H1458" i="1"/>
  <c r="H1457" i="1"/>
  <c r="H1456" i="1"/>
  <c r="H1393" i="1"/>
  <c r="H1391" i="1"/>
  <c r="H1390" i="1"/>
  <c r="H1260" i="1"/>
  <c r="H1259" i="1"/>
  <c r="H1258" i="1"/>
  <c r="H1257" i="1"/>
  <c r="H932" i="1"/>
  <c r="H931" i="1"/>
  <c r="H930" i="1"/>
  <c r="H929" i="1"/>
  <c r="H802" i="1"/>
  <c r="H800" i="1"/>
  <c r="H799" i="1"/>
  <c r="M842" i="5"/>
  <c r="K841" i="5"/>
  <c r="I839" i="5"/>
  <c r="J838" i="5"/>
  <c r="M838" i="5" s="1"/>
  <c r="J836" i="5"/>
  <c r="I837" i="5"/>
  <c r="M837" i="5" s="1"/>
  <c r="K840" i="5"/>
  <c r="I838" i="5"/>
  <c r="J837" i="5"/>
  <c r="J833" i="5"/>
  <c r="M833" i="5" s="1"/>
  <c r="K836" i="5"/>
  <c r="I834" i="5"/>
  <c r="M834" i="5" s="1"/>
  <c r="I835" i="5"/>
  <c r="J834" i="5"/>
  <c r="K837" i="5"/>
  <c r="K838" i="5"/>
  <c r="I836" i="5"/>
  <c r="J835" i="5"/>
  <c r="M836" i="5"/>
  <c r="J831" i="5"/>
  <c r="K834" i="5"/>
  <c r="I832" i="5"/>
  <c r="J830" i="5"/>
  <c r="K833" i="5"/>
  <c r="I831" i="5"/>
  <c r="M831" i="5" s="1"/>
  <c r="K835" i="5"/>
  <c r="M835" i="5"/>
  <c r="I833" i="5"/>
  <c r="J832" i="5"/>
  <c r="K830" i="5"/>
  <c r="I828" i="5"/>
  <c r="M828" i="5" s="1"/>
  <c r="J827" i="5"/>
  <c r="J828" i="5"/>
  <c r="K831" i="5"/>
  <c r="I829" i="5"/>
  <c r="K832" i="5"/>
  <c r="M832" i="5"/>
  <c r="I830" i="5"/>
  <c r="J829" i="5"/>
  <c r="M829" i="5" s="1"/>
  <c r="M830" i="5"/>
  <c r="J825" i="5"/>
  <c r="K828" i="5"/>
  <c r="I826" i="5"/>
  <c r="K829" i="5"/>
  <c r="K827" i="5"/>
  <c r="M827" i="5"/>
  <c r="I825" i="5"/>
  <c r="J824" i="5"/>
  <c r="J823" i="5"/>
  <c r="K826" i="5"/>
  <c r="I824" i="5"/>
  <c r="J822" i="5"/>
  <c r="I823" i="5"/>
  <c r="M823" i="5" s="1"/>
  <c r="K824" i="5"/>
  <c r="M824" i="5"/>
  <c r="J820" i="5"/>
  <c r="K823" i="5"/>
  <c r="I821" i="5"/>
  <c r="K822" i="5"/>
  <c r="M822" i="5"/>
  <c r="I820" i="5"/>
  <c r="J819" i="5"/>
  <c r="M819" i="5" s="1"/>
  <c r="K821" i="5"/>
  <c r="I819" i="5"/>
  <c r="J818" i="5"/>
  <c r="K819" i="5"/>
  <c r="I817" i="5"/>
  <c r="J816" i="5"/>
  <c r="M816" i="5" s="1"/>
  <c r="J817" i="5"/>
  <c r="M817" i="5" s="1"/>
  <c r="I818" i="5"/>
  <c r="J815" i="5"/>
  <c r="K818" i="5"/>
  <c r="I816" i="5"/>
  <c r="M818" i="5"/>
  <c r="K817" i="5"/>
  <c r="I815" i="5"/>
  <c r="M815" i="5" s="1"/>
  <c r="J814" i="5"/>
  <c r="J812" i="5"/>
  <c r="K815" i="5"/>
  <c r="I813" i="5"/>
  <c r="M813" i="5" s="1"/>
  <c r="K816" i="5"/>
  <c r="I814" i="5"/>
  <c r="J813" i="5"/>
  <c r="J809" i="5"/>
  <c r="I810" i="5"/>
  <c r="K812" i="5"/>
  <c r="J811" i="5"/>
  <c r="K814" i="5"/>
  <c r="M814" i="5"/>
  <c r="I812" i="5"/>
  <c r="M812" i="5" s="1"/>
  <c r="I811" i="5"/>
  <c r="K813" i="5"/>
  <c r="J810" i="5"/>
  <c r="K811" i="5"/>
  <c r="M811" i="5"/>
  <c r="I809" i="5"/>
  <c r="M809" i="5" s="1"/>
  <c r="J808" i="5"/>
  <c r="K809" i="5"/>
  <c r="K810" i="5"/>
  <c r="M810" i="5"/>
  <c r="J807" i="5"/>
  <c r="I808" i="5"/>
  <c r="M808" i="5" s="1"/>
  <c r="K806" i="5"/>
  <c r="M806" i="5" s="1"/>
  <c r="K807" i="5"/>
  <c r="K808" i="5"/>
  <c r="I806" i="5"/>
  <c r="J805" i="5"/>
  <c r="J801" i="5"/>
  <c r="K804" i="5"/>
  <c r="I802" i="5"/>
  <c r="K800" i="5"/>
  <c r="K797" i="5"/>
  <c r="I798" i="5"/>
  <c r="J797" i="5"/>
  <c r="J798" i="5"/>
  <c r="I799" i="5"/>
  <c r="I797" i="5"/>
  <c r="M797" i="5" s="1"/>
  <c r="M11" i="5" l="1"/>
  <c r="M2674" i="5"/>
  <c r="O1777" i="1"/>
  <c r="P1777" i="1"/>
  <c r="M398" i="5"/>
  <c r="M503" i="5"/>
  <c r="M752" i="5"/>
  <c r="M754" i="5"/>
  <c r="M762" i="5"/>
  <c r="M787" i="5"/>
  <c r="M5" i="5"/>
  <c r="M20" i="5"/>
  <c r="M18" i="5"/>
  <c r="M14" i="5"/>
  <c r="M33" i="5"/>
  <c r="M31" i="5"/>
  <c r="M29" i="5"/>
  <c r="M27" i="5"/>
  <c r="M25" i="5"/>
  <c r="M35" i="5"/>
  <c r="M53" i="5"/>
  <c r="M186" i="5"/>
  <c r="M218" i="5"/>
  <c r="M861" i="5"/>
  <c r="M865" i="5"/>
  <c r="M883" i="5"/>
  <c r="M887" i="5"/>
  <c r="M898" i="5"/>
  <c r="M921" i="5"/>
  <c r="M939" i="5"/>
  <c r="M941" i="5"/>
  <c r="M949" i="5"/>
  <c r="M1012" i="5"/>
  <c r="M1014" i="5"/>
  <c r="M199" i="5"/>
  <c r="M1249" i="5"/>
  <c r="M1251" i="5"/>
  <c r="M1256" i="5"/>
  <c r="M1411" i="5"/>
  <c r="M1428" i="5"/>
  <c r="M1438" i="5"/>
  <c r="M1483" i="5"/>
  <c r="M1485" i="5"/>
  <c r="M1693" i="5"/>
  <c r="M1737" i="5"/>
  <c r="M1739" i="5"/>
  <c r="M1347" i="5"/>
  <c r="M1363" i="5"/>
  <c r="M1377" i="5"/>
  <c r="M1381" i="5"/>
  <c r="M1409" i="5"/>
  <c r="M1417" i="5"/>
  <c r="M1419" i="5"/>
  <c r="M1426" i="5"/>
  <c r="M1434" i="5"/>
  <c r="M1436" i="5"/>
  <c r="M1469" i="5"/>
  <c r="M1473" i="5"/>
  <c r="M1477" i="5"/>
  <c r="M1479" i="5"/>
  <c r="M1493" i="5"/>
  <c r="M1500" i="5"/>
  <c r="M1508" i="5"/>
  <c r="M1714" i="5"/>
  <c r="M1718" i="5"/>
  <c r="M1720" i="5"/>
  <c r="M1726" i="5"/>
  <c r="M1741" i="5"/>
  <c r="M1745" i="5"/>
  <c r="M1747" i="5"/>
  <c r="M1749" i="5"/>
  <c r="M1753" i="5"/>
  <c r="M1234" i="5"/>
  <c r="M1289" i="5"/>
  <c r="M2645" i="5"/>
  <c r="M3114" i="5"/>
  <c r="M3143" i="5"/>
  <c r="M3149" i="5"/>
  <c r="M3165" i="5"/>
  <c r="M3106" i="5"/>
  <c r="M3154" i="5"/>
  <c r="M1835" i="5"/>
  <c r="M2203" i="5"/>
  <c r="M2209" i="5"/>
  <c r="M3122" i="5"/>
  <c r="M3128" i="5"/>
  <c r="M3151" i="5"/>
  <c r="M3167" i="5"/>
  <c r="M3135" i="5"/>
  <c r="M3157" i="5"/>
  <c r="M1840" i="5"/>
  <c r="M1852" i="5"/>
  <c r="M2159" i="5"/>
  <c r="M2163" i="5"/>
  <c r="M2173" i="5"/>
  <c r="M2175" i="5"/>
  <c r="M2182" i="5"/>
  <c r="M3141" i="5"/>
  <c r="M3146" i="5"/>
  <c r="M3152" i="5"/>
  <c r="M316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Atlas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these are expanded spawner counts, most systems the actual count is multiplied by 2. I really really don't like this appraoch because I think it adds bias that is impossible to discern. Also, expanded counts are not available for non-indicator stocks. Consider having both values here.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Atlas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these are expanded spawner counts, most systems the actual count is multiplied by 2. I really really don't like this appraoch because I think it adds bias that is impossible to discern. Also, expanded counts are not available for non-indicator stocks. Consider having both values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Atlas</author>
  </authors>
  <commentList>
    <comment ref="E9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does this include the upper lake?</t>
        </r>
      </text>
    </comment>
  </commentList>
</comments>
</file>

<file path=xl/sharedStrings.xml><?xml version="1.0" encoding="utf-8"?>
<sst xmlns="http://schemas.openxmlformats.org/spreadsheetml/2006/main" count="40629" uniqueCount="541">
  <si>
    <t>stream</t>
  </si>
  <si>
    <t>watershed</t>
  </si>
  <si>
    <t>region</t>
  </si>
  <si>
    <t>n.data</t>
  </si>
  <si>
    <t>n.stock</t>
  </si>
  <si>
    <t>area</t>
  </si>
  <si>
    <t>year</t>
  </si>
  <si>
    <t>exp_spawn</t>
  </si>
  <si>
    <t>exp_run</t>
  </si>
  <si>
    <t>count_spawn</t>
  </si>
  <si>
    <t>long_all</t>
  </si>
  <si>
    <t>long_lake</t>
  </si>
  <si>
    <t>long</t>
  </si>
  <si>
    <t>owekino_all</t>
  </si>
  <si>
    <t>owekino_lake</t>
  </si>
  <si>
    <t>owekino</t>
  </si>
  <si>
    <t>NA</t>
  </si>
  <si>
    <t>awun</t>
  </si>
  <si>
    <t>awun_lake</t>
  </si>
  <si>
    <t>haidagwaii</t>
  </si>
  <si>
    <t>marian</t>
  </si>
  <si>
    <t>marian_eden_lakes</t>
  </si>
  <si>
    <t>mathers</t>
  </si>
  <si>
    <t>mathers_lake</t>
  </si>
  <si>
    <t>mercer</t>
  </si>
  <si>
    <t>mercer_lake</t>
  </si>
  <si>
    <t>copper</t>
  </si>
  <si>
    <t>skidegate_lake</t>
  </si>
  <si>
    <t>yakoun</t>
  </si>
  <si>
    <t>yakoun_lake</t>
  </si>
  <si>
    <t>kitkiata</t>
  </si>
  <si>
    <t>kitkiata_lake</t>
  </si>
  <si>
    <t>northcoast</t>
  </si>
  <si>
    <t>canoona</t>
  </si>
  <si>
    <t>canoona_lake</t>
  </si>
  <si>
    <t>hecate</t>
  </si>
  <si>
    <t>evelyn</t>
  </si>
  <si>
    <t>evelyn_lake</t>
  </si>
  <si>
    <t>kainet</t>
  </si>
  <si>
    <t>kainet_lake</t>
  </si>
  <si>
    <t>kitlope</t>
  </si>
  <si>
    <t>kitlope_lake</t>
  </si>
  <si>
    <t>bloomfield</t>
  </si>
  <si>
    <t>bloomfield_lake</t>
  </si>
  <si>
    <t>curtis</t>
  </si>
  <si>
    <t>curtis_inlet</t>
  </si>
  <si>
    <t>devon</t>
  </si>
  <si>
    <t>devon_lake</t>
  </si>
  <si>
    <t>freeda</t>
  </si>
  <si>
    <t>freeda_brodie_lakes</t>
  </si>
  <si>
    <t>gabion</t>
  </si>
  <si>
    <t>hartley_bay</t>
  </si>
  <si>
    <t>kadjusdis</t>
  </si>
  <si>
    <t>kadjusdis_lakes</t>
  </si>
  <si>
    <t>keecha</t>
  </si>
  <si>
    <t>keecha_lake</t>
  </si>
  <si>
    <t>koeye</t>
  </si>
  <si>
    <t>koeye_lake</t>
  </si>
  <si>
    <t>kooryet</t>
  </si>
  <si>
    <t>kooryet_lake</t>
  </si>
  <si>
    <t>kwakwa</t>
  </si>
  <si>
    <t>kwakwa_lakes</t>
  </si>
  <si>
    <t>kumowdah</t>
  </si>
  <si>
    <t>lowe_simpson_weare_lakes</t>
  </si>
  <si>
    <t>marycove</t>
  </si>
  <si>
    <t>marycove_lake</t>
  </si>
  <si>
    <t>mikado</t>
  </si>
  <si>
    <t>mikado_lake</t>
  </si>
  <si>
    <t>namu</t>
  </si>
  <si>
    <t>namu_lake</t>
  </si>
  <si>
    <t>hooknose</t>
  </si>
  <si>
    <t>portjohn_lake</t>
  </si>
  <si>
    <t>prudhomme_all</t>
  </si>
  <si>
    <t>prudhomme_lake</t>
  </si>
  <si>
    <t>skeena_est</t>
  </si>
  <si>
    <t>4A</t>
  </si>
  <si>
    <t>shawatlan</t>
  </si>
  <si>
    <t>shawatlan_lake</t>
  </si>
  <si>
    <t>tankeeah</t>
  </si>
  <si>
    <t>tankeeah_lakes</t>
  </si>
  <si>
    <t>tsimtack</t>
  </si>
  <si>
    <t>tsimtack_lakes</t>
  </si>
  <si>
    <t>kwakusdis</t>
  </si>
  <si>
    <t>yeo_lake</t>
  </si>
  <si>
    <t>alastair_all</t>
  </si>
  <si>
    <t>alastair_lake</t>
  </si>
  <si>
    <t>4B</t>
  </si>
  <si>
    <t>johnston</t>
  </si>
  <si>
    <t>johnston_lake</t>
  </si>
  <si>
    <t>kitsumkalum_all</t>
  </si>
  <si>
    <t>kitsumkalum_lake</t>
  </si>
  <si>
    <t>lower_skeena</t>
  </si>
  <si>
    <t>lakelse_all</t>
  </si>
  <si>
    <t>lakelse_lake</t>
  </si>
  <si>
    <t>mcdonell</t>
  </si>
  <si>
    <t>mcdonell_lake</t>
  </si>
  <si>
    <t>kitwanga</t>
  </si>
  <si>
    <t>kitwancool_lake</t>
  </si>
  <si>
    <t>middle_skeena</t>
  </si>
  <si>
    <t>4C</t>
  </si>
  <si>
    <t>morice</t>
  </si>
  <si>
    <t>morice_lake</t>
  </si>
  <si>
    <t>4D</t>
  </si>
  <si>
    <t>stephens</t>
  </si>
  <si>
    <t>stephens_lake</t>
  </si>
  <si>
    <t>swan</t>
  </si>
  <si>
    <t>swan_lake</t>
  </si>
  <si>
    <t>morrison</t>
  </si>
  <si>
    <t>morrison_lake</t>
  </si>
  <si>
    <t>asitika</t>
  </si>
  <si>
    <t>asitika_lake</t>
  </si>
  <si>
    <t>upper_skeena</t>
  </si>
  <si>
    <t>azuklotz</t>
  </si>
  <si>
    <t>azuklotz_lake</t>
  </si>
  <si>
    <t>bear</t>
  </si>
  <si>
    <t>bear_lake</t>
  </si>
  <si>
    <t>damshilgwit</t>
  </si>
  <si>
    <t>damshilgwit_lake</t>
  </si>
  <si>
    <t>motase</t>
  </si>
  <si>
    <t>motase_lake</t>
  </si>
  <si>
    <t>damdochax</t>
  </si>
  <si>
    <t>damdochax_lake</t>
  </si>
  <si>
    <t>nass</t>
  </si>
  <si>
    <t>3B</t>
  </si>
  <si>
    <t>kwinageese</t>
  </si>
  <si>
    <t>fred_wright_lake</t>
  </si>
  <si>
    <t>meziadin</t>
  </si>
  <si>
    <t>meziadin_lake</t>
  </si>
  <si>
    <t>bella_coola</t>
  </si>
  <si>
    <t>atnarko_lakes</t>
  </si>
  <si>
    <t>stock_no</t>
  </si>
  <si>
    <t>stat_area</t>
  </si>
  <si>
    <t>no_pairs</t>
  </si>
  <si>
    <t>naden</t>
  </si>
  <si>
    <t>backlund_lake</t>
  </si>
  <si>
    <t>backlund</t>
  </si>
  <si>
    <t>TBD</t>
  </si>
  <si>
    <t>feeda_brodie_lakes</t>
  </si>
  <si>
    <t>hartleybay_lakes</t>
  </si>
  <si>
    <t>kadjusis_lakes</t>
  </si>
  <si>
    <t>mary_cove_lake</t>
  </si>
  <si>
    <t>mary_cove</t>
  </si>
  <si>
    <t>alstair_lake</t>
  </si>
  <si>
    <t>kitsumkalum</t>
  </si>
  <si>
    <t>lakelse</t>
  </si>
  <si>
    <t>slamgeesh_lake</t>
  </si>
  <si>
    <t>slamgeesh</t>
  </si>
  <si>
    <t>bella_coola_lakes</t>
  </si>
  <si>
    <t>multiple</t>
  </si>
  <si>
    <t>HasAgeData</t>
  </si>
  <si>
    <t>Age 3</t>
  </si>
  <si>
    <t>Age 4</t>
  </si>
  <si>
    <t>Age 5</t>
  </si>
  <si>
    <t>Age 6</t>
  </si>
  <si>
    <t>Age 7</t>
  </si>
  <si>
    <t>Yes</t>
  </si>
  <si>
    <t>No</t>
  </si>
  <si>
    <t>Roderick</t>
  </si>
  <si>
    <t>WA</t>
  </si>
  <si>
    <t>babine_lake</t>
  </si>
  <si>
    <t>roderick_lake</t>
  </si>
  <si>
    <t>lagoon</t>
  </si>
  <si>
    <t>mean_elevation</t>
  </si>
  <si>
    <t>latitude</t>
  </si>
  <si>
    <t>yes</t>
  </si>
  <si>
    <t>reliability</t>
  </si>
  <si>
    <t>babine</t>
  </si>
  <si>
    <t>longitude</t>
  </si>
  <si>
    <t>lat</t>
  </si>
  <si>
    <t>stat.area</t>
  </si>
  <si>
    <t>name</t>
  </si>
  <si>
    <t>same.as.psf</t>
  </si>
  <si>
    <t>no</t>
  </si>
  <si>
    <t>analysis</t>
  </si>
  <si>
    <t>rec_3</t>
  </si>
  <si>
    <t>rec_4</t>
  </si>
  <si>
    <t>rec_5</t>
  </si>
  <si>
    <t>rec_6</t>
  </si>
  <si>
    <t>total_rec</t>
  </si>
  <si>
    <t>MA</t>
  </si>
  <si>
    <t>n.pairs</t>
  </si>
  <si>
    <t>new_stock_no</t>
  </si>
  <si>
    <t>lake_area (hec)</t>
  </si>
  <si>
    <t>notes</t>
  </si>
  <si>
    <t>elevation from U Montana website</t>
  </si>
  <si>
    <t>SYS_NM</t>
  </si>
  <si>
    <t>CANOE CREEK</t>
  </si>
  <si>
    <t>ASHLULM CREEK</t>
  </si>
  <si>
    <t>AWUN RIVER</t>
  </si>
  <si>
    <t>NADEN RIVER</t>
  </si>
  <si>
    <t>MATHERS CREEK</t>
  </si>
  <si>
    <t>MERCER CREEK</t>
  </si>
  <si>
    <t>COPPER CREEK</t>
  </si>
  <si>
    <t>YAKOUN RIVER</t>
  </si>
  <si>
    <t>QUAAL RIVER</t>
  </si>
  <si>
    <t>CANOONA RIVER</t>
  </si>
  <si>
    <t>EVELYN CREEK</t>
  </si>
  <si>
    <t>KAINET CREEK</t>
  </si>
  <si>
    <t>KITLOPE RIVER</t>
  </si>
  <si>
    <t>BLOOMFIELD CREEK</t>
  </si>
  <si>
    <t>CURTIS INLET CREEK</t>
  </si>
  <si>
    <t>DEVON LAKE CREEK</t>
  </si>
  <si>
    <t>KLEWNUGGIT INLET CREEK</t>
  </si>
  <si>
    <t>GABION RIVER</t>
  </si>
  <si>
    <t>KADJUSDIS RIVER</t>
  </si>
  <si>
    <t>KEECHA CREEK</t>
  </si>
  <si>
    <t>KOEYE RIVER</t>
  </si>
  <si>
    <t>KOORYET CREEK</t>
  </si>
  <si>
    <t>KWAKWA CREEK</t>
  </si>
  <si>
    <t>KUMOWDAH RIVER</t>
  </si>
  <si>
    <t>MARY COVE CREEK</t>
  </si>
  <si>
    <t>MIKADO LAKE CREEK</t>
  </si>
  <si>
    <t>NAMU RIVER</t>
  </si>
  <si>
    <t>HOOK NOSE CREEK</t>
  </si>
  <si>
    <t>PRUDHOMME CREEK</t>
  </si>
  <si>
    <t>LAGOON CREEK</t>
  </si>
  <si>
    <t>SHAWATLAN RIVER</t>
  </si>
  <si>
    <t>TANKEEAH RIVER</t>
  </si>
  <si>
    <t>TSIMTACK LAKE CREEK</t>
  </si>
  <si>
    <t>KWAKUSDIS RIVER</t>
  </si>
  <si>
    <t>ALASTAIR LAKE</t>
  </si>
  <si>
    <t>JOHNSTON LAKE</t>
  </si>
  <si>
    <t>DOUGLAS CREEK</t>
  </si>
  <si>
    <t>KITSUMKALUM LAKE</t>
  </si>
  <si>
    <t>SOCKEYE CREEK</t>
  </si>
  <si>
    <t>WILLIAMS CREEK</t>
  </si>
  <si>
    <t>ZYMOETZ RIVER-UPPER</t>
  </si>
  <si>
    <t>BABINE RIVER-SECTIONS 1 TO 3</t>
  </si>
  <si>
    <t>KITWANGA RIVER</t>
  </si>
  <si>
    <t>NANIKA RIVER</t>
  </si>
  <si>
    <t>CLUB CREEK-LOWER [BETWEEN CLUB LAKE AND STEPHENS LAKE]</t>
  </si>
  <si>
    <t>BARNES CREEK</t>
  </si>
  <si>
    <t>TAHLO CREEK-LOWER</t>
  </si>
  <si>
    <t>ASITKA RIVER</t>
  </si>
  <si>
    <t>AZUKLOTZ CREEK</t>
  </si>
  <si>
    <t>BEAR LAKE</t>
  </si>
  <si>
    <t>DAMSHILGWIT CREEK</t>
  </si>
  <si>
    <t>MOTASE LAKE</t>
  </si>
  <si>
    <t>DAMDOCHAX CREEK</t>
  </si>
  <si>
    <t>KWINAGEESE RIVER</t>
  </si>
  <si>
    <t>MEZIADIN RIVER</t>
  </si>
  <si>
    <t>BELLA COOLA RIVER</t>
  </si>
  <si>
    <t>AIN RIVER</t>
  </si>
  <si>
    <t>FAIRFAX CREEK</t>
  </si>
  <si>
    <t>JALUN RIVER</t>
  </si>
  <si>
    <t>HEAD CREEK</t>
  </si>
  <si>
    <t>KIMSQUIT RIVER</t>
  </si>
  <si>
    <t>KITKIATA CREEK</t>
  </si>
  <si>
    <t>PINE RIVER</t>
  </si>
  <si>
    <t>BANKS LAKES CREEK</t>
  </si>
  <si>
    <t>BOLTON CREEK</t>
  </si>
  <si>
    <t>BONILLA LAKE CREEK</t>
  </si>
  <si>
    <t>STANNARD CREEK</t>
  </si>
  <si>
    <t>BUSEY CREEK</t>
  </si>
  <si>
    <t>CARTWRIGHT CREEK</t>
  </si>
  <si>
    <t>CHIC CHIC CREEK</t>
  </si>
  <si>
    <t>CRIDGE INLET CREEK</t>
  </si>
  <si>
    <t>COOPER INLET-FANNIE COVE CREEKS</t>
  </si>
  <si>
    <t>DALLAIN CREEK</t>
  </si>
  <si>
    <t>DEER LAKE CREEK</t>
  </si>
  <si>
    <t>THIRD CREEK</t>
  </si>
  <si>
    <t>BEAVER CREEK</t>
  </si>
  <si>
    <t>END HILL CREEK</t>
  </si>
  <si>
    <t>EVINRUDE CREEK</t>
  </si>
  <si>
    <t>HEVENOR INLET CREEK</t>
  </si>
  <si>
    <t>KDELMASHAN CREEK</t>
  </si>
  <si>
    <t>KENT INLET LAGOON CREEK</t>
  </si>
  <si>
    <t>KENZUWASH CREEKS</t>
  </si>
  <si>
    <t>KESWAR CREEK</t>
  </si>
  <si>
    <t>KILDIDT CREEK</t>
  </si>
  <si>
    <t>KILDIDT LAGOON CREEK #2</t>
  </si>
  <si>
    <t>KISAMEET RIVER</t>
  </si>
  <si>
    <t>LEWIS CREEK</t>
  </si>
  <si>
    <t>LIMESTONE CREEK</t>
  </si>
  <si>
    <t>MCDONALD CREEK</t>
  </si>
  <si>
    <t>MCLOUGHLIN CREEK</t>
  </si>
  <si>
    <t>MONCKTON INLET CREEK</t>
  </si>
  <si>
    <t>POWLES CREEK</t>
  </si>
  <si>
    <t>PRICE CREEK</t>
  </si>
  <si>
    <t>RYAN CREEK</t>
  </si>
  <si>
    <t>SALTER LAKE CREEK</t>
  </si>
  <si>
    <t>CAPTAIN COVE CREEK</t>
  </si>
  <si>
    <t>SHENEEZA CREEK</t>
  </si>
  <si>
    <t>SHIP POINT CREEK</t>
  </si>
  <si>
    <t>SPENCER CREEK</t>
  </si>
  <si>
    <t>STANNARD CREEK-EAST BRANCH</t>
  </si>
  <si>
    <t>TALAMOOSA CREEK</t>
  </si>
  <si>
    <t>TRENEMAN CREEK</t>
  </si>
  <si>
    <t>TUNO CREEK-EAST</t>
  </si>
  <si>
    <t>TUNO CREEK-WEST</t>
  </si>
  <si>
    <t>TYLER CREEK</t>
  </si>
  <si>
    <t>WALE CREEK</t>
  </si>
  <si>
    <t>WATT CREEK</t>
  </si>
  <si>
    <t>WEST CREEK</t>
  </si>
  <si>
    <t>SOUND POINT LAGOON CREEK</t>
  </si>
  <si>
    <t>ECSTALL RIVER</t>
  </si>
  <si>
    <t>HODDER LAKE CREEK</t>
  </si>
  <si>
    <t>BEAR RIVER</t>
  </si>
  <si>
    <t>JOHANSON CREEK</t>
  </si>
  <si>
    <t>KLUATANTAN RIVER</t>
  </si>
  <si>
    <t>KLUAYAZ CREEK</t>
  </si>
  <si>
    <t>SICINTINE RIVER</t>
  </si>
  <si>
    <t>SLAMGEESH RIVER</t>
  </si>
  <si>
    <t>SPAWNING LAKE</t>
  </si>
  <si>
    <t>SUSTUT RIVER</t>
  </si>
  <si>
    <t>LEVERSON CREEK</t>
  </si>
  <si>
    <t>BOWSER RIVER</t>
  </si>
  <si>
    <t>OWEEGEE CREEK</t>
  </si>
  <si>
    <t>CU_fname</t>
  </si>
  <si>
    <t>SEL::Long</t>
  </si>
  <si>
    <t>SEL::Owikeno</t>
  </si>
  <si>
    <t>SEL::Awun</t>
  </si>
  <si>
    <t>SEL::Marian/Eden</t>
  </si>
  <si>
    <t>SEL::Mathers</t>
  </si>
  <si>
    <t>SEL::Mercer</t>
  </si>
  <si>
    <t>SEL::Skidegate</t>
  </si>
  <si>
    <t>SEL::Yakoun</t>
  </si>
  <si>
    <t>SEL::Backland</t>
  </si>
  <si>
    <t>SEL::Canoona</t>
  </si>
  <si>
    <t>SEL::Evelyn</t>
  </si>
  <si>
    <t>SEL::Kainet Creek</t>
  </si>
  <si>
    <t>SEL::Kitlope</t>
  </si>
  <si>
    <t>SEL::Bloomfield</t>
  </si>
  <si>
    <t>SEL::Curtis Inlet</t>
  </si>
  <si>
    <t>SEL::Devon</t>
  </si>
  <si>
    <t>SEL::Freeda/Brodie</t>
  </si>
  <si>
    <t>SEL::Hartley Bay</t>
  </si>
  <si>
    <t>SEL::Kadjusdis River</t>
  </si>
  <si>
    <t>SEL::Keecha</t>
  </si>
  <si>
    <t>SEL::Koeye</t>
  </si>
  <si>
    <t>SEL::Kooryet</t>
  </si>
  <si>
    <t>SEL::Kwakwa Creek</t>
  </si>
  <si>
    <t>SEL::Lowe/Simpson/Weare</t>
  </si>
  <si>
    <t>SEL::Mary Cove Creek</t>
  </si>
  <si>
    <t>SEL::Mikado</t>
  </si>
  <si>
    <t>SEL::Namu</t>
  </si>
  <si>
    <t>SEL::Port John</t>
  </si>
  <si>
    <t>SEL::Prudhomme</t>
  </si>
  <si>
    <t>SEL::Roderick</t>
  </si>
  <si>
    <t>SEL::Shawatlan</t>
  </si>
  <si>
    <t>SEL::Tankeeah River</t>
  </si>
  <si>
    <t>SEL::Tsimtack Lakes</t>
  </si>
  <si>
    <t>SEL::Yeo</t>
  </si>
  <si>
    <t>SEL::Alastair</t>
  </si>
  <si>
    <t>SEL::Johnston</t>
  </si>
  <si>
    <t>SEL::Kitsumkalum</t>
  </si>
  <si>
    <t>SEL::Lakelse</t>
  </si>
  <si>
    <t>SEL::Mcdonell</t>
  </si>
  <si>
    <t>SEL::Babine</t>
  </si>
  <si>
    <t>SEL::Kitwancool</t>
  </si>
  <si>
    <t>SEL::Morice</t>
  </si>
  <si>
    <t>SEL::Stephens</t>
  </si>
  <si>
    <t>SEL::Swan</t>
  </si>
  <si>
    <t>SEL::Tahlo/Morrison</t>
  </si>
  <si>
    <t>SEL::Asitika</t>
  </si>
  <si>
    <t>SEL::Azuklotz</t>
  </si>
  <si>
    <t>SEL::Bear</t>
  </si>
  <si>
    <t>SEL::Damshilgwit</t>
  </si>
  <si>
    <t>SEL::Motase</t>
  </si>
  <si>
    <t>SEL::Damdochax/Wiminasik</t>
  </si>
  <si>
    <t>SEL::Fred Wright</t>
  </si>
  <si>
    <t>SEL::Meziadin</t>
  </si>
  <si>
    <t>SER::Northern Coastal Fjords</t>
  </si>
  <si>
    <t>SEL::Ain/Skundale/Ian</t>
  </si>
  <si>
    <t>SEL::Fairfax</t>
  </si>
  <si>
    <t>SEL::Jalun</t>
  </si>
  <si>
    <t>SEL::Dome</t>
  </si>
  <si>
    <t>SEL::Kimsquit</t>
  </si>
  <si>
    <t>SEL::Kitkiata</t>
  </si>
  <si>
    <t>SEL::Pine River</t>
  </si>
  <si>
    <t>SEL::Banks</t>
  </si>
  <si>
    <t>SEL::Bolton Creek</t>
  </si>
  <si>
    <t>SEL::Bonilla</t>
  </si>
  <si>
    <t>SEL::Borrowman Creek</t>
  </si>
  <si>
    <t>SEL::Busey Creek</t>
  </si>
  <si>
    <t>SEL::Cartwright Creek</t>
  </si>
  <si>
    <t>SEL::Chic Chic</t>
  </si>
  <si>
    <t>SEL::Tuwartz</t>
  </si>
  <si>
    <t>SEL::Fannie Cove</t>
  </si>
  <si>
    <t>SEL::Dallain Creek</t>
  </si>
  <si>
    <t>SEL::Deer</t>
  </si>
  <si>
    <t>SEL::Douglas Creek</t>
  </si>
  <si>
    <t>SEL::Elizabeth</t>
  </si>
  <si>
    <t>SEL::Elsie/Hoy</t>
  </si>
  <si>
    <t>SEL::End Hill Creek</t>
  </si>
  <si>
    <t>SEL::Evinrude Inlet</t>
  </si>
  <si>
    <t>SEL::Hevenor Inlet</t>
  </si>
  <si>
    <t>SEL::Kdelmashan Creek</t>
  </si>
  <si>
    <t>SEL::Kent Inlet Lagoon Creek</t>
  </si>
  <si>
    <t>SEL::Kenzuwash Creeks</t>
  </si>
  <si>
    <t>SEL::Keswar Creek</t>
  </si>
  <si>
    <t>SEL::Kildidt Creek</t>
  </si>
  <si>
    <t>SEL::Kildidt Lagoon Creek</t>
  </si>
  <si>
    <t>SEL::Kisameet</t>
  </si>
  <si>
    <t>SEL::Lewis Creek</t>
  </si>
  <si>
    <t>SEL::Limestone Creek</t>
  </si>
  <si>
    <t>SEL::Mcdonald Creek</t>
  </si>
  <si>
    <t>SEL::Mcloughlin</t>
  </si>
  <si>
    <t>SEL::Monckton Inlet Creek</t>
  </si>
  <si>
    <t>SEL::Powles Creek</t>
  </si>
  <si>
    <t>SEL::Price Creek</t>
  </si>
  <si>
    <t>SEL::Ryan Creek</t>
  </si>
  <si>
    <t>SEL::Salter</t>
  </si>
  <si>
    <t>SEL::Scoular/Kilpatrick</t>
  </si>
  <si>
    <t>SEL::Sheneeza Inlet</t>
  </si>
  <si>
    <t>SEL::Ship Point Creek</t>
  </si>
  <si>
    <t>SEL::Spencer Creek</t>
  </si>
  <si>
    <t>SEL::Stannard Creek</t>
  </si>
  <si>
    <t>SEL::Talamoosa Creek</t>
  </si>
  <si>
    <t>SEL::Treneman Creek</t>
  </si>
  <si>
    <t>SEL::Tuno Creek East</t>
  </si>
  <si>
    <t>SEL::Tuno Creek West</t>
  </si>
  <si>
    <t>SEL::Tyler Creek</t>
  </si>
  <si>
    <t>SEL::Wale Creek</t>
  </si>
  <si>
    <t>SEL::Watt Bay</t>
  </si>
  <si>
    <t>SEL::West Creek</t>
  </si>
  <si>
    <t>SEL::Yaaklele Lagoon</t>
  </si>
  <si>
    <t>SEL::Sockeye Creek</t>
  </si>
  <si>
    <t>SEL::Ecstall/Lower</t>
  </si>
  <si>
    <t>SEL::Footsore/Hodder</t>
  </si>
  <si>
    <t>SEL::Johanson</t>
  </si>
  <si>
    <t>SEL::Kluatantan</t>
  </si>
  <si>
    <t>SEL::Kluayaz</t>
  </si>
  <si>
    <t>SEL::Sicintine</t>
  </si>
  <si>
    <t>SEL::Slamgeesh</t>
  </si>
  <si>
    <t>SEL::Spawning</t>
  </si>
  <si>
    <t>SEL::Sustut</t>
  </si>
  <si>
    <t>SEL::Clements</t>
  </si>
  <si>
    <t>SEL::Split Mountain/Leverson</t>
  </si>
  <si>
    <t>SEL::Bowser</t>
  </si>
  <si>
    <t>SEL::Oweegee</t>
  </si>
  <si>
    <t>yLAT</t>
  </si>
  <si>
    <t>xLONG</t>
  </si>
  <si>
    <t>owikeno_lake</t>
  </si>
  <si>
    <t>asitka_lake</t>
  </si>
  <si>
    <t>fairfax_lake</t>
  </si>
  <si>
    <t>jalun_lake</t>
  </si>
  <si>
    <t>kimsquit_lake</t>
  </si>
  <si>
    <t>pine_lake</t>
  </si>
  <si>
    <t>bonilla_lake</t>
  </si>
  <si>
    <t>busey_lake</t>
  </si>
  <si>
    <t>deer_lake</t>
  </si>
  <si>
    <t>evinrude_lake</t>
  </si>
  <si>
    <t>hevenor_lake</t>
  </si>
  <si>
    <t>kdelmashan_lake</t>
  </si>
  <si>
    <t>kenzuwash_lake</t>
  </si>
  <si>
    <t>keswar_lake</t>
  </si>
  <si>
    <t>kisameet_lake</t>
  </si>
  <si>
    <t>mcdonald_lake</t>
  </si>
  <si>
    <t>mcloughlin_lake</t>
  </si>
  <si>
    <t>price_lake</t>
  </si>
  <si>
    <t>salter_lake</t>
  </si>
  <si>
    <t>scoular_kilpatrick_lakes</t>
  </si>
  <si>
    <t>sheneeza_lake</t>
  </si>
  <si>
    <t>spencer_lake</t>
  </si>
  <si>
    <t>tyler_lake</t>
  </si>
  <si>
    <t>watt_lake</t>
  </si>
  <si>
    <t>footsore_hodder_lakes</t>
  </si>
  <si>
    <t>johanson_lake</t>
  </si>
  <si>
    <t>kluayaz_lake</t>
  </si>
  <si>
    <t>sicintine_lake</t>
  </si>
  <si>
    <t>spawning_lake</t>
  </si>
  <si>
    <t>sustut_lake</t>
  </si>
  <si>
    <t>bowser_lake</t>
  </si>
  <si>
    <t>oweegee_lake</t>
  </si>
  <si>
    <t>lowe_simpsopn_weare_lakes</t>
  </si>
  <si>
    <t>SR_data</t>
  </si>
  <si>
    <t>y</t>
  </si>
  <si>
    <t>n</t>
  </si>
  <si>
    <t>some</t>
  </si>
  <si>
    <t>dome_lake</t>
  </si>
  <si>
    <t>banks_lakes</t>
  </si>
  <si>
    <t>PR_data</t>
  </si>
  <si>
    <t>bolton_lakes</t>
  </si>
  <si>
    <t>cartwright_lakes</t>
  </si>
  <si>
    <t>dallain_lakes</t>
  </si>
  <si>
    <t>borrowman_lake</t>
  </si>
  <si>
    <t>tuwartz_lake</t>
  </si>
  <si>
    <t>elizabeth_lake</t>
  </si>
  <si>
    <t>chic_chic_lakes</t>
  </si>
  <si>
    <t>hauyat_lake</t>
  </si>
  <si>
    <t>douglas_creek_lake</t>
  </si>
  <si>
    <t>hoy_lake</t>
  </si>
  <si>
    <t>end_hill_lakes</t>
  </si>
  <si>
    <t>kent_inlet</t>
  </si>
  <si>
    <t>kildit_creek_lake</t>
  </si>
  <si>
    <t>kildit_lagoon_lake</t>
  </si>
  <si>
    <t>lewis_lakes</t>
  </si>
  <si>
    <t>limestone_lakes</t>
  </si>
  <si>
    <t>ryan_lakes</t>
  </si>
  <si>
    <t>talamoosa_lakes</t>
  </si>
  <si>
    <t>treneman_lakes</t>
  </si>
  <si>
    <t>wale_lakes</t>
  </si>
  <si>
    <t>questionable</t>
  </si>
  <si>
    <t>monckton_inlet_lakes</t>
  </si>
  <si>
    <t>powels_lakes</t>
  </si>
  <si>
    <t>ship_point_lake</t>
  </si>
  <si>
    <t>stannard_east_lake</t>
  </si>
  <si>
    <t>west_lakes</t>
  </si>
  <si>
    <t>tuno_east_lake</t>
  </si>
  <si>
    <t>tuno_west_lake</t>
  </si>
  <si>
    <t>yaaklele_lake</t>
  </si>
  <si>
    <t>sockeye_creek_lakes</t>
  </si>
  <si>
    <t>ecstall_lake</t>
  </si>
  <si>
    <t>kluatantan_lakes</t>
  </si>
  <si>
    <t>clements_lake</t>
  </si>
  <si>
    <t>splitmountain_leverson_lakes</t>
  </si>
  <si>
    <t>lake_area</t>
  </si>
  <si>
    <t>ian_lakes</t>
  </si>
  <si>
    <t>std.lat</t>
  </si>
  <si>
    <t>std.long</t>
  </si>
  <si>
    <t>banks</t>
  </si>
  <si>
    <t>banks_lake</t>
  </si>
  <si>
    <t>Area 5</t>
  </si>
  <si>
    <t>Area 6</t>
  </si>
  <si>
    <t>bonilla</t>
  </si>
  <si>
    <t>johanson</t>
  </si>
  <si>
    <t>Area 4D</t>
  </si>
  <si>
    <t>slamgeesh_lakes</t>
  </si>
  <si>
    <t>price</t>
  </si>
  <si>
    <t>sustut</t>
  </si>
  <si>
    <t>borrowman</t>
  </si>
  <si>
    <t>bowser</t>
  </si>
  <si>
    <t>Area 3_mean</t>
  </si>
  <si>
    <t>end_hill</t>
  </si>
  <si>
    <t>fairfax</t>
  </si>
  <si>
    <t>2W</t>
  </si>
  <si>
    <t>hauyat</t>
  </si>
  <si>
    <t>kdelmashan</t>
  </si>
  <si>
    <t>keswar</t>
  </si>
  <si>
    <t>kimsquit</t>
  </si>
  <si>
    <t>coast_fjord</t>
  </si>
  <si>
    <t>kisameet</t>
  </si>
  <si>
    <t>mcloughlin</t>
  </si>
  <si>
    <t>sheneeza</t>
  </si>
  <si>
    <t>sheneeza_inlet</t>
  </si>
  <si>
    <t>tuno_east</t>
  </si>
  <si>
    <t>tuno_east_lakes</t>
  </si>
  <si>
    <t>Area7</t>
  </si>
  <si>
    <t>tuno_west</t>
  </si>
  <si>
    <t>tuno_west_lakes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</si>
</sst>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ill="1"/>
    <xf numFmtId="0" fontId="0" fillId="0" borderId="0" xfId="0" applyFont="1" applyFill="1"/>
    <xf numFmtId="0" fontId="0" fillId="0" borderId="0" xfId="0" applyNumberFormat="1" applyFont="1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3" fillId="0" borderId="0" xfId="0" applyFont="1" applyFill="1"/>
    <xf numFmtId="1" fontId="3" fillId="0" borderId="0" xfId="0" applyNumberFormat="1" applyFont="1" applyFill="1"/>
    <xf numFmtId="0" fontId="0" fillId="2" borderId="0" xfId="0" applyNumberFormat="1" applyFont="1" applyFill="1"/>
    <xf numFmtId="0" fontId="5" fillId="0" borderId="1" xfId="1" applyFont="1" applyFill="1" applyBorder="1" applyAlignment="1">
      <alignment horizontal="right" wrapText="1"/>
    </xf>
    <xf numFmtId="0" fontId="4" fillId="0" borderId="0" xfId="1"/>
    <xf numFmtId="10" fontId="5" fillId="0" borderId="1" xfId="1" applyNumberFormat="1" applyFont="1" applyFill="1" applyBorder="1" applyAlignment="1">
      <alignment horizontal="right" wrapText="1"/>
    </xf>
    <xf numFmtId="164" fontId="5" fillId="0" borderId="1" xfId="1" applyNumberFormat="1" applyFont="1" applyFill="1" applyBorder="1" applyAlignment="1">
      <alignment horizontal="right" wrapText="1"/>
    </xf>
    <xf numFmtId="0" fontId="5" fillId="0" borderId="2" xfId="1" applyFont="1" applyFill="1" applyBorder="1" applyAlignment="1">
      <alignment horizontal="right" wrapText="1"/>
    </xf>
    <xf numFmtId="2" fontId="5" fillId="0" borderId="1" xfId="1" applyNumberFormat="1" applyFont="1" applyFill="1" applyBorder="1" applyAlignment="1">
      <alignment horizontal="right" wrapText="1"/>
    </xf>
    <xf numFmtId="2" fontId="6" fillId="0" borderId="1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53"/>
  <sheetViews>
    <sheetView zoomScale="85" zoomScaleNormal="85" workbookViewId="0">
      <pane ySplit="1" topLeftCell="A2068" activePane="bottomLeft" state="frozen"/>
      <selection pane="bottomLeft" activeCell="B2046" sqref="B2046"/>
    </sheetView>
  </sheetViews>
  <sheetFormatPr defaultRowHeight="15" x14ac:dyDescent="0.25"/>
  <cols>
    <col min="1" max="1" width="16.7109375" bestFit="1" customWidth="1"/>
    <col min="2" max="2" width="19.42578125" customWidth="1"/>
    <col min="3" max="3" width="10.85546875" customWidth="1"/>
    <col min="4" max="4" width="7" customWidth="1"/>
    <col min="5" max="5" width="7.5703125" customWidth="1"/>
    <col min="6" max="6" width="5.28515625" customWidth="1"/>
    <col min="8" max="8" width="11.42578125" bestFit="1" customWidth="1"/>
    <col min="9" max="9" width="22.140625" style="2" customWidth="1"/>
    <col min="10" max="10" width="13.42578125" customWidth="1"/>
    <col min="15" max="15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2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>
        <v>5</v>
      </c>
      <c r="E2" s="1">
        <v>1</v>
      </c>
      <c r="F2" s="1">
        <v>10</v>
      </c>
      <c r="G2" s="3">
        <v>1954</v>
      </c>
      <c r="H2" s="2">
        <v>85084.238433009828</v>
      </c>
      <c r="I2" s="2">
        <v>275949.6531819434</v>
      </c>
      <c r="J2" s="2">
        <v>85084.238433009828</v>
      </c>
    </row>
    <row r="3" spans="1:10" x14ac:dyDescent="0.25">
      <c r="A3" s="1" t="s">
        <v>10</v>
      </c>
      <c r="B3" s="1" t="s">
        <v>11</v>
      </c>
      <c r="C3" s="1" t="s">
        <v>12</v>
      </c>
      <c r="D3" s="1">
        <v>6</v>
      </c>
      <c r="E3" s="1">
        <v>1</v>
      </c>
      <c r="F3" s="1">
        <v>10</v>
      </c>
      <c r="G3" s="3">
        <v>1955</v>
      </c>
      <c r="H3" s="2">
        <v>110109.01444271859</v>
      </c>
      <c r="I3" s="2">
        <v>435766.87490431126</v>
      </c>
      <c r="J3" s="2">
        <v>110109.01444271859</v>
      </c>
    </row>
    <row r="4" spans="1:10" x14ac:dyDescent="0.25">
      <c r="A4" s="1" t="s">
        <v>10</v>
      </c>
      <c r="B4" s="1" t="s">
        <v>11</v>
      </c>
      <c r="C4" s="1" t="s">
        <v>12</v>
      </c>
      <c r="D4" s="1">
        <v>7</v>
      </c>
      <c r="E4" s="1">
        <v>1</v>
      </c>
      <c r="F4" s="1">
        <v>10</v>
      </c>
      <c r="G4" s="3">
        <v>1956</v>
      </c>
      <c r="H4" s="2">
        <v>90089.193634951574</v>
      </c>
      <c r="I4" s="2">
        <v>532589.58609251271</v>
      </c>
      <c r="J4" s="2">
        <v>90089.193634951574</v>
      </c>
    </row>
    <row r="5" spans="1:10" x14ac:dyDescent="0.25">
      <c r="A5" s="1" t="s">
        <v>10</v>
      </c>
      <c r="B5" s="1" t="s">
        <v>11</v>
      </c>
      <c r="C5" s="1" t="s">
        <v>12</v>
      </c>
      <c r="D5" s="1">
        <v>8</v>
      </c>
      <c r="E5" s="1">
        <v>1</v>
      </c>
      <c r="F5" s="1">
        <v>10</v>
      </c>
      <c r="G5" s="3">
        <v>1957</v>
      </c>
      <c r="H5" s="2">
        <v>22522.298408737894</v>
      </c>
      <c r="I5" s="2">
        <v>86204.469998826855</v>
      </c>
      <c r="J5" s="2">
        <v>22522.298408737894</v>
      </c>
    </row>
    <row r="6" spans="1:10" x14ac:dyDescent="0.25">
      <c r="A6" s="1" t="s">
        <v>10</v>
      </c>
      <c r="B6" s="1" t="s">
        <v>11</v>
      </c>
      <c r="C6" s="1" t="s">
        <v>12</v>
      </c>
      <c r="D6" s="1">
        <v>9</v>
      </c>
      <c r="E6" s="1">
        <v>1</v>
      </c>
      <c r="F6" s="1">
        <v>10</v>
      </c>
      <c r="G6" s="3">
        <v>1958</v>
      </c>
      <c r="H6" s="2">
        <v>22522.298408737894</v>
      </c>
      <c r="I6" s="2">
        <v>246419.95682783978</v>
      </c>
      <c r="J6" s="2">
        <v>22522.298408737894</v>
      </c>
    </row>
    <row r="7" spans="1:10" x14ac:dyDescent="0.25">
      <c r="A7" s="1" t="s">
        <v>10</v>
      </c>
      <c r="B7" s="1" t="s">
        <v>11</v>
      </c>
      <c r="C7" s="1" t="s">
        <v>12</v>
      </c>
      <c r="D7" s="1">
        <v>10</v>
      </c>
      <c r="E7" s="1">
        <v>1</v>
      </c>
      <c r="F7" s="1">
        <v>10</v>
      </c>
      <c r="G7" s="3">
        <v>1959</v>
      </c>
      <c r="H7" s="2">
        <v>50049.552019417541</v>
      </c>
      <c r="I7" s="2">
        <v>163501.21124025431</v>
      </c>
      <c r="J7" s="2">
        <v>50049.552019417541</v>
      </c>
    </row>
    <row r="8" spans="1:10" x14ac:dyDescent="0.25">
      <c r="A8" s="1" t="s">
        <v>10</v>
      </c>
      <c r="B8" s="1" t="s">
        <v>11</v>
      </c>
      <c r="C8" s="1" t="s">
        <v>12</v>
      </c>
      <c r="D8" s="1">
        <v>11</v>
      </c>
      <c r="E8" s="1">
        <v>1</v>
      </c>
      <c r="F8" s="1">
        <v>10</v>
      </c>
      <c r="G8" s="3">
        <v>1960</v>
      </c>
      <c r="H8" s="2">
        <v>18518.334247184492</v>
      </c>
      <c r="I8" s="2">
        <v>238016.56286627028</v>
      </c>
      <c r="J8" s="2">
        <v>18518.334247184492</v>
      </c>
    </row>
    <row r="9" spans="1:10" x14ac:dyDescent="0.25">
      <c r="A9" s="1" t="s">
        <v>10</v>
      </c>
      <c r="B9" s="1" t="s">
        <v>11</v>
      </c>
      <c r="C9" s="1" t="s">
        <v>12</v>
      </c>
      <c r="D9" s="1">
        <v>12</v>
      </c>
      <c r="E9" s="1">
        <v>1</v>
      </c>
      <c r="F9" s="1">
        <v>10</v>
      </c>
      <c r="G9" s="3">
        <v>1961</v>
      </c>
      <c r="H9" s="2">
        <v>22522.298408737894</v>
      </c>
      <c r="I9" s="2">
        <v>235931.16387956415</v>
      </c>
      <c r="J9" s="2">
        <v>22522.298408737894</v>
      </c>
    </row>
    <row r="10" spans="1:10" x14ac:dyDescent="0.25">
      <c r="A10" s="1" t="s">
        <v>10</v>
      </c>
      <c r="B10" s="1" t="s">
        <v>11</v>
      </c>
      <c r="C10" s="1" t="s">
        <v>12</v>
      </c>
      <c r="D10" s="1">
        <v>13</v>
      </c>
      <c r="E10" s="1">
        <v>1</v>
      </c>
      <c r="F10" s="1">
        <v>10</v>
      </c>
      <c r="G10" s="3">
        <v>1962</v>
      </c>
      <c r="H10" s="2">
        <v>110109.01444271859</v>
      </c>
      <c r="I10" s="2">
        <v>362321.31100388418</v>
      </c>
      <c r="J10" s="2">
        <v>110109.01444271859</v>
      </c>
    </row>
    <row r="11" spans="1:10" x14ac:dyDescent="0.25">
      <c r="A11" s="1" t="s">
        <v>10</v>
      </c>
      <c r="B11" s="1" t="s">
        <v>11</v>
      </c>
      <c r="C11" s="1" t="s">
        <v>12</v>
      </c>
      <c r="D11" s="1">
        <v>14</v>
      </c>
      <c r="E11" s="1">
        <v>1</v>
      </c>
      <c r="F11" s="1">
        <v>10</v>
      </c>
      <c r="G11" s="3">
        <v>1963</v>
      </c>
      <c r="H11" s="2">
        <v>68755.071591154658</v>
      </c>
      <c r="I11" s="2">
        <v>243866.78558929166</v>
      </c>
      <c r="J11" s="2">
        <v>68755.071591154658</v>
      </c>
    </row>
    <row r="12" spans="1:10" x14ac:dyDescent="0.25">
      <c r="A12" s="1" t="s">
        <v>10</v>
      </c>
      <c r="B12" s="1" t="s">
        <v>11</v>
      </c>
      <c r="C12" s="1" t="s">
        <v>12</v>
      </c>
      <c r="D12" s="1">
        <v>15</v>
      </c>
      <c r="E12" s="1">
        <v>1</v>
      </c>
      <c r="F12" s="1">
        <v>10</v>
      </c>
      <c r="G12" s="3">
        <v>1964</v>
      </c>
      <c r="H12" s="2">
        <v>50049.552019417541</v>
      </c>
      <c r="I12" s="2">
        <v>286617.20806362806</v>
      </c>
      <c r="J12" s="2">
        <v>50049.552019417541</v>
      </c>
    </row>
    <row r="13" spans="1:10" x14ac:dyDescent="0.25">
      <c r="A13" s="1" t="s">
        <v>10</v>
      </c>
      <c r="B13" s="1" t="s">
        <v>11</v>
      </c>
      <c r="C13" s="1" t="s">
        <v>12</v>
      </c>
      <c r="D13" s="1">
        <v>16</v>
      </c>
      <c r="E13" s="1">
        <v>1</v>
      </c>
      <c r="F13" s="1">
        <v>10</v>
      </c>
      <c r="G13" s="3">
        <v>1965</v>
      </c>
      <c r="H13" s="2">
        <v>11010.90144427186</v>
      </c>
      <c r="I13" s="2">
        <v>300996.05991360365</v>
      </c>
      <c r="J13" s="2">
        <v>11010.90144427186</v>
      </c>
    </row>
    <row r="14" spans="1:10" x14ac:dyDescent="0.25">
      <c r="A14" s="1" t="s">
        <v>10</v>
      </c>
      <c r="B14" s="1" t="s">
        <v>11</v>
      </c>
      <c r="C14" s="1" t="s">
        <v>12</v>
      </c>
      <c r="D14" s="1">
        <v>17</v>
      </c>
      <c r="E14" s="1">
        <v>1</v>
      </c>
      <c r="F14" s="1">
        <v>10</v>
      </c>
      <c r="G14" s="3">
        <v>1966</v>
      </c>
      <c r="H14" s="2">
        <v>50049.552019417541</v>
      </c>
      <c r="I14" s="2">
        <v>222411.74746161996</v>
      </c>
      <c r="J14" s="2">
        <v>50049.552019417541</v>
      </c>
    </row>
    <row r="15" spans="1:10" x14ac:dyDescent="0.25">
      <c r="A15" s="1" t="s">
        <v>10</v>
      </c>
      <c r="B15" s="1" t="s">
        <v>11</v>
      </c>
      <c r="C15" s="1" t="s">
        <v>12</v>
      </c>
      <c r="D15" s="1">
        <v>18</v>
      </c>
      <c r="E15" s="1">
        <v>1</v>
      </c>
      <c r="F15" s="1">
        <v>10</v>
      </c>
      <c r="G15" s="3">
        <v>1967</v>
      </c>
      <c r="H15" s="2">
        <v>50049.552019417541</v>
      </c>
      <c r="I15" s="2">
        <v>347506.83733580861</v>
      </c>
      <c r="J15" s="2">
        <v>50049.552019417541</v>
      </c>
    </row>
    <row r="16" spans="1:10" x14ac:dyDescent="0.25">
      <c r="A16" s="1" t="s">
        <v>10</v>
      </c>
      <c r="B16" s="1" t="s">
        <v>11</v>
      </c>
      <c r="C16" s="1" t="s">
        <v>12</v>
      </c>
      <c r="D16" s="1">
        <v>19</v>
      </c>
      <c r="E16" s="1">
        <v>1</v>
      </c>
      <c r="F16" s="1">
        <v>10</v>
      </c>
      <c r="G16" s="3">
        <v>1968</v>
      </c>
      <c r="H16" s="2">
        <v>198125.15563302589</v>
      </c>
      <c r="I16" s="2">
        <v>670374.97866686108</v>
      </c>
      <c r="J16" s="2">
        <v>198125.15563302589</v>
      </c>
    </row>
    <row r="17" spans="1:10" x14ac:dyDescent="0.25">
      <c r="A17" s="1" t="s">
        <v>10</v>
      </c>
      <c r="B17" s="1" t="s">
        <v>11</v>
      </c>
      <c r="C17" s="1" t="s">
        <v>12</v>
      </c>
      <c r="D17" s="1">
        <v>20</v>
      </c>
      <c r="E17" s="1">
        <v>1</v>
      </c>
      <c r="F17" s="1">
        <v>10</v>
      </c>
      <c r="G17" s="3">
        <v>1969</v>
      </c>
      <c r="H17" s="2">
        <v>110109.01444271859</v>
      </c>
      <c r="I17" s="2">
        <v>279129.36418738787</v>
      </c>
      <c r="J17" s="2">
        <v>110109.01444271859</v>
      </c>
    </row>
    <row r="18" spans="1:10" x14ac:dyDescent="0.25">
      <c r="A18" s="1" t="s">
        <v>10</v>
      </c>
      <c r="B18" s="1" t="s">
        <v>11</v>
      </c>
      <c r="C18" s="1" t="s">
        <v>12</v>
      </c>
      <c r="D18" s="1">
        <v>21</v>
      </c>
      <c r="E18" s="1">
        <v>1</v>
      </c>
      <c r="F18" s="1">
        <v>10</v>
      </c>
      <c r="G18" s="3">
        <v>1970</v>
      </c>
      <c r="H18" s="2">
        <v>70134.4372448098</v>
      </c>
      <c r="I18" s="2">
        <v>153056.23485821206</v>
      </c>
      <c r="J18" s="2">
        <v>70134.4372448098</v>
      </c>
    </row>
    <row r="19" spans="1:10" x14ac:dyDescent="0.25">
      <c r="A19" s="1" t="s">
        <v>10</v>
      </c>
      <c r="B19" s="1" t="s">
        <v>11</v>
      </c>
      <c r="C19" s="1" t="s">
        <v>12</v>
      </c>
      <c r="D19" s="1">
        <v>22</v>
      </c>
      <c r="E19" s="1">
        <v>1</v>
      </c>
      <c r="F19" s="1">
        <v>10</v>
      </c>
      <c r="G19" s="3">
        <v>1971</v>
      </c>
      <c r="H19" s="2">
        <v>135201.85784317378</v>
      </c>
      <c r="I19" s="2">
        <v>278913.22946835111</v>
      </c>
      <c r="J19" s="2">
        <v>135201.85784317378</v>
      </c>
    </row>
    <row r="20" spans="1:10" x14ac:dyDescent="0.25">
      <c r="A20" s="1" t="s">
        <v>10</v>
      </c>
      <c r="B20" s="1" t="s">
        <v>11</v>
      </c>
      <c r="C20" s="1" t="s">
        <v>12</v>
      </c>
      <c r="D20" s="1">
        <v>23</v>
      </c>
      <c r="E20" s="1">
        <v>1</v>
      </c>
      <c r="F20" s="1">
        <v>10</v>
      </c>
      <c r="G20" s="3">
        <v>1972</v>
      </c>
      <c r="H20" s="2">
        <v>76323.564847530972</v>
      </c>
      <c r="I20" s="2">
        <v>135858.44589382494</v>
      </c>
      <c r="J20" s="2">
        <v>76323.564847530972</v>
      </c>
    </row>
    <row r="21" spans="1:10" x14ac:dyDescent="0.25">
      <c r="A21" s="1" t="s">
        <v>10</v>
      </c>
      <c r="B21" s="1" t="s">
        <v>11</v>
      </c>
      <c r="C21" s="1" t="s">
        <v>12</v>
      </c>
      <c r="D21" s="1">
        <v>24</v>
      </c>
      <c r="E21" s="1">
        <v>1</v>
      </c>
      <c r="F21" s="1">
        <v>10</v>
      </c>
      <c r="G21" s="3">
        <v>1973</v>
      </c>
      <c r="H21" s="2">
        <v>170170.47884810041</v>
      </c>
      <c r="I21" s="2">
        <v>465078.35612936696</v>
      </c>
      <c r="J21" s="2">
        <v>170170.47884810041</v>
      </c>
    </row>
    <row r="22" spans="1:10" x14ac:dyDescent="0.25">
      <c r="A22" s="1" t="s">
        <v>10</v>
      </c>
      <c r="B22" s="1" t="s">
        <v>11</v>
      </c>
      <c r="C22" s="1" t="s">
        <v>12</v>
      </c>
      <c r="D22" s="1">
        <v>25</v>
      </c>
      <c r="E22" s="1">
        <v>1</v>
      </c>
      <c r="F22" s="1">
        <v>10</v>
      </c>
      <c r="G22" s="3">
        <v>1974</v>
      </c>
      <c r="H22" s="2">
        <v>91133.227290076626</v>
      </c>
      <c r="I22" s="2">
        <v>439927.86616776453</v>
      </c>
      <c r="J22" s="2">
        <v>91133.227290076626</v>
      </c>
    </row>
    <row r="23" spans="1:10" x14ac:dyDescent="0.25">
      <c r="A23" s="1" t="s">
        <v>10</v>
      </c>
      <c r="B23" s="1" t="s">
        <v>11</v>
      </c>
      <c r="C23" s="1" t="s">
        <v>12</v>
      </c>
      <c r="D23" s="1">
        <v>26</v>
      </c>
      <c r="E23" s="1">
        <v>1</v>
      </c>
      <c r="F23" s="1">
        <v>10</v>
      </c>
      <c r="G23" s="3">
        <v>1975</v>
      </c>
      <c r="H23" s="2">
        <v>63029.402840133291</v>
      </c>
      <c r="I23" s="2">
        <v>115772.53281012324</v>
      </c>
      <c r="J23" s="2">
        <v>63029.402840133291</v>
      </c>
    </row>
    <row r="24" spans="1:10" x14ac:dyDescent="0.25">
      <c r="A24" s="1" t="s">
        <v>10</v>
      </c>
      <c r="B24" s="1" t="s">
        <v>11</v>
      </c>
      <c r="C24" s="1" t="s">
        <v>12</v>
      </c>
      <c r="D24" s="1">
        <v>27</v>
      </c>
      <c r="E24" s="1">
        <v>1</v>
      </c>
      <c r="F24" s="1">
        <v>10</v>
      </c>
      <c r="G24" s="3">
        <v>1976</v>
      </c>
      <c r="H24" s="2">
        <v>60964.358323812121</v>
      </c>
      <c r="I24" s="2">
        <v>154196.85052196888</v>
      </c>
      <c r="J24" s="2">
        <v>60964.358323812121</v>
      </c>
    </row>
    <row r="25" spans="1:10" x14ac:dyDescent="0.25">
      <c r="A25" s="1" t="s">
        <v>10</v>
      </c>
      <c r="B25" s="1" t="s">
        <v>11</v>
      </c>
      <c r="C25" s="1" t="s">
        <v>12</v>
      </c>
      <c r="D25" s="1">
        <v>28</v>
      </c>
      <c r="E25" s="1">
        <v>1</v>
      </c>
      <c r="F25" s="1">
        <v>10</v>
      </c>
      <c r="G25" s="3">
        <v>1977</v>
      </c>
      <c r="H25" s="2">
        <v>128728.44878498231</v>
      </c>
      <c r="I25" s="2">
        <v>184284.13212496202</v>
      </c>
      <c r="J25" s="2">
        <v>128728.44878498231</v>
      </c>
    </row>
    <row r="26" spans="1:10" x14ac:dyDescent="0.25">
      <c r="A26" s="1" t="s">
        <v>10</v>
      </c>
      <c r="B26" s="1" t="s">
        <v>11</v>
      </c>
      <c r="C26" s="1" t="s">
        <v>12</v>
      </c>
      <c r="D26" s="1">
        <v>29</v>
      </c>
      <c r="E26" s="1">
        <v>1</v>
      </c>
      <c r="F26" s="1">
        <v>10</v>
      </c>
      <c r="G26" s="3">
        <v>1978</v>
      </c>
      <c r="H26" s="2">
        <v>84098.262258227303</v>
      </c>
      <c r="I26" s="2">
        <v>318498.72136206145</v>
      </c>
      <c r="J26" s="2">
        <v>84098.262258227303</v>
      </c>
    </row>
    <row r="27" spans="1:10" x14ac:dyDescent="0.25">
      <c r="A27" s="1" t="s">
        <v>10</v>
      </c>
      <c r="B27" s="1" t="s">
        <v>11</v>
      </c>
      <c r="C27" s="1" t="s">
        <v>12</v>
      </c>
      <c r="D27" s="1">
        <v>30</v>
      </c>
      <c r="E27" s="1">
        <v>1</v>
      </c>
      <c r="F27" s="1">
        <v>10</v>
      </c>
      <c r="G27" s="3">
        <v>1979</v>
      </c>
      <c r="H27" s="2">
        <v>19251.059688748763</v>
      </c>
      <c r="I27" s="2">
        <v>30650.355506711647</v>
      </c>
      <c r="J27" s="2">
        <v>19251.059688748763</v>
      </c>
    </row>
    <row r="28" spans="1:10" x14ac:dyDescent="0.25">
      <c r="A28" s="1" t="s">
        <v>10</v>
      </c>
      <c r="B28" s="1" t="s">
        <v>11</v>
      </c>
      <c r="C28" s="1" t="s">
        <v>12</v>
      </c>
      <c r="D28" s="1">
        <v>31</v>
      </c>
      <c r="E28" s="1">
        <v>1</v>
      </c>
      <c r="F28" s="1">
        <v>10</v>
      </c>
      <c r="G28" s="3">
        <v>1980</v>
      </c>
      <c r="H28" s="2">
        <v>128562.28427227784</v>
      </c>
      <c r="I28" s="2">
        <v>131018.64091522517</v>
      </c>
      <c r="J28" s="2">
        <v>128562.28427227784</v>
      </c>
    </row>
    <row r="29" spans="1:10" x14ac:dyDescent="0.25">
      <c r="A29" s="1" t="s">
        <v>10</v>
      </c>
      <c r="B29" s="1" t="s">
        <v>11</v>
      </c>
      <c r="C29" s="1" t="s">
        <v>12</v>
      </c>
      <c r="D29" s="1">
        <v>32</v>
      </c>
      <c r="E29" s="1">
        <v>1</v>
      </c>
      <c r="F29" s="1">
        <v>10</v>
      </c>
      <c r="G29" s="3">
        <v>1981</v>
      </c>
      <c r="H29" s="2">
        <v>214557.42455204108</v>
      </c>
      <c r="I29" s="2">
        <v>369784.15609725128</v>
      </c>
      <c r="J29" s="2">
        <v>214557.42455204108</v>
      </c>
    </row>
    <row r="30" spans="1:10" x14ac:dyDescent="0.25">
      <c r="A30" s="1" t="s">
        <v>10</v>
      </c>
      <c r="B30" s="1" t="s">
        <v>11</v>
      </c>
      <c r="C30" s="1" t="s">
        <v>12</v>
      </c>
      <c r="D30" s="1">
        <v>33</v>
      </c>
      <c r="E30" s="1">
        <v>1</v>
      </c>
      <c r="F30" s="1">
        <v>10</v>
      </c>
      <c r="G30" s="3">
        <v>1982</v>
      </c>
      <c r="H30" s="2">
        <v>214712.57816330125</v>
      </c>
      <c r="I30" s="2">
        <v>510973.20256524591</v>
      </c>
      <c r="J30" s="2">
        <v>214712.57816330125</v>
      </c>
    </row>
    <row r="31" spans="1:10" x14ac:dyDescent="0.25">
      <c r="A31" s="1" t="s">
        <v>10</v>
      </c>
      <c r="B31" s="1" t="s">
        <v>11</v>
      </c>
      <c r="C31" s="1" t="s">
        <v>12</v>
      </c>
      <c r="D31" s="1">
        <v>34</v>
      </c>
      <c r="E31" s="1">
        <v>1</v>
      </c>
      <c r="F31" s="1">
        <v>10</v>
      </c>
      <c r="G31" s="3">
        <v>1983</v>
      </c>
      <c r="H31" s="2">
        <v>199850.86418665541</v>
      </c>
      <c r="I31" s="2">
        <v>333330.58488279837</v>
      </c>
      <c r="J31" s="2">
        <v>199850.86418665541</v>
      </c>
    </row>
    <row r="32" spans="1:10" x14ac:dyDescent="0.25">
      <c r="A32" s="1" t="s">
        <v>10</v>
      </c>
      <c r="B32" s="1" t="s">
        <v>11</v>
      </c>
      <c r="C32" s="1" t="s">
        <v>12</v>
      </c>
      <c r="D32" s="1">
        <v>35</v>
      </c>
      <c r="E32" s="1">
        <v>1</v>
      </c>
      <c r="F32" s="1">
        <v>10</v>
      </c>
      <c r="G32" s="3">
        <v>1984</v>
      </c>
      <c r="H32" s="2">
        <v>89242.355214783034</v>
      </c>
      <c r="I32" s="2">
        <v>111272.52245079698</v>
      </c>
      <c r="J32" s="2">
        <v>89242.355214783034</v>
      </c>
    </row>
    <row r="33" spans="1:10" x14ac:dyDescent="0.25">
      <c r="A33" s="1" t="s">
        <v>10</v>
      </c>
      <c r="B33" s="1" t="s">
        <v>11</v>
      </c>
      <c r="C33" s="1" t="s">
        <v>12</v>
      </c>
      <c r="D33" s="1">
        <v>36</v>
      </c>
      <c r="E33" s="1">
        <v>1</v>
      </c>
      <c r="F33" s="1">
        <v>10</v>
      </c>
      <c r="G33" s="3">
        <v>1985</v>
      </c>
      <c r="H33" s="2">
        <v>250247.76009708771</v>
      </c>
      <c r="I33" s="2">
        <v>625778.16510764521</v>
      </c>
      <c r="J33" s="2">
        <v>250247.76009708771</v>
      </c>
    </row>
    <row r="34" spans="1:10" x14ac:dyDescent="0.25">
      <c r="A34" s="1" t="s">
        <v>10</v>
      </c>
      <c r="B34" s="1" t="s">
        <v>11</v>
      </c>
      <c r="C34" s="1" t="s">
        <v>12</v>
      </c>
      <c r="D34" s="1">
        <v>37</v>
      </c>
      <c r="E34" s="1">
        <v>1</v>
      </c>
      <c r="F34" s="1">
        <v>10</v>
      </c>
      <c r="G34" s="3">
        <v>1986</v>
      </c>
      <c r="H34" s="2">
        <v>199197.21703728181</v>
      </c>
      <c r="I34" s="2">
        <v>584054.77342281095</v>
      </c>
      <c r="J34" s="2">
        <v>199197.21703728181</v>
      </c>
    </row>
    <row r="35" spans="1:10" x14ac:dyDescent="0.25">
      <c r="A35" s="1" t="s">
        <v>10</v>
      </c>
      <c r="B35" s="1" t="s">
        <v>11</v>
      </c>
      <c r="C35" s="1" t="s">
        <v>12</v>
      </c>
      <c r="D35" s="1">
        <v>38</v>
      </c>
      <c r="E35" s="1">
        <v>1</v>
      </c>
      <c r="F35" s="1">
        <v>10</v>
      </c>
      <c r="G35" s="3">
        <v>1987</v>
      </c>
      <c r="H35" s="2">
        <v>200198.20807767016</v>
      </c>
      <c r="I35" s="2">
        <v>396118.41458227369</v>
      </c>
      <c r="J35" s="2">
        <v>200198.20807767016</v>
      </c>
    </row>
    <row r="36" spans="1:10" x14ac:dyDescent="0.25">
      <c r="A36" s="1" t="s">
        <v>10</v>
      </c>
      <c r="B36" s="1" t="s">
        <v>11</v>
      </c>
      <c r="C36" s="1" t="s">
        <v>12</v>
      </c>
      <c r="D36" s="1">
        <v>39</v>
      </c>
      <c r="E36" s="1">
        <v>1</v>
      </c>
      <c r="F36" s="1">
        <v>10</v>
      </c>
      <c r="G36" s="3">
        <v>1988</v>
      </c>
      <c r="H36" s="2">
        <v>207205.14536038862</v>
      </c>
      <c r="I36" s="2">
        <v>511853.40224210004</v>
      </c>
      <c r="J36" s="2">
        <v>207205.14536038862</v>
      </c>
    </row>
    <row r="37" spans="1:10" x14ac:dyDescent="0.25">
      <c r="A37" s="1" t="s">
        <v>10</v>
      </c>
      <c r="B37" s="1" t="s">
        <v>11</v>
      </c>
      <c r="C37" s="1" t="s">
        <v>12</v>
      </c>
      <c r="D37" s="1">
        <v>40</v>
      </c>
      <c r="E37" s="1">
        <v>1</v>
      </c>
      <c r="F37" s="1">
        <v>10</v>
      </c>
      <c r="G37" s="3">
        <v>1989</v>
      </c>
      <c r="H37" s="2">
        <v>166969.30950093849</v>
      </c>
      <c r="I37" s="2">
        <v>244977.39327584204</v>
      </c>
      <c r="J37" s="2">
        <v>166969.30950093849</v>
      </c>
    </row>
    <row r="38" spans="1:10" x14ac:dyDescent="0.25">
      <c r="A38" s="1" t="s">
        <v>10</v>
      </c>
      <c r="B38" s="1" t="s">
        <v>11</v>
      </c>
      <c r="C38" s="1" t="s">
        <v>12</v>
      </c>
      <c r="D38" s="1">
        <v>41</v>
      </c>
      <c r="E38" s="1">
        <v>1</v>
      </c>
      <c r="F38" s="1">
        <v>10</v>
      </c>
      <c r="G38" s="3">
        <v>1990</v>
      </c>
      <c r="H38" s="2">
        <v>149147.66501786429</v>
      </c>
      <c r="I38" s="2">
        <v>212291.5393069734</v>
      </c>
      <c r="J38" s="2">
        <v>149147.66501786429</v>
      </c>
    </row>
    <row r="39" spans="1:10" x14ac:dyDescent="0.25">
      <c r="A39" s="1" t="s">
        <v>10</v>
      </c>
      <c r="B39" s="1" t="s">
        <v>11</v>
      </c>
      <c r="C39" s="1" t="s">
        <v>12</v>
      </c>
      <c r="D39" s="1">
        <v>42</v>
      </c>
      <c r="E39" s="1">
        <v>1</v>
      </c>
      <c r="F39" s="1">
        <v>10</v>
      </c>
      <c r="G39" s="3">
        <v>1991</v>
      </c>
      <c r="H39" s="2">
        <v>260257.67050097123</v>
      </c>
      <c r="I39" s="2">
        <v>839202.42102048104</v>
      </c>
      <c r="J39" s="2">
        <v>260257.67050097123</v>
      </c>
    </row>
    <row r="40" spans="1:10" x14ac:dyDescent="0.25">
      <c r="A40" s="1" t="s">
        <v>10</v>
      </c>
      <c r="B40" s="1" t="s">
        <v>11</v>
      </c>
      <c r="C40" s="1" t="s">
        <v>12</v>
      </c>
      <c r="D40" s="1">
        <v>43</v>
      </c>
      <c r="E40" s="1">
        <v>1</v>
      </c>
      <c r="F40" s="1">
        <v>10</v>
      </c>
      <c r="G40" s="3">
        <v>1992</v>
      </c>
      <c r="H40" s="2">
        <v>220218.02888543718</v>
      </c>
      <c r="I40" s="2">
        <v>949733.9396835037</v>
      </c>
      <c r="J40" s="2">
        <v>220218.02888543718</v>
      </c>
    </row>
    <row r="41" spans="1:10" x14ac:dyDescent="0.25">
      <c r="A41" s="1" t="s">
        <v>10</v>
      </c>
      <c r="B41" s="1" t="s">
        <v>11</v>
      </c>
      <c r="C41" s="1" t="s">
        <v>12</v>
      </c>
      <c r="D41" s="1">
        <v>44</v>
      </c>
      <c r="E41" s="1">
        <v>1</v>
      </c>
      <c r="F41" s="1">
        <v>10</v>
      </c>
      <c r="G41" s="3">
        <v>1993</v>
      </c>
      <c r="H41" s="2">
        <v>220218.02888543718</v>
      </c>
      <c r="I41" s="2">
        <v>505043.33757567313</v>
      </c>
      <c r="J41" s="2">
        <v>220218.02888543718</v>
      </c>
    </row>
    <row r="42" spans="1:10" x14ac:dyDescent="0.25">
      <c r="A42" s="1" t="s">
        <v>10</v>
      </c>
      <c r="B42" s="1" t="s">
        <v>11</v>
      </c>
      <c r="C42" s="1" t="s">
        <v>12</v>
      </c>
      <c r="D42" s="1">
        <v>45</v>
      </c>
      <c r="E42" s="1">
        <v>1</v>
      </c>
      <c r="F42" s="1">
        <v>10</v>
      </c>
      <c r="G42" s="3">
        <v>1994</v>
      </c>
      <c r="H42" s="2">
        <v>100099.10403883508</v>
      </c>
      <c r="I42" s="2">
        <v>229490.56679482211</v>
      </c>
      <c r="J42" s="2">
        <v>100099.10403883508</v>
      </c>
    </row>
    <row r="43" spans="1:10" x14ac:dyDescent="0.25">
      <c r="A43" s="1" t="s">
        <v>10</v>
      </c>
      <c r="B43" s="1" t="s">
        <v>11</v>
      </c>
      <c r="C43" s="1" t="s">
        <v>12</v>
      </c>
      <c r="D43" s="1">
        <v>46</v>
      </c>
      <c r="E43" s="1">
        <v>1</v>
      </c>
      <c r="F43" s="1">
        <v>10</v>
      </c>
      <c r="G43" s="3">
        <v>1995</v>
      </c>
      <c r="H43" s="2">
        <v>57056.489302135997</v>
      </c>
      <c r="I43" s="2">
        <v>84116.434478718656</v>
      </c>
      <c r="J43" s="2">
        <v>57056.489302135997</v>
      </c>
    </row>
    <row r="44" spans="1:10" x14ac:dyDescent="0.25">
      <c r="A44" s="1" t="s">
        <v>10</v>
      </c>
      <c r="B44" s="1" t="s">
        <v>11</v>
      </c>
      <c r="C44" s="1" t="s">
        <v>12</v>
      </c>
      <c r="D44" s="1">
        <v>47</v>
      </c>
      <c r="E44" s="1">
        <v>1</v>
      </c>
      <c r="F44" s="1">
        <v>10</v>
      </c>
      <c r="G44" s="3">
        <v>1996</v>
      </c>
      <c r="H44" s="2">
        <v>54053.516180970946</v>
      </c>
      <c r="I44" s="2">
        <v>62758.32383622216</v>
      </c>
      <c r="J44" s="2">
        <v>54053.516180970946</v>
      </c>
    </row>
    <row r="45" spans="1:10" x14ac:dyDescent="0.25">
      <c r="A45" s="1" t="s">
        <v>10</v>
      </c>
      <c r="B45" s="1" t="s">
        <v>11</v>
      </c>
      <c r="C45" s="1" t="s">
        <v>12</v>
      </c>
      <c r="D45" s="1">
        <v>48</v>
      </c>
      <c r="E45" s="1">
        <v>1</v>
      </c>
      <c r="F45" s="1">
        <v>10</v>
      </c>
      <c r="G45" s="3">
        <v>1997</v>
      </c>
      <c r="H45" s="2">
        <v>32031.713292427226</v>
      </c>
      <c r="I45" s="2">
        <v>32031.713292427226</v>
      </c>
      <c r="J45" s="2">
        <v>32031.713292427226</v>
      </c>
    </row>
    <row r="46" spans="1:10" x14ac:dyDescent="0.25">
      <c r="A46" s="1" t="s">
        <v>10</v>
      </c>
      <c r="B46" s="1" t="s">
        <v>11</v>
      </c>
      <c r="C46" s="1" t="s">
        <v>12</v>
      </c>
      <c r="D46" s="1">
        <v>49</v>
      </c>
      <c r="E46" s="1">
        <v>1</v>
      </c>
      <c r="F46" s="1">
        <v>10</v>
      </c>
      <c r="G46" s="3">
        <v>1998</v>
      </c>
      <c r="H46" s="2">
        <v>76075.319069514662</v>
      </c>
      <c r="I46" s="2">
        <v>76075.319069514662</v>
      </c>
      <c r="J46" s="2">
        <v>76075.319069514662</v>
      </c>
    </row>
    <row r="47" spans="1:10" x14ac:dyDescent="0.25">
      <c r="A47" s="1" t="s">
        <v>10</v>
      </c>
      <c r="B47" s="1" t="s">
        <v>11</v>
      </c>
      <c r="C47" s="1" t="s">
        <v>12</v>
      </c>
      <c r="D47" s="1">
        <v>50</v>
      </c>
      <c r="E47" s="1">
        <v>1</v>
      </c>
      <c r="F47" s="1">
        <v>10</v>
      </c>
      <c r="G47" s="3">
        <v>1999</v>
      </c>
      <c r="H47" s="2">
        <v>5905.8471382912703</v>
      </c>
      <c r="I47" s="2">
        <v>5905.8471382912703</v>
      </c>
      <c r="J47" s="2">
        <v>5905.8471382912703</v>
      </c>
    </row>
    <row r="48" spans="1:10" x14ac:dyDescent="0.25">
      <c r="A48" s="1" t="s">
        <v>10</v>
      </c>
      <c r="B48" s="1" t="s">
        <v>11</v>
      </c>
      <c r="C48" s="1" t="s">
        <v>12</v>
      </c>
      <c r="D48" s="1">
        <v>51</v>
      </c>
      <c r="E48" s="1">
        <v>1</v>
      </c>
      <c r="F48" s="1">
        <v>10</v>
      </c>
      <c r="G48" s="3">
        <v>2000</v>
      </c>
      <c r="H48" s="2">
        <v>1431.4171877553417</v>
      </c>
      <c r="I48" s="2">
        <v>1431.4171877553417</v>
      </c>
      <c r="J48" s="2">
        <v>1431.4171877553417</v>
      </c>
    </row>
    <row r="49" spans="1:10" x14ac:dyDescent="0.25">
      <c r="A49" s="1" t="s">
        <v>10</v>
      </c>
      <c r="B49" s="1" t="s">
        <v>11</v>
      </c>
      <c r="C49" s="1" t="s">
        <v>12</v>
      </c>
      <c r="D49" s="1">
        <v>52</v>
      </c>
      <c r="E49" s="1">
        <v>1</v>
      </c>
      <c r="F49" s="1">
        <v>10</v>
      </c>
      <c r="G49" s="3">
        <v>2001</v>
      </c>
      <c r="H49" s="2">
        <v>8458.3742912815651</v>
      </c>
      <c r="I49" s="2">
        <v>8458.3742912815651</v>
      </c>
      <c r="J49" s="2">
        <v>8458.3742912815651</v>
      </c>
    </row>
    <row r="50" spans="1:10" x14ac:dyDescent="0.25">
      <c r="A50" s="1" t="s">
        <v>10</v>
      </c>
      <c r="B50" s="1" t="s">
        <v>11</v>
      </c>
      <c r="C50" s="1" t="s">
        <v>12</v>
      </c>
      <c r="D50" s="1">
        <v>53</v>
      </c>
      <c r="E50" s="1">
        <v>1</v>
      </c>
      <c r="F50" s="1">
        <v>10</v>
      </c>
      <c r="G50" s="3">
        <v>2002</v>
      </c>
      <c r="H50" s="2">
        <v>92091.175715728285</v>
      </c>
      <c r="I50" s="2">
        <v>92091.175715728285</v>
      </c>
      <c r="J50" s="2">
        <v>92091.175715728285</v>
      </c>
    </row>
    <row r="51" spans="1:10" x14ac:dyDescent="0.25">
      <c r="A51" s="1" t="s">
        <v>10</v>
      </c>
      <c r="B51" s="1" t="s">
        <v>11</v>
      </c>
      <c r="C51" s="1" t="s">
        <v>12</v>
      </c>
      <c r="D51" s="1">
        <v>54</v>
      </c>
      <c r="E51" s="1">
        <v>1</v>
      </c>
      <c r="F51" s="1">
        <v>10</v>
      </c>
      <c r="G51" s="3">
        <v>2003</v>
      </c>
      <c r="H51" s="2">
        <v>179677.89174970897</v>
      </c>
      <c r="I51" s="2">
        <v>179677.89174970897</v>
      </c>
      <c r="J51" s="2">
        <v>179677.89174970897</v>
      </c>
    </row>
    <row r="52" spans="1:10" x14ac:dyDescent="0.25">
      <c r="A52" s="1" t="s">
        <v>10</v>
      </c>
      <c r="B52" s="1" t="s">
        <v>11</v>
      </c>
      <c r="C52" s="1" t="s">
        <v>12</v>
      </c>
      <c r="D52" s="1">
        <v>55</v>
      </c>
      <c r="E52" s="1">
        <v>1</v>
      </c>
      <c r="F52" s="1">
        <v>10</v>
      </c>
      <c r="G52" s="3">
        <v>2004</v>
      </c>
      <c r="H52" s="2">
        <v>7807.7301150291369</v>
      </c>
      <c r="I52" s="2">
        <v>7807.7301150291369</v>
      </c>
      <c r="J52" s="2">
        <v>7807.7301150291369</v>
      </c>
    </row>
    <row r="53" spans="1:10" x14ac:dyDescent="0.25">
      <c r="A53" s="1" t="s">
        <v>10</v>
      </c>
      <c r="B53" s="1" t="s">
        <v>11</v>
      </c>
      <c r="C53" s="1" t="s">
        <v>12</v>
      </c>
      <c r="D53" s="1">
        <v>56</v>
      </c>
      <c r="E53" s="1">
        <v>1</v>
      </c>
      <c r="F53" s="1">
        <v>10</v>
      </c>
      <c r="G53" s="3">
        <v>2005</v>
      </c>
      <c r="H53" s="2">
        <v>14013.874565436912</v>
      </c>
      <c r="I53" s="2">
        <v>14013.874565436912</v>
      </c>
      <c r="J53" s="2">
        <v>14013.874565436912</v>
      </c>
    </row>
    <row r="54" spans="1:10" x14ac:dyDescent="0.25">
      <c r="A54" s="1" t="s">
        <v>10</v>
      </c>
      <c r="B54" s="1" t="s">
        <v>11</v>
      </c>
      <c r="C54" s="1" t="s">
        <v>12</v>
      </c>
      <c r="D54" s="1">
        <v>57</v>
      </c>
      <c r="E54" s="1">
        <v>1</v>
      </c>
      <c r="F54" s="1">
        <v>10</v>
      </c>
      <c r="G54" s="3">
        <v>2006</v>
      </c>
      <c r="H54" s="2">
        <v>26826.559882407804</v>
      </c>
      <c r="I54" s="2">
        <v>26826.559882407804</v>
      </c>
      <c r="J54" s="2">
        <v>26826.559882407804</v>
      </c>
    </row>
    <row r="55" spans="1:10" x14ac:dyDescent="0.25">
      <c r="A55" s="1" t="s">
        <v>10</v>
      </c>
      <c r="B55" s="1" t="s">
        <v>11</v>
      </c>
      <c r="C55" s="1" t="s">
        <v>12</v>
      </c>
      <c r="D55" s="1">
        <v>58</v>
      </c>
      <c r="E55" s="1">
        <v>1</v>
      </c>
      <c r="F55" s="1">
        <v>10</v>
      </c>
      <c r="G55" s="3">
        <v>2007</v>
      </c>
      <c r="H55" s="2">
        <v>19120.930853498277</v>
      </c>
      <c r="I55" s="2">
        <v>19120.930853498277</v>
      </c>
      <c r="J55" s="2">
        <v>19120.930853498277</v>
      </c>
    </row>
    <row r="56" spans="1:10" x14ac:dyDescent="0.25">
      <c r="A56" s="1" t="s">
        <v>10</v>
      </c>
      <c r="B56" s="1" t="s">
        <v>11</v>
      </c>
      <c r="C56" s="1" t="s">
        <v>12</v>
      </c>
      <c r="D56" s="1">
        <v>59</v>
      </c>
      <c r="E56" s="1">
        <v>1</v>
      </c>
      <c r="F56" s="1">
        <v>10</v>
      </c>
      <c r="G56" s="3">
        <v>2008</v>
      </c>
      <c r="H56" s="2">
        <v>16405.242160924681</v>
      </c>
      <c r="I56" s="2">
        <v>16405.242160924681</v>
      </c>
      <c r="J56" s="2">
        <v>16405.242160924681</v>
      </c>
    </row>
    <row r="57" spans="1:10" x14ac:dyDescent="0.25">
      <c r="A57" s="1" t="s">
        <v>10</v>
      </c>
      <c r="B57" s="1" t="s">
        <v>11</v>
      </c>
      <c r="C57" s="1" t="s">
        <v>12</v>
      </c>
      <c r="D57" s="1">
        <v>60</v>
      </c>
      <c r="E57" s="1">
        <v>1</v>
      </c>
      <c r="F57" s="1">
        <v>10</v>
      </c>
      <c r="G57" s="3">
        <v>2009</v>
      </c>
      <c r="H57" s="2">
        <v>18464.28073100352</v>
      </c>
      <c r="I57" s="2">
        <v>18464.28073100352</v>
      </c>
      <c r="J57" s="2">
        <v>18464.28073100352</v>
      </c>
    </row>
    <row r="58" spans="1:10" x14ac:dyDescent="0.25">
      <c r="A58" s="1" t="s">
        <v>10</v>
      </c>
      <c r="B58" s="1" t="s">
        <v>11</v>
      </c>
      <c r="C58" s="1" t="s">
        <v>12</v>
      </c>
      <c r="D58" s="1">
        <v>61</v>
      </c>
      <c r="E58" s="1">
        <v>1</v>
      </c>
      <c r="F58" s="1">
        <v>10</v>
      </c>
      <c r="G58" s="3">
        <v>2010</v>
      </c>
      <c r="H58" s="2">
        <v>38671.286863323156</v>
      </c>
      <c r="I58" s="2">
        <v>38671.286863323156</v>
      </c>
      <c r="J58" s="2">
        <v>38671.286863323156</v>
      </c>
    </row>
    <row r="59" spans="1:10" x14ac:dyDescent="0.25">
      <c r="A59" s="1" t="s">
        <v>10</v>
      </c>
      <c r="B59" s="1" t="s">
        <v>11</v>
      </c>
      <c r="C59" s="1" t="s">
        <v>12</v>
      </c>
      <c r="D59" s="1">
        <v>62</v>
      </c>
      <c r="E59" s="1">
        <v>1</v>
      </c>
      <c r="F59" s="1">
        <v>10</v>
      </c>
      <c r="G59" s="3">
        <v>2011</v>
      </c>
      <c r="H59" s="2">
        <v>139642.2540983365</v>
      </c>
      <c r="I59" s="2">
        <v>184397.97263018042</v>
      </c>
      <c r="J59" s="2">
        <v>139642.2540983365</v>
      </c>
    </row>
    <row r="60" spans="1:10" x14ac:dyDescent="0.25">
      <c r="A60" s="1" t="s">
        <v>10</v>
      </c>
      <c r="B60" s="1" t="s">
        <v>11</v>
      </c>
      <c r="C60" s="1" t="s">
        <v>12</v>
      </c>
      <c r="D60" s="1">
        <v>63</v>
      </c>
      <c r="E60" s="1">
        <v>1</v>
      </c>
      <c r="F60" s="1">
        <v>10</v>
      </c>
      <c r="G60" s="3">
        <v>2012</v>
      </c>
      <c r="H60" s="2">
        <v>16015.856646213613</v>
      </c>
      <c r="I60" s="2">
        <v>16015.856646213613</v>
      </c>
      <c r="J60" s="2">
        <v>16015.856646213613</v>
      </c>
    </row>
    <row r="61" spans="1:10" x14ac:dyDescent="0.25">
      <c r="A61" s="1" t="s">
        <v>10</v>
      </c>
      <c r="B61" s="1" t="s">
        <v>11</v>
      </c>
      <c r="C61" s="1" t="s">
        <v>12</v>
      </c>
      <c r="D61" s="1">
        <v>64</v>
      </c>
      <c r="E61" s="1">
        <v>1</v>
      </c>
      <c r="F61" s="1">
        <v>10</v>
      </c>
      <c r="G61" s="3">
        <v>2013</v>
      </c>
      <c r="H61" s="2">
        <v>85084.238433009828</v>
      </c>
      <c r="I61" s="2">
        <v>85084.238433009828</v>
      </c>
      <c r="J61" s="2">
        <v>85084.238433009828</v>
      </c>
    </row>
    <row r="62" spans="1:10" x14ac:dyDescent="0.25">
      <c r="A62" s="1" t="s">
        <v>10</v>
      </c>
      <c r="B62" s="1" t="s">
        <v>11</v>
      </c>
      <c r="C62" s="1" t="s">
        <v>12</v>
      </c>
      <c r="D62" s="1">
        <v>65</v>
      </c>
      <c r="E62" s="1">
        <v>1</v>
      </c>
      <c r="F62" s="1">
        <v>10</v>
      </c>
      <c r="G62" s="3">
        <v>2014</v>
      </c>
      <c r="H62" s="2">
        <v>97941.968346798196</v>
      </c>
      <c r="I62" s="2">
        <v>99825.008347623807</v>
      </c>
      <c r="J62" s="2">
        <v>97941.968346798196</v>
      </c>
    </row>
    <row r="63" spans="1:10" x14ac:dyDescent="0.25">
      <c r="A63" s="1" t="s">
        <v>13</v>
      </c>
      <c r="B63" s="1" t="s">
        <v>14</v>
      </c>
      <c r="C63" s="1" t="s">
        <v>15</v>
      </c>
      <c r="D63" s="1">
        <v>5</v>
      </c>
      <c r="E63" s="1">
        <v>2</v>
      </c>
      <c r="F63" s="1">
        <v>9</v>
      </c>
      <c r="G63" s="3">
        <v>1954</v>
      </c>
      <c r="H63" s="2">
        <v>347903.06377708103</v>
      </c>
      <c r="I63" s="2">
        <v>772826.70230264007</v>
      </c>
      <c r="J63" t="s">
        <v>16</v>
      </c>
    </row>
    <row r="64" spans="1:10" x14ac:dyDescent="0.25">
      <c r="A64" s="1" t="s">
        <v>13</v>
      </c>
      <c r="B64" s="1" t="s">
        <v>14</v>
      </c>
      <c r="C64" s="1" t="s">
        <v>15</v>
      </c>
      <c r="D64" s="1">
        <v>6</v>
      </c>
      <c r="E64" s="1">
        <v>2</v>
      </c>
      <c r="F64" s="1">
        <v>9</v>
      </c>
      <c r="G64" s="3">
        <v>1955</v>
      </c>
      <c r="H64" s="2">
        <v>433705.74617296999</v>
      </c>
      <c r="I64" s="2">
        <v>864963.40895953495</v>
      </c>
      <c r="J64" t="s">
        <v>16</v>
      </c>
    </row>
    <row r="65" spans="1:10" x14ac:dyDescent="0.25">
      <c r="A65" s="1" t="s">
        <v>13</v>
      </c>
      <c r="B65" s="1" t="s">
        <v>14</v>
      </c>
      <c r="C65" s="1" t="s">
        <v>15</v>
      </c>
      <c r="D65" s="1">
        <v>7</v>
      </c>
      <c r="E65" s="1">
        <v>2</v>
      </c>
      <c r="F65" s="1">
        <v>9</v>
      </c>
      <c r="G65" s="3">
        <v>1956</v>
      </c>
      <c r="H65" s="2">
        <v>514480.92764722486</v>
      </c>
      <c r="I65" s="2">
        <v>1306017.6837191519</v>
      </c>
      <c r="J65" t="s">
        <v>16</v>
      </c>
    </row>
    <row r="66" spans="1:10" x14ac:dyDescent="0.25">
      <c r="A66" s="1" t="s">
        <v>13</v>
      </c>
      <c r="B66" s="1" t="s">
        <v>14</v>
      </c>
      <c r="C66" s="1" t="s">
        <v>15</v>
      </c>
      <c r="D66" s="1">
        <v>8</v>
      </c>
      <c r="E66" s="1">
        <v>2</v>
      </c>
      <c r="F66" s="1">
        <v>9</v>
      </c>
      <c r="G66" s="3">
        <v>1957</v>
      </c>
      <c r="H66" s="2">
        <v>478953.25446767703</v>
      </c>
      <c r="I66" s="2">
        <v>755001.85684898705</v>
      </c>
      <c r="J66" t="s">
        <v>16</v>
      </c>
    </row>
    <row r="67" spans="1:10" x14ac:dyDescent="0.25">
      <c r="A67" s="1" t="s">
        <v>13</v>
      </c>
      <c r="B67" s="1" t="s">
        <v>14</v>
      </c>
      <c r="C67" s="1" t="s">
        <v>15</v>
      </c>
      <c r="D67" s="1">
        <v>9</v>
      </c>
      <c r="E67" s="1">
        <v>2</v>
      </c>
      <c r="F67" s="1">
        <v>9</v>
      </c>
      <c r="G67" s="3">
        <v>1958</v>
      </c>
      <c r="H67" s="2">
        <v>623410.11428263073</v>
      </c>
      <c r="I67" s="2">
        <v>1374641.1879459831</v>
      </c>
      <c r="J67" t="s">
        <v>16</v>
      </c>
    </row>
    <row r="68" spans="1:10" x14ac:dyDescent="0.25">
      <c r="A68" s="1" t="s">
        <v>13</v>
      </c>
      <c r="B68" s="1" t="s">
        <v>14</v>
      </c>
      <c r="C68" s="1" t="s">
        <v>15</v>
      </c>
      <c r="D68" s="1">
        <v>10</v>
      </c>
      <c r="E68" s="1">
        <v>2</v>
      </c>
      <c r="F68" s="1">
        <v>9</v>
      </c>
      <c r="G68" s="3">
        <v>1959</v>
      </c>
      <c r="H68" s="2">
        <v>987066.01428083202</v>
      </c>
      <c r="I68" s="2">
        <v>1311437.2944673821</v>
      </c>
      <c r="J68" t="s">
        <v>16</v>
      </c>
    </row>
    <row r="69" spans="1:10" x14ac:dyDescent="0.25">
      <c r="A69" s="1" t="s">
        <v>13</v>
      </c>
      <c r="B69" s="1" t="s">
        <v>14</v>
      </c>
      <c r="C69" s="1" t="s">
        <v>15</v>
      </c>
      <c r="D69" s="1">
        <v>11</v>
      </c>
      <c r="E69" s="1">
        <v>2</v>
      </c>
      <c r="F69" s="1">
        <v>9</v>
      </c>
      <c r="G69" s="3">
        <v>1960</v>
      </c>
      <c r="H69" s="2">
        <v>230594.70893895157</v>
      </c>
      <c r="I69" s="2">
        <v>611848.93722032197</v>
      </c>
      <c r="J69" t="s">
        <v>16</v>
      </c>
    </row>
    <row r="70" spans="1:10" x14ac:dyDescent="0.25">
      <c r="A70" s="1" t="s">
        <v>13</v>
      </c>
      <c r="B70" s="1" t="s">
        <v>14</v>
      </c>
      <c r="C70" s="1" t="s">
        <v>15</v>
      </c>
      <c r="D70" s="1">
        <v>12</v>
      </c>
      <c r="E70" s="1">
        <v>2</v>
      </c>
      <c r="F70" s="1">
        <v>9</v>
      </c>
      <c r="G70" s="3">
        <v>1961</v>
      </c>
      <c r="H70" s="2">
        <v>303325.88893859182</v>
      </c>
      <c r="I70" s="2">
        <v>925552.79618223617</v>
      </c>
      <c r="J70" t="s">
        <v>16</v>
      </c>
    </row>
    <row r="71" spans="1:10" x14ac:dyDescent="0.25">
      <c r="A71" s="1" t="s">
        <v>13</v>
      </c>
      <c r="B71" s="1" t="s">
        <v>14</v>
      </c>
      <c r="C71" s="1" t="s">
        <v>15</v>
      </c>
      <c r="D71" s="1">
        <v>13</v>
      </c>
      <c r="E71" s="1">
        <v>2</v>
      </c>
      <c r="F71" s="1">
        <v>9</v>
      </c>
      <c r="G71" s="3">
        <v>1962</v>
      </c>
      <c r="H71" s="2">
        <v>903274.33225359675</v>
      </c>
      <c r="I71" s="2">
        <v>1667936.696611888</v>
      </c>
      <c r="J71" t="s">
        <v>16</v>
      </c>
    </row>
    <row r="72" spans="1:10" x14ac:dyDescent="0.25">
      <c r="A72" s="1" t="s">
        <v>13</v>
      </c>
      <c r="B72" s="1" t="s">
        <v>14</v>
      </c>
      <c r="C72" s="1" t="s">
        <v>15</v>
      </c>
      <c r="D72" s="1">
        <v>14</v>
      </c>
      <c r="E72" s="1">
        <v>2</v>
      </c>
      <c r="F72" s="1">
        <v>9</v>
      </c>
      <c r="G72" s="3">
        <v>1963</v>
      </c>
      <c r="H72" s="2">
        <v>2161825.3963026712</v>
      </c>
      <c r="I72" s="2">
        <v>2484733.6726335734</v>
      </c>
      <c r="J72" t="s">
        <v>16</v>
      </c>
    </row>
    <row r="73" spans="1:10" x14ac:dyDescent="0.25">
      <c r="A73" s="1" t="s">
        <v>13</v>
      </c>
      <c r="B73" s="1" t="s">
        <v>14</v>
      </c>
      <c r="C73" s="1" t="s">
        <v>15</v>
      </c>
      <c r="D73" s="1">
        <v>15</v>
      </c>
      <c r="E73" s="1">
        <v>2</v>
      </c>
      <c r="F73" s="1">
        <v>9</v>
      </c>
      <c r="G73" s="3">
        <v>1964</v>
      </c>
      <c r="H73" s="2">
        <v>1251847.7294868955</v>
      </c>
      <c r="I73" s="2">
        <v>2040512.3624496774</v>
      </c>
      <c r="J73" t="s">
        <v>16</v>
      </c>
    </row>
    <row r="74" spans="1:10" x14ac:dyDescent="0.25">
      <c r="A74" s="1" t="s">
        <v>13</v>
      </c>
      <c r="B74" s="1" t="s">
        <v>14</v>
      </c>
      <c r="C74" s="1" t="s">
        <v>15</v>
      </c>
      <c r="D74" s="1">
        <v>16</v>
      </c>
      <c r="E74" s="1">
        <v>2</v>
      </c>
      <c r="F74" s="1">
        <v>9</v>
      </c>
      <c r="G74" s="3">
        <v>1965</v>
      </c>
      <c r="H74" s="2">
        <v>185785.35354760435</v>
      </c>
      <c r="I74" s="2">
        <v>661876.48161385569</v>
      </c>
      <c r="J74" t="s">
        <v>16</v>
      </c>
    </row>
    <row r="75" spans="1:10" x14ac:dyDescent="0.25">
      <c r="A75" s="1" t="s">
        <v>13</v>
      </c>
      <c r="B75" s="1" t="s">
        <v>14</v>
      </c>
      <c r="C75" s="1" t="s">
        <v>15</v>
      </c>
      <c r="D75" s="1">
        <v>17</v>
      </c>
      <c r="E75" s="1">
        <v>2</v>
      </c>
      <c r="F75" s="1">
        <v>9</v>
      </c>
      <c r="G75" s="3">
        <v>1966</v>
      </c>
      <c r="H75" s="2">
        <v>373710.90184146952</v>
      </c>
      <c r="I75" s="2">
        <v>763619.14485725737</v>
      </c>
      <c r="J75" t="s">
        <v>16</v>
      </c>
    </row>
    <row r="76" spans="1:10" x14ac:dyDescent="0.25">
      <c r="A76" s="1" t="s">
        <v>13</v>
      </c>
      <c r="B76" s="1" t="s">
        <v>14</v>
      </c>
      <c r="C76" s="1" t="s">
        <v>15</v>
      </c>
      <c r="D76" s="1">
        <v>18</v>
      </c>
      <c r="E76" s="1">
        <v>2</v>
      </c>
      <c r="F76" s="1">
        <v>9</v>
      </c>
      <c r="G76" s="3">
        <v>1967</v>
      </c>
      <c r="H76" s="2">
        <v>537104.68179457833</v>
      </c>
      <c r="I76" s="2">
        <v>1354114.0917789931</v>
      </c>
      <c r="J76" t="s">
        <v>16</v>
      </c>
    </row>
    <row r="77" spans="1:10" x14ac:dyDescent="0.25">
      <c r="A77" s="1" t="s">
        <v>13</v>
      </c>
      <c r="B77" s="1" t="s">
        <v>14</v>
      </c>
      <c r="C77" s="1" t="s">
        <v>15</v>
      </c>
      <c r="D77" s="1">
        <v>19</v>
      </c>
      <c r="E77" s="1">
        <v>2</v>
      </c>
      <c r="F77" s="1">
        <v>9</v>
      </c>
      <c r="G77" s="3">
        <v>1968</v>
      </c>
      <c r="H77" s="2">
        <v>1240116.8940030828</v>
      </c>
      <c r="I77" s="2">
        <v>3290136.6528975368</v>
      </c>
      <c r="J77" t="s">
        <v>16</v>
      </c>
    </row>
    <row r="78" spans="1:10" x14ac:dyDescent="0.25">
      <c r="A78" s="1" t="s">
        <v>13</v>
      </c>
      <c r="B78" s="1" t="s">
        <v>14</v>
      </c>
      <c r="C78" s="1" t="s">
        <v>15</v>
      </c>
      <c r="D78" s="1">
        <v>20</v>
      </c>
      <c r="E78" s="1">
        <v>2</v>
      </c>
      <c r="F78" s="1">
        <v>9</v>
      </c>
      <c r="G78" s="3">
        <v>1969</v>
      </c>
      <c r="H78" s="2">
        <v>159204.19585174709</v>
      </c>
      <c r="I78" s="2">
        <v>701328.32034511503</v>
      </c>
      <c r="J78" t="s">
        <v>16</v>
      </c>
    </row>
    <row r="79" spans="1:10" x14ac:dyDescent="0.25">
      <c r="A79" s="1" t="s">
        <v>13</v>
      </c>
      <c r="B79" s="1" t="s">
        <v>14</v>
      </c>
      <c r="C79" s="1" t="s">
        <v>15</v>
      </c>
      <c r="D79" s="1">
        <v>21</v>
      </c>
      <c r="E79" s="1">
        <v>2</v>
      </c>
      <c r="F79" s="1">
        <v>9</v>
      </c>
      <c r="G79" s="3">
        <v>1970</v>
      </c>
      <c r="H79" s="2">
        <v>200262.12004509239</v>
      </c>
      <c r="I79" s="2">
        <v>214438.93742731863</v>
      </c>
      <c r="J79" t="s">
        <v>16</v>
      </c>
    </row>
    <row r="80" spans="1:10" x14ac:dyDescent="0.25">
      <c r="A80" s="1" t="s">
        <v>13</v>
      </c>
      <c r="B80" s="1" t="s">
        <v>14</v>
      </c>
      <c r="C80" s="1" t="s">
        <v>15</v>
      </c>
      <c r="D80" s="1">
        <v>22</v>
      </c>
      <c r="E80" s="1">
        <v>2</v>
      </c>
      <c r="F80" s="1">
        <v>9</v>
      </c>
      <c r="G80" s="3">
        <v>1971</v>
      </c>
      <c r="H80" s="2">
        <v>502414.92543530295</v>
      </c>
      <c r="I80" s="2">
        <v>799547.90830739238</v>
      </c>
      <c r="J80" t="s">
        <v>16</v>
      </c>
    </row>
    <row r="81" spans="1:10" x14ac:dyDescent="0.25">
      <c r="A81" s="1" t="s">
        <v>13</v>
      </c>
      <c r="B81" s="1" t="s">
        <v>14</v>
      </c>
      <c r="C81" s="1" t="s">
        <v>15</v>
      </c>
      <c r="D81" s="1">
        <v>23</v>
      </c>
      <c r="E81" s="1">
        <v>2</v>
      </c>
      <c r="F81" s="1">
        <v>9</v>
      </c>
      <c r="G81" s="3">
        <v>1972</v>
      </c>
      <c r="H81" s="2">
        <v>348573.39723329892</v>
      </c>
      <c r="I81" s="2">
        <v>628393.18361990899</v>
      </c>
      <c r="J81" t="s">
        <v>16</v>
      </c>
    </row>
    <row r="82" spans="1:10" x14ac:dyDescent="0.25">
      <c r="A82" s="1" t="s">
        <v>13</v>
      </c>
      <c r="B82" s="1" t="s">
        <v>14</v>
      </c>
      <c r="C82" s="1" t="s">
        <v>15</v>
      </c>
      <c r="D82" s="1">
        <v>24</v>
      </c>
      <c r="E82" s="1">
        <v>2</v>
      </c>
      <c r="F82" s="1">
        <v>9</v>
      </c>
      <c r="G82" s="3">
        <v>1973</v>
      </c>
      <c r="H82" s="2">
        <v>2094792.0506808828</v>
      </c>
      <c r="I82" s="2">
        <v>3410386.0884758257</v>
      </c>
      <c r="J82" t="s">
        <v>16</v>
      </c>
    </row>
    <row r="83" spans="1:10" x14ac:dyDescent="0.25">
      <c r="A83" s="1" t="s">
        <v>13</v>
      </c>
      <c r="B83" s="1" t="s">
        <v>14</v>
      </c>
      <c r="C83" s="1" t="s">
        <v>15</v>
      </c>
      <c r="D83" s="1">
        <v>25</v>
      </c>
      <c r="E83" s="1">
        <v>2</v>
      </c>
      <c r="F83" s="1">
        <v>9</v>
      </c>
      <c r="G83" s="3">
        <v>1974</v>
      </c>
      <c r="H83" s="2">
        <v>1136215.2082893108</v>
      </c>
      <c r="I83" s="2">
        <v>1224315.0565149095</v>
      </c>
      <c r="J83" t="s">
        <v>16</v>
      </c>
    </row>
    <row r="84" spans="1:10" x14ac:dyDescent="0.25">
      <c r="A84" s="1" t="s">
        <v>13</v>
      </c>
      <c r="B84" s="1" t="s">
        <v>14</v>
      </c>
      <c r="C84" s="1" t="s">
        <v>15</v>
      </c>
      <c r="D84" s="1">
        <v>26</v>
      </c>
      <c r="E84" s="1">
        <v>2</v>
      </c>
      <c r="F84" s="1">
        <v>9</v>
      </c>
      <c r="G84" s="3">
        <v>1975</v>
      </c>
      <c r="H84" s="2">
        <v>829537.65206962964</v>
      </c>
      <c r="I84" s="2">
        <v>859543.25586987415</v>
      </c>
      <c r="J84" t="s">
        <v>16</v>
      </c>
    </row>
    <row r="85" spans="1:10" x14ac:dyDescent="0.25">
      <c r="A85" s="1" t="s">
        <v>13</v>
      </c>
      <c r="B85" s="1" t="s">
        <v>14</v>
      </c>
      <c r="C85" s="1" t="s">
        <v>15</v>
      </c>
      <c r="D85" s="1">
        <v>27</v>
      </c>
      <c r="E85" s="1">
        <v>2</v>
      </c>
      <c r="F85" s="1">
        <v>9</v>
      </c>
      <c r="G85" s="3">
        <v>1976</v>
      </c>
      <c r="H85" s="2">
        <v>554700.93502029777</v>
      </c>
      <c r="I85" s="2">
        <v>1010501.9268685635</v>
      </c>
      <c r="J85" t="s">
        <v>16</v>
      </c>
    </row>
    <row r="86" spans="1:10" x14ac:dyDescent="0.25">
      <c r="A86" s="1" t="s">
        <v>13</v>
      </c>
      <c r="B86" s="1" t="s">
        <v>14</v>
      </c>
      <c r="C86" s="1" t="s">
        <v>15</v>
      </c>
      <c r="D86" s="1">
        <v>28</v>
      </c>
      <c r="E86" s="1">
        <v>2</v>
      </c>
      <c r="F86" s="1">
        <v>9</v>
      </c>
      <c r="G86" s="3">
        <v>1977</v>
      </c>
      <c r="H86" s="2">
        <v>358963.56580467609</v>
      </c>
      <c r="I86" s="2">
        <v>851826.8298991971</v>
      </c>
      <c r="J86" t="s">
        <v>16</v>
      </c>
    </row>
    <row r="87" spans="1:10" x14ac:dyDescent="0.25">
      <c r="A87" s="1" t="s">
        <v>13</v>
      </c>
      <c r="B87" s="1" t="s">
        <v>14</v>
      </c>
      <c r="C87" s="1" t="s">
        <v>15</v>
      </c>
      <c r="D87" s="1">
        <v>29</v>
      </c>
      <c r="E87" s="1">
        <v>2</v>
      </c>
      <c r="F87" s="1">
        <v>9</v>
      </c>
      <c r="G87" s="3">
        <v>1978</v>
      </c>
      <c r="H87" s="2">
        <v>646871.78525025665</v>
      </c>
      <c r="I87" s="2">
        <v>1079105.2760374104</v>
      </c>
      <c r="J87" t="s">
        <v>16</v>
      </c>
    </row>
    <row r="88" spans="1:10" x14ac:dyDescent="0.25">
      <c r="A88" s="1" t="s">
        <v>13</v>
      </c>
      <c r="B88" s="1" t="s">
        <v>14</v>
      </c>
      <c r="C88" s="1" t="s">
        <v>15</v>
      </c>
      <c r="D88" s="1">
        <v>30</v>
      </c>
      <c r="E88" s="1">
        <v>2</v>
      </c>
      <c r="F88" s="1">
        <v>9</v>
      </c>
      <c r="G88" s="3">
        <v>1979</v>
      </c>
      <c r="H88" s="2">
        <v>519508.42856885894</v>
      </c>
      <c r="I88" s="2">
        <v>540626.02559521061</v>
      </c>
      <c r="J88" t="s">
        <v>16</v>
      </c>
    </row>
    <row r="89" spans="1:10" x14ac:dyDescent="0.25">
      <c r="A89" s="1" t="s">
        <v>13</v>
      </c>
      <c r="B89" s="1" t="s">
        <v>14</v>
      </c>
      <c r="C89" s="1" t="s">
        <v>15</v>
      </c>
      <c r="D89" s="1">
        <v>31</v>
      </c>
      <c r="E89" s="1">
        <v>2</v>
      </c>
      <c r="F89" s="1">
        <v>9</v>
      </c>
      <c r="G89" s="3">
        <v>1980</v>
      </c>
      <c r="H89" s="2">
        <v>610003.4451582731</v>
      </c>
      <c r="I89" s="2">
        <v>610636.77376985014</v>
      </c>
      <c r="J89" t="s">
        <v>16</v>
      </c>
    </row>
    <row r="90" spans="1:10" x14ac:dyDescent="0.25">
      <c r="A90" s="1" t="s">
        <v>13</v>
      </c>
      <c r="B90" s="1" t="s">
        <v>14</v>
      </c>
      <c r="C90" s="1" t="s">
        <v>15</v>
      </c>
      <c r="D90" s="1">
        <v>32</v>
      </c>
      <c r="E90" s="1">
        <v>2</v>
      </c>
      <c r="F90" s="1">
        <v>9</v>
      </c>
      <c r="G90" s="3">
        <v>1981</v>
      </c>
      <c r="H90" s="2">
        <v>1250171.8958463508</v>
      </c>
      <c r="I90" s="2">
        <v>1323418.7856545197</v>
      </c>
      <c r="J90" t="s">
        <v>16</v>
      </c>
    </row>
    <row r="91" spans="1:10" x14ac:dyDescent="0.25">
      <c r="A91" s="1" t="s">
        <v>13</v>
      </c>
      <c r="B91" s="1" t="s">
        <v>14</v>
      </c>
      <c r="C91" s="1" t="s">
        <v>15</v>
      </c>
      <c r="D91" s="1">
        <v>33</v>
      </c>
      <c r="E91" s="1">
        <v>2</v>
      </c>
      <c r="F91" s="1">
        <v>9</v>
      </c>
      <c r="G91" s="3">
        <v>1982</v>
      </c>
      <c r="H91" s="2">
        <v>1434513.5963062686</v>
      </c>
      <c r="I91" s="2">
        <v>1463782.5311620445</v>
      </c>
      <c r="J91" t="s">
        <v>16</v>
      </c>
    </row>
    <row r="92" spans="1:10" x14ac:dyDescent="0.25">
      <c r="A92" s="1" t="s">
        <v>13</v>
      </c>
      <c r="B92" s="1" t="s">
        <v>14</v>
      </c>
      <c r="C92" s="1" t="s">
        <v>15</v>
      </c>
      <c r="D92" s="1">
        <v>34</v>
      </c>
      <c r="E92" s="1">
        <v>2</v>
      </c>
      <c r="F92" s="1">
        <v>9</v>
      </c>
      <c r="G92" s="3">
        <v>1983</v>
      </c>
      <c r="H92" s="2">
        <v>886515.99584814964</v>
      </c>
      <c r="I92" s="2">
        <v>913562.37540152622</v>
      </c>
      <c r="J92" t="s">
        <v>16</v>
      </c>
    </row>
    <row r="93" spans="1:10" x14ac:dyDescent="0.25">
      <c r="A93" s="1" t="s">
        <v>13</v>
      </c>
      <c r="B93" s="1" t="s">
        <v>14</v>
      </c>
      <c r="C93" s="1" t="s">
        <v>15</v>
      </c>
      <c r="D93" s="1">
        <v>35</v>
      </c>
      <c r="E93" s="1">
        <v>2</v>
      </c>
      <c r="F93" s="1">
        <v>9</v>
      </c>
      <c r="G93" s="3">
        <v>1984</v>
      </c>
      <c r="H93" s="2">
        <v>463200.41824655683</v>
      </c>
      <c r="I93" s="2">
        <v>503738.61640413688</v>
      </c>
      <c r="J93" t="s">
        <v>16</v>
      </c>
    </row>
    <row r="94" spans="1:10" x14ac:dyDescent="0.25">
      <c r="A94" s="1" t="s">
        <v>13</v>
      </c>
      <c r="B94" s="1" t="s">
        <v>14</v>
      </c>
      <c r="C94" s="1" t="s">
        <v>15</v>
      </c>
      <c r="D94" s="1">
        <v>36</v>
      </c>
      <c r="E94" s="1">
        <v>2</v>
      </c>
      <c r="F94" s="1">
        <v>9</v>
      </c>
      <c r="G94" s="3">
        <v>1985</v>
      </c>
      <c r="H94" s="2">
        <v>1056529.31868141</v>
      </c>
      <c r="I94" s="2">
        <v>1195305.7898664672</v>
      </c>
      <c r="J94" t="s">
        <v>16</v>
      </c>
    </row>
    <row r="95" spans="1:10" x14ac:dyDescent="0.25">
      <c r="A95" s="1" t="s">
        <v>13</v>
      </c>
      <c r="B95" s="1" t="s">
        <v>14</v>
      </c>
      <c r="C95" s="1" t="s">
        <v>15</v>
      </c>
      <c r="D95" s="1">
        <v>37</v>
      </c>
      <c r="E95" s="1">
        <v>2</v>
      </c>
      <c r="F95" s="1">
        <v>9</v>
      </c>
      <c r="G95" s="3">
        <v>1986</v>
      </c>
      <c r="H95" s="2">
        <v>982038.51335919788</v>
      </c>
      <c r="I95" s="2">
        <v>1231753.0463388467</v>
      </c>
      <c r="J95" t="s">
        <v>16</v>
      </c>
    </row>
    <row r="96" spans="1:10" x14ac:dyDescent="0.25">
      <c r="A96" s="1" t="s">
        <v>13</v>
      </c>
      <c r="B96" s="1" t="s">
        <v>14</v>
      </c>
      <c r="C96" s="1" t="s">
        <v>15</v>
      </c>
      <c r="D96" s="1">
        <v>38</v>
      </c>
      <c r="E96" s="1">
        <v>2</v>
      </c>
      <c r="F96" s="1">
        <v>9</v>
      </c>
      <c r="G96" s="3">
        <v>1987</v>
      </c>
      <c r="H96" s="2">
        <v>729657.96709316515</v>
      </c>
      <c r="I96" s="2">
        <v>1027649.4128734878</v>
      </c>
      <c r="J96" t="s">
        <v>16</v>
      </c>
    </row>
    <row r="97" spans="1:10" x14ac:dyDescent="0.25">
      <c r="A97" s="1" t="s">
        <v>13</v>
      </c>
      <c r="B97" s="1" t="s">
        <v>14</v>
      </c>
      <c r="C97" s="1" t="s">
        <v>15</v>
      </c>
      <c r="D97" s="1">
        <v>39</v>
      </c>
      <c r="E97" s="1">
        <v>2</v>
      </c>
      <c r="F97" s="1">
        <v>9</v>
      </c>
      <c r="G97" s="3">
        <v>1988</v>
      </c>
      <c r="H97" s="2">
        <v>630113.44884480955</v>
      </c>
      <c r="I97" s="2">
        <v>908946.33505230711</v>
      </c>
      <c r="J97" t="s">
        <v>16</v>
      </c>
    </row>
    <row r="98" spans="1:10" x14ac:dyDescent="0.25">
      <c r="A98" s="1" t="s">
        <v>13</v>
      </c>
      <c r="B98" s="1" t="s">
        <v>14</v>
      </c>
      <c r="C98" s="1" t="s">
        <v>15</v>
      </c>
      <c r="D98" s="1">
        <v>40</v>
      </c>
      <c r="E98" s="1">
        <v>2</v>
      </c>
      <c r="F98" s="1">
        <v>9</v>
      </c>
      <c r="G98" s="3">
        <v>1989</v>
      </c>
      <c r="H98" s="2">
        <v>382425.23677230196</v>
      </c>
      <c r="I98" s="2">
        <v>430696.98255633126</v>
      </c>
      <c r="J98" t="s">
        <v>16</v>
      </c>
    </row>
    <row r="99" spans="1:10" x14ac:dyDescent="0.25">
      <c r="A99" s="1" t="s">
        <v>13</v>
      </c>
      <c r="B99" s="1" t="s">
        <v>14</v>
      </c>
      <c r="C99" s="1" t="s">
        <v>15</v>
      </c>
      <c r="D99" s="1">
        <v>41</v>
      </c>
      <c r="E99" s="1">
        <v>2</v>
      </c>
      <c r="F99" s="1">
        <v>9</v>
      </c>
      <c r="G99" s="3">
        <v>1990</v>
      </c>
      <c r="H99" s="2">
        <v>541294.26589594013</v>
      </c>
      <c r="I99" s="2">
        <v>715464.80109629186</v>
      </c>
      <c r="J99" t="s">
        <v>16</v>
      </c>
    </row>
    <row r="100" spans="1:10" x14ac:dyDescent="0.25">
      <c r="A100" s="1" t="s">
        <v>13</v>
      </c>
      <c r="B100" s="1" t="s">
        <v>14</v>
      </c>
      <c r="C100" s="1" t="s">
        <v>15</v>
      </c>
      <c r="D100" s="1">
        <v>42</v>
      </c>
      <c r="E100" s="1">
        <v>2</v>
      </c>
      <c r="F100" s="1">
        <v>9</v>
      </c>
      <c r="G100" s="3">
        <v>1991</v>
      </c>
      <c r="H100" s="2">
        <v>407598.611930057</v>
      </c>
      <c r="I100" s="2">
        <v>531778.99923944299</v>
      </c>
      <c r="J100" t="s">
        <v>16</v>
      </c>
    </row>
    <row r="101" spans="1:10" x14ac:dyDescent="0.25">
      <c r="A101" s="1" t="s">
        <v>13</v>
      </c>
      <c r="B101" s="1" t="s">
        <v>14</v>
      </c>
      <c r="C101" s="1" t="s">
        <v>15</v>
      </c>
      <c r="D101" s="1">
        <v>43</v>
      </c>
      <c r="E101" s="1">
        <v>2</v>
      </c>
      <c r="F101" s="1">
        <v>9</v>
      </c>
      <c r="G101" s="3">
        <v>1992</v>
      </c>
      <c r="H101" s="2">
        <v>621734.28064208606</v>
      </c>
      <c r="I101" s="2">
        <v>1007612.2506751104</v>
      </c>
      <c r="J101" t="s">
        <v>16</v>
      </c>
    </row>
    <row r="102" spans="1:10" x14ac:dyDescent="0.25">
      <c r="A102" s="1" t="s">
        <v>13</v>
      </c>
      <c r="B102" s="1" t="s">
        <v>14</v>
      </c>
      <c r="C102" s="1" t="s">
        <v>15</v>
      </c>
      <c r="D102" s="1">
        <v>44</v>
      </c>
      <c r="E102" s="1">
        <v>2</v>
      </c>
      <c r="F102" s="1">
        <v>9</v>
      </c>
      <c r="G102" s="3">
        <v>1993</v>
      </c>
      <c r="H102" s="2">
        <v>408903.40829290834</v>
      </c>
      <c r="I102" s="2">
        <v>471834.71844281355</v>
      </c>
      <c r="J102" t="s">
        <v>16</v>
      </c>
    </row>
    <row r="103" spans="1:10" x14ac:dyDescent="0.25">
      <c r="A103" s="1" t="s">
        <v>13</v>
      </c>
      <c r="B103" s="1" t="s">
        <v>14</v>
      </c>
      <c r="C103" s="1" t="s">
        <v>15</v>
      </c>
      <c r="D103" s="1">
        <v>45</v>
      </c>
      <c r="E103" s="1">
        <v>2</v>
      </c>
      <c r="F103" s="1">
        <v>9</v>
      </c>
      <c r="G103" s="3">
        <v>1994</v>
      </c>
      <c r="H103" s="2">
        <v>149149.19400847887</v>
      </c>
      <c r="I103" s="2">
        <v>184716.72215398398</v>
      </c>
      <c r="J103" t="s">
        <v>16</v>
      </c>
    </row>
    <row r="104" spans="1:10" x14ac:dyDescent="0.25">
      <c r="A104" s="1" t="s">
        <v>13</v>
      </c>
      <c r="B104" s="1" t="s">
        <v>14</v>
      </c>
      <c r="C104" s="1" t="s">
        <v>15</v>
      </c>
      <c r="D104" s="1">
        <v>46</v>
      </c>
      <c r="E104" s="1">
        <v>2</v>
      </c>
      <c r="F104" s="1">
        <v>9</v>
      </c>
      <c r="G104" s="3">
        <v>1995</v>
      </c>
      <c r="H104" s="2">
        <v>174286.69861664946</v>
      </c>
      <c r="I104" s="2">
        <v>208064.22456742905</v>
      </c>
      <c r="J104" t="s">
        <v>16</v>
      </c>
    </row>
    <row r="105" spans="1:10" x14ac:dyDescent="0.25">
      <c r="A105" s="1" t="s">
        <v>13</v>
      </c>
      <c r="B105" s="1" t="s">
        <v>14</v>
      </c>
      <c r="C105" s="1" t="s">
        <v>15</v>
      </c>
      <c r="D105" s="1">
        <v>47</v>
      </c>
      <c r="E105" s="1">
        <v>2</v>
      </c>
      <c r="F105" s="1">
        <v>9</v>
      </c>
      <c r="G105" s="3">
        <v>1996</v>
      </c>
      <c r="H105" s="2">
        <v>103566.51898566284</v>
      </c>
      <c r="I105" s="2">
        <v>103566.51898566284</v>
      </c>
      <c r="J105" t="s">
        <v>16</v>
      </c>
    </row>
    <row r="106" spans="1:10" x14ac:dyDescent="0.25">
      <c r="A106" s="1" t="s">
        <v>13</v>
      </c>
      <c r="B106" s="1" t="s">
        <v>14</v>
      </c>
      <c r="C106" s="1" t="s">
        <v>15</v>
      </c>
      <c r="D106" s="1">
        <v>48</v>
      </c>
      <c r="E106" s="1">
        <v>2</v>
      </c>
      <c r="F106" s="1">
        <v>9</v>
      </c>
      <c r="G106" s="3">
        <v>1997</v>
      </c>
      <c r="H106" s="2">
        <v>411239.2955452216</v>
      </c>
      <c r="I106" s="2">
        <v>411239.2955452216</v>
      </c>
      <c r="J106" t="s">
        <v>16</v>
      </c>
    </row>
    <row r="107" spans="1:10" x14ac:dyDescent="0.25">
      <c r="A107" s="1" t="s">
        <v>13</v>
      </c>
      <c r="B107" s="1" t="s">
        <v>14</v>
      </c>
      <c r="C107" s="1" t="s">
        <v>15</v>
      </c>
      <c r="D107" s="1">
        <v>49</v>
      </c>
      <c r="E107" s="1">
        <v>2</v>
      </c>
      <c r="F107" s="1">
        <v>9</v>
      </c>
      <c r="G107" s="3">
        <v>1998</v>
      </c>
      <c r="H107" s="2">
        <v>92036.783538715274</v>
      </c>
      <c r="I107" s="2">
        <v>92036.783538715274</v>
      </c>
      <c r="J107" t="s">
        <v>16</v>
      </c>
    </row>
    <row r="108" spans="1:10" x14ac:dyDescent="0.25">
      <c r="A108" s="1" t="s">
        <v>13</v>
      </c>
      <c r="B108" s="1" t="s">
        <v>14</v>
      </c>
      <c r="C108" s="1" t="s">
        <v>15</v>
      </c>
      <c r="D108" s="1">
        <v>50</v>
      </c>
      <c r="E108" s="1">
        <v>2</v>
      </c>
      <c r="F108" s="1">
        <v>9</v>
      </c>
      <c r="G108" s="3">
        <v>1999</v>
      </c>
      <c r="H108" s="2">
        <v>5128.0509400668016</v>
      </c>
      <c r="I108" s="2">
        <v>5128.0509400668016</v>
      </c>
      <c r="J108" t="s">
        <v>16</v>
      </c>
    </row>
    <row r="109" spans="1:10" x14ac:dyDescent="0.25">
      <c r="A109" s="1" t="s">
        <v>13</v>
      </c>
      <c r="B109" s="1" t="s">
        <v>14</v>
      </c>
      <c r="C109" s="1" t="s">
        <v>15</v>
      </c>
      <c r="D109" s="1">
        <v>51</v>
      </c>
      <c r="E109" s="1">
        <v>2</v>
      </c>
      <c r="F109" s="1">
        <v>9</v>
      </c>
      <c r="G109" s="3">
        <v>2000</v>
      </c>
      <c r="H109" s="2">
        <v>49637.398010474215</v>
      </c>
      <c r="I109" s="2">
        <v>49637.398010474215</v>
      </c>
      <c r="J109" t="s">
        <v>16</v>
      </c>
    </row>
    <row r="110" spans="1:10" x14ac:dyDescent="0.25">
      <c r="A110" s="1" t="s">
        <v>13</v>
      </c>
      <c r="B110" s="1" t="s">
        <v>14</v>
      </c>
      <c r="C110" s="1" t="s">
        <v>15</v>
      </c>
      <c r="D110" s="1">
        <v>52</v>
      </c>
      <c r="E110" s="1">
        <v>2</v>
      </c>
      <c r="F110" s="1">
        <v>9</v>
      </c>
      <c r="G110" s="3">
        <v>2001</v>
      </c>
      <c r="H110" s="2">
        <v>59317.720444052175</v>
      </c>
      <c r="I110" s="2">
        <v>59317.720444052175</v>
      </c>
      <c r="J110" t="s">
        <v>16</v>
      </c>
    </row>
    <row r="111" spans="1:10" x14ac:dyDescent="0.25">
      <c r="A111" s="1" t="s">
        <v>13</v>
      </c>
      <c r="B111" s="1" t="s">
        <v>14</v>
      </c>
      <c r="C111" s="1" t="s">
        <v>15</v>
      </c>
      <c r="D111" s="1">
        <v>53</v>
      </c>
      <c r="E111" s="1">
        <v>2</v>
      </c>
      <c r="F111" s="1">
        <v>9</v>
      </c>
      <c r="G111" s="3">
        <v>2002</v>
      </c>
      <c r="H111" s="2">
        <v>169352.57546972152</v>
      </c>
      <c r="I111" s="2">
        <v>169352.57546972152</v>
      </c>
      <c r="J111" t="s">
        <v>16</v>
      </c>
    </row>
    <row r="112" spans="1:10" x14ac:dyDescent="0.25">
      <c r="A112" s="1" t="s">
        <v>13</v>
      </c>
      <c r="B112" s="1" t="s">
        <v>14</v>
      </c>
      <c r="C112" s="1" t="s">
        <v>15</v>
      </c>
      <c r="D112" s="1">
        <v>54</v>
      </c>
      <c r="E112" s="1">
        <v>2</v>
      </c>
      <c r="F112" s="1">
        <v>9</v>
      </c>
      <c r="G112" s="3">
        <v>2003</v>
      </c>
      <c r="H112" s="2">
        <v>179915.10616429878</v>
      </c>
      <c r="I112" s="2">
        <v>179915.10616429878</v>
      </c>
      <c r="J112" t="s">
        <v>16</v>
      </c>
    </row>
    <row r="113" spans="1:10" x14ac:dyDescent="0.25">
      <c r="A113" s="1" t="s">
        <v>13</v>
      </c>
      <c r="B113" s="1" t="s">
        <v>14</v>
      </c>
      <c r="C113" s="1" t="s">
        <v>15</v>
      </c>
      <c r="D113" s="1">
        <v>55</v>
      </c>
      <c r="E113" s="1">
        <v>2</v>
      </c>
      <c r="F113" s="1">
        <v>9</v>
      </c>
      <c r="G113" s="3">
        <v>2004</v>
      </c>
      <c r="H113" s="2">
        <v>226069.95810948088</v>
      </c>
      <c r="I113" s="2">
        <v>226069.95810948088</v>
      </c>
      <c r="J113" t="s">
        <v>16</v>
      </c>
    </row>
    <row r="114" spans="1:10" x14ac:dyDescent="0.25">
      <c r="A114" s="1" t="s">
        <v>13</v>
      </c>
      <c r="B114" s="1" t="s">
        <v>14</v>
      </c>
      <c r="C114" s="1" t="s">
        <v>15</v>
      </c>
      <c r="D114" s="1">
        <v>56</v>
      </c>
      <c r="E114" s="1">
        <v>2</v>
      </c>
      <c r="F114" s="1">
        <v>9</v>
      </c>
      <c r="G114" s="3">
        <v>2005</v>
      </c>
      <c r="H114" s="2">
        <v>330139.22718730714</v>
      </c>
      <c r="I114" s="2">
        <v>330139.22718730714</v>
      </c>
      <c r="J114" t="s">
        <v>16</v>
      </c>
    </row>
    <row r="115" spans="1:10" x14ac:dyDescent="0.25">
      <c r="A115" s="1" t="s">
        <v>13</v>
      </c>
      <c r="B115" s="1" t="s">
        <v>14</v>
      </c>
      <c r="C115" s="1" t="s">
        <v>15</v>
      </c>
      <c r="D115" s="1">
        <v>57</v>
      </c>
      <c r="E115" s="1">
        <v>2</v>
      </c>
      <c r="F115" s="1">
        <v>9</v>
      </c>
      <c r="G115" s="3">
        <v>2006</v>
      </c>
      <c r="H115" s="2">
        <v>173281.19843232262</v>
      </c>
      <c r="I115" s="2">
        <v>173281.19843232262</v>
      </c>
      <c r="J115" t="s">
        <v>16</v>
      </c>
    </row>
    <row r="116" spans="1:10" x14ac:dyDescent="0.25">
      <c r="A116" s="1" t="s">
        <v>13</v>
      </c>
      <c r="B116" s="1" t="s">
        <v>14</v>
      </c>
      <c r="C116" s="1" t="s">
        <v>15</v>
      </c>
      <c r="D116" s="1">
        <v>58</v>
      </c>
      <c r="E116" s="1">
        <v>2</v>
      </c>
      <c r="F116" s="1">
        <v>9</v>
      </c>
      <c r="G116" s="3">
        <v>2007</v>
      </c>
      <c r="H116" s="2">
        <v>187961.50112349426</v>
      </c>
      <c r="I116" s="2">
        <v>187961.50112349426</v>
      </c>
      <c r="J116" t="s">
        <v>16</v>
      </c>
    </row>
    <row r="117" spans="1:10" x14ac:dyDescent="0.25">
      <c r="A117" s="1" t="s">
        <v>13</v>
      </c>
      <c r="B117" s="1" t="s">
        <v>14</v>
      </c>
      <c r="C117" s="1" t="s">
        <v>15</v>
      </c>
      <c r="D117" s="1">
        <v>59</v>
      </c>
      <c r="E117" s="1">
        <v>2</v>
      </c>
      <c r="F117" s="1">
        <v>9</v>
      </c>
      <c r="G117" s="3">
        <v>2008</v>
      </c>
      <c r="H117" s="2">
        <v>146166.21012830929</v>
      </c>
      <c r="I117" s="2">
        <v>146166.21012830929</v>
      </c>
      <c r="J117" t="s">
        <v>16</v>
      </c>
    </row>
    <row r="118" spans="1:10" x14ac:dyDescent="0.25">
      <c r="A118" s="1" t="s">
        <v>13</v>
      </c>
      <c r="B118" s="1" t="s">
        <v>14</v>
      </c>
      <c r="C118" s="1" t="s">
        <v>15</v>
      </c>
      <c r="D118" s="1">
        <v>60</v>
      </c>
      <c r="E118" s="1">
        <v>2</v>
      </c>
      <c r="F118" s="1">
        <v>9</v>
      </c>
      <c r="G118" s="3">
        <v>2009</v>
      </c>
      <c r="H118" s="2">
        <v>113018.220718335</v>
      </c>
      <c r="I118" s="2">
        <v>113018.220718335</v>
      </c>
      <c r="J118" t="s">
        <v>16</v>
      </c>
    </row>
    <row r="119" spans="1:10" x14ac:dyDescent="0.25">
      <c r="A119" s="1" t="s">
        <v>13</v>
      </c>
      <c r="B119" s="1" t="s">
        <v>14</v>
      </c>
      <c r="C119" s="1" t="s">
        <v>15</v>
      </c>
      <c r="D119" s="1">
        <v>61</v>
      </c>
      <c r="E119" s="1">
        <v>2</v>
      </c>
      <c r="F119" s="1">
        <v>9</v>
      </c>
      <c r="G119" s="3">
        <v>2010</v>
      </c>
      <c r="H119" s="2">
        <v>183683.54905804503</v>
      </c>
      <c r="I119" s="2">
        <v>183683.54905804503</v>
      </c>
      <c r="J119" t="s">
        <v>16</v>
      </c>
    </row>
    <row r="120" spans="1:10" x14ac:dyDescent="0.25">
      <c r="A120" s="1" t="s">
        <v>13</v>
      </c>
      <c r="B120" s="1" t="s">
        <v>14</v>
      </c>
      <c r="C120" s="1" t="s">
        <v>15</v>
      </c>
      <c r="D120" s="1">
        <v>62</v>
      </c>
      <c r="E120" s="1">
        <v>2</v>
      </c>
      <c r="F120" s="1">
        <v>9</v>
      </c>
      <c r="G120" s="3">
        <v>2011</v>
      </c>
      <c r="H120" s="2">
        <v>737565.25326346711</v>
      </c>
      <c r="I120" s="2">
        <v>737565.25326346711</v>
      </c>
      <c r="J120" t="s">
        <v>16</v>
      </c>
    </row>
    <row r="121" spans="1:10" x14ac:dyDescent="0.25">
      <c r="A121" s="1" t="s">
        <v>13</v>
      </c>
      <c r="B121" s="1" t="s">
        <v>14</v>
      </c>
      <c r="C121" s="1" t="s">
        <v>15</v>
      </c>
      <c r="D121" s="1">
        <v>63</v>
      </c>
      <c r="E121" s="1">
        <v>2</v>
      </c>
      <c r="F121" s="1">
        <v>9</v>
      </c>
      <c r="G121" s="3">
        <v>2012</v>
      </c>
      <c r="H121" s="2">
        <v>250864.52604463731</v>
      </c>
      <c r="I121" s="2">
        <v>250864.52604463731</v>
      </c>
      <c r="J121" t="s">
        <v>16</v>
      </c>
    </row>
    <row r="122" spans="1:10" x14ac:dyDescent="0.25">
      <c r="A122" s="1" t="s">
        <v>13</v>
      </c>
      <c r="B122" s="1" t="s">
        <v>14</v>
      </c>
      <c r="C122" s="1" t="s">
        <v>15</v>
      </c>
      <c r="D122" s="1">
        <v>64</v>
      </c>
      <c r="E122" s="1">
        <v>2</v>
      </c>
      <c r="F122" s="1">
        <v>9</v>
      </c>
      <c r="G122" s="3">
        <v>2013</v>
      </c>
      <c r="H122" s="2">
        <v>347903.02203567221</v>
      </c>
      <c r="I122" s="2">
        <v>347903.02203567221</v>
      </c>
      <c r="J122" t="s">
        <v>16</v>
      </c>
    </row>
    <row r="123" spans="1:10" x14ac:dyDescent="0.25">
      <c r="A123" s="1" t="s">
        <v>13</v>
      </c>
      <c r="B123" s="1" t="s">
        <v>14</v>
      </c>
      <c r="C123" s="1" t="s">
        <v>15</v>
      </c>
      <c r="D123" s="1">
        <v>65</v>
      </c>
      <c r="E123" s="1">
        <v>2</v>
      </c>
      <c r="F123" s="4">
        <v>9</v>
      </c>
      <c r="G123" s="3">
        <v>2014</v>
      </c>
      <c r="H123" s="2">
        <v>168121.49155270206</v>
      </c>
      <c r="I123" s="2">
        <v>168121.49155270206</v>
      </c>
      <c r="J123" t="s">
        <v>16</v>
      </c>
    </row>
    <row r="124" spans="1:10" x14ac:dyDescent="0.25">
      <c r="A124" s="1" t="s">
        <v>17</v>
      </c>
      <c r="B124" s="1" t="s">
        <v>18</v>
      </c>
      <c r="C124" s="1" t="s">
        <v>19</v>
      </c>
      <c r="D124" s="1">
        <v>5</v>
      </c>
      <c r="E124" s="1">
        <v>3</v>
      </c>
      <c r="F124" s="4">
        <v>1</v>
      </c>
      <c r="G124" s="5">
        <v>1954</v>
      </c>
      <c r="H124">
        <v>3000</v>
      </c>
      <c r="I124" s="2">
        <v>3750</v>
      </c>
      <c r="J124">
        <v>1500</v>
      </c>
    </row>
    <row r="125" spans="1:10" x14ac:dyDescent="0.25">
      <c r="A125" s="1" t="s">
        <v>17</v>
      </c>
      <c r="B125" s="1" t="s">
        <v>18</v>
      </c>
      <c r="C125" s="1" t="s">
        <v>19</v>
      </c>
      <c r="D125" s="1">
        <v>6</v>
      </c>
      <c r="E125" s="1">
        <v>3</v>
      </c>
      <c r="F125" s="4">
        <v>1</v>
      </c>
      <c r="G125" s="5">
        <v>1955</v>
      </c>
      <c r="H125" t="s">
        <v>16</v>
      </c>
      <c r="I125" s="2" t="s">
        <v>16</v>
      </c>
      <c r="J125" t="s">
        <v>16</v>
      </c>
    </row>
    <row r="126" spans="1:10" x14ac:dyDescent="0.25">
      <c r="A126" s="1" t="s">
        <v>17</v>
      </c>
      <c r="B126" s="1" t="s">
        <v>18</v>
      </c>
      <c r="C126" s="1" t="s">
        <v>19</v>
      </c>
      <c r="D126" s="1">
        <v>7</v>
      </c>
      <c r="E126" s="1">
        <v>3</v>
      </c>
      <c r="F126" s="4">
        <v>1</v>
      </c>
      <c r="G126" s="5">
        <v>1956</v>
      </c>
      <c r="H126" t="s">
        <v>16</v>
      </c>
      <c r="I126" s="2" t="s">
        <v>16</v>
      </c>
      <c r="J126" t="s">
        <v>16</v>
      </c>
    </row>
    <row r="127" spans="1:10" x14ac:dyDescent="0.25">
      <c r="A127" s="1" t="s">
        <v>17</v>
      </c>
      <c r="B127" s="1" t="s">
        <v>18</v>
      </c>
      <c r="C127" s="1" t="s">
        <v>19</v>
      </c>
      <c r="D127" s="1">
        <v>8</v>
      </c>
      <c r="E127" s="1">
        <v>3</v>
      </c>
      <c r="F127" s="4">
        <v>1</v>
      </c>
      <c r="G127" s="5">
        <v>1957</v>
      </c>
      <c r="H127">
        <v>800</v>
      </c>
      <c r="I127" s="2">
        <v>1000</v>
      </c>
      <c r="J127">
        <v>400</v>
      </c>
    </row>
    <row r="128" spans="1:10" x14ac:dyDescent="0.25">
      <c r="A128" s="1" t="s">
        <v>17</v>
      </c>
      <c r="B128" s="1" t="s">
        <v>18</v>
      </c>
      <c r="C128" s="1" t="s">
        <v>19</v>
      </c>
      <c r="D128" s="1">
        <v>9</v>
      </c>
      <c r="E128" s="1">
        <v>3</v>
      </c>
      <c r="F128" s="4">
        <v>1</v>
      </c>
      <c r="G128" s="5">
        <v>1958</v>
      </c>
      <c r="H128" t="s">
        <v>16</v>
      </c>
      <c r="I128" s="2" t="s">
        <v>16</v>
      </c>
      <c r="J128" t="s">
        <v>16</v>
      </c>
    </row>
    <row r="129" spans="1:10" x14ac:dyDescent="0.25">
      <c r="A129" s="1" t="s">
        <v>17</v>
      </c>
      <c r="B129" s="1" t="s">
        <v>18</v>
      </c>
      <c r="C129" s="1" t="s">
        <v>19</v>
      </c>
      <c r="D129" s="1">
        <v>10</v>
      </c>
      <c r="E129" s="1">
        <v>3</v>
      </c>
      <c r="F129" s="4">
        <v>1</v>
      </c>
      <c r="G129" s="5">
        <v>1959</v>
      </c>
      <c r="H129">
        <v>1500</v>
      </c>
      <c r="I129" s="2">
        <v>1875</v>
      </c>
      <c r="J129">
        <v>750</v>
      </c>
    </row>
    <row r="130" spans="1:10" x14ac:dyDescent="0.25">
      <c r="A130" s="1" t="s">
        <v>17</v>
      </c>
      <c r="B130" s="1" t="s">
        <v>18</v>
      </c>
      <c r="C130" s="1" t="s">
        <v>19</v>
      </c>
      <c r="D130" s="1">
        <v>11</v>
      </c>
      <c r="E130" s="1">
        <v>3</v>
      </c>
      <c r="F130" s="4">
        <v>1</v>
      </c>
      <c r="G130" s="5">
        <v>1960</v>
      </c>
      <c r="H130" t="s">
        <v>16</v>
      </c>
      <c r="I130" s="2" t="s">
        <v>16</v>
      </c>
      <c r="J130" t="s">
        <v>16</v>
      </c>
    </row>
    <row r="131" spans="1:10" x14ac:dyDescent="0.25">
      <c r="A131" s="1" t="s">
        <v>17</v>
      </c>
      <c r="B131" s="1" t="s">
        <v>18</v>
      </c>
      <c r="C131" s="1" t="s">
        <v>19</v>
      </c>
      <c r="D131" s="1">
        <v>12</v>
      </c>
      <c r="E131" s="1">
        <v>3</v>
      </c>
      <c r="F131" s="4">
        <v>1</v>
      </c>
      <c r="G131" s="5">
        <v>1961</v>
      </c>
      <c r="H131">
        <v>800</v>
      </c>
      <c r="I131" s="2">
        <v>1000</v>
      </c>
      <c r="J131">
        <v>400</v>
      </c>
    </row>
    <row r="132" spans="1:10" x14ac:dyDescent="0.25">
      <c r="A132" s="1" t="s">
        <v>17</v>
      </c>
      <c r="B132" s="1" t="s">
        <v>18</v>
      </c>
      <c r="C132" s="1" t="s">
        <v>19</v>
      </c>
      <c r="D132" s="1">
        <v>13</v>
      </c>
      <c r="E132" s="1">
        <v>3</v>
      </c>
      <c r="F132" s="4">
        <v>1</v>
      </c>
      <c r="G132" s="5">
        <v>1962</v>
      </c>
      <c r="H132">
        <v>3000</v>
      </c>
      <c r="I132" s="2">
        <v>3750</v>
      </c>
      <c r="J132">
        <v>1500</v>
      </c>
    </row>
    <row r="133" spans="1:10" x14ac:dyDescent="0.25">
      <c r="A133" s="1" t="s">
        <v>17</v>
      </c>
      <c r="B133" s="1" t="s">
        <v>18</v>
      </c>
      <c r="C133" s="1" t="s">
        <v>19</v>
      </c>
      <c r="D133" s="1">
        <v>14</v>
      </c>
      <c r="E133" s="1">
        <v>3</v>
      </c>
      <c r="F133" s="4">
        <v>1</v>
      </c>
      <c r="G133" s="5">
        <v>1963</v>
      </c>
      <c r="H133">
        <v>1500</v>
      </c>
      <c r="I133" s="2">
        <v>1875</v>
      </c>
      <c r="J133">
        <v>750</v>
      </c>
    </row>
    <row r="134" spans="1:10" x14ac:dyDescent="0.25">
      <c r="A134" s="1" t="s">
        <v>17</v>
      </c>
      <c r="B134" s="1" t="s">
        <v>18</v>
      </c>
      <c r="C134" s="1" t="s">
        <v>19</v>
      </c>
      <c r="D134" s="1">
        <v>15</v>
      </c>
      <c r="E134" s="1">
        <v>3</v>
      </c>
      <c r="F134" s="4">
        <v>1</v>
      </c>
      <c r="G134" s="5">
        <v>1964</v>
      </c>
      <c r="H134">
        <v>3000</v>
      </c>
      <c r="I134" s="2">
        <v>3750</v>
      </c>
      <c r="J134">
        <v>1500</v>
      </c>
    </row>
    <row r="135" spans="1:10" x14ac:dyDescent="0.25">
      <c r="A135" s="1" t="s">
        <v>17</v>
      </c>
      <c r="B135" s="1" t="s">
        <v>18</v>
      </c>
      <c r="C135" s="1" t="s">
        <v>19</v>
      </c>
      <c r="D135" s="1">
        <v>16</v>
      </c>
      <c r="E135" s="1">
        <v>3</v>
      </c>
      <c r="F135" s="4">
        <v>1</v>
      </c>
      <c r="G135" s="5">
        <v>1965</v>
      </c>
      <c r="H135">
        <v>800</v>
      </c>
      <c r="I135" s="2">
        <v>1000</v>
      </c>
      <c r="J135">
        <v>400</v>
      </c>
    </row>
    <row r="136" spans="1:10" x14ac:dyDescent="0.25">
      <c r="A136" s="1" t="s">
        <v>17</v>
      </c>
      <c r="B136" s="1" t="s">
        <v>18</v>
      </c>
      <c r="C136" s="1" t="s">
        <v>19</v>
      </c>
      <c r="D136" s="1">
        <v>17</v>
      </c>
      <c r="E136" s="1">
        <v>3</v>
      </c>
      <c r="F136" s="4">
        <v>1</v>
      </c>
      <c r="G136" s="5">
        <v>1966</v>
      </c>
      <c r="H136">
        <v>800</v>
      </c>
      <c r="I136" s="2">
        <v>1000</v>
      </c>
      <c r="J136">
        <v>400</v>
      </c>
    </row>
    <row r="137" spans="1:10" x14ac:dyDescent="0.25">
      <c r="A137" s="1" t="s">
        <v>17</v>
      </c>
      <c r="B137" s="1" t="s">
        <v>18</v>
      </c>
      <c r="C137" s="1" t="s">
        <v>19</v>
      </c>
      <c r="D137" s="1">
        <v>18</v>
      </c>
      <c r="E137" s="1">
        <v>3</v>
      </c>
      <c r="F137" s="4">
        <v>1</v>
      </c>
      <c r="G137" s="5">
        <v>1967</v>
      </c>
      <c r="H137">
        <v>400</v>
      </c>
      <c r="I137" s="2">
        <v>500</v>
      </c>
      <c r="J137">
        <v>200</v>
      </c>
    </row>
    <row r="138" spans="1:10" x14ac:dyDescent="0.25">
      <c r="A138" s="1" t="s">
        <v>17</v>
      </c>
      <c r="B138" s="1" t="s">
        <v>18</v>
      </c>
      <c r="C138" s="1" t="s">
        <v>19</v>
      </c>
      <c r="D138" s="1">
        <v>19</v>
      </c>
      <c r="E138" s="1">
        <v>3</v>
      </c>
      <c r="F138" s="4">
        <v>1</v>
      </c>
      <c r="G138" s="5">
        <v>1968</v>
      </c>
      <c r="H138">
        <v>800</v>
      </c>
      <c r="I138" s="2">
        <v>1000</v>
      </c>
      <c r="J138">
        <v>400</v>
      </c>
    </row>
    <row r="139" spans="1:10" x14ac:dyDescent="0.25">
      <c r="A139" s="1" t="s">
        <v>17</v>
      </c>
      <c r="B139" s="1" t="s">
        <v>18</v>
      </c>
      <c r="C139" s="1" t="s">
        <v>19</v>
      </c>
      <c r="D139" s="1">
        <v>20</v>
      </c>
      <c r="E139" s="1">
        <v>3</v>
      </c>
      <c r="F139" s="4">
        <v>1</v>
      </c>
      <c r="G139" s="5">
        <v>1969</v>
      </c>
      <c r="H139">
        <v>15000</v>
      </c>
      <c r="I139" s="2">
        <v>18750</v>
      </c>
      <c r="J139">
        <v>7500</v>
      </c>
    </row>
    <row r="140" spans="1:10" x14ac:dyDescent="0.25">
      <c r="A140" s="1" t="s">
        <v>17</v>
      </c>
      <c r="B140" s="1" t="s">
        <v>18</v>
      </c>
      <c r="C140" s="1" t="s">
        <v>19</v>
      </c>
      <c r="D140" s="1">
        <v>21</v>
      </c>
      <c r="E140" s="1">
        <v>3</v>
      </c>
      <c r="F140" s="4">
        <v>1</v>
      </c>
      <c r="G140" s="5">
        <v>1970</v>
      </c>
      <c r="H140" t="s">
        <v>16</v>
      </c>
      <c r="I140" s="2" t="s">
        <v>16</v>
      </c>
      <c r="J140" t="s">
        <v>16</v>
      </c>
    </row>
    <row r="141" spans="1:10" x14ac:dyDescent="0.25">
      <c r="A141" s="1" t="s">
        <v>17</v>
      </c>
      <c r="B141" s="1" t="s">
        <v>18</v>
      </c>
      <c r="C141" s="1" t="s">
        <v>19</v>
      </c>
      <c r="D141" s="1">
        <v>22</v>
      </c>
      <c r="E141" s="1">
        <v>3</v>
      </c>
      <c r="F141" s="4">
        <v>1</v>
      </c>
      <c r="G141" s="5">
        <v>1971</v>
      </c>
      <c r="H141" t="s">
        <v>16</v>
      </c>
      <c r="I141" s="2" t="s">
        <v>16</v>
      </c>
      <c r="J141" t="s">
        <v>16</v>
      </c>
    </row>
    <row r="142" spans="1:10" x14ac:dyDescent="0.25">
      <c r="A142" s="1" t="s">
        <v>17</v>
      </c>
      <c r="B142" s="1" t="s">
        <v>18</v>
      </c>
      <c r="C142" s="1" t="s">
        <v>19</v>
      </c>
      <c r="D142" s="1">
        <v>23</v>
      </c>
      <c r="E142" s="1">
        <v>3</v>
      </c>
      <c r="F142" s="4">
        <v>1</v>
      </c>
      <c r="G142" s="5">
        <v>1972</v>
      </c>
      <c r="H142">
        <v>3000</v>
      </c>
      <c r="I142" s="2">
        <v>3750</v>
      </c>
      <c r="J142">
        <v>1500</v>
      </c>
    </row>
    <row r="143" spans="1:10" x14ac:dyDescent="0.25">
      <c r="A143" s="1" t="s">
        <v>17</v>
      </c>
      <c r="B143" s="1" t="s">
        <v>18</v>
      </c>
      <c r="C143" s="1" t="s">
        <v>19</v>
      </c>
      <c r="D143" s="1">
        <v>24</v>
      </c>
      <c r="E143" s="1">
        <v>3</v>
      </c>
      <c r="F143" s="4">
        <v>1</v>
      </c>
      <c r="G143" s="5">
        <v>1973</v>
      </c>
      <c r="H143">
        <v>4000</v>
      </c>
      <c r="I143" s="2">
        <v>5000</v>
      </c>
      <c r="J143">
        <v>2000</v>
      </c>
    </row>
    <row r="144" spans="1:10" x14ac:dyDescent="0.25">
      <c r="A144" s="1" t="s">
        <v>17</v>
      </c>
      <c r="B144" s="1" t="s">
        <v>18</v>
      </c>
      <c r="C144" s="1" t="s">
        <v>19</v>
      </c>
      <c r="D144" s="1">
        <v>25</v>
      </c>
      <c r="E144" s="1">
        <v>3</v>
      </c>
      <c r="F144" s="4">
        <v>1</v>
      </c>
      <c r="G144" s="5">
        <v>1974</v>
      </c>
      <c r="H144">
        <v>3000</v>
      </c>
      <c r="I144" s="2">
        <v>3750</v>
      </c>
      <c r="J144">
        <v>1500</v>
      </c>
    </row>
    <row r="145" spans="1:10" x14ac:dyDescent="0.25">
      <c r="A145" s="1" t="s">
        <v>17</v>
      </c>
      <c r="B145" s="1" t="s">
        <v>18</v>
      </c>
      <c r="C145" s="1" t="s">
        <v>19</v>
      </c>
      <c r="D145" s="1">
        <v>26</v>
      </c>
      <c r="E145" s="1">
        <v>3</v>
      </c>
      <c r="F145" s="4">
        <v>1</v>
      </c>
      <c r="G145" s="5">
        <v>1975</v>
      </c>
      <c r="H145">
        <v>2000</v>
      </c>
      <c r="I145" s="2">
        <v>2500</v>
      </c>
      <c r="J145">
        <v>1000</v>
      </c>
    </row>
    <row r="146" spans="1:10" x14ac:dyDescent="0.25">
      <c r="A146" s="1" t="s">
        <v>17</v>
      </c>
      <c r="B146" s="1" t="s">
        <v>18</v>
      </c>
      <c r="C146" s="1" t="s">
        <v>19</v>
      </c>
      <c r="D146" s="1">
        <v>27</v>
      </c>
      <c r="E146" s="1">
        <v>3</v>
      </c>
      <c r="F146" s="4">
        <v>1</v>
      </c>
      <c r="G146" s="5">
        <v>1976</v>
      </c>
      <c r="H146">
        <v>1600</v>
      </c>
      <c r="I146" s="2">
        <v>2000</v>
      </c>
      <c r="J146">
        <v>800</v>
      </c>
    </row>
    <row r="147" spans="1:10" x14ac:dyDescent="0.25">
      <c r="A147" s="1" t="s">
        <v>17</v>
      </c>
      <c r="B147" s="1" t="s">
        <v>18</v>
      </c>
      <c r="C147" s="1" t="s">
        <v>19</v>
      </c>
      <c r="D147" s="1">
        <v>28</v>
      </c>
      <c r="E147" s="1">
        <v>3</v>
      </c>
      <c r="F147" s="4">
        <v>1</v>
      </c>
      <c r="G147" s="5">
        <v>1977</v>
      </c>
      <c r="H147">
        <v>2000</v>
      </c>
      <c r="I147" s="2">
        <v>2500</v>
      </c>
      <c r="J147">
        <v>1000</v>
      </c>
    </row>
    <row r="148" spans="1:10" x14ac:dyDescent="0.25">
      <c r="A148" s="1" t="s">
        <v>17</v>
      </c>
      <c r="B148" s="1" t="s">
        <v>18</v>
      </c>
      <c r="C148" s="1" t="s">
        <v>19</v>
      </c>
      <c r="D148" s="1">
        <v>29</v>
      </c>
      <c r="E148" s="1">
        <v>3</v>
      </c>
      <c r="F148" s="4">
        <v>1</v>
      </c>
      <c r="G148" s="5">
        <v>1978</v>
      </c>
      <c r="H148">
        <v>2000</v>
      </c>
      <c r="I148" s="2">
        <v>2500</v>
      </c>
      <c r="J148">
        <v>1000</v>
      </c>
    </row>
    <row r="149" spans="1:10" x14ac:dyDescent="0.25">
      <c r="A149" s="1" t="s">
        <v>17</v>
      </c>
      <c r="B149" s="1" t="s">
        <v>18</v>
      </c>
      <c r="C149" s="1" t="s">
        <v>19</v>
      </c>
      <c r="D149" s="1">
        <v>30</v>
      </c>
      <c r="E149" s="1">
        <v>3</v>
      </c>
      <c r="F149" s="4">
        <v>1</v>
      </c>
      <c r="G149" s="5">
        <v>1979</v>
      </c>
      <c r="H149">
        <v>5000</v>
      </c>
      <c r="I149" s="2">
        <v>6250</v>
      </c>
      <c r="J149">
        <v>2500</v>
      </c>
    </row>
    <row r="150" spans="1:10" x14ac:dyDescent="0.25">
      <c r="A150" s="1" t="s">
        <v>17</v>
      </c>
      <c r="B150" s="1" t="s">
        <v>18</v>
      </c>
      <c r="C150" s="1" t="s">
        <v>19</v>
      </c>
      <c r="D150" s="1">
        <v>31</v>
      </c>
      <c r="E150" s="1">
        <v>3</v>
      </c>
      <c r="F150" s="4">
        <v>1</v>
      </c>
      <c r="G150" s="5">
        <v>1980</v>
      </c>
      <c r="H150">
        <v>19000</v>
      </c>
      <c r="I150" s="2">
        <v>23750</v>
      </c>
      <c r="J150">
        <v>9500</v>
      </c>
    </row>
    <row r="151" spans="1:10" x14ac:dyDescent="0.25">
      <c r="A151" s="1" t="s">
        <v>17</v>
      </c>
      <c r="B151" s="1" t="s">
        <v>18</v>
      </c>
      <c r="C151" s="1" t="s">
        <v>19</v>
      </c>
      <c r="D151" s="1">
        <v>32</v>
      </c>
      <c r="E151" s="1">
        <v>3</v>
      </c>
      <c r="F151" s="4">
        <v>1</v>
      </c>
      <c r="G151" s="5">
        <v>1981</v>
      </c>
      <c r="H151">
        <v>4000</v>
      </c>
      <c r="I151" s="2">
        <v>5000</v>
      </c>
      <c r="J151">
        <v>2000</v>
      </c>
    </row>
    <row r="152" spans="1:10" x14ac:dyDescent="0.25">
      <c r="A152" s="1" t="s">
        <v>17</v>
      </c>
      <c r="B152" s="1" t="s">
        <v>18</v>
      </c>
      <c r="C152" s="1" t="s">
        <v>19</v>
      </c>
      <c r="D152" s="1">
        <v>33</v>
      </c>
      <c r="E152" s="1">
        <v>3</v>
      </c>
      <c r="F152" s="4">
        <v>1</v>
      </c>
      <c r="G152" s="5">
        <v>1982</v>
      </c>
      <c r="H152">
        <v>10000</v>
      </c>
      <c r="I152" s="2">
        <v>12500</v>
      </c>
      <c r="J152">
        <v>5000</v>
      </c>
    </row>
    <row r="153" spans="1:10" x14ac:dyDescent="0.25">
      <c r="A153" s="1" t="s">
        <v>17</v>
      </c>
      <c r="B153" s="1" t="s">
        <v>18</v>
      </c>
      <c r="C153" s="1" t="s">
        <v>19</v>
      </c>
      <c r="D153" s="1">
        <v>34</v>
      </c>
      <c r="E153" s="1">
        <v>3</v>
      </c>
      <c r="F153" s="4">
        <v>1</v>
      </c>
      <c r="G153" s="5">
        <v>1983</v>
      </c>
      <c r="H153">
        <v>8000</v>
      </c>
      <c r="I153" s="2">
        <v>10000</v>
      </c>
      <c r="J153">
        <v>4000</v>
      </c>
    </row>
    <row r="154" spans="1:10" x14ac:dyDescent="0.25">
      <c r="A154" s="1" t="s">
        <v>17</v>
      </c>
      <c r="B154" s="1" t="s">
        <v>18</v>
      </c>
      <c r="C154" s="1" t="s">
        <v>19</v>
      </c>
      <c r="D154" s="1">
        <v>35</v>
      </c>
      <c r="E154" s="1">
        <v>3</v>
      </c>
      <c r="F154" s="4">
        <v>1</v>
      </c>
      <c r="G154" s="5">
        <v>1984</v>
      </c>
      <c r="H154">
        <v>10000</v>
      </c>
      <c r="I154" s="2">
        <v>12500</v>
      </c>
      <c r="J154">
        <v>5000</v>
      </c>
    </row>
    <row r="155" spans="1:10" x14ac:dyDescent="0.25">
      <c r="A155" s="1" t="s">
        <v>17</v>
      </c>
      <c r="B155" s="1" t="s">
        <v>18</v>
      </c>
      <c r="C155" s="1" t="s">
        <v>19</v>
      </c>
      <c r="D155" s="1">
        <v>36</v>
      </c>
      <c r="E155" s="1">
        <v>3</v>
      </c>
      <c r="F155" s="4">
        <v>1</v>
      </c>
      <c r="G155" s="5">
        <v>1985</v>
      </c>
      <c r="H155">
        <v>36000</v>
      </c>
      <c r="I155" s="2">
        <v>45000</v>
      </c>
      <c r="J155">
        <v>18000</v>
      </c>
    </row>
    <row r="156" spans="1:10" x14ac:dyDescent="0.25">
      <c r="A156" s="1" t="s">
        <v>17</v>
      </c>
      <c r="B156" s="1" t="s">
        <v>18</v>
      </c>
      <c r="C156" s="1" t="s">
        <v>19</v>
      </c>
      <c r="D156" s="1">
        <v>37</v>
      </c>
      <c r="E156" s="1">
        <v>3</v>
      </c>
      <c r="F156" s="4">
        <v>1</v>
      </c>
      <c r="G156" s="5">
        <v>1986</v>
      </c>
      <c r="H156">
        <v>8000</v>
      </c>
      <c r="I156" s="2">
        <v>10000</v>
      </c>
      <c r="J156">
        <v>4000</v>
      </c>
    </row>
    <row r="157" spans="1:10" x14ac:dyDescent="0.25">
      <c r="A157" s="1" t="s">
        <v>17</v>
      </c>
      <c r="B157" s="1" t="s">
        <v>18</v>
      </c>
      <c r="C157" s="1" t="s">
        <v>19</v>
      </c>
      <c r="D157" s="1">
        <v>38</v>
      </c>
      <c r="E157" s="1">
        <v>3</v>
      </c>
      <c r="F157" s="4">
        <v>1</v>
      </c>
      <c r="G157" s="5">
        <v>1987</v>
      </c>
      <c r="H157">
        <v>2400</v>
      </c>
      <c r="I157" s="2">
        <v>3000</v>
      </c>
      <c r="J157">
        <v>1200</v>
      </c>
    </row>
    <row r="158" spans="1:10" x14ac:dyDescent="0.25">
      <c r="A158" s="1" t="s">
        <v>17</v>
      </c>
      <c r="B158" s="1" t="s">
        <v>18</v>
      </c>
      <c r="C158" s="1" t="s">
        <v>19</v>
      </c>
      <c r="D158" s="1">
        <v>39</v>
      </c>
      <c r="E158" s="1">
        <v>3</v>
      </c>
      <c r="F158" s="4">
        <v>1</v>
      </c>
      <c r="G158" s="5">
        <v>1988</v>
      </c>
      <c r="H158">
        <v>8800</v>
      </c>
      <c r="I158" s="2">
        <v>11000</v>
      </c>
      <c r="J158">
        <v>4400</v>
      </c>
    </row>
    <row r="159" spans="1:10" x14ac:dyDescent="0.25">
      <c r="A159" s="1" t="s">
        <v>17</v>
      </c>
      <c r="B159" s="1" t="s">
        <v>18</v>
      </c>
      <c r="C159" s="1" t="s">
        <v>19</v>
      </c>
      <c r="D159" s="1">
        <v>40</v>
      </c>
      <c r="E159" s="1">
        <v>3</v>
      </c>
      <c r="F159" s="4">
        <v>1</v>
      </c>
      <c r="G159" s="5">
        <v>1989</v>
      </c>
      <c r="H159">
        <v>200</v>
      </c>
      <c r="I159" s="2">
        <v>250</v>
      </c>
      <c r="J159">
        <v>100</v>
      </c>
    </row>
    <row r="160" spans="1:10" x14ac:dyDescent="0.25">
      <c r="A160" s="1" t="s">
        <v>17</v>
      </c>
      <c r="B160" s="1" t="s">
        <v>18</v>
      </c>
      <c r="C160" s="1" t="s">
        <v>19</v>
      </c>
      <c r="D160" s="1">
        <v>41</v>
      </c>
      <c r="E160" s="1">
        <v>3</v>
      </c>
      <c r="F160" s="4">
        <v>1</v>
      </c>
      <c r="G160" s="5">
        <v>1990</v>
      </c>
      <c r="H160">
        <v>200</v>
      </c>
      <c r="I160" s="2">
        <v>250</v>
      </c>
      <c r="J160">
        <v>100</v>
      </c>
    </row>
    <row r="161" spans="1:10" x14ac:dyDescent="0.25">
      <c r="A161" s="1" t="s">
        <v>17</v>
      </c>
      <c r="B161" s="1" t="s">
        <v>18</v>
      </c>
      <c r="C161" s="1" t="s">
        <v>19</v>
      </c>
      <c r="D161" s="1">
        <v>42</v>
      </c>
      <c r="E161" s="1">
        <v>3</v>
      </c>
      <c r="F161" s="4">
        <v>1</v>
      </c>
      <c r="G161" s="5">
        <v>1991</v>
      </c>
      <c r="H161">
        <v>2400</v>
      </c>
      <c r="I161" s="2">
        <v>3000</v>
      </c>
      <c r="J161">
        <v>1200</v>
      </c>
    </row>
    <row r="162" spans="1:10" x14ac:dyDescent="0.25">
      <c r="A162" s="1" t="s">
        <v>17</v>
      </c>
      <c r="B162" s="1" t="s">
        <v>18</v>
      </c>
      <c r="C162" s="1" t="s">
        <v>19</v>
      </c>
      <c r="D162" s="1">
        <v>43</v>
      </c>
      <c r="E162" s="1">
        <v>3</v>
      </c>
      <c r="F162" s="4">
        <v>1</v>
      </c>
      <c r="G162" s="5">
        <v>1992</v>
      </c>
      <c r="H162">
        <v>9000</v>
      </c>
      <c r="I162" s="2">
        <v>11250</v>
      </c>
      <c r="J162">
        <v>4500</v>
      </c>
    </row>
    <row r="163" spans="1:10" x14ac:dyDescent="0.25">
      <c r="A163" s="1" t="s">
        <v>17</v>
      </c>
      <c r="B163" s="1" t="s">
        <v>18</v>
      </c>
      <c r="C163" s="1" t="s">
        <v>19</v>
      </c>
      <c r="D163" s="1">
        <v>44</v>
      </c>
      <c r="E163" s="1">
        <v>3</v>
      </c>
      <c r="F163" s="4">
        <v>1</v>
      </c>
      <c r="G163" s="5">
        <v>1993</v>
      </c>
      <c r="H163">
        <v>1000</v>
      </c>
      <c r="I163" s="2">
        <v>1250</v>
      </c>
      <c r="J163">
        <v>500</v>
      </c>
    </row>
    <row r="164" spans="1:10" x14ac:dyDescent="0.25">
      <c r="A164" s="1" t="s">
        <v>17</v>
      </c>
      <c r="B164" s="1" t="s">
        <v>18</v>
      </c>
      <c r="C164" s="1" t="s">
        <v>19</v>
      </c>
      <c r="D164" s="1">
        <v>45</v>
      </c>
      <c r="E164" s="1">
        <v>3</v>
      </c>
      <c r="F164" s="4">
        <v>1</v>
      </c>
      <c r="G164" s="5">
        <v>1994</v>
      </c>
      <c r="H164">
        <v>2400</v>
      </c>
      <c r="I164" s="2">
        <v>3000</v>
      </c>
      <c r="J164">
        <v>1200</v>
      </c>
    </row>
    <row r="165" spans="1:10" x14ac:dyDescent="0.25">
      <c r="A165" s="1" t="s">
        <v>17</v>
      </c>
      <c r="B165" s="1" t="s">
        <v>18</v>
      </c>
      <c r="C165" s="1" t="s">
        <v>19</v>
      </c>
      <c r="D165" s="1">
        <v>46</v>
      </c>
      <c r="E165" s="1">
        <v>3</v>
      </c>
      <c r="F165" s="4">
        <v>1</v>
      </c>
      <c r="G165" s="5">
        <v>1995</v>
      </c>
      <c r="H165">
        <v>3000</v>
      </c>
      <c r="I165" s="2">
        <v>3750</v>
      </c>
      <c r="J165">
        <v>1500</v>
      </c>
    </row>
    <row r="166" spans="1:10" x14ac:dyDescent="0.25">
      <c r="A166" s="1" t="s">
        <v>17</v>
      </c>
      <c r="B166" s="1" t="s">
        <v>18</v>
      </c>
      <c r="C166" s="1" t="s">
        <v>19</v>
      </c>
      <c r="D166" s="1">
        <v>47</v>
      </c>
      <c r="E166" s="1">
        <v>3</v>
      </c>
      <c r="F166" s="4">
        <v>1</v>
      </c>
      <c r="G166" s="5">
        <v>1996</v>
      </c>
      <c r="H166">
        <v>11000</v>
      </c>
      <c r="I166" s="2">
        <v>13750</v>
      </c>
      <c r="J166">
        <v>5500</v>
      </c>
    </row>
    <row r="167" spans="1:10" x14ac:dyDescent="0.25">
      <c r="A167" s="1" t="s">
        <v>17</v>
      </c>
      <c r="B167" s="1" t="s">
        <v>18</v>
      </c>
      <c r="C167" s="1" t="s">
        <v>19</v>
      </c>
      <c r="D167" s="1">
        <v>48</v>
      </c>
      <c r="E167" s="1">
        <v>3</v>
      </c>
      <c r="F167" s="4">
        <v>1</v>
      </c>
      <c r="G167" s="5">
        <v>1997</v>
      </c>
      <c r="H167">
        <v>7000</v>
      </c>
      <c r="I167" s="2">
        <v>8750</v>
      </c>
      <c r="J167">
        <v>3500</v>
      </c>
    </row>
    <row r="168" spans="1:10" x14ac:dyDescent="0.25">
      <c r="A168" s="1" t="s">
        <v>17</v>
      </c>
      <c r="B168" s="1" t="s">
        <v>18</v>
      </c>
      <c r="C168" s="1" t="s">
        <v>19</v>
      </c>
      <c r="D168" s="1">
        <v>49</v>
      </c>
      <c r="E168" s="1">
        <v>3</v>
      </c>
      <c r="F168" s="4">
        <v>1</v>
      </c>
      <c r="G168" s="5">
        <v>1998</v>
      </c>
      <c r="H168">
        <v>8000</v>
      </c>
      <c r="I168" s="2">
        <v>10000</v>
      </c>
      <c r="J168">
        <v>4000</v>
      </c>
    </row>
    <row r="169" spans="1:10" x14ac:dyDescent="0.25">
      <c r="A169" s="1" t="s">
        <v>17</v>
      </c>
      <c r="B169" s="1" t="s">
        <v>18</v>
      </c>
      <c r="C169" s="1" t="s">
        <v>19</v>
      </c>
      <c r="D169" s="1">
        <v>50</v>
      </c>
      <c r="E169" s="1">
        <v>3</v>
      </c>
      <c r="F169" s="4">
        <v>1</v>
      </c>
      <c r="G169" s="5">
        <v>1999</v>
      </c>
      <c r="H169">
        <v>8000</v>
      </c>
      <c r="I169" s="2">
        <v>10000</v>
      </c>
      <c r="J169">
        <v>4000</v>
      </c>
    </row>
    <row r="170" spans="1:10" x14ac:dyDescent="0.25">
      <c r="A170" s="1" t="s">
        <v>17</v>
      </c>
      <c r="B170" s="1" t="s">
        <v>18</v>
      </c>
      <c r="C170" s="1" t="s">
        <v>19</v>
      </c>
      <c r="D170" s="1">
        <v>51</v>
      </c>
      <c r="E170" s="1">
        <v>3</v>
      </c>
      <c r="F170" s="4">
        <v>1</v>
      </c>
      <c r="G170" s="5">
        <v>2000</v>
      </c>
      <c r="H170">
        <v>9000</v>
      </c>
      <c r="I170" s="2">
        <v>11250</v>
      </c>
      <c r="J170">
        <v>4500</v>
      </c>
    </row>
    <row r="171" spans="1:10" x14ac:dyDescent="0.25">
      <c r="A171" s="1" t="s">
        <v>17</v>
      </c>
      <c r="B171" s="1" t="s">
        <v>18</v>
      </c>
      <c r="C171" s="1" t="s">
        <v>19</v>
      </c>
      <c r="D171" s="1">
        <v>52</v>
      </c>
      <c r="E171" s="1">
        <v>3</v>
      </c>
      <c r="F171" s="4">
        <v>1</v>
      </c>
      <c r="G171" s="5">
        <v>2001</v>
      </c>
      <c r="H171">
        <v>2000</v>
      </c>
      <c r="I171" s="2">
        <v>2500</v>
      </c>
      <c r="J171">
        <v>1000</v>
      </c>
    </row>
    <row r="172" spans="1:10" x14ac:dyDescent="0.25">
      <c r="A172" s="1" t="s">
        <v>17</v>
      </c>
      <c r="B172" s="1" t="s">
        <v>18</v>
      </c>
      <c r="C172" s="1" t="s">
        <v>19</v>
      </c>
      <c r="D172" s="1">
        <v>53</v>
      </c>
      <c r="E172" s="1">
        <v>3</v>
      </c>
      <c r="F172" s="4">
        <v>1</v>
      </c>
      <c r="G172" s="5">
        <v>2002</v>
      </c>
      <c r="H172">
        <v>9600</v>
      </c>
      <c r="I172" s="2">
        <v>12000</v>
      </c>
      <c r="J172">
        <v>4800</v>
      </c>
    </row>
    <row r="173" spans="1:10" x14ac:dyDescent="0.25">
      <c r="A173" s="1" t="s">
        <v>17</v>
      </c>
      <c r="B173" s="1" t="s">
        <v>18</v>
      </c>
      <c r="C173" s="1" t="s">
        <v>19</v>
      </c>
      <c r="D173" s="1">
        <v>54</v>
      </c>
      <c r="E173" s="1">
        <v>3</v>
      </c>
      <c r="F173" s="4">
        <v>1</v>
      </c>
      <c r="G173" s="5">
        <v>2003</v>
      </c>
      <c r="H173">
        <v>6000</v>
      </c>
      <c r="I173" s="2">
        <v>7500</v>
      </c>
      <c r="J173">
        <v>3000</v>
      </c>
    </row>
    <row r="174" spans="1:10" x14ac:dyDescent="0.25">
      <c r="A174" s="1" t="s">
        <v>17</v>
      </c>
      <c r="B174" s="1" t="s">
        <v>18</v>
      </c>
      <c r="C174" s="1" t="s">
        <v>19</v>
      </c>
      <c r="D174" s="1">
        <v>55</v>
      </c>
      <c r="E174" s="1">
        <v>3</v>
      </c>
      <c r="F174" s="4">
        <v>1</v>
      </c>
      <c r="G174" s="5">
        <v>2004</v>
      </c>
      <c r="H174">
        <v>4000</v>
      </c>
      <c r="I174" s="2">
        <v>5000</v>
      </c>
      <c r="J174">
        <v>2000</v>
      </c>
    </row>
    <row r="175" spans="1:10" x14ac:dyDescent="0.25">
      <c r="A175" s="1" t="s">
        <v>17</v>
      </c>
      <c r="B175" s="1" t="s">
        <v>18</v>
      </c>
      <c r="C175" s="1" t="s">
        <v>19</v>
      </c>
      <c r="D175" s="1">
        <v>56</v>
      </c>
      <c r="E175" s="1">
        <v>3</v>
      </c>
      <c r="F175" s="4">
        <v>1</v>
      </c>
      <c r="G175" s="5">
        <v>2005</v>
      </c>
      <c r="H175">
        <v>7000</v>
      </c>
      <c r="I175" s="2">
        <v>8750</v>
      </c>
      <c r="J175">
        <v>3500</v>
      </c>
    </row>
    <row r="176" spans="1:10" x14ac:dyDescent="0.25">
      <c r="A176" s="1" t="s">
        <v>17</v>
      </c>
      <c r="B176" s="1" t="s">
        <v>18</v>
      </c>
      <c r="C176" s="1" t="s">
        <v>19</v>
      </c>
      <c r="D176" s="1">
        <v>57</v>
      </c>
      <c r="E176" s="1">
        <v>3</v>
      </c>
      <c r="F176" s="4">
        <v>1</v>
      </c>
      <c r="G176" s="5">
        <v>2006</v>
      </c>
      <c r="H176">
        <v>24000</v>
      </c>
      <c r="I176" s="2">
        <v>30000</v>
      </c>
      <c r="J176">
        <v>12000</v>
      </c>
    </row>
    <row r="177" spans="1:10" x14ac:dyDescent="0.25">
      <c r="A177" s="1" t="s">
        <v>17</v>
      </c>
      <c r="B177" s="1" t="s">
        <v>18</v>
      </c>
      <c r="C177" s="1" t="s">
        <v>19</v>
      </c>
      <c r="D177" s="1">
        <v>58</v>
      </c>
      <c r="E177" s="1">
        <v>3</v>
      </c>
      <c r="F177" s="4">
        <v>1</v>
      </c>
      <c r="G177" s="5">
        <v>2007</v>
      </c>
      <c r="H177">
        <v>7000</v>
      </c>
      <c r="I177" s="2">
        <v>8750</v>
      </c>
      <c r="J177">
        <v>3500</v>
      </c>
    </row>
    <row r="178" spans="1:10" x14ac:dyDescent="0.25">
      <c r="A178" s="1" t="s">
        <v>17</v>
      </c>
      <c r="B178" s="1" t="s">
        <v>18</v>
      </c>
      <c r="C178" s="1" t="s">
        <v>19</v>
      </c>
      <c r="D178" s="1">
        <v>59</v>
      </c>
      <c r="E178" s="1">
        <v>3</v>
      </c>
      <c r="F178" s="4">
        <v>1</v>
      </c>
      <c r="G178" s="5">
        <v>2008</v>
      </c>
      <c r="H178">
        <v>7000</v>
      </c>
      <c r="I178" s="2">
        <v>8750</v>
      </c>
      <c r="J178">
        <v>3500</v>
      </c>
    </row>
    <row r="179" spans="1:10" x14ac:dyDescent="0.25">
      <c r="A179" s="1" t="s">
        <v>17</v>
      </c>
      <c r="B179" s="1" t="s">
        <v>18</v>
      </c>
      <c r="C179" s="1" t="s">
        <v>19</v>
      </c>
      <c r="D179" s="1">
        <v>60</v>
      </c>
      <c r="E179" s="1">
        <v>3</v>
      </c>
      <c r="F179" s="4">
        <v>1</v>
      </c>
      <c r="G179" s="5">
        <v>2009</v>
      </c>
      <c r="H179">
        <v>10000</v>
      </c>
      <c r="I179" s="2">
        <v>12500</v>
      </c>
      <c r="J179">
        <v>5000</v>
      </c>
    </row>
    <row r="180" spans="1:10" x14ac:dyDescent="0.25">
      <c r="A180" s="1" t="s">
        <v>17</v>
      </c>
      <c r="B180" s="1" t="s">
        <v>18</v>
      </c>
      <c r="C180" s="1" t="s">
        <v>19</v>
      </c>
      <c r="D180" s="1">
        <v>61</v>
      </c>
      <c r="E180" s="1">
        <v>3</v>
      </c>
      <c r="F180" s="4">
        <v>1</v>
      </c>
      <c r="G180" s="5">
        <v>2010</v>
      </c>
      <c r="H180">
        <v>14000</v>
      </c>
      <c r="I180" s="2">
        <v>17500</v>
      </c>
      <c r="J180">
        <v>7000</v>
      </c>
    </row>
    <row r="181" spans="1:10" x14ac:dyDescent="0.25">
      <c r="A181" s="1" t="s">
        <v>17</v>
      </c>
      <c r="B181" s="1" t="s">
        <v>18</v>
      </c>
      <c r="C181" s="1" t="s">
        <v>19</v>
      </c>
      <c r="D181" s="1">
        <v>62</v>
      </c>
      <c r="E181" s="1">
        <v>3</v>
      </c>
      <c r="F181" s="4">
        <v>1</v>
      </c>
      <c r="G181" s="5">
        <v>2011</v>
      </c>
      <c r="H181">
        <v>6000</v>
      </c>
      <c r="I181" s="2">
        <v>7500</v>
      </c>
      <c r="J181">
        <v>3000</v>
      </c>
    </row>
    <row r="182" spans="1:10" x14ac:dyDescent="0.25">
      <c r="A182" s="1" t="s">
        <v>17</v>
      </c>
      <c r="B182" s="1" t="s">
        <v>18</v>
      </c>
      <c r="C182" s="1" t="s">
        <v>19</v>
      </c>
      <c r="D182" s="1">
        <v>63</v>
      </c>
      <c r="E182" s="1">
        <v>3</v>
      </c>
      <c r="F182" s="4">
        <v>1</v>
      </c>
      <c r="G182" s="5">
        <v>2012</v>
      </c>
      <c r="H182">
        <v>4800</v>
      </c>
      <c r="I182" s="2">
        <v>6000</v>
      </c>
      <c r="J182">
        <v>2400</v>
      </c>
    </row>
    <row r="183" spans="1:10" x14ac:dyDescent="0.25">
      <c r="A183" s="1" t="s">
        <v>17</v>
      </c>
      <c r="B183" s="1" t="s">
        <v>18</v>
      </c>
      <c r="C183" s="1" t="s">
        <v>19</v>
      </c>
      <c r="D183" s="1">
        <v>64</v>
      </c>
      <c r="E183" s="1">
        <v>3</v>
      </c>
      <c r="F183" s="4">
        <v>1</v>
      </c>
      <c r="G183" s="5">
        <v>2013</v>
      </c>
      <c r="H183" t="s">
        <v>16</v>
      </c>
      <c r="I183" s="2" t="s">
        <v>16</v>
      </c>
      <c r="J183" t="s">
        <v>16</v>
      </c>
    </row>
    <row r="184" spans="1:10" x14ac:dyDescent="0.25">
      <c r="A184" s="1" t="s">
        <v>17</v>
      </c>
      <c r="B184" s="1" t="s">
        <v>18</v>
      </c>
      <c r="C184" s="1" t="s">
        <v>19</v>
      </c>
      <c r="D184" s="1">
        <v>65</v>
      </c>
      <c r="E184" s="1">
        <v>3</v>
      </c>
      <c r="F184" s="4">
        <v>1</v>
      </c>
      <c r="G184" s="5">
        <v>2014</v>
      </c>
      <c r="H184" t="s">
        <v>16</v>
      </c>
      <c r="I184" s="2" t="s">
        <v>16</v>
      </c>
      <c r="J184" t="s">
        <v>16</v>
      </c>
    </row>
    <row r="185" spans="1:10" x14ac:dyDescent="0.25">
      <c r="A185" s="1" t="s">
        <v>20</v>
      </c>
      <c r="B185" s="1" t="s">
        <v>21</v>
      </c>
      <c r="C185" s="1" t="s">
        <v>19</v>
      </c>
      <c r="D185" s="1">
        <v>5</v>
      </c>
      <c r="E185" s="1">
        <v>4</v>
      </c>
      <c r="F185" s="4">
        <v>1</v>
      </c>
      <c r="G185" s="5">
        <v>1954</v>
      </c>
      <c r="H185">
        <v>15000</v>
      </c>
      <c r="I185" s="2">
        <v>18750</v>
      </c>
      <c r="J185">
        <v>7500</v>
      </c>
    </row>
    <row r="186" spans="1:10" x14ac:dyDescent="0.25">
      <c r="A186" s="1" t="s">
        <v>20</v>
      </c>
      <c r="B186" s="1" t="s">
        <v>21</v>
      </c>
      <c r="C186" s="1" t="s">
        <v>19</v>
      </c>
      <c r="D186" s="1">
        <v>6</v>
      </c>
      <c r="E186" s="1">
        <v>4</v>
      </c>
      <c r="F186" s="4">
        <v>1</v>
      </c>
      <c r="G186" s="5">
        <v>1955</v>
      </c>
      <c r="H186" t="s">
        <v>16</v>
      </c>
      <c r="I186" s="2" t="s">
        <v>16</v>
      </c>
      <c r="J186" t="s">
        <v>16</v>
      </c>
    </row>
    <row r="187" spans="1:10" x14ac:dyDescent="0.25">
      <c r="A187" s="1" t="s">
        <v>20</v>
      </c>
      <c r="B187" s="1" t="s">
        <v>21</v>
      </c>
      <c r="C187" s="1" t="s">
        <v>19</v>
      </c>
      <c r="D187" s="1">
        <v>7</v>
      </c>
      <c r="E187" s="1">
        <v>4</v>
      </c>
      <c r="F187" s="4">
        <v>1</v>
      </c>
      <c r="G187" s="5">
        <v>1956</v>
      </c>
      <c r="H187">
        <v>7000</v>
      </c>
      <c r="I187" s="2">
        <v>8750</v>
      </c>
      <c r="J187">
        <v>3500</v>
      </c>
    </row>
    <row r="188" spans="1:10" x14ac:dyDescent="0.25">
      <c r="A188" s="1" t="s">
        <v>20</v>
      </c>
      <c r="B188" s="1" t="s">
        <v>21</v>
      </c>
      <c r="C188" s="1" t="s">
        <v>19</v>
      </c>
      <c r="D188" s="1">
        <v>8</v>
      </c>
      <c r="E188" s="1">
        <v>4</v>
      </c>
      <c r="F188" s="4">
        <v>1</v>
      </c>
      <c r="G188" s="5">
        <v>1957</v>
      </c>
      <c r="H188">
        <v>3000</v>
      </c>
      <c r="I188" s="2">
        <v>3750</v>
      </c>
      <c r="J188">
        <v>1500</v>
      </c>
    </row>
    <row r="189" spans="1:10" x14ac:dyDescent="0.25">
      <c r="A189" s="1" t="s">
        <v>20</v>
      </c>
      <c r="B189" s="1" t="s">
        <v>21</v>
      </c>
      <c r="C189" s="1" t="s">
        <v>19</v>
      </c>
      <c r="D189" s="1">
        <v>9</v>
      </c>
      <c r="E189" s="1">
        <v>4</v>
      </c>
      <c r="F189" s="4">
        <v>1</v>
      </c>
      <c r="G189" s="5">
        <v>1958</v>
      </c>
      <c r="H189">
        <v>70000</v>
      </c>
      <c r="I189" s="2">
        <v>87500</v>
      </c>
      <c r="J189">
        <v>35000</v>
      </c>
    </row>
    <row r="190" spans="1:10" x14ac:dyDescent="0.25">
      <c r="A190" s="1" t="s">
        <v>20</v>
      </c>
      <c r="B190" s="1" t="s">
        <v>21</v>
      </c>
      <c r="C190" s="1" t="s">
        <v>19</v>
      </c>
      <c r="D190" s="1">
        <v>10</v>
      </c>
      <c r="E190" s="1">
        <v>4</v>
      </c>
      <c r="F190" s="4">
        <v>1</v>
      </c>
      <c r="G190" s="5">
        <v>1959</v>
      </c>
      <c r="H190">
        <v>7000</v>
      </c>
      <c r="I190" s="2">
        <v>8750</v>
      </c>
      <c r="J190">
        <v>3500</v>
      </c>
    </row>
    <row r="191" spans="1:10" x14ac:dyDescent="0.25">
      <c r="A191" s="1" t="s">
        <v>20</v>
      </c>
      <c r="B191" s="1" t="s">
        <v>21</v>
      </c>
      <c r="C191" s="1" t="s">
        <v>19</v>
      </c>
      <c r="D191" s="1">
        <v>11</v>
      </c>
      <c r="E191" s="1">
        <v>4</v>
      </c>
      <c r="F191" s="4">
        <v>1</v>
      </c>
      <c r="G191" s="5">
        <v>1960</v>
      </c>
      <c r="H191">
        <v>7000</v>
      </c>
      <c r="I191" s="2">
        <v>8750</v>
      </c>
      <c r="J191">
        <v>3500</v>
      </c>
    </row>
    <row r="192" spans="1:10" x14ac:dyDescent="0.25">
      <c r="A192" s="1" t="s">
        <v>20</v>
      </c>
      <c r="B192" s="1" t="s">
        <v>21</v>
      </c>
      <c r="C192" s="1" t="s">
        <v>19</v>
      </c>
      <c r="D192" s="1">
        <v>12</v>
      </c>
      <c r="E192" s="1">
        <v>4</v>
      </c>
      <c r="F192" s="4">
        <v>1</v>
      </c>
      <c r="G192" s="5">
        <v>1961</v>
      </c>
      <c r="H192">
        <v>15000</v>
      </c>
      <c r="I192" s="2">
        <v>18750</v>
      </c>
      <c r="J192">
        <v>7500</v>
      </c>
    </row>
    <row r="193" spans="1:10" x14ac:dyDescent="0.25">
      <c r="A193" s="1" t="s">
        <v>20</v>
      </c>
      <c r="B193" s="1" t="s">
        <v>21</v>
      </c>
      <c r="C193" s="1" t="s">
        <v>19</v>
      </c>
      <c r="D193" s="1">
        <v>13</v>
      </c>
      <c r="E193" s="1">
        <v>4</v>
      </c>
      <c r="F193" s="4">
        <v>1</v>
      </c>
      <c r="G193" s="5">
        <v>1962</v>
      </c>
      <c r="H193">
        <v>30000</v>
      </c>
      <c r="I193" s="2">
        <v>37500</v>
      </c>
      <c r="J193">
        <v>15000</v>
      </c>
    </row>
    <row r="194" spans="1:10" x14ac:dyDescent="0.25">
      <c r="A194" s="1" t="s">
        <v>20</v>
      </c>
      <c r="B194" s="1" t="s">
        <v>21</v>
      </c>
      <c r="C194" s="1" t="s">
        <v>19</v>
      </c>
      <c r="D194" s="1">
        <v>14</v>
      </c>
      <c r="E194" s="1">
        <v>4</v>
      </c>
      <c r="F194" s="4">
        <v>1</v>
      </c>
      <c r="G194" s="5">
        <v>1963</v>
      </c>
      <c r="H194">
        <v>7000</v>
      </c>
      <c r="I194" s="2">
        <v>8750</v>
      </c>
      <c r="J194">
        <v>3500</v>
      </c>
    </row>
    <row r="195" spans="1:10" x14ac:dyDescent="0.25">
      <c r="A195" s="1" t="s">
        <v>20</v>
      </c>
      <c r="B195" s="1" t="s">
        <v>21</v>
      </c>
      <c r="C195" s="1" t="s">
        <v>19</v>
      </c>
      <c r="D195" s="1">
        <v>15</v>
      </c>
      <c r="E195" s="1">
        <v>4</v>
      </c>
      <c r="F195" s="4">
        <v>1</v>
      </c>
      <c r="G195" s="5">
        <v>1964</v>
      </c>
      <c r="H195">
        <v>15000</v>
      </c>
      <c r="I195" s="2">
        <v>18750</v>
      </c>
      <c r="J195">
        <v>7500</v>
      </c>
    </row>
    <row r="196" spans="1:10" x14ac:dyDescent="0.25">
      <c r="A196" s="1" t="s">
        <v>20</v>
      </c>
      <c r="B196" s="1" t="s">
        <v>21</v>
      </c>
      <c r="C196" s="1" t="s">
        <v>19</v>
      </c>
      <c r="D196" s="1">
        <v>16</v>
      </c>
      <c r="E196" s="1">
        <v>4</v>
      </c>
      <c r="F196" s="4">
        <v>1</v>
      </c>
      <c r="G196" s="5">
        <v>1965</v>
      </c>
      <c r="H196">
        <v>3000</v>
      </c>
      <c r="I196" s="2">
        <v>3750</v>
      </c>
      <c r="J196">
        <v>1500</v>
      </c>
    </row>
    <row r="197" spans="1:10" x14ac:dyDescent="0.25">
      <c r="A197" s="1" t="s">
        <v>20</v>
      </c>
      <c r="B197" s="1" t="s">
        <v>21</v>
      </c>
      <c r="C197" s="1" t="s">
        <v>19</v>
      </c>
      <c r="D197" s="1">
        <v>17</v>
      </c>
      <c r="E197" s="1">
        <v>4</v>
      </c>
      <c r="F197" s="4">
        <v>1</v>
      </c>
      <c r="G197" s="5">
        <v>1966</v>
      </c>
      <c r="H197">
        <v>1500</v>
      </c>
      <c r="I197" s="2">
        <v>1875</v>
      </c>
      <c r="J197">
        <v>750</v>
      </c>
    </row>
    <row r="198" spans="1:10" x14ac:dyDescent="0.25">
      <c r="A198" s="1" t="s">
        <v>20</v>
      </c>
      <c r="B198" s="1" t="s">
        <v>21</v>
      </c>
      <c r="C198" s="1" t="s">
        <v>19</v>
      </c>
      <c r="D198" s="1">
        <v>18</v>
      </c>
      <c r="E198" s="1">
        <v>4</v>
      </c>
      <c r="F198" s="4">
        <v>1</v>
      </c>
      <c r="G198" s="5">
        <v>1967</v>
      </c>
      <c r="H198">
        <v>800</v>
      </c>
      <c r="I198" s="2">
        <v>1000</v>
      </c>
      <c r="J198">
        <v>400</v>
      </c>
    </row>
    <row r="199" spans="1:10" x14ac:dyDescent="0.25">
      <c r="A199" s="1" t="s">
        <v>20</v>
      </c>
      <c r="B199" s="1" t="s">
        <v>21</v>
      </c>
      <c r="C199" s="1" t="s">
        <v>19</v>
      </c>
      <c r="D199" s="1">
        <v>19</v>
      </c>
      <c r="E199" s="1">
        <v>4</v>
      </c>
      <c r="F199" s="4">
        <v>1</v>
      </c>
      <c r="G199" s="5">
        <v>1968</v>
      </c>
      <c r="H199">
        <v>7000</v>
      </c>
      <c r="I199" s="2">
        <v>8750</v>
      </c>
      <c r="J199">
        <v>3500</v>
      </c>
    </row>
    <row r="200" spans="1:10" x14ac:dyDescent="0.25">
      <c r="A200" s="1" t="s">
        <v>20</v>
      </c>
      <c r="B200" s="1" t="s">
        <v>21</v>
      </c>
      <c r="C200" s="1" t="s">
        <v>19</v>
      </c>
      <c r="D200" s="1">
        <v>20</v>
      </c>
      <c r="E200" s="1">
        <v>4</v>
      </c>
      <c r="F200" s="4">
        <v>1</v>
      </c>
      <c r="G200" s="5">
        <v>1969</v>
      </c>
      <c r="H200">
        <v>30000</v>
      </c>
      <c r="I200" s="2">
        <v>37500</v>
      </c>
      <c r="J200">
        <v>15000</v>
      </c>
    </row>
    <row r="201" spans="1:10" x14ac:dyDescent="0.25">
      <c r="A201" s="1" t="s">
        <v>20</v>
      </c>
      <c r="B201" s="1" t="s">
        <v>21</v>
      </c>
      <c r="C201" s="1" t="s">
        <v>19</v>
      </c>
      <c r="D201" s="1">
        <v>21</v>
      </c>
      <c r="E201" s="1">
        <v>4</v>
      </c>
      <c r="F201" s="4">
        <v>1</v>
      </c>
      <c r="G201" s="5">
        <v>1970</v>
      </c>
      <c r="H201">
        <v>1500</v>
      </c>
      <c r="I201" s="2">
        <v>1875</v>
      </c>
      <c r="J201">
        <v>750</v>
      </c>
    </row>
    <row r="202" spans="1:10" x14ac:dyDescent="0.25">
      <c r="A202" s="1" t="s">
        <v>20</v>
      </c>
      <c r="B202" s="1" t="s">
        <v>21</v>
      </c>
      <c r="C202" s="1" t="s">
        <v>19</v>
      </c>
      <c r="D202" s="1">
        <v>22</v>
      </c>
      <c r="E202" s="1">
        <v>4</v>
      </c>
      <c r="F202" s="4">
        <v>1</v>
      </c>
      <c r="G202" s="5">
        <v>1971</v>
      </c>
      <c r="H202">
        <v>20000</v>
      </c>
      <c r="I202" s="2">
        <v>25000</v>
      </c>
      <c r="J202">
        <v>10000</v>
      </c>
    </row>
    <row r="203" spans="1:10" x14ac:dyDescent="0.25">
      <c r="A203" s="1" t="s">
        <v>20</v>
      </c>
      <c r="B203" s="1" t="s">
        <v>21</v>
      </c>
      <c r="C203" s="1" t="s">
        <v>19</v>
      </c>
      <c r="D203" s="1">
        <v>23</v>
      </c>
      <c r="E203" s="1">
        <v>4</v>
      </c>
      <c r="F203" s="4">
        <v>1</v>
      </c>
      <c r="G203" s="5">
        <v>1972</v>
      </c>
      <c r="H203">
        <v>20000</v>
      </c>
      <c r="I203" s="2">
        <v>25000</v>
      </c>
      <c r="J203">
        <v>10000</v>
      </c>
    </row>
    <row r="204" spans="1:10" x14ac:dyDescent="0.25">
      <c r="A204" s="1" t="s">
        <v>20</v>
      </c>
      <c r="B204" s="1" t="s">
        <v>21</v>
      </c>
      <c r="C204" s="1" t="s">
        <v>19</v>
      </c>
      <c r="D204" s="1">
        <v>24</v>
      </c>
      <c r="E204" s="1">
        <v>4</v>
      </c>
      <c r="F204" s="4">
        <v>1</v>
      </c>
      <c r="G204" s="5">
        <v>1973</v>
      </c>
      <c r="H204">
        <v>40000</v>
      </c>
      <c r="I204" s="2">
        <v>50000</v>
      </c>
      <c r="J204">
        <v>20000</v>
      </c>
    </row>
    <row r="205" spans="1:10" x14ac:dyDescent="0.25">
      <c r="A205" s="1" t="s">
        <v>20</v>
      </c>
      <c r="B205" s="1" t="s">
        <v>21</v>
      </c>
      <c r="C205" s="1" t="s">
        <v>19</v>
      </c>
      <c r="D205" s="1">
        <v>25</v>
      </c>
      <c r="E205" s="1">
        <v>4</v>
      </c>
      <c r="F205" s="4">
        <v>1</v>
      </c>
      <c r="G205" s="5">
        <v>1974</v>
      </c>
      <c r="H205">
        <v>40000</v>
      </c>
      <c r="I205" s="2">
        <v>50000</v>
      </c>
      <c r="J205">
        <v>20000</v>
      </c>
    </row>
    <row r="206" spans="1:10" x14ac:dyDescent="0.25">
      <c r="A206" s="1" t="s">
        <v>20</v>
      </c>
      <c r="B206" s="1" t="s">
        <v>21</v>
      </c>
      <c r="C206" s="1" t="s">
        <v>19</v>
      </c>
      <c r="D206" s="1">
        <v>26</v>
      </c>
      <c r="E206" s="1">
        <v>4</v>
      </c>
      <c r="F206" s="4">
        <v>1</v>
      </c>
      <c r="G206" s="5">
        <v>1975</v>
      </c>
      <c r="H206">
        <v>6000</v>
      </c>
      <c r="I206" s="2">
        <v>7500</v>
      </c>
      <c r="J206">
        <v>3000</v>
      </c>
    </row>
    <row r="207" spans="1:10" x14ac:dyDescent="0.25">
      <c r="A207" s="1" t="s">
        <v>20</v>
      </c>
      <c r="B207" s="1" t="s">
        <v>21</v>
      </c>
      <c r="C207" s="1" t="s">
        <v>19</v>
      </c>
      <c r="D207" s="1">
        <v>27</v>
      </c>
      <c r="E207" s="1">
        <v>4</v>
      </c>
      <c r="F207" s="4">
        <v>1</v>
      </c>
      <c r="G207" s="5">
        <v>1976</v>
      </c>
      <c r="H207">
        <v>60000</v>
      </c>
      <c r="I207" s="2">
        <v>75000</v>
      </c>
      <c r="J207">
        <v>30000</v>
      </c>
    </row>
    <row r="208" spans="1:10" x14ac:dyDescent="0.25">
      <c r="A208" s="1" t="s">
        <v>20</v>
      </c>
      <c r="B208" s="1" t="s">
        <v>21</v>
      </c>
      <c r="C208" s="1" t="s">
        <v>19</v>
      </c>
      <c r="D208" s="1">
        <v>28</v>
      </c>
      <c r="E208" s="1">
        <v>4</v>
      </c>
      <c r="F208" s="4">
        <v>1</v>
      </c>
      <c r="G208" s="5">
        <v>1977</v>
      </c>
      <c r="H208">
        <v>40000</v>
      </c>
      <c r="I208" s="2">
        <v>50000</v>
      </c>
      <c r="J208">
        <v>20000</v>
      </c>
    </row>
    <row r="209" spans="1:10" x14ac:dyDescent="0.25">
      <c r="A209" s="1" t="s">
        <v>20</v>
      </c>
      <c r="B209" s="1" t="s">
        <v>21</v>
      </c>
      <c r="C209" s="1" t="s">
        <v>19</v>
      </c>
      <c r="D209" s="1">
        <v>29</v>
      </c>
      <c r="E209" s="1">
        <v>4</v>
      </c>
      <c r="F209" s="4">
        <v>1</v>
      </c>
      <c r="G209" s="5">
        <v>1978</v>
      </c>
      <c r="H209">
        <v>10000</v>
      </c>
      <c r="I209" s="2">
        <v>12500</v>
      </c>
      <c r="J209">
        <v>5000</v>
      </c>
    </row>
    <row r="210" spans="1:10" x14ac:dyDescent="0.25">
      <c r="A210" s="1" t="s">
        <v>20</v>
      </c>
      <c r="B210" s="1" t="s">
        <v>21</v>
      </c>
      <c r="C210" s="1" t="s">
        <v>19</v>
      </c>
      <c r="D210" s="1">
        <v>30</v>
      </c>
      <c r="E210" s="1">
        <v>4</v>
      </c>
      <c r="F210" s="4">
        <v>1</v>
      </c>
      <c r="G210" s="5">
        <v>1979</v>
      </c>
      <c r="H210">
        <v>11000</v>
      </c>
      <c r="I210" s="2">
        <v>13750</v>
      </c>
      <c r="J210">
        <v>5500</v>
      </c>
    </row>
    <row r="211" spans="1:10" x14ac:dyDescent="0.25">
      <c r="A211" s="1" t="s">
        <v>20</v>
      </c>
      <c r="B211" s="1" t="s">
        <v>21</v>
      </c>
      <c r="C211" s="1" t="s">
        <v>19</v>
      </c>
      <c r="D211" s="1">
        <v>31</v>
      </c>
      <c r="E211" s="1">
        <v>4</v>
      </c>
      <c r="F211" s="4">
        <v>1</v>
      </c>
      <c r="G211" s="5">
        <v>1980</v>
      </c>
      <c r="H211">
        <v>9400</v>
      </c>
      <c r="I211" s="2">
        <v>11750</v>
      </c>
      <c r="J211">
        <v>4700</v>
      </c>
    </row>
    <row r="212" spans="1:10" x14ac:dyDescent="0.25">
      <c r="A212" s="1" t="s">
        <v>20</v>
      </c>
      <c r="B212" s="1" t="s">
        <v>21</v>
      </c>
      <c r="C212" s="1" t="s">
        <v>19</v>
      </c>
      <c r="D212" s="1">
        <v>32</v>
      </c>
      <c r="E212" s="1">
        <v>4</v>
      </c>
      <c r="F212" s="4">
        <v>1</v>
      </c>
      <c r="G212" s="5">
        <v>1981</v>
      </c>
      <c r="H212">
        <v>8000</v>
      </c>
      <c r="I212" s="2">
        <v>10000</v>
      </c>
      <c r="J212">
        <v>4000</v>
      </c>
    </row>
    <row r="213" spans="1:10" x14ac:dyDescent="0.25">
      <c r="A213" s="1" t="s">
        <v>20</v>
      </c>
      <c r="B213" s="1" t="s">
        <v>21</v>
      </c>
      <c r="C213" s="1" t="s">
        <v>19</v>
      </c>
      <c r="D213" s="1">
        <v>33</v>
      </c>
      <c r="E213" s="1">
        <v>4</v>
      </c>
      <c r="F213" s="4">
        <v>1</v>
      </c>
      <c r="G213" s="5">
        <v>1982</v>
      </c>
      <c r="H213">
        <v>10000</v>
      </c>
      <c r="I213" s="2">
        <v>12500</v>
      </c>
      <c r="J213">
        <v>5000</v>
      </c>
    </row>
    <row r="214" spans="1:10" x14ac:dyDescent="0.25">
      <c r="A214" s="1" t="s">
        <v>20</v>
      </c>
      <c r="B214" s="1" t="s">
        <v>21</v>
      </c>
      <c r="C214" s="1" t="s">
        <v>19</v>
      </c>
      <c r="D214" s="1">
        <v>34</v>
      </c>
      <c r="E214" s="1">
        <v>4</v>
      </c>
      <c r="F214" s="4">
        <v>1</v>
      </c>
      <c r="G214" s="5">
        <v>1983</v>
      </c>
      <c r="H214">
        <v>4000</v>
      </c>
      <c r="I214" s="2">
        <v>5000</v>
      </c>
      <c r="J214">
        <v>2000</v>
      </c>
    </row>
    <row r="215" spans="1:10" x14ac:dyDescent="0.25">
      <c r="A215" s="1" t="s">
        <v>20</v>
      </c>
      <c r="B215" s="1" t="s">
        <v>21</v>
      </c>
      <c r="C215" s="1" t="s">
        <v>19</v>
      </c>
      <c r="D215" s="1">
        <v>35</v>
      </c>
      <c r="E215" s="1">
        <v>4</v>
      </c>
      <c r="F215" s="4">
        <v>1</v>
      </c>
      <c r="G215" s="5">
        <v>1984</v>
      </c>
      <c r="H215">
        <v>2000</v>
      </c>
      <c r="I215" s="2">
        <v>2500</v>
      </c>
      <c r="J215">
        <v>1000</v>
      </c>
    </row>
    <row r="216" spans="1:10" x14ac:dyDescent="0.25">
      <c r="A216" s="1" t="s">
        <v>20</v>
      </c>
      <c r="B216" s="1" t="s">
        <v>21</v>
      </c>
      <c r="C216" s="1" t="s">
        <v>19</v>
      </c>
      <c r="D216" s="1">
        <v>36</v>
      </c>
      <c r="E216" s="1">
        <v>4</v>
      </c>
      <c r="F216" s="4">
        <v>1</v>
      </c>
      <c r="G216" s="5">
        <v>1985</v>
      </c>
      <c r="H216">
        <v>8400</v>
      </c>
      <c r="I216" s="2">
        <v>10500</v>
      </c>
      <c r="J216">
        <v>4200</v>
      </c>
    </row>
    <row r="217" spans="1:10" x14ac:dyDescent="0.25">
      <c r="A217" s="1" t="s">
        <v>20</v>
      </c>
      <c r="B217" s="1" t="s">
        <v>21</v>
      </c>
      <c r="C217" s="1" t="s">
        <v>19</v>
      </c>
      <c r="D217" s="1">
        <v>37</v>
      </c>
      <c r="E217" s="1">
        <v>4</v>
      </c>
      <c r="F217" s="4">
        <v>1</v>
      </c>
      <c r="G217" s="5">
        <v>1986</v>
      </c>
      <c r="H217">
        <v>2000</v>
      </c>
      <c r="I217" s="2">
        <v>2500</v>
      </c>
      <c r="J217">
        <v>1000</v>
      </c>
    </row>
    <row r="218" spans="1:10" x14ac:dyDescent="0.25">
      <c r="A218" s="1" t="s">
        <v>20</v>
      </c>
      <c r="B218" s="1" t="s">
        <v>21</v>
      </c>
      <c r="C218" s="1" t="s">
        <v>19</v>
      </c>
      <c r="D218" s="1">
        <v>38</v>
      </c>
      <c r="E218" s="1">
        <v>4</v>
      </c>
      <c r="F218" s="4">
        <v>1</v>
      </c>
      <c r="G218" s="5">
        <v>1987</v>
      </c>
      <c r="H218">
        <v>4000</v>
      </c>
      <c r="I218" s="2">
        <v>5000</v>
      </c>
      <c r="J218">
        <v>2000</v>
      </c>
    </row>
    <row r="219" spans="1:10" x14ac:dyDescent="0.25">
      <c r="A219" s="1" t="s">
        <v>20</v>
      </c>
      <c r="B219" s="1" t="s">
        <v>21</v>
      </c>
      <c r="C219" s="1" t="s">
        <v>19</v>
      </c>
      <c r="D219" s="1">
        <v>39</v>
      </c>
      <c r="E219" s="1">
        <v>4</v>
      </c>
      <c r="F219" s="4">
        <v>1</v>
      </c>
      <c r="G219" s="5">
        <v>1988</v>
      </c>
      <c r="H219">
        <v>9000</v>
      </c>
      <c r="I219" s="2">
        <v>11250</v>
      </c>
      <c r="J219">
        <v>4500</v>
      </c>
    </row>
    <row r="220" spans="1:10" x14ac:dyDescent="0.25">
      <c r="A220" s="1" t="s">
        <v>20</v>
      </c>
      <c r="B220" s="1" t="s">
        <v>21</v>
      </c>
      <c r="C220" s="1" t="s">
        <v>19</v>
      </c>
      <c r="D220" s="1">
        <v>40</v>
      </c>
      <c r="E220" s="1">
        <v>4</v>
      </c>
      <c r="F220" s="4">
        <v>1</v>
      </c>
      <c r="G220" s="5">
        <v>1989</v>
      </c>
      <c r="H220" t="s">
        <v>16</v>
      </c>
      <c r="I220" s="2" t="s">
        <v>16</v>
      </c>
      <c r="J220" t="s">
        <v>16</v>
      </c>
    </row>
    <row r="221" spans="1:10" x14ac:dyDescent="0.25">
      <c r="A221" s="1" t="s">
        <v>20</v>
      </c>
      <c r="B221" s="1" t="s">
        <v>21</v>
      </c>
      <c r="C221" s="1" t="s">
        <v>19</v>
      </c>
      <c r="D221" s="1">
        <v>41</v>
      </c>
      <c r="E221" s="1">
        <v>4</v>
      </c>
      <c r="F221" s="4">
        <v>1</v>
      </c>
      <c r="G221" s="5">
        <v>1990</v>
      </c>
      <c r="H221">
        <v>200</v>
      </c>
      <c r="I221" s="2">
        <v>250</v>
      </c>
      <c r="J221">
        <v>100</v>
      </c>
    </row>
    <row r="222" spans="1:10" x14ac:dyDescent="0.25">
      <c r="A222" s="1" t="s">
        <v>20</v>
      </c>
      <c r="B222" s="1" t="s">
        <v>21</v>
      </c>
      <c r="C222" s="1" t="s">
        <v>19</v>
      </c>
      <c r="D222" s="1">
        <v>42</v>
      </c>
      <c r="E222" s="1">
        <v>4</v>
      </c>
      <c r="F222" s="4">
        <v>1</v>
      </c>
      <c r="G222" s="5">
        <v>1991</v>
      </c>
      <c r="H222">
        <v>1400</v>
      </c>
      <c r="I222" s="2">
        <v>1750</v>
      </c>
      <c r="J222">
        <v>700</v>
      </c>
    </row>
    <row r="223" spans="1:10" x14ac:dyDescent="0.25">
      <c r="A223" s="1" t="s">
        <v>20</v>
      </c>
      <c r="B223" s="1" t="s">
        <v>21</v>
      </c>
      <c r="C223" s="1" t="s">
        <v>19</v>
      </c>
      <c r="D223" s="1">
        <v>43</v>
      </c>
      <c r="E223" s="1">
        <v>4</v>
      </c>
      <c r="F223" s="4">
        <v>1</v>
      </c>
      <c r="G223" s="5">
        <v>1992</v>
      </c>
      <c r="H223">
        <v>6000</v>
      </c>
      <c r="I223" s="2">
        <v>7500</v>
      </c>
      <c r="J223">
        <v>3000</v>
      </c>
    </row>
    <row r="224" spans="1:10" x14ac:dyDescent="0.25">
      <c r="A224" s="1" t="s">
        <v>20</v>
      </c>
      <c r="B224" s="1" t="s">
        <v>21</v>
      </c>
      <c r="C224" s="1" t="s">
        <v>19</v>
      </c>
      <c r="D224" s="1">
        <v>44</v>
      </c>
      <c r="E224" s="1">
        <v>4</v>
      </c>
      <c r="F224" s="4">
        <v>1</v>
      </c>
      <c r="G224" s="5">
        <v>1993</v>
      </c>
      <c r="H224" t="s">
        <v>16</v>
      </c>
      <c r="I224" s="2" t="s">
        <v>16</v>
      </c>
      <c r="J224" t="s">
        <v>16</v>
      </c>
    </row>
    <row r="225" spans="1:10" x14ac:dyDescent="0.25">
      <c r="A225" s="1" t="s">
        <v>20</v>
      </c>
      <c r="B225" s="1" t="s">
        <v>21</v>
      </c>
      <c r="C225" s="1" t="s">
        <v>19</v>
      </c>
      <c r="D225" s="1">
        <v>45</v>
      </c>
      <c r="E225" s="1">
        <v>4</v>
      </c>
      <c r="F225" s="4">
        <v>1</v>
      </c>
      <c r="G225" s="5">
        <v>1994</v>
      </c>
      <c r="H225">
        <v>8000</v>
      </c>
      <c r="I225" s="2">
        <v>10000</v>
      </c>
      <c r="J225">
        <v>4000</v>
      </c>
    </row>
    <row r="226" spans="1:10" x14ac:dyDescent="0.25">
      <c r="A226" s="1" t="s">
        <v>20</v>
      </c>
      <c r="B226" s="1" t="s">
        <v>21</v>
      </c>
      <c r="C226" s="1" t="s">
        <v>19</v>
      </c>
      <c r="D226" s="1">
        <v>46</v>
      </c>
      <c r="E226" s="1">
        <v>4</v>
      </c>
      <c r="F226" s="4">
        <v>1</v>
      </c>
      <c r="G226" s="5">
        <v>1995</v>
      </c>
      <c r="H226">
        <v>3000</v>
      </c>
      <c r="I226" s="2">
        <v>3750</v>
      </c>
      <c r="J226">
        <v>1500</v>
      </c>
    </row>
    <row r="227" spans="1:10" x14ac:dyDescent="0.25">
      <c r="A227" s="1" t="s">
        <v>20</v>
      </c>
      <c r="B227" s="1" t="s">
        <v>21</v>
      </c>
      <c r="C227" s="1" t="s">
        <v>19</v>
      </c>
      <c r="D227" s="1">
        <v>47</v>
      </c>
      <c r="E227" s="1">
        <v>4</v>
      </c>
      <c r="F227" s="4">
        <v>1</v>
      </c>
      <c r="G227" s="5">
        <v>1996</v>
      </c>
      <c r="H227">
        <v>6000</v>
      </c>
      <c r="I227" s="2">
        <v>7500</v>
      </c>
      <c r="J227">
        <v>3000</v>
      </c>
    </row>
    <row r="228" spans="1:10" x14ac:dyDescent="0.25">
      <c r="A228" s="1" t="s">
        <v>20</v>
      </c>
      <c r="B228" s="1" t="s">
        <v>21</v>
      </c>
      <c r="C228" s="1" t="s">
        <v>19</v>
      </c>
      <c r="D228" s="1">
        <v>48</v>
      </c>
      <c r="E228" s="1">
        <v>4</v>
      </c>
      <c r="F228" s="4">
        <v>1</v>
      </c>
      <c r="G228" s="5">
        <v>1997</v>
      </c>
      <c r="H228" t="s">
        <v>16</v>
      </c>
      <c r="I228" s="2" t="s">
        <v>16</v>
      </c>
      <c r="J228" t="s">
        <v>16</v>
      </c>
    </row>
    <row r="229" spans="1:10" x14ac:dyDescent="0.25">
      <c r="A229" s="1" t="s">
        <v>20</v>
      </c>
      <c r="B229" s="1" t="s">
        <v>21</v>
      </c>
      <c r="C229" s="1" t="s">
        <v>19</v>
      </c>
      <c r="D229" s="1">
        <v>49</v>
      </c>
      <c r="E229" s="1">
        <v>4</v>
      </c>
      <c r="F229" s="4">
        <v>1</v>
      </c>
      <c r="G229" s="5">
        <v>1998</v>
      </c>
      <c r="H229">
        <v>10000</v>
      </c>
      <c r="I229" s="2">
        <v>12500</v>
      </c>
      <c r="J229">
        <v>5000</v>
      </c>
    </row>
    <row r="230" spans="1:10" x14ac:dyDescent="0.25">
      <c r="A230" s="1" t="s">
        <v>20</v>
      </c>
      <c r="B230" s="1" t="s">
        <v>21</v>
      </c>
      <c r="C230" s="1" t="s">
        <v>19</v>
      </c>
      <c r="D230" s="1">
        <v>50</v>
      </c>
      <c r="E230" s="1">
        <v>4</v>
      </c>
      <c r="F230" s="4">
        <v>1</v>
      </c>
      <c r="G230" s="5">
        <v>1999</v>
      </c>
      <c r="H230">
        <v>8000</v>
      </c>
      <c r="I230" s="2">
        <v>10000</v>
      </c>
      <c r="J230">
        <v>4000</v>
      </c>
    </row>
    <row r="231" spans="1:10" x14ac:dyDescent="0.25">
      <c r="A231" s="1" t="s">
        <v>20</v>
      </c>
      <c r="B231" s="1" t="s">
        <v>21</v>
      </c>
      <c r="C231" s="1" t="s">
        <v>19</v>
      </c>
      <c r="D231" s="1">
        <v>51</v>
      </c>
      <c r="E231" s="1">
        <v>4</v>
      </c>
      <c r="F231" s="4">
        <v>1</v>
      </c>
      <c r="G231" s="5">
        <v>2000</v>
      </c>
      <c r="H231">
        <v>13000</v>
      </c>
      <c r="I231" s="2">
        <v>16250</v>
      </c>
      <c r="J231">
        <v>6500</v>
      </c>
    </row>
    <row r="232" spans="1:10" x14ac:dyDescent="0.25">
      <c r="A232" s="1" t="s">
        <v>20</v>
      </c>
      <c r="B232" s="1" t="s">
        <v>21</v>
      </c>
      <c r="C232" s="1" t="s">
        <v>19</v>
      </c>
      <c r="D232" s="1">
        <v>52</v>
      </c>
      <c r="E232" s="1">
        <v>4</v>
      </c>
      <c r="F232" s="4">
        <v>1</v>
      </c>
      <c r="G232" s="5">
        <v>2001</v>
      </c>
      <c r="H232">
        <v>800</v>
      </c>
      <c r="I232" s="2">
        <v>1000</v>
      </c>
      <c r="J232">
        <v>400</v>
      </c>
    </row>
    <row r="233" spans="1:10" x14ac:dyDescent="0.25">
      <c r="A233" s="1" t="s">
        <v>20</v>
      </c>
      <c r="B233" s="1" t="s">
        <v>21</v>
      </c>
      <c r="C233" s="1" t="s">
        <v>19</v>
      </c>
      <c r="D233" s="1">
        <v>53</v>
      </c>
      <c r="E233" s="1">
        <v>4</v>
      </c>
      <c r="F233" s="4">
        <v>1</v>
      </c>
      <c r="G233" s="5">
        <v>2002</v>
      </c>
      <c r="H233">
        <v>1600</v>
      </c>
      <c r="I233" s="2">
        <v>2000</v>
      </c>
      <c r="J233">
        <v>800</v>
      </c>
    </row>
    <row r="234" spans="1:10" x14ac:dyDescent="0.25">
      <c r="A234" s="1" t="s">
        <v>20</v>
      </c>
      <c r="B234" s="1" t="s">
        <v>21</v>
      </c>
      <c r="C234" s="1" t="s">
        <v>19</v>
      </c>
      <c r="D234" s="1">
        <v>54</v>
      </c>
      <c r="E234" s="1">
        <v>4</v>
      </c>
      <c r="F234" s="4">
        <v>1</v>
      </c>
      <c r="G234" s="5">
        <v>2003</v>
      </c>
      <c r="H234">
        <v>3000</v>
      </c>
      <c r="I234" s="2">
        <v>3750</v>
      </c>
      <c r="J234">
        <v>1500</v>
      </c>
    </row>
    <row r="235" spans="1:10" x14ac:dyDescent="0.25">
      <c r="A235" s="1" t="s">
        <v>20</v>
      </c>
      <c r="B235" s="1" t="s">
        <v>21</v>
      </c>
      <c r="C235" s="1" t="s">
        <v>19</v>
      </c>
      <c r="D235" s="1">
        <v>55</v>
      </c>
      <c r="E235" s="1">
        <v>4</v>
      </c>
      <c r="F235" s="4">
        <v>1</v>
      </c>
      <c r="G235" s="5">
        <v>2004</v>
      </c>
      <c r="H235">
        <v>5000</v>
      </c>
      <c r="I235" s="2">
        <v>6250</v>
      </c>
      <c r="J235">
        <v>2500</v>
      </c>
    </row>
    <row r="236" spans="1:10" x14ac:dyDescent="0.25">
      <c r="A236" s="1" t="s">
        <v>20</v>
      </c>
      <c r="B236" s="1" t="s">
        <v>21</v>
      </c>
      <c r="C236" s="1" t="s">
        <v>19</v>
      </c>
      <c r="D236" s="1">
        <v>56</v>
      </c>
      <c r="E236" s="1">
        <v>4</v>
      </c>
      <c r="F236" s="4">
        <v>1</v>
      </c>
      <c r="G236" s="5">
        <v>2005</v>
      </c>
      <c r="H236" t="s">
        <v>16</v>
      </c>
      <c r="I236" s="2" t="s">
        <v>16</v>
      </c>
      <c r="J236" t="s">
        <v>16</v>
      </c>
    </row>
    <row r="237" spans="1:10" x14ac:dyDescent="0.25">
      <c r="A237" s="1" t="s">
        <v>20</v>
      </c>
      <c r="B237" s="1" t="s">
        <v>21</v>
      </c>
      <c r="C237" s="1" t="s">
        <v>19</v>
      </c>
      <c r="D237" s="1">
        <v>57</v>
      </c>
      <c r="E237" s="1">
        <v>4</v>
      </c>
      <c r="F237" s="4">
        <v>1</v>
      </c>
      <c r="G237" s="5">
        <v>2006</v>
      </c>
      <c r="H237">
        <v>6400</v>
      </c>
      <c r="I237" s="2">
        <v>8000</v>
      </c>
      <c r="J237">
        <v>3200</v>
      </c>
    </row>
    <row r="238" spans="1:10" x14ac:dyDescent="0.25">
      <c r="A238" s="1" t="s">
        <v>20</v>
      </c>
      <c r="B238" s="1" t="s">
        <v>21</v>
      </c>
      <c r="C238" s="1" t="s">
        <v>19</v>
      </c>
      <c r="D238" s="1">
        <v>58</v>
      </c>
      <c r="E238" s="1">
        <v>4</v>
      </c>
      <c r="F238" s="4">
        <v>1</v>
      </c>
      <c r="G238" s="5">
        <v>2007</v>
      </c>
      <c r="H238" t="s">
        <v>16</v>
      </c>
      <c r="I238" s="2" t="s">
        <v>16</v>
      </c>
      <c r="J238" t="s">
        <v>16</v>
      </c>
    </row>
    <row r="239" spans="1:10" x14ac:dyDescent="0.25">
      <c r="A239" s="1" t="s">
        <v>20</v>
      </c>
      <c r="B239" s="1" t="s">
        <v>21</v>
      </c>
      <c r="C239" s="1" t="s">
        <v>19</v>
      </c>
      <c r="D239" s="1">
        <v>59</v>
      </c>
      <c r="E239" s="1">
        <v>4</v>
      </c>
      <c r="F239" s="4">
        <v>1</v>
      </c>
      <c r="G239" s="5">
        <v>2008</v>
      </c>
      <c r="H239">
        <v>5000</v>
      </c>
      <c r="I239" s="2">
        <v>6250</v>
      </c>
      <c r="J239">
        <v>2500</v>
      </c>
    </row>
    <row r="240" spans="1:10" x14ac:dyDescent="0.25">
      <c r="A240" s="1" t="s">
        <v>20</v>
      </c>
      <c r="B240" s="1" t="s">
        <v>21</v>
      </c>
      <c r="C240" s="1" t="s">
        <v>19</v>
      </c>
      <c r="D240" s="1">
        <v>60</v>
      </c>
      <c r="E240" s="1">
        <v>4</v>
      </c>
      <c r="F240" s="4">
        <v>1</v>
      </c>
      <c r="G240" s="5">
        <v>2009</v>
      </c>
      <c r="H240" t="s">
        <v>16</v>
      </c>
      <c r="I240" s="2" t="s">
        <v>16</v>
      </c>
      <c r="J240" t="s">
        <v>16</v>
      </c>
    </row>
    <row r="241" spans="1:10" x14ac:dyDescent="0.25">
      <c r="A241" s="1" t="s">
        <v>20</v>
      </c>
      <c r="B241" s="1" t="s">
        <v>21</v>
      </c>
      <c r="C241" s="1" t="s">
        <v>19</v>
      </c>
      <c r="D241" s="1">
        <v>61</v>
      </c>
      <c r="E241" s="1">
        <v>4</v>
      </c>
      <c r="F241" s="4">
        <v>1</v>
      </c>
      <c r="G241" s="5">
        <v>2010</v>
      </c>
      <c r="H241">
        <v>9000</v>
      </c>
      <c r="I241" s="2">
        <v>11250</v>
      </c>
      <c r="J241">
        <v>4500</v>
      </c>
    </row>
    <row r="242" spans="1:10" x14ac:dyDescent="0.25">
      <c r="A242" s="1" t="s">
        <v>20</v>
      </c>
      <c r="B242" s="1" t="s">
        <v>21</v>
      </c>
      <c r="C242" s="1" t="s">
        <v>19</v>
      </c>
      <c r="D242" s="1">
        <v>62</v>
      </c>
      <c r="E242" s="1">
        <v>4</v>
      </c>
      <c r="F242" s="4">
        <v>1</v>
      </c>
      <c r="G242" s="5">
        <v>2011</v>
      </c>
      <c r="H242" t="s">
        <v>16</v>
      </c>
      <c r="I242" s="2" t="s">
        <v>16</v>
      </c>
      <c r="J242" t="s">
        <v>16</v>
      </c>
    </row>
    <row r="243" spans="1:10" x14ac:dyDescent="0.25">
      <c r="A243" s="1" t="s">
        <v>20</v>
      </c>
      <c r="B243" s="1" t="s">
        <v>21</v>
      </c>
      <c r="C243" s="1" t="s">
        <v>19</v>
      </c>
      <c r="D243" s="1">
        <v>63</v>
      </c>
      <c r="E243" s="1">
        <v>4</v>
      </c>
      <c r="F243" s="4">
        <v>1</v>
      </c>
      <c r="G243" s="5">
        <v>2012</v>
      </c>
      <c r="H243">
        <v>24000</v>
      </c>
      <c r="I243" s="2">
        <v>30000</v>
      </c>
      <c r="J243">
        <v>12000</v>
      </c>
    </row>
    <row r="244" spans="1:10" x14ac:dyDescent="0.25">
      <c r="A244" s="1" t="s">
        <v>20</v>
      </c>
      <c r="B244" s="1" t="s">
        <v>21</v>
      </c>
      <c r="C244" s="1" t="s">
        <v>19</v>
      </c>
      <c r="D244" s="1">
        <v>64</v>
      </c>
      <c r="E244" s="1">
        <v>4</v>
      </c>
      <c r="F244" s="4">
        <v>1</v>
      </c>
      <c r="G244" s="5">
        <v>2013</v>
      </c>
      <c r="H244" t="s">
        <v>16</v>
      </c>
      <c r="I244" s="2" t="s">
        <v>16</v>
      </c>
      <c r="J244" t="s">
        <v>16</v>
      </c>
    </row>
    <row r="245" spans="1:10" x14ac:dyDescent="0.25">
      <c r="A245" s="1" t="s">
        <v>20</v>
      </c>
      <c r="B245" s="1" t="s">
        <v>21</v>
      </c>
      <c r="C245" s="1" t="s">
        <v>19</v>
      </c>
      <c r="D245" s="1">
        <v>65</v>
      </c>
      <c r="E245" s="1">
        <v>4</v>
      </c>
      <c r="F245" s="4">
        <v>1</v>
      </c>
      <c r="G245" s="5">
        <v>2014</v>
      </c>
      <c r="H245" t="s">
        <v>16</v>
      </c>
      <c r="I245" s="2" t="s">
        <v>16</v>
      </c>
      <c r="J245" t="s">
        <v>16</v>
      </c>
    </row>
    <row r="246" spans="1:10" x14ac:dyDescent="0.25">
      <c r="A246" s="1" t="s">
        <v>22</v>
      </c>
      <c r="B246" s="1" t="s">
        <v>23</v>
      </c>
      <c r="C246" s="1" t="s">
        <v>19</v>
      </c>
      <c r="D246" s="1">
        <v>5</v>
      </c>
      <c r="E246" s="1">
        <v>5</v>
      </c>
      <c r="F246" s="4">
        <v>1</v>
      </c>
      <c r="G246" s="5">
        <v>1954</v>
      </c>
      <c r="H246" s="1" t="s">
        <v>16</v>
      </c>
      <c r="I246" s="6" t="s">
        <v>16</v>
      </c>
      <c r="J246" s="1" t="s">
        <v>16</v>
      </c>
    </row>
    <row r="247" spans="1:10" x14ac:dyDescent="0.25">
      <c r="A247" s="1" t="s">
        <v>22</v>
      </c>
      <c r="B247" s="1" t="s">
        <v>23</v>
      </c>
      <c r="C247" s="1" t="s">
        <v>19</v>
      </c>
      <c r="D247" s="1">
        <v>6</v>
      </c>
      <c r="E247" s="1">
        <v>5</v>
      </c>
      <c r="F247" s="4">
        <v>1</v>
      </c>
      <c r="G247" s="5">
        <v>1955</v>
      </c>
      <c r="H247" s="1" t="s">
        <v>16</v>
      </c>
      <c r="I247" s="6" t="s">
        <v>16</v>
      </c>
      <c r="J247" s="1" t="s">
        <v>16</v>
      </c>
    </row>
    <row r="248" spans="1:10" x14ac:dyDescent="0.25">
      <c r="A248" s="1" t="s">
        <v>22</v>
      </c>
      <c r="B248" s="1" t="s">
        <v>23</v>
      </c>
      <c r="C248" s="1" t="s">
        <v>19</v>
      </c>
      <c r="D248" s="1">
        <v>7</v>
      </c>
      <c r="E248" s="1">
        <v>5</v>
      </c>
      <c r="F248" s="4">
        <v>1</v>
      </c>
      <c r="G248" s="5">
        <v>1956</v>
      </c>
      <c r="H248" s="1" t="s">
        <v>16</v>
      </c>
      <c r="I248" s="6" t="s">
        <v>16</v>
      </c>
      <c r="J248" s="1" t="s">
        <v>16</v>
      </c>
    </row>
    <row r="249" spans="1:10" x14ac:dyDescent="0.25">
      <c r="A249" s="1" t="s">
        <v>22</v>
      </c>
      <c r="B249" s="1" t="s">
        <v>23</v>
      </c>
      <c r="C249" s="1" t="s">
        <v>19</v>
      </c>
      <c r="D249" s="1">
        <v>8</v>
      </c>
      <c r="E249" s="1">
        <v>5</v>
      </c>
      <c r="F249" s="4">
        <v>1</v>
      </c>
      <c r="G249" s="5">
        <v>1957</v>
      </c>
      <c r="H249" s="1" t="s">
        <v>16</v>
      </c>
      <c r="I249" s="6" t="s">
        <v>16</v>
      </c>
      <c r="J249" s="1" t="s">
        <v>16</v>
      </c>
    </row>
    <row r="250" spans="1:10" x14ac:dyDescent="0.25">
      <c r="A250" s="1" t="s">
        <v>22</v>
      </c>
      <c r="B250" s="1" t="s">
        <v>23</v>
      </c>
      <c r="C250" s="1" t="s">
        <v>19</v>
      </c>
      <c r="D250" s="1">
        <v>9</v>
      </c>
      <c r="E250" s="1">
        <v>5</v>
      </c>
      <c r="F250" s="4">
        <v>1</v>
      </c>
      <c r="G250" s="5">
        <v>1958</v>
      </c>
      <c r="H250" s="1" t="s">
        <v>16</v>
      </c>
      <c r="I250" s="6" t="s">
        <v>16</v>
      </c>
      <c r="J250" s="1" t="s">
        <v>16</v>
      </c>
    </row>
    <row r="251" spans="1:10" x14ac:dyDescent="0.25">
      <c r="A251" s="1" t="s">
        <v>22</v>
      </c>
      <c r="B251" s="1" t="s">
        <v>23</v>
      </c>
      <c r="C251" s="1" t="s">
        <v>19</v>
      </c>
      <c r="D251" s="1">
        <v>10</v>
      </c>
      <c r="E251" s="1">
        <v>5</v>
      </c>
      <c r="F251" s="4">
        <v>1</v>
      </c>
      <c r="G251" s="5">
        <v>1959</v>
      </c>
      <c r="H251" s="1" t="s">
        <v>16</v>
      </c>
      <c r="I251" s="6" t="s">
        <v>16</v>
      </c>
      <c r="J251" s="1" t="s">
        <v>16</v>
      </c>
    </row>
    <row r="252" spans="1:10" x14ac:dyDescent="0.25">
      <c r="A252" s="1" t="s">
        <v>22</v>
      </c>
      <c r="B252" s="1" t="s">
        <v>23</v>
      </c>
      <c r="C252" s="1" t="s">
        <v>19</v>
      </c>
      <c r="D252" s="1">
        <v>11</v>
      </c>
      <c r="E252" s="1">
        <v>5</v>
      </c>
      <c r="F252" s="4">
        <v>1</v>
      </c>
      <c r="G252" s="5">
        <v>1960</v>
      </c>
      <c r="H252" s="1" t="s">
        <v>16</v>
      </c>
      <c r="I252" s="6" t="s">
        <v>16</v>
      </c>
      <c r="J252" s="1" t="s">
        <v>16</v>
      </c>
    </row>
    <row r="253" spans="1:10" x14ac:dyDescent="0.25">
      <c r="A253" s="1" t="s">
        <v>22</v>
      </c>
      <c r="B253" s="1" t="s">
        <v>23</v>
      </c>
      <c r="C253" s="1" t="s">
        <v>19</v>
      </c>
      <c r="D253" s="1">
        <v>12</v>
      </c>
      <c r="E253" s="1">
        <v>5</v>
      </c>
      <c r="F253" s="4">
        <v>1</v>
      </c>
      <c r="G253" s="5">
        <v>1961</v>
      </c>
      <c r="H253" s="1" t="s">
        <v>16</v>
      </c>
      <c r="I253" s="6" t="s">
        <v>16</v>
      </c>
      <c r="J253" s="1" t="s">
        <v>16</v>
      </c>
    </row>
    <row r="254" spans="1:10" x14ac:dyDescent="0.25">
      <c r="A254" s="1" t="s">
        <v>22</v>
      </c>
      <c r="B254" s="1" t="s">
        <v>23</v>
      </c>
      <c r="C254" s="1" t="s">
        <v>19</v>
      </c>
      <c r="D254" s="1">
        <v>13</v>
      </c>
      <c r="E254" s="1">
        <v>5</v>
      </c>
      <c r="F254" s="4">
        <v>1</v>
      </c>
      <c r="G254" s="5">
        <v>1962</v>
      </c>
      <c r="H254" s="1" t="s">
        <v>16</v>
      </c>
      <c r="I254" s="6" t="s">
        <v>16</v>
      </c>
      <c r="J254" s="1" t="s">
        <v>16</v>
      </c>
    </row>
    <row r="255" spans="1:10" x14ac:dyDescent="0.25">
      <c r="A255" s="1" t="s">
        <v>22</v>
      </c>
      <c r="B255" s="1" t="s">
        <v>23</v>
      </c>
      <c r="C255" s="1" t="s">
        <v>19</v>
      </c>
      <c r="D255" s="1">
        <v>14</v>
      </c>
      <c r="E255" s="1">
        <v>5</v>
      </c>
      <c r="F255" s="4">
        <v>1</v>
      </c>
      <c r="G255" s="5">
        <v>1963</v>
      </c>
      <c r="H255" s="1" t="s">
        <v>16</v>
      </c>
      <c r="I255" s="6" t="s">
        <v>16</v>
      </c>
      <c r="J255" s="1" t="s">
        <v>16</v>
      </c>
    </row>
    <row r="256" spans="1:10" x14ac:dyDescent="0.25">
      <c r="A256" s="1" t="s">
        <v>22</v>
      </c>
      <c r="B256" s="1" t="s">
        <v>23</v>
      </c>
      <c r="C256" s="1" t="s">
        <v>19</v>
      </c>
      <c r="D256" s="1">
        <v>15</v>
      </c>
      <c r="E256" s="1">
        <v>5</v>
      </c>
      <c r="F256" s="4">
        <v>1</v>
      </c>
      <c r="G256" s="5">
        <v>1964</v>
      </c>
      <c r="H256" s="1" t="s">
        <v>16</v>
      </c>
      <c r="I256" s="6" t="s">
        <v>16</v>
      </c>
      <c r="J256" s="1" t="s">
        <v>16</v>
      </c>
    </row>
    <row r="257" spans="1:10" x14ac:dyDescent="0.25">
      <c r="A257" s="1" t="s">
        <v>22</v>
      </c>
      <c r="B257" s="1" t="s">
        <v>23</v>
      </c>
      <c r="C257" s="1" t="s">
        <v>19</v>
      </c>
      <c r="D257" s="1">
        <v>16</v>
      </c>
      <c r="E257" s="1">
        <v>5</v>
      </c>
      <c r="F257" s="4">
        <v>1</v>
      </c>
      <c r="G257" s="5">
        <v>1965</v>
      </c>
      <c r="H257" s="1" t="s">
        <v>16</v>
      </c>
      <c r="I257" s="6" t="s">
        <v>16</v>
      </c>
      <c r="J257" s="1" t="s">
        <v>16</v>
      </c>
    </row>
    <row r="258" spans="1:10" x14ac:dyDescent="0.25">
      <c r="A258" s="1" t="s">
        <v>22</v>
      </c>
      <c r="B258" s="1" t="s">
        <v>23</v>
      </c>
      <c r="C258" s="1" t="s">
        <v>19</v>
      </c>
      <c r="D258" s="1">
        <v>17</v>
      </c>
      <c r="E258" s="1">
        <v>5</v>
      </c>
      <c r="F258" s="4">
        <v>1</v>
      </c>
      <c r="G258" s="5">
        <v>1966</v>
      </c>
      <c r="H258" s="1" t="s">
        <v>16</v>
      </c>
      <c r="I258" s="6" t="s">
        <v>16</v>
      </c>
      <c r="J258" s="1" t="s">
        <v>16</v>
      </c>
    </row>
    <row r="259" spans="1:10" x14ac:dyDescent="0.25">
      <c r="A259" s="1" t="s">
        <v>22</v>
      </c>
      <c r="B259" s="1" t="s">
        <v>23</v>
      </c>
      <c r="C259" s="1" t="s">
        <v>19</v>
      </c>
      <c r="D259" s="1">
        <v>18</v>
      </c>
      <c r="E259" s="1">
        <v>5</v>
      </c>
      <c r="F259" s="4">
        <v>1</v>
      </c>
      <c r="G259" s="5">
        <v>1967</v>
      </c>
      <c r="H259" s="1">
        <v>30000</v>
      </c>
      <c r="I259" s="6">
        <v>37500</v>
      </c>
      <c r="J259" s="1">
        <v>15000</v>
      </c>
    </row>
    <row r="260" spans="1:10" x14ac:dyDescent="0.25">
      <c r="A260" s="1" t="s">
        <v>22</v>
      </c>
      <c r="B260" s="1" t="s">
        <v>23</v>
      </c>
      <c r="C260" s="1" t="s">
        <v>19</v>
      </c>
      <c r="D260" s="1">
        <v>19</v>
      </c>
      <c r="E260" s="1">
        <v>5</v>
      </c>
      <c r="F260" s="4">
        <v>1</v>
      </c>
      <c r="G260" s="5">
        <v>1968</v>
      </c>
      <c r="H260" s="1">
        <v>15000</v>
      </c>
      <c r="I260" s="6">
        <v>18750</v>
      </c>
      <c r="J260" s="1">
        <v>7500</v>
      </c>
    </row>
    <row r="261" spans="1:10" x14ac:dyDescent="0.25">
      <c r="A261" s="1" t="s">
        <v>22</v>
      </c>
      <c r="B261" s="1" t="s">
        <v>23</v>
      </c>
      <c r="C261" s="1" t="s">
        <v>19</v>
      </c>
      <c r="D261" s="1">
        <v>20</v>
      </c>
      <c r="E261" s="1">
        <v>5</v>
      </c>
      <c r="F261" s="4">
        <v>1</v>
      </c>
      <c r="G261" s="5">
        <v>1969</v>
      </c>
      <c r="H261" s="1">
        <v>7000</v>
      </c>
      <c r="I261" s="6">
        <v>8750</v>
      </c>
      <c r="J261" s="1">
        <v>3500</v>
      </c>
    </row>
    <row r="262" spans="1:10" x14ac:dyDescent="0.25">
      <c r="A262" s="1" t="s">
        <v>22</v>
      </c>
      <c r="B262" s="1" t="s">
        <v>23</v>
      </c>
      <c r="C262" s="1" t="s">
        <v>19</v>
      </c>
      <c r="D262" s="1">
        <v>21</v>
      </c>
      <c r="E262" s="1">
        <v>5</v>
      </c>
      <c r="F262" s="4">
        <v>1</v>
      </c>
      <c r="G262" s="5">
        <v>1970</v>
      </c>
      <c r="H262" s="1">
        <v>7000</v>
      </c>
      <c r="I262" s="6">
        <v>8750</v>
      </c>
      <c r="J262" s="1">
        <v>3500</v>
      </c>
    </row>
    <row r="263" spans="1:10" x14ac:dyDescent="0.25">
      <c r="A263" s="1" t="s">
        <v>22</v>
      </c>
      <c r="B263" s="1" t="s">
        <v>23</v>
      </c>
      <c r="C263" s="1" t="s">
        <v>19</v>
      </c>
      <c r="D263" s="1">
        <v>22</v>
      </c>
      <c r="E263" s="1">
        <v>5</v>
      </c>
      <c r="F263" s="4">
        <v>1</v>
      </c>
      <c r="G263" s="5">
        <v>1971</v>
      </c>
      <c r="H263" s="1" t="s">
        <v>16</v>
      </c>
      <c r="I263" s="6" t="s">
        <v>16</v>
      </c>
      <c r="J263" s="1" t="s">
        <v>16</v>
      </c>
    </row>
    <row r="264" spans="1:10" x14ac:dyDescent="0.25">
      <c r="A264" s="1" t="s">
        <v>22</v>
      </c>
      <c r="B264" s="1" t="s">
        <v>23</v>
      </c>
      <c r="C264" s="1" t="s">
        <v>19</v>
      </c>
      <c r="D264" s="1">
        <v>23</v>
      </c>
      <c r="E264" s="1">
        <v>5</v>
      </c>
      <c r="F264" s="4">
        <v>1</v>
      </c>
      <c r="G264" s="5">
        <v>1972</v>
      </c>
      <c r="H264" s="1" t="s">
        <v>16</v>
      </c>
      <c r="I264" s="6" t="s">
        <v>16</v>
      </c>
      <c r="J264" s="1" t="s">
        <v>16</v>
      </c>
    </row>
    <row r="265" spans="1:10" x14ac:dyDescent="0.25">
      <c r="A265" s="1" t="s">
        <v>22</v>
      </c>
      <c r="B265" s="1" t="s">
        <v>23</v>
      </c>
      <c r="C265" s="1" t="s">
        <v>19</v>
      </c>
      <c r="D265" s="1">
        <v>24</v>
      </c>
      <c r="E265" s="1">
        <v>5</v>
      </c>
      <c r="F265" s="4">
        <v>1</v>
      </c>
      <c r="G265" s="5">
        <v>1973</v>
      </c>
      <c r="H265" s="1">
        <v>10000</v>
      </c>
      <c r="I265" s="6">
        <v>12500</v>
      </c>
      <c r="J265" s="1">
        <v>5000</v>
      </c>
    </row>
    <row r="266" spans="1:10" x14ac:dyDescent="0.25">
      <c r="A266" s="1" t="s">
        <v>22</v>
      </c>
      <c r="B266" s="1" t="s">
        <v>23</v>
      </c>
      <c r="C266" s="1" t="s">
        <v>19</v>
      </c>
      <c r="D266" s="1">
        <v>25</v>
      </c>
      <c r="E266" s="1">
        <v>5</v>
      </c>
      <c r="F266" s="4">
        <v>1</v>
      </c>
      <c r="G266" s="5">
        <v>1974</v>
      </c>
      <c r="H266" s="1" t="s">
        <v>16</v>
      </c>
      <c r="I266" s="6" t="s">
        <v>16</v>
      </c>
      <c r="J266" s="1" t="s">
        <v>16</v>
      </c>
    </row>
    <row r="267" spans="1:10" x14ac:dyDescent="0.25">
      <c r="A267" s="1" t="s">
        <v>22</v>
      </c>
      <c r="B267" s="1" t="s">
        <v>23</v>
      </c>
      <c r="C267" s="1" t="s">
        <v>19</v>
      </c>
      <c r="D267" s="1">
        <v>26</v>
      </c>
      <c r="E267" s="1">
        <v>5</v>
      </c>
      <c r="F267" s="4">
        <v>1</v>
      </c>
      <c r="G267" s="5">
        <v>1975</v>
      </c>
      <c r="H267" s="1" t="s">
        <v>16</v>
      </c>
      <c r="I267" s="6" t="s">
        <v>16</v>
      </c>
      <c r="J267" s="1" t="s">
        <v>16</v>
      </c>
    </row>
    <row r="268" spans="1:10" x14ac:dyDescent="0.25">
      <c r="A268" s="1" t="s">
        <v>22</v>
      </c>
      <c r="B268" s="1" t="s">
        <v>23</v>
      </c>
      <c r="C268" s="1" t="s">
        <v>19</v>
      </c>
      <c r="D268" s="1">
        <v>27</v>
      </c>
      <c r="E268" s="1">
        <v>5</v>
      </c>
      <c r="F268" s="4">
        <v>1</v>
      </c>
      <c r="G268" s="5">
        <v>1976</v>
      </c>
      <c r="H268" s="1" t="s">
        <v>16</v>
      </c>
      <c r="I268" s="6" t="s">
        <v>16</v>
      </c>
      <c r="J268" s="1" t="s">
        <v>16</v>
      </c>
    </row>
    <row r="269" spans="1:10" x14ac:dyDescent="0.25">
      <c r="A269" s="1" t="s">
        <v>22</v>
      </c>
      <c r="B269" s="1" t="s">
        <v>23</v>
      </c>
      <c r="C269" s="1" t="s">
        <v>19</v>
      </c>
      <c r="D269" s="1">
        <v>28</v>
      </c>
      <c r="E269" s="1">
        <v>5</v>
      </c>
      <c r="F269" s="4">
        <v>1</v>
      </c>
      <c r="G269" s="5">
        <v>1977</v>
      </c>
      <c r="H269" s="1" t="s">
        <v>16</v>
      </c>
      <c r="I269" s="6" t="s">
        <v>16</v>
      </c>
      <c r="J269" s="1" t="s">
        <v>16</v>
      </c>
    </row>
    <row r="270" spans="1:10" x14ac:dyDescent="0.25">
      <c r="A270" s="1" t="s">
        <v>22</v>
      </c>
      <c r="B270" s="1" t="s">
        <v>23</v>
      </c>
      <c r="C270" s="1" t="s">
        <v>19</v>
      </c>
      <c r="D270" s="1">
        <v>29</v>
      </c>
      <c r="E270" s="1">
        <v>5</v>
      </c>
      <c r="F270" s="4">
        <v>1</v>
      </c>
      <c r="G270" s="5">
        <v>1978</v>
      </c>
      <c r="H270" s="1" t="s">
        <v>16</v>
      </c>
      <c r="I270" s="6" t="s">
        <v>16</v>
      </c>
      <c r="J270" s="1" t="s">
        <v>16</v>
      </c>
    </row>
    <row r="271" spans="1:10" x14ac:dyDescent="0.25">
      <c r="A271" s="1" t="s">
        <v>22</v>
      </c>
      <c r="B271" s="1" t="s">
        <v>23</v>
      </c>
      <c r="C271" s="1" t="s">
        <v>19</v>
      </c>
      <c r="D271" s="1">
        <v>30</v>
      </c>
      <c r="E271" s="1">
        <v>5</v>
      </c>
      <c r="F271" s="4">
        <v>1</v>
      </c>
      <c r="G271" s="5">
        <v>1979</v>
      </c>
      <c r="H271" s="1" t="s">
        <v>16</v>
      </c>
      <c r="I271" s="6" t="s">
        <v>16</v>
      </c>
      <c r="J271" s="1" t="s">
        <v>16</v>
      </c>
    </row>
    <row r="272" spans="1:10" x14ac:dyDescent="0.25">
      <c r="A272" s="1" t="s">
        <v>22</v>
      </c>
      <c r="B272" s="1" t="s">
        <v>23</v>
      </c>
      <c r="C272" s="1" t="s">
        <v>19</v>
      </c>
      <c r="D272" s="1">
        <v>31</v>
      </c>
      <c r="E272" s="1">
        <v>5</v>
      </c>
      <c r="F272" s="4">
        <v>1</v>
      </c>
      <c r="G272" s="5">
        <v>1980</v>
      </c>
      <c r="H272" s="1">
        <v>2000</v>
      </c>
      <c r="I272" s="6">
        <v>2500</v>
      </c>
      <c r="J272" s="1">
        <v>1000</v>
      </c>
    </row>
    <row r="273" spans="1:10" x14ac:dyDescent="0.25">
      <c r="A273" s="1" t="s">
        <v>22</v>
      </c>
      <c r="B273" s="1" t="s">
        <v>23</v>
      </c>
      <c r="C273" s="1" t="s">
        <v>19</v>
      </c>
      <c r="D273" s="1">
        <v>32</v>
      </c>
      <c r="E273" s="1">
        <v>5</v>
      </c>
      <c r="F273" s="4">
        <v>1</v>
      </c>
      <c r="G273" s="5">
        <v>1981</v>
      </c>
      <c r="H273" s="1">
        <v>2000</v>
      </c>
      <c r="I273" s="6">
        <v>2500</v>
      </c>
      <c r="J273" s="1">
        <v>1000</v>
      </c>
    </row>
    <row r="274" spans="1:10" x14ac:dyDescent="0.25">
      <c r="A274" s="1" t="s">
        <v>22</v>
      </c>
      <c r="B274" s="1" t="s">
        <v>23</v>
      </c>
      <c r="C274" s="1" t="s">
        <v>19</v>
      </c>
      <c r="D274" s="1">
        <v>33</v>
      </c>
      <c r="E274" s="1">
        <v>5</v>
      </c>
      <c r="F274" s="4">
        <v>1</v>
      </c>
      <c r="G274" s="5">
        <v>1982</v>
      </c>
      <c r="H274" s="1">
        <v>1600</v>
      </c>
      <c r="I274" s="6">
        <v>2000</v>
      </c>
      <c r="J274" s="1">
        <v>800</v>
      </c>
    </row>
    <row r="275" spans="1:10" x14ac:dyDescent="0.25">
      <c r="A275" s="1" t="s">
        <v>22</v>
      </c>
      <c r="B275" s="1" t="s">
        <v>23</v>
      </c>
      <c r="C275" s="1" t="s">
        <v>19</v>
      </c>
      <c r="D275" s="1">
        <v>34</v>
      </c>
      <c r="E275" s="1">
        <v>5</v>
      </c>
      <c r="F275" s="4">
        <v>1</v>
      </c>
      <c r="G275" s="5">
        <v>1983</v>
      </c>
      <c r="H275" s="1">
        <v>2000</v>
      </c>
      <c r="I275" s="6">
        <v>2500</v>
      </c>
      <c r="J275" s="1">
        <v>1000</v>
      </c>
    </row>
    <row r="276" spans="1:10" x14ac:dyDescent="0.25">
      <c r="A276" s="1" t="s">
        <v>22</v>
      </c>
      <c r="B276" s="1" t="s">
        <v>23</v>
      </c>
      <c r="C276" s="1" t="s">
        <v>19</v>
      </c>
      <c r="D276" s="1">
        <v>35</v>
      </c>
      <c r="E276" s="1">
        <v>5</v>
      </c>
      <c r="F276" s="4">
        <v>1</v>
      </c>
      <c r="G276" s="5">
        <v>1984</v>
      </c>
      <c r="H276" s="1">
        <v>2000</v>
      </c>
      <c r="I276" s="6">
        <v>2500</v>
      </c>
      <c r="J276" s="1">
        <v>1000</v>
      </c>
    </row>
    <row r="277" spans="1:10" x14ac:dyDescent="0.25">
      <c r="A277" s="1" t="s">
        <v>22</v>
      </c>
      <c r="B277" s="1" t="s">
        <v>23</v>
      </c>
      <c r="C277" s="1" t="s">
        <v>19</v>
      </c>
      <c r="D277" s="1">
        <v>36</v>
      </c>
      <c r="E277" s="1">
        <v>5</v>
      </c>
      <c r="F277" s="4">
        <v>1</v>
      </c>
      <c r="G277" s="5">
        <v>1985</v>
      </c>
      <c r="H277" s="1">
        <v>2000</v>
      </c>
      <c r="I277" s="6">
        <v>2500</v>
      </c>
      <c r="J277" s="1">
        <v>1000</v>
      </c>
    </row>
    <row r="278" spans="1:10" x14ac:dyDescent="0.25">
      <c r="A278" s="1" t="s">
        <v>22</v>
      </c>
      <c r="B278" s="1" t="s">
        <v>23</v>
      </c>
      <c r="C278" s="1" t="s">
        <v>19</v>
      </c>
      <c r="D278" s="1">
        <v>37</v>
      </c>
      <c r="E278" s="1">
        <v>5</v>
      </c>
      <c r="F278" s="4">
        <v>1</v>
      </c>
      <c r="G278" s="5">
        <v>1986</v>
      </c>
      <c r="H278" s="1">
        <v>500</v>
      </c>
      <c r="I278" s="6">
        <v>625</v>
      </c>
      <c r="J278" s="1">
        <v>250</v>
      </c>
    </row>
    <row r="279" spans="1:10" x14ac:dyDescent="0.25">
      <c r="A279" s="1" t="s">
        <v>22</v>
      </c>
      <c r="B279" s="1" t="s">
        <v>23</v>
      </c>
      <c r="C279" s="1" t="s">
        <v>19</v>
      </c>
      <c r="D279" s="1">
        <v>38</v>
      </c>
      <c r="E279" s="1">
        <v>5</v>
      </c>
      <c r="F279" s="4">
        <v>1</v>
      </c>
      <c r="G279" s="5">
        <v>1987</v>
      </c>
      <c r="H279" s="1">
        <v>2000</v>
      </c>
      <c r="I279" s="6">
        <v>2500</v>
      </c>
      <c r="J279" s="1">
        <v>1000</v>
      </c>
    </row>
    <row r="280" spans="1:10" x14ac:dyDescent="0.25">
      <c r="A280" s="1" t="s">
        <v>22</v>
      </c>
      <c r="B280" s="1" t="s">
        <v>23</v>
      </c>
      <c r="C280" s="1" t="s">
        <v>19</v>
      </c>
      <c r="D280" s="1">
        <v>39</v>
      </c>
      <c r="E280" s="1">
        <v>5</v>
      </c>
      <c r="F280" s="4">
        <v>1</v>
      </c>
      <c r="G280" s="5">
        <v>1988</v>
      </c>
      <c r="H280" s="1">
        <v>2000</v>
      </c>
      <c r="I280" s="6">
        <v>2500</v>
      </c>
      <c r="J280" s="1">
        <v>1000</v>
      </c>
    </row>
    <row r="281" spans="1:10" x14ac:dyDescent="0.25">
      <c r="A281" s="1" t="s">
        <v>22</v>
      </c>
      <c r="B281" s="1" t="s">
        <v>23</v>
      </c>
      <c r="C281" s="1" t="s">
        <v>19</v>
      </c>
      <c r="D281" s="1">
        <v>40</v>
      </c>
      <c r="E281" s="1">
        <v>5</v>
      </c>
      <c r="F281" s="4">
        <v>1</v>
      </c>
      <c r="G281" s="5">
        <v>1989</v>
      </c>
      <c r="H281" s="1">
        <v>1000</v>
      </c>
      <c r="I281" s="6">
        <v>1250</v>
      </c>
      <c r="J281" s="1">
        <v>500</v>
      </c>
    </row>
    <row r="282" spans="1:10" x14ac:dyDescent="0.25">
      <c r="A282" s="1" t="s">
        <v>22</v>
      </c>
      <c r="B282" s="1" t="s">
        <v>23</v>
      </c>
      <c r="C282" s="1" t="s">
        <v>19</v>
      </c>
      <c r="D282" s="1">
        <v>41</v>
      </c>
      <c r="E282" s="1">
        <v>5</v>
      </c>
      <c r="F282" s="4">
        <v>1</v>
      </c>
      <c r="G282" s="5">
        <v>1990</v>
      </c>
      <c r="H282" s="1">
        <v>400</v>
      </c>
      <c r="I282" s="6">
        <v>500</v>
      </c>
      <c r="J282" s="1">
        <v>200</v>
      </c>
    </row>
    <row r="283" spans="1:10" x14ac:dyDescent="0.25">
      <c r="A283" s="1" t="s">
        <v>22</v>
      </c>
      <c r="B283" s="1" t="s">
        <v>23</v>
      </c>
      <c r="C283" s="1" t="s">
        <v>19</v>
      </c>
      <c r="D283" s="1">
        <v>42</v>
      </c>
      <c r="E283" s="1">
        <v>5</v>
      </c>
      <c r="F283" s="4">
        <v>1</v>
      </c>
      <c r="G283" s="5">
        <v>1991</v>
      </c>
      <c r="H283" s="1">
        <v>400</v>
      </c>
      <c r="I283" s="6">
        <v>500</v>
      </c>
      <c r="J283" s="1">
        <v>200</v>
      </c>
    </row>
    <row r="284" spans="1:10" x14ac:dyDescent="0.25">
      <c r="A284" s="1" t="s">
        <v>22</v>
      </c>
      <c r="B284" s="1" t="s">
        <v>23</v>
      </c>
      <c r="C284" s="1" t="s">
        <v>19</v>
      </c>
      <c r="D284" s="1">
        <v>43</v>
      </c>
      <c r="E284" s="1">
        <v>5</v>
      </c>
      <c r="F284" s="4">
        <v>1</v>
      </c>
      <c r="G284" s="5">
        <v>1992</v>
      </c>
      <c r="H284" s="1">
        <v>1000</v>
      </c>
      <c r="I284" s="6">
        <v>1250</v>
      </c>
      <c r="J284" s="1">
        <v>500</v>
      </c>
    </row>
    <row r="285" spans="1:10" x14ac:dyDescent="0.25">
      <c r="A285" s="1" t="s">
        <v>22</v>
      </c>
      <c r="B285" s="1" t="s">
        <v>23</v>
      </c>
      <c r="C285" s="1" t="s">
        <v>19</v>
      </c>
      <c r="D285" s="1">
        <v>44</v>
      </c>
      <c r="E285" s="1">
        <v>5</v>
      </c>
      <c r="F285" s="4">
        <v>1</v>
      </c>
      <c r="G285" s="5">
        <v>1993</v>
      </c>
      <c r="H285" s="1">
        <v>400</v>
      </c>
      <c r="I285" s="6">
        <v>500</v>
      </c>
      <c r="J285" s="1">
        <v>200</v>
      </c>
    </row>
    <row r="286" spans="1:10" x14ac:dyDescent="0.25">
      <c r="A286" s="1" t="s">
        <v>22</v>
      </c>
      <c r="B286" s="1" t="s">
        <v>23</v>
      </c>
      <c r="C286" s="1" t="s">
        <v>19</v>
      </c>
      <c r="D286" s="1">
        <v>45</v>
      </c>
      <c r="E286" s="1">
        <v>5</v>
      </c>
      <c r="F286" s="4">
        <v>1</v>
      </c>
      <c r="G286" s="5">
        <v>1994</v>
      </c>
      <c r="H286" s="1" t="s">
        <v>16</v>
      </c>
      <c r="I286" s="6" t="s">
        <v>16</v>
      </c>
      <c r="J286" s="1" t="s">
        <v>16</v>
      </c>
    </row>
    <row r="287" spans="1:10" x14ac:dyDescent="0.25">
      <c r="A287" s="1" t="s">
        <v>22</v>
      </c>
      <c r="B287" s="1" t="s">
        <v>23</v>
      </c>
      <c r="C287" s="1" t="s">
        <v>19</v>
      </c>
      <c r="D287" s="1">
        <v>46</v>
      </c>
      <c r="E287" s="1">
        <v>5</v>
      </c>
      <c r="F287" s="4">
        <v>1</v>
      </c>
      <c r="G287" s="5">
        <v>1995</v>
      </c>
      <c r="H287" s="1" t="s">
        <v>16</v>
      </c>
      <c r="I287" s="6" t="s">
        <v>16</v>
      </c>
      <c r="J287" s="1" t="s">
        <v>16</v>
      </c>
    </row>
    <row r="288" spans="1:10" x14ac:dyDescent="0.25">
      <c r="A288" s="1" t="s">
        <v>22</v>
      </c>
      <c r="B288" s="1" t="s">
        <v>23</v>
      </c>
      <c r="C288" s="1" t="s">
        <v>19</v>
      </c>
      <c r="D288" s="1">
        <v>47</v>
      </c>
      <c r="E288" s="1">
        <v>5</v>
      </c>
      <c r="F288" s="4">
        <v>1</v>
      </c>
      <c r="G288" s="5">
        <v>1996</v>
      </c>
      <c r="H288" s="1">
        <v>1000</v>
      </c>
      <c r="I288" s="6">
        <v>1250</v>
      </c>
      <c r="J288" s="1">
        <v>500</v>
      </c>
    </row>
    <row r="289" spans="1:10" x14ac:dyDescent="0.25">
      <c r="A289" s="1" t="s">
        <v>22</v>
      </c>
      <c r="B289" s="1" t="s">
        <v>23</v>
      </c>
      <c r="C289" s="1" t="s">
        <v>19</v>
      </c>
      <c r="D289" s="1">
        <v>48</v>
      </c>
      <c r="E289" s="1">
        <v>5</v>
      </c>
      <c r="F289" s="4">
        <v>1</v>
      </c>
      <c r="G289" s="5">
        <v>1997</v>
      </c>
      <c r="H289" s="1">
        <v>1000</v>
      </c>
      <c r="I289" s="6">
        <v>1250</v>
      </c>
      <c r="J289" s="1">
        <v>500</v>
      </c>
    </row>
    <row r="290" spans="1:10" x14ac:dyDescent="0.25">
      <c r="A290" s="1" t="s">
        <v>22</v>
      </c>
      <c r="B290" s="1" t="s">
        <v>23</v>
      </c>
      <c r="C290" s="1" t="s">
        <v>19</v>
      </c>
      <c r="D290" s="1">
        <v>49</v>
      </c>
      <c r="E290" s="1">
        <v>5</v>
      </c>
      <c r="F290" s="4">
        <v>1</v>
      </c>
      <c r="G290" s="5">
        <v>1998</v>
      </c>
      <c r="H290" s="1" t="s">
        <v>16</v>
      </c>
      <c r="I290" s="6" t="s">
        <v>16</v>
      </c>
      <c r="J290" s="1" t="s">
        <v>16</v>
      </c>
    </row>
    <row r="291" spans="1:10" x14ac:dyDescent="0.25">
      <c r="A291" s="1" t="s">
        <v>22</v>
      </c>
      <c r="B291" s="1" t="s">
        <v>23</v>
      </c>
      <c r="C291" s="1" t="s">
        <v>19</v>
      </c>
      <c r="D291" s="1">
        <v>50</v>
      </c>
      <c r="E291" s="1">
        <v>5</v>
      </c>
      <c r="F291" s="4">
        <v>1</v>
      </c>
      <c r="G291" s="5">
        <v>1999</v>
      </c>
      <c r="H291" s="1" t="s">
        <v>16</v>
      </c>
      <c r="I291" s="6" t="s">
        <v>16</v>
      </c>
      <c r="J291" s="1" t="s">
        <v>16</v>
      </c>
    </row>
    <row r="292" spans="1:10" x14ac:dyDescent="0.25">
      <c r="A292" s="1" t="s">
        <v>22</v>
      </c>
      <c r="B292" s="1" t="s">
        <v>23</v>
      </c>
      <c r="C292" s="1" t="s">
        <v>19</v>
      </c>
      <c r="D292" s="1">
        <v>51</v>
      </c>
      <c r="E292" s="1">
        <v>5</v>
      </c>
      <c r="F292" s="4">
        <v>1</v>
      </c>
      <c r="G292" s="5">
        <v>2000</v>
      </c>
      <c r="H292" s="1" t="s">
        <v>16</v>
      </c>
      <c r="I292" s="6" t="s">
        <v>16</v>
      </c>
      <c r="J292" s="1" t="s">
        <v>16</v>
      </c>
    </row>
    <row r="293" spans="1:10" x14ac:dyDescent="0.25">
      <c r="A293" s="1" t="s">
        <v>22</v>
      </c>
      <c r="B293" s="1" t="s">
        <v>23</v>
      </c>
      <c r="C293" s="1" t="s">
        <v>19</v>
      </c>
      <c r="D293" s="1">
        <v>52</v>
      </c>
      <c r="E293" s="1">
        <v>5</v>
      </c>
      <c r="F293" s="4">
        <v>1</v>
      </c>
      <c r="G293" s="5">
        <v>2001</v>
      </c>
      <c r="H293" s="1" t="s">
        <v>16</v>
      </c>
      <c r="I293" s="6" t="s">
        <v>16</v>
      </c>
      <c r="J293" s="1" t="s">
        <v>16</v>
      </c>
    </row>
    <row r="294" spans="1:10" x14ac:dyDescent="0.25">
      <c r="A294" s="1" t="s">
        <v>22</v>
      </c>
      <c r="B294" s="1" t="s">
        <v>23</v>
      </c>
      <c r="C294" s="1" t="s">
        <v>19</v>
      </c>
      <c r="D294" s="1">
        <v>53</v>
      </c>
      <c r="E294" s="1">
        <v>5</v>
      </c>
      <c r="F294" s="4">
        <v>1</v>
      </c>
      <c r="G294" s="5">
        <v>2002</v>
      </c>
      <c r="H294" s="1">
        <v>400</v>
      </c>
      <c r="I294" s="6">
        <v>500</v>
      </c>
      <c r="J294" s="1">
        <v>400</v>
      </c>
    </row>
    <row r="295" spans="1:10" x14ac:dyDescent="0.25">
      <c r="A295" s="1" t="s">
        <v>22</v>
      </c>
      <c r="B295" s="1" t="s">
        <v>23</v>
      </c>
      <c r="C295" s="1" t="s">
        <v>19</v>
      </c>
      <c r="D295" s="1">
        <v>54</v>
      </c>
      <c r="E295" s="1">
        <v>5</v>
      </c>
      <c r="F295" s="4">
        <v>1</v>
      </c>
      <c r="G295" s="5">
        <v>2003</v>
      </c>
      <c r="H295" s="1" t="s">
        <v>16</v>
      </c>
      <c r="I295" s="6" t="s">
        <v>16</v>
      </c>
      <c r="J295" s="1" t="s">
        <v>16</v>
      </c>
    </row>
    <row r="296" spans="1:10" x14ac:dyDescent="0.25">
      <c r="A296" s="1" t="s">
        <v>22</v>
      </c>
      <c r="B296" s="1" t="s">
        <v>23</v>
      </c>
      <c r="C296" s="1" t="s">
        <v>19</v>
      </c>
      <c r="D296" s="1">
        <v>55</v>
      </c>
      <c r="E296" s="1">
        <v>5</v>
      </c>
      <c r="F296" s="4">
        <v>1</v>
      </c>
      <c r="G296" s="5">
        <v>2004</v>
      </c>
      <c r="H296" s="1" t="s">
        <v>16</v>
      </c>
      <c r="I296" s="6" t="s">
        <v>16</v>
      </c>
      <c r="J296" s="1" t="s">
        <v>16</v>
      </c>
    </row>
    <row r="297" spans="1:10" x14ac:dyDescent="0.25">
      <c r="A297" s="1" t="s">
        <v>22</v>
      </c>
      <c r="B297" s="1" t="s">
        <v>23</v>
      </c>
      <c r="C297" s="1" t="s">
        <v>19</v>
      </c>
      <c r="D297" s="1">
        <v>56</v>
      </c>
      <c r="E297" s="1">
        <v>5</v>
      </c>
      <c r="F297" s="4">
        <v>1</v>
      </c>
      <c r="G297" s="5">
        <v>2005</v>
      </c>
      <c r="H297" s="1">
        <v>500</v>
      </c>
      <c r="I297" s="6">
        <v>625</v>
      </c>
      <c r="J297" s="1">
        <v>500</v>
      </c>
    </row>
    <row r="298" spans="1:10" x14ac:dyDescent="0.25">
      <c r="A298" s="1" t="s">
        <v>22</v>
      </c>
      <c r="B298" s="1" t="s">
        <v>23</v>
      </c>
      <c r="C298" s="1" t="s">
        <v>19</v>
      </c>
      <c r="D298" s="1">
        <v>57</v>
      </c>
      <c r="E298" s="1">
        <v>5</v>
      </c>
      <c r="F298" s="4">
        <v>1</v>
      </c>
      <c r="G298" s="5">
        <v>2006</v>
      </c>
      <c r="H298" s="1">
        <v>4500</v>
      </c>
      <c r="I298" s="6">
        <v>5625</v>
      </c>
      <c r="J298" s="1">
        <v>4500</v>
      </c>
    </row>
    <row r="299" spans="1:10" x14ac:dyDescent="0.25">
      <c r="A299" s="1" t="s">
        <v>22</v>
      </c>
      <c r="B299" s="1" t="s">
        <v>23</v>
      </c>
      <c r="C299" s="1" t="s">
        <v>19</v>
      </c>
      <c r="D299" s="1">
        <v>58</v>
      </c>
      <c r="E299" s="1">
        <v>5</v>
      </c>
      <c r="F299" s="4">
        <v>1</v>
      </c>
      <c r="G299" s="5">
        <v>2007</v>
      </c>
      <c r="H299" s="1" t="s">
        <v>16</v>
      </c>
      <c r="I299" s="6" t="s">
        <v>16</v>
      </c>
      <c r="J299" s="1" t="s">
        <v>16</v>
      </c>
    </row>
    <row r="300" spans="1:10" x14ac:dyDescent="0.25">
      <c r="A300" s="1" t="s">
        <v>22</v>
      </c>
      <c r="B300" s="1" t="s">
        <v>23</v>
      </c>
      <c r="C300" s="1" t="s">
        <v>19</v>
      </c>
      <c r="D300" s="1">
        <v>59</v>
      </c>
      <c r="E300" s="1">
        <v>5</v>
      </c>
      <c r="F300" s="4">
        <v>1</v>
      </c>
      <c r="G300" s="5">
        <v>2008</v>
      </c>
      <c r="H300" s="1" t="s">
        <v>16</v>
      </c>
      <c r="I300" s="6" t="s">
        <v>16</v>
      </c>
      <c r="J300" s="1" t="s">
        <v>16</v>
      </c>
    </row>
    <row r="301" spans="1:10" x14ac:dyDescent="0.25">
      <c r="A301" s="1" t="s">
        <v>22</v>
      </c>
      <c r="B301" s="1" t="s">
        <v>23</v>
      </c>
      <c r="C301" s="1" t="s">
        <v>19</v>
      </c>
      <c r="D301" s="1">
        <v>60</v>
      </c>
      <c r="E301" s="1">
        <v>5</v>
      </c>
      <c r="F301" s="4">
        <v>1</v>
      </c>
      <c r="G301" s="5">
        <v>2009</v>
      </c>
      <c r="H301" s="1" t="s">
        <v>16</v>
      </c>
      <c r="I301" s="6" t="s">
        <v>16</v>
      </c>
      <c r="J301" s="1" t="s">
        <v>16</v>
      </c>
    </row>
    <row r="302" spans="1:10" x14ac:dyDescent="0.25">
      <c r="A302" s="1" t="s">
        <v>22</v>
      </c>
      <c r="B302" s="1" t="s">
        <v>23</v>
      </c>
      <c r="C302" s="1" t="s">
        <v>19</v>
      </c>
      <c r="D302" s="1">
        <v>61</v>
      </c>
      <c r="E302" s="1">
        <v>5</v>
      </c>
      <c r="F302" s="4">
        <v>1</v>
      </c>
      <c r="G302" s="5">
        <v>2010</v>
      </c>
      <c r="H302" s="1">
        <v>800</v>
      </c>
      <c r="I302" s="6">
        <v>1000</v>
      </c>
      <c r="J302" s="1">
        <v>800</v>
      </c>
    </row>
    <row r="303" spans="1:10" x14ac:dyDescent="0.25">
      <c r="A303" s="1" t="s">
        <v>22</v>
      </c>
      <c r="B303" s="1" t="s">
        <v>23</v>
      </c>
      <c r="C303" s="1" t="s">
        <v>19</v>
      </c>
      <c r="D303" s="1">
        <v>62</v>
      </c>
      <c r="E303" s="1">
        <v>5</v>
      </c>
      <c r="F303" s="4">
        <v>1</v>
      </c>
      <c r="G303" s="5">
        <v>2011</v>
      </c>
      <c r="H303" s="1" t="s">
        <v>16</v>
      </c>
      <c r="I303" s="6" t="s">
        <v>16</v>
      </c>
      <c r="J303" s="1" t="s">
        <v>16</v>
      </c>
    </row>
    <row r="304" spans="1:10" x14ac:dyDescent="0.25">
      <c r="A304" s="1" t="s">
        <v>22</v>
      </c>
      <c r="B304" s="1" t="s">
        <v>23</v>
      </c>
      <c r="C304" s="1" t="s">
        <v>19</v>
      </c>
      <c r="D304" s="1">
        <v>63</v>
      </c>
      <c r="E304" s="1">
        <v>5</v>
      </c>
      <c r="F304" s="4">
        <v>1</v>
      </c>
      <c r="G304" s="5">
        <v>2012</v>
      </c>
      <c r="H304" s="1" t="s">
        <v>16</v>
      </c>
      <c r="I304" s="6" t="s">
        <v>16</v>
      </c>
      <c r="J304" s="1" t="s">
        <v>16</v>
      </c>
    </row>
    <row r="305" spans="1:10" x14ac:dyDescent="0.25">
      <c r="A305" s="1" t="s">
        <v>22</v>
      </c>
      <c r="B305" s="1" t="s">
        <v>23</v>
      </c>
      <c r="C305" s="1" t="s">
        <v>19</v>
      </c>
      <c r="D305" s="1">
        <v>64</v>
      </c>
      <c r="E305" s="1">
        <v>5</v>
      </c>
      <c r="F305" s="4">
        <v>1</v>
      </c>
      <c r="G305" s="5">
        <v>2013</v>
      </c>
      <c r="H305" s="1" t="s">
        <v>16</v>
      </c>
      <c r="I305" s="6" t="s">
        <v>16</v>
      </c>
      <c r="J305" s="1" t="s">
        <v>16</v>
      </c>
    </row>
    <row r="306" spans="1:10" x14ac:dyDescent="0.25">
      <c r="A306" s="1" t="s">
        <v>22</v>
      </c>
      <c r="B306" s="1" t="s">
        <v>23</v>
      </c>
      <c r="C306" s="1" t="s">
        <v>19</v>
      </c>
      <c r="D306" s="1">
        <v>65</v>
      </c>
      <c r="E306" s="1">
        <v>5</v>
      </c>
      <c r="F306" s="4">
        <v>1</v>
      </c>
      <c r="G306" s="5">
        <v>2014</v>
      </c>
      <c r="H306" s="1" t="s">
        <v>16</v>
      </c>
      <c r="I306" s="6" t="s">
        <v>16</v>
      </c>
      <c r="J306" s="1" t="s">
        <v>16</v>
      </c>
    </row>
    <row r="307" spans="1:10" x14ac:dyDescent="0.25">
      <c r="A307" s="1" t="s">
        <v>24</v>
      </c>
      <c r="B307" s="1" t="s">
        <v>25</v>
      </c>
      <c r="C307" s="1" t="s">
        <v>19</v>
      </c>
      <c r="D307" s="1">
        <v>5</v>
      </c>
      <c r="E307" s="1">
        <v>6</v>
      </c>
      <c r="F307" s="4">
        <v>1</v>
      </c>
      <c r="G307" s="5">
        <v>1954</v>
      </c>
      <c r="H307">
        <v>800</v>
      </c>
      <c r="I307" s="2">
        <v>1000</v>
      </c>
      <c r="J307" s="1">
        <v>400</v>
      </c>
    </row>
    <row r="308" spans="1:10" x14ac:dyDescent="0.25">
      <c r="A308" s="1" t="s">
        <v>24</v>
      </c>
      <c r="B308" s="1" t="s">
        <v>25</v>
      </c>
      <c r="C308" s="1" t="s">
        <v>19</v>
      </c>
      <c r="D308" s="1">
        <v>6</v>
      </c>
      <c r="E308" s="1">
        <v>6</v>
      </c>
      <c r="F308" s="4">
        <v>1</v>
      </c>
      <c r="G308" s="5">
        <v>1955</v>
      </c>
      <c r="H308">
        <v>800</v>
      </c>
      <c r="I308" s="2">
        <v>1000</v>
      </c>
      <c r="J308" s="1">
        <v>400</v>
      </c>
    </row>
    <row r="309" spans="1:10" x14ac:dyDescent="0.25">
      <c r="A309" s="1" t="s">
        <v>24</v>
      </c>
      <c r="B309" s="1" t="s">
        <v>25</v>
      </c>
      <c r="C309" s="1" t="s">
        <v>19</v>
      </c>
      <c r="D309" s="1">
        <v>7</v>
      </c>
      <c r="E309" s="1">
        <v>6</v>
      </c>
      <c r="F309" s="4">
        <v>1</v>
      </c>
      <c r="G309" s="5">
        <v>1956</v>
      </c>
      <c r="H309">
        <v>7000</v>
      </c>
      <c r="I309" s="2">
        <v>8750</v>
      </c>
      <c r="J309" s="1">
        <v>3500</v>
      </c>
    </row>
    <row r="310" spans="1:10" x14ac:dyDescent="0.25">
      <c r="A310" s="1" t="s">
        <v>24</v>
      </c>
      <c r="B310" s="1" t="s">
        <v>25</v>
      </c>
      <c r="C310" s="1" t="s">
        <v>19</v>
      </c>
      <c r="D310" s="1">
        <v>8</v>
      </c>
      <c r="E310" s="1">
        <v>6</v>
      </c>
      <c r="F310" s="4">
        <v>1</v>
      </c>
      <c r="G310" s="5">
        <v>1957</v>
      </c>
      <c r="H310" t="s">
        <v>16</v>
      </c>
      <c r="I310" s="2" t="s">
        <v>16</v>
      </c>
      <c r="J310" s="1" t="s">
        <v>16</v>
      </c>
    </row>
    <row r="311" spans="1:10" x14ac:dyDescent="0.25">
      <c r="A311" s="1" t="s">
        <v>24</v>
      </c>
      <c r="B311" s="1" t="s">
        <v>25</v>
      </c>
      <c r="C311" s="1" t="s">
        <v>19</v>
      </c>
      <c r="D311" s="1">
        <v>9</v>
      </c>
      <c r="E311" s="1">
        <v>6</v>
      </c>
      <c r="F311" s="4">
        <v>1</v>
      </c>
      <c r="G311" s="5">
        <v>1958</v>
      </c>
      <c r="H311">
        <v>15000</v>
      </c>
      <c r="I311" s="2">
        <v>18750</v>
      </c>
      <c r="J311" s="1">
        <v>7500</v>
      </c>
    </row>
    <row r="312" spans="1:10" x14ac:dyDescent="0.25">
      <c r="A312" s="1" t="s">
        <v>24</v>
      </c>
      <c r="B312" s="1" t="s">
        <v>25</v>
      </c>
      <c r="C312" s="1" t="s">
        <v>19</v>
      </c>
      <c r="D312" s="1">
        <v>10</v>
      </c>
      <c r="E312" s="1">
        <v>6</v>
      </c>
      <c r="F312" s="4">
        <v>1</v>
      </c>
      <c r="G312" s="5">
        <v>1959</v>
      </c>
      <c r="H312">
        <v>10000</v>
      </c>
      <c r="I312" s="2">
        <v>12500</v>
      </c>
      <c r="J312" s="1">
        <v>5000</v>
      </c>
    </row>
    <row r="313" spans="1:10" x14ac:dyDescent="0.25">
      <c r="A313" s="1" t="s">
        <v>24</v>
      </c>
      <c r="B313" s="1" t="s">
        <v>25</v>
      </c>
      <c r="C313" s="1" t="s">
        <v>19</v>
      </c>
      <c r="D313" s="1">
        <v>11</v>
      </c>
      <c r="E313" s="1">
        <v>6</v>
      </c>
      <c r="F313" s="4">
        <v>1</v>
      </c>
      <c r="G313" s="5">
        <v>1960</v>
      </c>
      <c r="H313">
        <v>12000</v>
      </c>
      <c r="I313" s="2">
        <v>15000</v>
      </c>
      <c r="J313" s="1">
        <v>6000</v>
      </c>
    </row>
    <row r="314" spans="1:10" x14ac:dyDescent="0.25">
      <c r="A314" s="1" t="s">
        <v>24</v>
      </c>
      <c r="B314" s="1" t="s">
        <v>25</v>
      </c>
      <c r="C314" s="1" t="s">
        <v>19</v>
      </c>
      <c r="D314" s="1">
        <v>12</v>
      </c>
      <c r="E314" s="1">
        <v>6</v>
      </c>
      <c r="F314" s="4">
        <v>1</v>
      </c>
      <c r="G314" s="5">
        <v>1961</v>
      </c>
      <c r="H314">
        <v>10000</v>
      </c>
      <c r="I314" s="2">
        <v>12500</v>
      </c>
      <c r="J314" s="1">
        <v>5000</v>
      </c>
    </row>
    <row r="315" spans="1:10" x14ac:dyDescent="0.25">
      <c r="A315" s="1" t="s">
        <v>24</v>
      </c>
      <c r="B315" s="1" t="s">
        <v>25</v>
      </c>
      <c r="C315" s="1" t="s">
        <v>19</v>
      </c>
      <c r="D315" s="1">
        <v>13</v>
      </c>
      <c r="E315" s="1">
        <v>6</v>
      </c>
      <c r="F315" s="4">
        <v>1</v>
      </c>
      <c r="G315" s="5">
        <v>1962</v>
      </c>
      <c r="H315">
        <v>7000</v>
      </c>
      <c r="I315" s="2">
        <v>8750</v>
      </c>
      <c r="J315" s="1">
        <v>3500</v>
      </c>
    </row>
    <row r="316" spans="1:10" x14ac:dyDescent="0.25">
      <c r="A316" s="1" t="s">
        <v>24</v>
      </c>
      <c r="B316" s="1" t="s">
        <v>25</v>
      </c>
      <c r="C316" s="1" t="s">
        <v>19</v>
      </c>
      <c r="D316" s="1">
        <v>14</v>
      </c>
      <c r="E316" s="1">
        <v>6</v>
      </c>
      <c r="F316" s="4">
        <v>1</v>
      </c>
      <c r="G316" s="5">
        <v>1963</v>
      </c>
      <c r="H316">
        <v>15000</v>
      </c>
      <c r="I316" s="2">
        <v>18750</v>
      </c>
      <c r="J316" s="1">
        <v>7500</v>
      </c>
    </row>
    <row r="317" spans="1:10" x14ac:dyDescent="0.25">
      <c r="A317" s="1" t="s">
        <v>24</v>
      </c>
      <c r="B317" s="1" t="s">
        <v>25</v>
      </c>
      <c r="C317" s="1" t="s">
        <v>19</v>
      </c>
      <c r="D317" s="1">
        <v>15</v>
      </c>
      <c r="E317" s="1">
        <v>6</v>
      </c>
      <c r="F317" s="4">
        <v>1</v>
      </c>
      <c r="G317" s="5">
        <v>1964</v>
      </c>
      <c r="H317">
        <v>3000</v>
      </c>
      <c r="I317" s="2">
        <v>3750</v>
      </c>
      <c r="J317" s="1">
        <v>1500</v>
      </c>
    </row>
    <row r="318" spans="1:10" x14ac:dyDescent="0.25">
      <c r="A318" s="1" t="s">
        <v>24</v>
      </c>
      <c r="B318" s="1" t="s">
        <v>25</v>
      </c>
      <c r="C318" s="1" t="s">
        <v>19</v>
      </c>
      <c r="D318" s="1">
        <v>16</v>
      </c>
      <c r="E318" s="1">
        <v>6</v>
      </c>
      <c r="F318" s="4">
        <v>1</v>
      </c>
      <c r="G318" s="5">
        <v>1965</v>
      </c>
      <c r="H318">
        <v>15000</v>
      </c>
      <c r="I318" s="2">
        <v>18750</v>
      </c>
      <c r="J318" s="1">
        <v>7500</v>
      </c>
    </row>
    <row r="319" spans="1:10" x14ac:dyDescent="0.25">
      <c r="A319" s="1" t="s">
        <v>24</v>
      </c>
      <c r="B319" s="1" t="s">
        <v>25</v>
      </c>
      <c r="C319" s="1" t="s">
        <v>19</v>
      </c>
      <c r="D319" s="1">
        <v>17</v>
      </c>
      <c r="E319" s="1">
        <v>6</v>
      </c>
      <c r="F319" s="4">
        <v>1</v>
      </c>
      <c r="G319" s="5">
        <v>1966</v>
      </c>
      <c r="H319">
        <v>15000</v>
      </c>
      <c r="I319" s="2">
        <v>18750</v>
      </c>
      <c r="J319" s="1">
        <v>7500</v>
      </c>
    </row>
    <row r="320" spans="1:10" x14ac:dyDescent="0.25">
      <c r="A320" s="1" t="s">
        <v>24</v>
      </c>
      <c r="B320" s="1" t="s">
        <v>25</v>
      </c>
      <c r="C320" s="1" t="s">
        <v>19</v>
      </c>
      <c r="D320" s="1">
        <v>18</v>
      </c>
      <c r="E320" s="1">
        <v>6</v>
      </c>
      <c r="F320" s="4">
        <v>1</v>
      </c>
      <c r="G320" s="5">
        <v>1967</v>
      </c>
      <c r="H320">
        <v>14000</v>
      </c>
      <c r="I320" s="2">
        <v>17500</v>
      </c>
      <c r="J320" s="1">
        <v>7000</v>
      </c>
    </row>
    <row r="321" spans="1:10" x14ac:dyDescent="0.25">
      <c r="A321" s="1" t="s">
        <v>24</v>
      </c>
      <c r="B321" s="1" t="s">
        <v>25</v>
      </c>
      <c r="C321" s="1" t="s">
        <v>19</v>
      </c>
      <c r="D321" s="1">
        <v>19</v>
      </c>
      <c r="E321" s="1">
        <v>6</v>
      </c>
      <c r="F321" s="4">
        <v>1</v>
      </c>
      <c r="G321" s="5">
        <v>1968</v>
      </c>
      <c r="H321">
        <v>14000</v>
      </c>
      <c r="I321" s="2">
        <v>17500</v>
      </c>
      <c r="J321" s="1">
        <v>7000</v>
      </c>
    </row>
    <row r="322" spans="1:10" x14ac:dyDescent="0.25">
      <c r="A322" s="1" t="s">
        <v>24</v>
      </c>
      <c r="B322" s="1" t="s">
        <v>25</v>
      </c>
      <c r="C322" s="1" t="s">
        <v>19</v>
      </c>
      <c r="D322" s="1">
        <v>20</v>
      </c>
      <c r="E322" s="1">
        <v>6</v>
      </c>
      <c r="F322" s="4">
        <v>1</v>
      </c>
      <c r="G322" s="5">
        <v>1969</v>
      </c>
      <c r="H322">
        <v>16000</v>
      </c>
      <c r="I322" s="2">
        <v>20000</v>
      </c>
      <c r="J322" s="1">
        <v>8000</v>
      </c>
    </row>
    <row r="323" spans="1:10" x14ac:dyDescent="0.25">
      <c r="A323" s="1" t="s">
        <v>24</v>
      </c>
      <c r="B323" s="1" t="s">
        <v>25</v>
      </c>
      <c r="C323" s="1" t="s">
        <v>19</v>
      </c>
      <c r="D323" s="1">
        <v>21</v>
      </c>
      <c r="E323" s="1">
        <v>6</v>
      </c>
      <c r="F323" s="4">
        <v>1</v>
      </c>
      <c r="G323" s="5">
        <v>1970</v>
      </c>
      <c r="H323">
        <v>5000</v>
      </c>
      <c r="I323" s="2">
        <v>6250</v>
      </c>
      <c r="J323" s="1">
        <v>2500</v>
      </c>
    </row>
    <row r="324" spans="1:10" x14ac:dyDescent="0.25">
      <c r="A324" s="1" t="s">
        <v>24</v>
      </c>
      <c r="B324" s="1" t="s">
        <v>25</v>
      </c>
      <c r="C324" s="1" t="s">
        <v>19</v>
      </c>
      <c r="D324" s="1">
        <v>22</v>
      </c>
      <c r="E324" s="1">
        <v>6</v>
      </c>
      <c r="F324" s="4">
        <v>1</v>
      </c>
      <c r="G324" s="5">
        <v>1971</v>
      </c>
      <c r="H324">
        <v>6000</v>
      </c>
      <c r="I324" s="2">
        <v>7500</v>
      </c>
      <c r="J324" s="1">
        <v>3000</v>
      </c>
    </row>
    <row r="325" spans="1:10" x14ac:dyDescent="0.25">
      <c r="A325" s="1" t="s">
        <v>24</v>
      </c>
      <c r="B325" s="1" t="s">
        <v>25</v>
      </c>
      <c r="C325" s="1" t="s">
        <v>19</v>
      </c>
      <c r="D325" s="1">
        <v>23</v>
      </c>
      <c r="E325" s="1">
        <v>6</v>
      </c>
      <c r="F325" s="4">
        <v>1</v>
      </c>
      <c r="G325" s="5">
        <v>1972</v>
      </c>
      <c r="H325">
        <v>10000</v>
      </c>
      <c r="I325" s="2">
        <v>12500</v>
      </c>
      <c r="J325" s="1">
        <v>5000</v>
      </c>
    </row>
    <row r="326" spans="1:10" x14ac:dyDescent="0.25">
      <c r="A326" s="1" t="s">
        <v>24</v>
      </c>
      <c r="B326" s="1" t="s">
        <v>25</v>
      </c>
      <c r="C326" s="1" t="s">
        <v>19</v>
      </c>
      <c r="D326" s="1">
        <v>24</v>
      </c>
      <c r="E326" s="1">
        <v>6</v>
      </c>
      <c r="F326" s="4">
        <v>1</v>
      </c>
      <c r="G326" s="5">
        <v>1973</v>
      </c>
      <c r="H326">
        <v>8000</v>
      </c>
      <c r="I326" s="2">
        <v>10000</v>
      </c>
      <c r="J326" s="1">
        <v>4000</v>
      </c>
    </row>
    <row r="327" spans="1:10" x14ac:dyDescent="0.25">
      <c r="A327" s="1" t="s">
        <v>24</v>
      </c>
      <c r="B327" s="1" t="s">
        <v>25</v>
      </c>
      <c r="C327" s="1" t="s">
        <v>19</v>
      </c>
      <c r="D327" s="1">
        <v>25</v>
      </c>
      <c r="E327" s="1">
        <v>6</v>
      </c>
      <c r="F327" s="4">
        <v>1</v>
      </c>
      <c r="G327" s="5">
        <v>1974</v>
      </c>
      <c r="H327">
        <v>4000</v>
      </c>
      <c r="I327" s="2">
        <v>5000</v>
      </c>
      <c r="J327" s="1">
        <v>2000</v>
      </c>
    </row>
    <row r="328" spans="1:10" x14ac:dyDescent="0.25">
      <c r="A328" s="1" t="s">
        <v>24</v>
      </c>
      <c r="B328" s="1" t="s">
        <v>25</v>
      </c>
      <c r="C328" s="1" t="s">
        <v>19</v>
      </c>
      <c r="D328" s="1">
        <v>26</v>
      </c>
      <c r="E328" s="1">
        <v>6</v>
      </c>
      <c r="F328" s="4">
        <v>1</v>
      </c>
      <c r="G328" s="5">
        <v>1975</v>
      </c>
      <c r="H328" t="s">
        <v>16</v>
      </c>
      <c r="I328" s="2" t="s">
        <v>16</v>
      </c>
      <c r="J328" s="1" t="s">
        <v>16</v>
      </c>
    </row>
    <row r="329" spans="1:10" x14ac:dyDescent="0.25">
      <c r="A329" s="1" t="s">
        <v>24</v>
      </c>
      <c r="B329" s="1" t="s">
        <v>25</v>
      </c>
      <c r="C329" s="1" t="s">
        <v>19</v>
      </c>
      <c r="D329" s="1">
        <v>27</v>
      </c>
      <c r="E329" s="1">
        <v>6</v>
      </c>
      <c r="F329" s="4">
        <v>1</v>
      </c>
      <c r="G329" s="5">
        <v>1976</v>
      </c>
      <c r="H329">
        <v>2000</v>
      </c>
      <c r="I329" s="2">
        <v>2500</v>
      </c>
      <c r="J329" s="1">
        <v>1000</v>
      </c>
    </row>
    <row r="330" spans="1:10" x14ac:dyDescent="0.25">
      <c r="A330" s="1" t="s">
        <v>24</v>
      </c>
      <c r="B330" s="1" t="s">
        <v>25</v>
      </c>
      <c r="C330" s="1" t="s">
        <v>19</v>
      </c>
      <c r="D330" s="1">
        <v>28</v>
      </c>
      <c r="E330" s="1">
        <v>6</v>
      </c>
      <c r="F330" s="4">
        <v>1</v>
      </c>
      <c r="G330" s="5">
        <v>1977</v>
      </c>
      <c r="H330" t="s">
        <v>16</v>
      </c>
      <c r="I330" s="2" t="s">
        <v>16</v>
      </c>
      <c r="J330" s="1" t="s">
        <v>16</v>
      </c>
    </row>
    <row r="331" spans="1:10" x14ac:dyDescent="0.25">
      <c r="A331" s="1" t="s">
        <v>24</v>
      </c>
      <c r="B331" s="1" t="s">
        <v>25</v>
      </c>
      <c r="C331" s="1" t="s">
        <v>19</v>
      </c>
      <c r="D331" s="1">
        <v>29</v>
      </c>
      <c r="E331" s="1">
        <v>6</v>
      </c>
      <c r="F331" s="4">
        <v>1</v>
      </c>
      <c r="G331" s="5">
        <v>1978</v>
      </c>
      <c r="H331">
        <v>6000</v>
      </c>
      <c r="I331" s="2">
        <v>7500</v>
      </c>
      <c r="J331" s="1">
        <v>3000</v>
      </c>
    </row>
    <row r="332" spans="1:10" x14ac:dyDescent="0.25">
      <c r="A332" s="1" t="s">
        <v>24</v>
      </c>
      <c r="B332" s="1" t="s">
        <v>25</v>
      </c>
      <c r="C332" s="1" t="s">
        <v>19</v>
      </c>
      <c r="D332" s="1">
        <v>30</v>
      </c>
      <c r="E332" s="1">
        <v>6</v>
      </c>
      <c r="F332" s="4">
        <v>1</v>
      </c>
      <c r="G332" s="5">
        <v>1979</v>
      </c>
      <c r="H332">
        <v>4000</v>
      </c>
      <c r="I332" s="2">
        <v>5000</v>
      </c>
      <c r="J332" s="1">
        <v>2000</v>
      </c>
    </row>
    <row r="333" spans="1:10" x14ac:dyDescent="0.25">
      <c r="A333" s="1" t="s">
        <v>24</v>
      </c>
      <c r="B333" s="1" t="s">
        <v>25</v>
      </c>
      <c r="C333" s="1" t="s">
        <v>19</v>
      </c>
      <c r="D333" s="1">
        <v>31</v>
      </c>
      <c r="E333" s="1">
        <v>6</v>
      </c>
      <c r="F333" s="4">
        <v>1</v>
      </c>
      <c r="G333" s="5">
        <v>1980</v>
      </c>
      <c r="H333">
        <v>6000</v>
      </c>
      <c r="I333" s="2">
        <v>7500</v>
      </c>
      <c r="J333" s="1">
        <v>3000</v>
      </c>
    </row>
    <row r="334" spans="1:10" x14ac:dyDescent="0.25">
      <c r="A334" s="1" t="s">
        <v>24</v>
      </c>
      <c r="B334" s="1" t="s">
        <v>25</v>
      </c>
      <c r="C334" s="1" t="s">
        <v>19</v>
      </c>
      <c r="D334" s="1">
        <v>32</v>
      </c>
      <c r="E334" s="1">
        <v>6</v>
      </c>
      <c r="F334" s="4">
        <v>1</v>
      </c>
      <c r="G334" s="5">
        <v>1981</v>
      </c>
      <c r="H334">
        <v>7000</v>
      </c>
      <c r="I334" s="2">
        <v>8750</v>
      </c>
      <c r="J334" s="1">
        <v>3500</v>
      </c>
    </row>
    <row r="335" spans="1:10" x14ac:dyDescent="0.25">
      <c r="A335" s="1" t="s">
        <v>24</v>
      </c>
      <c r="B335" s="1" t="s">
        <v>25</v>
      </c>
      <c r="C335" s="1" t="s">
        <v>19</v>
      </c>
      <c r="D335" s="1">
        <v>33</v>
      </c>
      <c r="E335" s="1">
        <v>6</v>
      </c>
      <c r="F335" s="4">
        <v>1</v>
      </c>
      <c r="G335" s="5">
        <v>1982</v>
      </c>
      <c r="H335">
        <v>8000</v>
      </c>
      <c r="I335" s="2">
        <v>10000</v>
      </c>
      <c r="J335" s="1">
        <v>4000</v>
      </c>
    </row>
    <row r="336" spans="1:10" x14ac:dyDescent="0.25">
      <c r="A336" s="1" t="s">
        <v>24</v>
      </c>
      <c r="B336" s="1" t="s">
        <v>25</v>
      </c>
      <c r="C336" s="1" t="s">
        <v>19</v>
      </c>
      <c r="D336" s="1">
        <v>34</v>
      </c>
      <c r="E336" s="1">
        <v>6</v>
      </c>
      <c r="F336" s="4">
        <v>1</v>
      </c>
      <c r="G336" s="5">
        <v>1983</v>
      </c>
      <c r="H336">
        <v>6000</v>
      </c>
      <c r="I336" s="2">
        <v>7500</v>
      </c>
      <c r="J336" s="1">
        <v>3000</v>
      </c>
    </row>
    <row r="337" spans="1:10" x14ac:dyDescent="0.25">
      <c r="A337" s="1" t="s">
        <v>24</v>
      </c>
      <c r="B337" s="1" t="s">
        <v>25</v>
      </c>
      <c r="C337" s="1" t="s">
        <v>19</v>
      </c>
      <c r="D337" s="1">
        <v>35</v>
      </c>
      <c r="E337" s="1">
        <v>6</v>
      </c>
      <c r="F337" s="4">
        <v>1</v>
      </c>
      <c r="G337" s="5">
        <v>1984</v>
      </c>
      <c r="H337">
        <v>3000</v>
      </c>
      <c r="I337" s="2">
        <v>3750</v>
      </c>
      <c r="J337" s="1">
        <v>1500</v>
      </c>
    </row>
    <row r="338" spans="1:10" x14ac:dyDescent="0.25">
      <c r="A338" s="1" t="s">
        <v>24</v>
      </c>
      <c r="B338" s="1" t="s">
        <v>25</v>
      </c>
      <c r="C338" s="1" t="s">
        <v>19</v>
      </c>
      <c r="D338" s="1">
        <v>36</v>
      </c>
      <c r="E338" s="1">
        <v>6</v>
      </c>
      <c r="F338" s="4">
        <v>1</v>
      </c>
      <c r="G338" s="5">
        <v>1985</v>
      </c>
      <c r="H338">
        <v>2000</v>
      </c>
      <c r="I338" s="2">
        <v>2500</v>
      </c>
      <c r="J338" s="1">
        <v>1000</v>
      </c>
    </row>
    <row r="339" spans="1:10" x14ac:dyDescent="0.25">
      <c r="A339" s="1" t="s">
        <v>24</v>
      </c>
      <c r="B339" s="1" t="s">
        <v>25</v>
      </c>
      <c r="C339" s="1" t="s">
        <v>19</v>
      </c>
      <c r="D339" s="1">
        <v>37</v>
      </c>
      <c r="E339" s="1">
        <v>6</v>
      </c>
      <c r="F339" s="4">
        <v>1</v>
      </c>
      <c r="G339" s="5">
        <v>1986</v>
      </c>
      <c r="H339">
        <v>6000</v>
      </c>
      <c r="I339" s="2">
        <v>7500</v>
      </c>
      <c r="J339" s="1">
        <v>3000</v>
      </c>
    </row>
    <row r="340" spans="1:10" x14ac:dyDescent="0.25">
      <c r="A340" s="1" t="s">
        <v>24</v>
      </c>
      <c r="B340" s="1" t="s">
        <v>25</v>
      </c>
      <c r="C340" s="1" t="s">
        <v>19</v>
      </c>
      <c r="D340" s="1">
        <v>38</v>
      </c>
      <c r="E340" s="1">
        <v>6</v>
      </c>
      <c r="F340" s="4">
        <v>1</v>
      </c>
      <c r="G340" s="5">
        <v>1987</v>
      </c>
      <c r="H340">
        <v>6000</v>
      </c>
      <c r="I340" s="2">
        <v>7500</v>
      </c>
      <c r="J340" s="1">
        <v>3000</v>
      </c>
    </row>
    <row r="341" spans="1:10" x14ac:dyDescent="0.25">
      <c r="A341" s="1" t="s">
        <v>24</v>
      </c>
      <c r="B341" s="1" t="s">
        <v>25</v>
      </c>
      <c r="C341" s="1" t="s">
        <v>19</v>
      </c>
      <c r="D341" s="1">
        <v>39</v>
      </c>
      <c r="E341" s="1">
        <v>6</v>
      </c>
      <c r="F341" s="4">
        <v>1</v>
      </c>
      <c r="G341" s="5">
        <v>1988</v>
      </c>
      <c r="H341">
        <v>1600</v>
      </c>
      <c r="I341" s="2">
        <v>2000</v>
      </c>
      <c r="J341" s="1">
        <v>800</v>
      </c>
    </row>
    <row r="342" spans="1:10" x14ac:dyDescent="0.25">
      <c r="A342" s="1" t="s">
        <v>24</v>
      </c>
      <c r="B342" s="1" t="s">
        <v>25</v>
      </c>
      <c r="C342" s="1" t="s">
        <v>19</v>
      </c>
      <c r="D342" s="1">
        <v>40</v>
      </c>
      <c r="E342" s="1">
        <v>6</v>
      </c>
      <c r="F342" s="4">
        <v>1</v>
      </c>
      <c r="G342" s="5">
        <v>1989</v>
      </c>
      <c r="H342" t="s">
        <v>16</v>
      </c>
      <c r="I342" s="2" t="s">
        <v>16</v>
      </c>
      <c r="J342" s="1" t="s">
        <v>16</v>
      </c>
    </row>
    <row r="343" spans="1:10" x14ac:dyDescent="0.25">
      <c r="A343" s="1" t="s">
        <v>24</v>
      </c>
      <c r="B343" s="1" t="s">
        <v>25</v>
      </c>
      <c r="C343" s="1" t="s">
        <v>19</v>
      </c>
      <c r="D343" s="1">
        <v>41</v>
      </c>
      <c r="E343" s="1">
        <v>6</v>
      </c>
      <c r="F343" s="4">
        <v>1</v>
      </c>
      <c r="G343" s="5">
        <v>1990</v>
      </c>
      <c r="H343" t="s">
        <v>16</v>
      </c>
      <c r="I343" s="2" t="s">
        <v>16</v>
      </c>
      <c r="J343" s="1" t="s">
        <v>16</v>
      </c>
    </row>
    <row r="344" spans="1:10" x14ac:dyDescent="0.25">
      <c r="A344" s="1" t="s">
        <v>24</v>
      </c>
      <c r="B344" s="1" t="s">
        <v>25</v>
      </c>
      <c r="C344" s="1" t="s">
        <v>19</v>
      </c>
      <c r="D344" s="1">
        <v>42</v>
      </c>
      <c r="E344" s="1">
        <v>6</v>
      </c>
      <c r="F344" s="4">
        <v>1</v>
      </c>
      <c r="G344" s="5">
        <v>1991</v>
      </c>
      <c r="H344" t="s">
        <v>16</v>
      </c>
      <c r="I344" s="2" t="s">
        <v>16</v>
      </c>
      <c r="J344" s="1" t="s">
        <v>16</v>
      </c>
    </row>
    <row r="345" spans="1:10" x14ac:dyDescent="0.25">
      <c r="A345" s="1" t="s">
        <v>24</v>
      </c>
      <c r="B345" s="1" t="s">
        <v>25</v>
      </c>
      <c r="C345" s="1" t="s">
        <v>19</v>
      </c>
      <c r="D345" s="1">
        <v>43</v>
      </c>
      <c r="E345" s="1">
        <v>6</v>
      </c>
      <c r="F345" s="4">
        <v>1</v>
      </c>
      <c r="G345" s="5">
        <v>1992</v>
      </c>
      <c r="H345" t="s">
        <v>16</v>
      </c>
      <c r="I345" s="2" t="s">
        <v>16</v>
      </c>
      <c r="J345" s="1" t="s">
        <v>16</v>
      </c>
    </row>
    <row r="346" spans="1:10" x14ac:dyDescent="0.25">
      <c r="A346" s="1" t="s">
        <v>24</v>
      </c>
      <c r="B346" s="1" t="s">
        <v>25</v>
      </c>
      <c r="C346" s="1" t="s">
        <v>19</v>
      </c>
      <c r="D346" s="1">
        <v>44</v>
      </c>
      <c r="E346" s="1">
        <v>6</v>
      </c>
      <c r="F346" s="4">
        <v>1</v>
      </c>
      <c r="G346" s="5">
        <v>1993</v>
      </c>
      <c r="H346">
        <v>2000</v>
      </c>
      <c r="I346" s="2">
        <v>2500</v>
      </c>
      <c r="J346" s="1">
        <v>1000</v>
      </c>
    </row>
    <row r="347" spans="1:10" x14ac:dyDescent="0.25">
      <c r="A347" s="1" t="s">
        <v>24</v>
      </c>
      <c r="B347" s="1" t="s">
        <v>25</v>
      </c>
      <c r="C347" s="1" t="s">
        <v>19</v>
      </c>
      <c r="D347" s="1">
        <v>45</v>
      </c>
      <c r="E347" s="1">
        <v>6</v>
      </c>
      <c r="F347" s="4">
        <v>1</v>
      </c>
      <c r="G347" s="5">
        <v>1994</v>
      </c>
      <c r="H347">
        <v>3000</v>
      </c>
      <c r="I347" s="2">
        <v>3750</v>
      </c>
      <c r="J347" s="1">
        <v>1500</v>
      </c>
    </row>
    <row r="348" spans="1:10" x14ac:dyDescent="0.25">
      <c r="A348" s="1" t="s">
        <v>24</v>
      </c>
      <c r="B348" s="1" t="s">
        <v>25</v>
      </c>
      <c r="C348" s="1" t="s">
        <v>19</v>
      </c>
      <c r="D348" s="1">
        <v>46</v>
      </c>
      <c r="E348" s="1">
        <v>6</v>
      </c>
      <c r="F348" s="4">
        <v>1</v>
      </c>
      <c r="G348" s="5">
        <v>1995</v>
      </c>
      <c r="H348">
        <v>3600</v>
      </c>
      <c r="I348" s="2">
        <v>4500</v>
      </c>
      <c r="J348" s="1">
        <v>1800</v>
      </c>
    </row>
    <row r="349" spans="1:10" x14ac:dyDescent="0.25">
      <c r="A349" s="1" t="s">
        <v>24</v>
      </c>
      <c r="B349" s="1" t="s">
        <v>25</v>
      </c>
      <c r="C349" s="1" t="s">
        <v>19</v>
      </c>
      <c r="D349" s="1">
        <v>47</v>
      </c>
      <c r="E349" s="1">
        <v>6</v>
      </c>
      <c r="F349" s="4">
        <v>1</v>
      </c>
      <c r="G349" s="5">
        <v>1996</v>
      </c>
      <c r="H349" t="s">
        <v>16</v>
      </c>
      <c r="I349" s="2" t="s">
        <v>16</v>
      </c>
      <c r="J349" s="1" t="s">
        <v>16</v>
      </c>
    </row>
    <row r="350" spans="1:10" x14ac:dyDescent="0.25">
      <c r="A350" s="1" t="s">
        <v>24</v>
      </c>
      <c r="B350" s="1" t="s">
        <v>25</v>
      </c>
      <c r="C350" s="1" t="s">
        <v>19</v>
      </c>
      <c r="D350" s="1">
        <v>48</v>
      </c>
      <c r="E350" s="1">
        <v>6</v>
      </c>
      <c r="F350" s="4">
        <v>1</v>
      </c>
      <c r="G350" s="5">
        <v>1997</v>
      </c>
      <c r="H350" t="s">
        <v>16</v>
      </c>
      <c r="I350" s="2" t="s">
        <v>16</v>
      </c>
      <c r="J350" s="1" t="s">
        <v>16</v>
      </c>
    </row>
    <row r="351" spans="1:10" x14ac:dyDescent="0.25">
      <c r="A351" s="1" t="s">
        <v>24</v>
      </c>
      <c r="B351" s="1" t="s">
        <v>25</v>
      </c>
      <c r="C351" s="1" t="s">
        <v>19</v>
      </c>
      <c r="D351" s="1">
        <v>49</v>
      </c>
      <c r="E351" s="1">
        <v>6</v>
      </c>
      <c r="F351" s="4">
        <v>1</v>
      </c>
      <c r="G351" s="5">
        <v>1998</v>
      </c>
      <c r="H351">
        <v>8000</v>
      </c>
      <c r="I351" s="2">
        <v>10000</v>
      </c>
      <c r="J351" s="1">
        <v>4000</v>
      </c>
    </row>
    <row r="352" spans="1:10" x14ac:dyDescent="0.25">
      <c r="A352" s="1" t="s">
        <v>24</v>
      </c>
      <c r="B352" s="1" t="s">
        <v>25</v>
      </c>
      <c r="C352" s="1" t="s">
        <v>19</v>
      </c>
      <c r="D352" s="1">
        <v>50</v>
      </c>
      <c r="E352" s="1">
        <v>6</v>
      </c>
      <c r="F352" s="4">
        <v>1</v>
      </c>
      <c r="G352" s="5">
        <v>1999</v>
      </c>
      <c r="H352">
        <v>6000</v>
      </c>
      <c r="I352" s="2">
        <v>7500</v>
      </c>
      <c r="J352" s="1">
        <v>3000</v>
      </c>
    </row>
    <row r="353" spans="1:10" x14ac:dyDescent="0.25">
      <c r="A353" s="1" t="s">
        <v>24</v>
      </c>
      <c r="B353" s="1" t="s">
        <v>25</v>
      </c>
      <c r="C353" s="1" t="s">
        <v>19</v>
      </c>
      <c r="D353" s="1">
        <v>51</v>
      </c>
      <c r="E353" s="1">
        <v>6</v>
      </c>
      <c r="F353" s="4">
        <v>1</v>
      </c>
      <c r="G353" s="5">
        <v>2000</v>
      </c>
      <c r="H353">
        <v>6000</v>
      </c>
      <c r="I353" s="2">
        <v>7500</v>
      </c>
      <c r="J353" s="1">
        <v>3000</v>
      </c>
    </row>
    <row r="354" spans="1:10" x14ac:dyDescent="0.25">
      <c r="A354" s="1" t="s">
        <v>24</v>
      </c>
      <c r="B354" s="1" t="s">
        <v>25</v>
      </c>
      <c r="C354" s="1" t="s">
        <v>19</v>
      </c>
      <c r="D354" s="1">
        <v>52</v>
      </c>
      <c r="E354" s="1">
        <v>6</v>
      </c>
      <c r="F354" s="4">
        <v>1</v>
      </c>
      <c r="G354" s="5">
        <v>2001</v>
      </c>
      <c r="H354">
        <v>5000</v>
      </c>
      <c r="I354" s="2">
        <v>6250</v>
      </c>
      <c r="J354" s="1">
        <v>2500</v>
      </c>
    </row>
    <row r="355" spans="1:10" x14ac:dyDescent="0.25">
      <c r="A355" s="1" t="s">
        <v>24</v>
      </c>
      <c r="B355" s="1" t="s">
        <v>25</v>
      </c>
      <c r="C355" s="1" t="s">
        <v>19</v>
      </c>
      <c r="D355" s="1">
        <v>53</v>
      </c>
      <c r="E355" s="1">
        <v>6</v>
      </c>
      <c r="F355" s="4">
        <v>1</v>
      </c>
      <c r="G355" s="5">
        <v>2002</v>
      </c>
      <c r="H355">
        <v>3000</v>
      </c>
      <c r="I355" s="2">
        <v>3750</v>
      </c>
      <c r="J355" s="1">
        <v>1500</v>
      </c>
    </row>
    <row r="356" spans="1:10" x14ac:dyDescent="0.25">
      <c r="A356" s="1" t="s">
        <v>24</v>
      </c>
      <c r="B356" s="1" t="s">
        <v>25</v>
      </c>
      <c r="C356" s="1" t="s">
        <v>19</v>
      </c>
      <c r="D356" s="1">
        <v>54</v>
      </c>
      <c r="E356" s="1">
        <v>6</v>
      </c>
      <c r="F356" s="4">
        <v>1</v>
      </c>
      <c r="G356" s="5">
        <v>2003</v>
      </c>
      <c r="H356">
        <v>7000</v>
      </c>
      <c r="I356" s="2">
        <v>8750</v>
      </c>
      <c r="J356" s="1">
        <v>3500</v>
      </c>
    </row>
    <row r="357" spans="1:10" x14ac:dyDescent="0.25">
      <c r="A357" s="1" t="s">
        <v>24</v>
      </c>
      <c r="B357" s="1" t="s">
        <v>25</v>
      </c>
      <c r="C357" s="1" t="s">
        <v>19</v>
      </c>
      <c r="D357" s="1">
        <v>55</v>
      </c>
      <c r="E357" s="1">
        <v>6</v>
      </c>
      <c r="F357" s="4">
        <v>1</v>
      </c>
      <c r="G357" s="5">
        <v>2004</v>
      </c>
      <c r="H357">
        <v>2000</v>
      </c>
      <c r="I357" s="2">
        <v>2500</v>
      </c>
      <c r="J357" s="1">
        <v>1000</v>
      </c>
    </row>
    <row r="358" spans="1:10" x14ac:dyDescent="0.25">
      <c r="A358" s="1" t="s">
        <v>24</v>
      </c>
      <c r="B358" s="1" t="s">
        <v>25</v>
      </c>
      <c r="C358" s="1" t="s">
        <v>19</v>
      </c>
      <c r="D358" s="1">
        <v>56</v>
      </c>
      <c r="E358" s="1">
        <v>6</v>
      </c>
      <c r="F358" s="4">
        <v>1</v>
      </c>
      <c r="G358" s="5">
        <v>2005</v>
      </c>
      <c r="H358">
        <v>6000</v>
      </c>
      <c r="I358" s="2">
        <v>7500</v>
      </c>
      <c r="J358" s="1">
        <v>3000</v>
      </c>
    </row>
    <row r="359" spans="1:10" x14ac:dyDescent="0.25">
      <c r="A359" s="1" t="s">
        <v>24</v>
      </c>
      <c r="B359" s="1" t="s">
        <v>25</v>
      </c>
      <c r="C359" s="1" t="s">
        <v>19</v>
      </c>
      <c r="D359" s="1">
        <v>57</v>
      </c>
      <c r="E359" s="1">
        <v>6</v>
      </c>
      <c r="F359" s="4">
        <v>1</v>
      </c>
      <c r="G359" s="5">
        <v>2006</v>
      </c>
      <c r="H359">
        <v>6000</v>
      </c>
      <c r="I359" s="2">
        <v>7500</v>
      </c>
      <c r="J359" s="1">
        <v>3000</v>
      </c>
    </row>
    <row r="360" spans="1:10" x14ac:dyDescent="0.25">
      <c r="A360" s="1" t="s">
        <v>24</v>
      </c>
      <c r="B360" s="1" t="s">
        <v>25</v>
      </c>
      <c r="C360" s="1" t="s">
        <v>19</v>
      </c>
      <c r="D360" s="1">
        <v>58</v>
      </c>
      <c r="E360" s="1">
        <v>6</v>
      </c>
      <c r="F360" s="4">
        <v>1</v>
      </c>
      <c r="G360" s="5">
        <v>2007</v>
      </c>
      <c r="H360">
        <v>5000</v>
      </c>
      <c r="I360" s="2">
        <v>6250</v>
      </c>
      <c r="J360" s="1">
        <v>2500</v>
      </c>
    </row>
    <row r="361" spans="1:10" x14ac:dyDescent="0.25">
      <c r="A361" s="1" t="s">
        <v>24</v>
      </c>
      <c r="B361" s="1" t="s">
        <v>25</v>
      </c>
      <c r="C361" s="1" t="s">
        <v>19</v>
      </c>
      <c r="D361" s="1">
        <v>59</v>
      </c>
      <c r="E361" s="1">
        <v>6</v>
      </c>
      <c r="F361" s="4">
        <v>1</v>
      </c>
      <c r="G361" s="5">
        <v>2008</v>
      </c>
      <c r="H361">
        <v>3000</v>
      </c>
      <c r="I361" s="2">
        <v>3750</v>
      </c>
      <c r="J361" s="1">
        <v>1500</v>
      </c>
    </row>
    <row r="362" spans="1:10" x14ac:dyDescent="0.25">
      <c r="A362" s="1" t="s">
        <v>24</v>
      </c>
      <c r="B362" s="1" t="s">
        <v>25</v>
      </c>
      <c r="C362" s="1" t="s">
        <v>19</v>
      </c>
      <c r="D362" s="1">
        <v>60</v>
      </c>
      <c r="E362" s="1">
        <v>6</v>
      </c>
      <c r="F362" s="4">
        <v>1</v>
      </c>
      <c r="G362" s="5">
        <v>2009</v>
      </c>
      <c r="H362" t="s">
        <v>16</v>
      </c>
      <c r="I362" s="2" t="s">
        <v>16</v>
      </c>
      <c r="J362" s="1" t="s">
        <v>16</v>
      </c>
    </row>
    <row r="363" spans="1:10" x14ac:dyDescent="0.25">
      <c r="A363" s="1" t="s">
        <v>24</v>
      </c>
      <c r="B363" s="1" t="s">
        <v>25</v>
      </c>
      <c r="C363" s="1" t="s">
        <v>19</v>
      </c>
      <c r="D363" s="1">
        <v>61</v>
      </c>
      <c r="E363" s="1">
        <v>6</v>
      </c>
      <c r="F363" s="4">
        <v>1</v>
      </c>
      <c r="G363" s="5">
        <v>2010</v>
      </c>
      <c r="H363">
        <v>10000</v>
      </c>
      <c r="I363" s="2">
        <v>12500</v>
      </c>
      <c r="J363" s="1">
        <v>5000</v>
      </c>
    </row>
    <row r="364" spans="1:10" x14ac:dyDescent="0.25">
      <c r="A364" s="1" t="s">
        <v>24</v>
      </c>
      <c r="B364" s="1" t="s">
        <v>25</v>
      </c>
      <c r="C364" s="1" t="s">
        <v>19</v>
      </c>
      <c r="D364" s="1">
        <v>62</v>
      </c>
      <c r="E364" s="1">
        <v>6</v>
      </c>
      <c r="F364" s="4">
        <v>1</v>
      </c>
      <c r="G364" s="5">
        <v>2011</v>
      </c>
      <c r="H364" t="s">
        <v>16</v>
      </c>
      <c r="I364" s="2" t="s">
        <v>16</v>
      </c>
      <c r="J364" s="1" t="s">
        <v>16</v>
      </c>
    </row>
    <row r="365" spans="1:10" x14ac:dyDescent="0.25">
      <c r="A365" s="1" t="s">
        <v>24</v>
      </c>
      <c r="B365" s="1" t="s">
        <v>25</v>
      </c>
      <c r="C365" s="1" t="s">
        <v>19</v>
      </c>
      <c r="D365" s="1">
        <v>63</v>
      </c>
      <c r="E365" s="1">
        <v>6</v>
      </c>
      <c r="F365" s="4">
        <v>1</v>
      </c>
      <c r="G365" s="5">
        <v>2012</v>
      </c>
      <c r="H365">
        <v>10000</v>
      </c>
      <c r="I365" s="2">
        <v>12500</v>
      </c>
      <c r="J365" s="1">
        <v>5000</v>
      </c>
    </row>
    <row r="366" spans="1:10" x14ac:dyDescent="0.25">
      <c r="A366" s="1" t="s">
        <v>24</v>
      </c>
      <c r="B366" s="1" t="s">
        <v>25</v>
      </c>
      <c r="C366" s="1" t="s">
        <v>19</v>
      </c>
      <c r="D366" s="1">
        <v>64</v>
      </c>
      <c r="E366" s="1">
        <v>6</v>
      </c>
      <c r="F366" s="4">
        <v>1</v>
      </c>
      <c r="G366" s="5">
        <v>2013</v>
      </c>
      <c r="H366" t="s">
        <v>16</v>
      </c>
      <c r="I366" s="2" t="s">
        <v>16</v>
      </c>
      <c r="J366" s="1" t="s">
        <v>16</v>
      </c>
    </row>
    <row r="367" spans="1:10" x14ac:dyDescent="0.25">
      <c r="A367" s="1" t="s">
        <v>24</v>
      </c>
      <c r="B367" s="1" t="s">
        <v>25</v>
      </c>
      <c r="C367" s="1" t="s">
        <v>19</v>
      </c>
      <c r="D367" s="1">
        <v>65</v>
      </c>
      <c r="E367" s="1">
        <v>6</v>
      </c>
      <c r="F367" s="4">
        <v>1</v>
      </c>
      <c r="G367" s="5">
        <v>2014</v>
      </c>
      <c r="H367" t="s">
        <v>16</v>
      </c>
      <c r="I367" s="2" t="s">
        <v>16</v>
      </c>
      <c r="J367" s="1" t="s">
        <v>16</v>
      </c>
    </row>
    <row r="368" spans="1:10" x14ac:dyDescent="0.25">
      <c r="A368" s="1" t="s">
        <v>26</v>
      </c>
      <c r="B368" s="1" t="s">
        <v>27</v>
      </c>
      <c r="C368" s="1" t="s">
        <v>19</v>
      </c>
      <c r="D368" s="1">
        <v>5</v>
      </c>
      <c r="E368" s="1">
        <v>7</v>
      </c>
      <c r="F368" s="4">
        <v>1</v>
      </c>
      <c r="G368" s="5">
        <v>1954</v>
      </c>
      <c r="H368">
        <v>70000</v>
      </c>
      <c r="I368" s="2">
        <v>87500</v>
      </c>
      <c r="J368" s="1">
        <v>35000</v>
      </c>
    </row>
    <row r="369" spans="1:10" x14ac:dyDescent="0.25">
      <c r="A369" s="1" t="s">
        <v>26</v>
      </c>
      <c r="B369" s="1" t="s">
        <v>27</v>
      </c>
      <c r="C369" s="1" t="s">
        <v>19</v>
      </c>
      <c r="D369" s="1">
        <v>6</v>
      </c>
      <c r="E369" s="1">
        <v>7</v>
      </c>
      <c r="F369" s="4">
        <v>1</v>
      </c>
      <c r="G369" s="5">
        <v>1955</v>
      </c>
      <c r="H369">
        <v>15000</v>
      </c>
      <c r="I369" s="2">
        <v>18750</v>
      </c>
      <c r="J369" s="1">
        <v>7500</v>
      </c>
    </row>
    <row r="370" spans="1:10" x14ac:dyDescent="0.25">
      <c r="A370" s="1" t="s">
        <v>26</v>
      </c>
      <c r="B370" s="1" t="s">
        <v>27</v>
      </c>
      <c r="C370" s="1" t="s">
        <v>19</v>
      </c>
      <c r="D370" s="1">
        <v>7</v>
      </c>
      <c r="E370" s="1">
        <v>7</v>
      </c>
      <c r="F370" s="4">
        <v>1</v>
      </c>
      <c r="G370" s="5">
        <v>1956</v>
      </c>
      <c r="H370">
        <v>30000</v>
      </c>
      <c r="I370" s="2">
        <v>37500</v>
      </c>
      <c r="J370" s="1">
        <v>15000</v>
      </c>
    </row>
    <row r="371" spans="1:10" x14ac:dyDescent="0.25">
      <c r="A371" s="1" t="s">
        <v>26</v>
      </c>
      <c r="B371" s="1" t="s">
        <v>27</v>
      </c>
      <c r="C371" s="1" t="s">
        <v>19</v>
      </c>
      <c r="D371" s="1">
        <v>8</v>
      </c>
      <c r="E371" s="1">
        <v>7</v>
      </c>
      <c r="F371" s="4">
        <v>1</v>
      </c>
      <c r="G371" s="5">
        <v>1957</v>
      </c>
      <c r="H371">
        <v>70000</v>
      </c>
      <c r="I371" s="2">
        <v>87500</v>
      </c>
      <c r="J371" s="1">
        <v>35000</v>
      </c>
    </row>
    <row r="372" spans="1:10" x14ac:dyDescent="0.25">
      <c r="A372" s="1" t="s">
        <v>26</v>
      </c>
      <c r="B372" s="1" t="s">
        <v>27</v>
      </c>
      <c r="C372" s="1" t="s">
        <v>19</v>
      </c>
      <c r="D372" s="1">
        <v>9</v>
      </c>
      <c r="E372" s="1">
        <v>7</v>
      </c>
      <c r="F372" s="4">
        <v>1</v>
      </c>
      <c r="G372" s="5">
        <v>1958</v>
      </c>
      <c r="H372">
        <v>30000</v>
      </c>
      <c r="I372" s="2">
        <v>37500</v>
      </c>
      <c r="J372" s="1">
        <v>15000</v>
      </c>
    </row>
    <row r="373" spans="1:10" x14ac:dyDescent="0.25">
      <c r="A373" s="1" t="s">
        <v>26</v>
      </c>
      <c r="B373" s="1" t="s">
        <v>27</v>
      </c>
      <c r="C373" s="1" t="s">
        <v>19</v>
      </c>
      <c r="D373" s="1">
        <v>10</v>
      </c>
      <c r="E373" s="1">
        <v>7</v>
      </c>
      <c r="F373" s="4">
        <v>1</v>
      </c>
      <c r="G373" s="5">
        <v>1959</v>
      </c>
      <c r="H373" t="s">
        <v>16</v>
      </c>
      <c r="I373" s="2" t="s">
        <v>16</v>
      </c>
      <c r="J373" s="1" t="s">
        <v>16</v>
      </c>
    </row>
    <row r="374" spans="1:10" x14ac:dyDescent="0.25">
      <c r="A374" s="1" t="s">
        <v>26</v>
      </c>
      <c r="B374" s="1" t="s">
        <v>27</v>
      </c>
      <c r="C374" s="1" t="s">
        <v>19</v>
      </c>
      <c r="D374" s="1">
        <v>11</v>
      </c>
      <c r="E374" s="1">
        <v>7</v>
      </c>
      <c r="F374" s="4">
        <v>1</v>
      </c>
      <c r="G374" s="5">
        <v>1960</v>
      </c>
      <c r="H374">
        <v>30000</v>
      </c>
      <c r="I374" s="2">
        <v>37500</v>
      </c>
      <c r="J374" s="1">
        <v>15000</v>
      </c>
    </row>
    <row r="375" spans="1:10" x14ac:dyDescent="0.25">
      <c r="A375" s="1" t="s">
        <v>26</v>
      </c>
      <c r="B375" s="1" t="s">
        <v>27</v>
      </c>
      <c r="C375" s="1" t="s">
        <v>19</v>
      </c>
      <c r="D375" s="1">
        <v>12</v>
      </c>
      <c r="E375" s="1">
        <v>7</v>
      </c>
      <c r="F375" s="4">
        <v>1</v>
      </c>
      <c r="G375" s="5">
        <v>1961</v>
      </c>
      <c r="H375">
        <v>30000</v>
      </c>
      <c r="I375" s="2">
        <v>37500</v>
      </c>
      <c r="J375" s="1">
        <v>15000</v>
      </c>
    </row>
    <row r="376" spans="1:10" x14ac:dyDescent="0.25">
      <c r="A376" s="1" t="s">
        <v>26</v>
      </c>
      <c r="B376" s="1" t="s">
        <v>27</v>
      </c>
      <c r="C376" s="1" t="s">
        <v>19</v>
      </c>
      <c r="D376" s="1">
        <v>13</v>
      </c>
      <c r="E376" s="1">
        <v>7</v>
      </c>
      <c r="F376" s="4">
        <v>1</v>
      </c>
      <c r="G376" s="5">
        <v>1962</v>
      </c>
      <c r="H376">
        <v>70000</v>
      </c>
      <c r="I376" s="2">
        <v>87500</v>
      </c>
      <c r="J376" s="1">
        <v>35000</v>
      </c>
    </row>
    <row r="377" spans="1:10" x14ac:dyDescent="0.25">
      <c r="A377" s="1" t="s">
        <v>26</v>
      </c>
      <c r="B377" s="1" t="s">
        <v>27</v>
      </c>
      <c r="C377" s="1" t="s">
        <v>19</v>
      </c>
      <c r="D377" s="1">
        <v>14</v>
      </c>
      <c r="E377" s="1">
        <v>7</v>
      </c>
      <c r="F377" s="4">
        <v>1</v>
      </c>
      <c r="G377" s="5">
        <v>1963</v>
      </c>
      <c r="H377">
        <v>60000</v>
      </c>
      <c r="I377" s="2">
        <v>75000</v>
      </c>
      <c r="J377" s="1">
        <v>30000</v>
      </c>
    </row>
    <row r="378" spans="1:10" x14ac:dyDescent="0.25">
      <c r="A378" s="1" t="s">
        <v>26</v>
      </c>
      <c r="B378" s="1" t="s">
        <v>27</v>
      </c>
      <c r="C378" s="1" t="s">
        <v>19</v>
      </c>
      <c r="D378" s="1">
        <v>15</v>
      </c>
      <c r="E378" s="1">
        <v>7</v>
      </c>
      <c r="F378" s="4">
        <v>1</v>
      </c>
      <c r="G378" s="5">
        <v>1964</v>
      </c>
      <c r="H378">
        <v>30000</v>
      </c>
      <c r="I378" s="2">
        <v>37500</v>
      </c>
      <c r="J378" s="1">
        <v>15000</v>
      </c>
    </row>
    <row r="379" spans="1:10" x14ac:dyDescent="0.25">
      <c r="A379" s="1" t="s">
        <v>26</v>
      </c>
      <c r="B379" s="1" t="s">
        <v>27</v>
      </c>
      <c r="C379" s="1" t="s">
        <v>19</v>
      </c>
      <c r="D379" s="1">
        <v>16</v>
      </c>
      <c r="E379" s="1">
        <v>7</v>
      </c>
      <c r="F379" s="4">
        <v>1</v>
      </c>
      <c r="G379" s="5">
        <v>1965</v>
      </c>
      <c r="H379">
        <v>40000</v>
      </c>
      <c r="I379" s="2">
        <v>50000</v>
      </c>
      <c r="J379" s="1">
        <v>20000</v>
      </c>
    </row>
    <row r="380" spans="1:10" x14ac:dyDescent="0.25">
      <c r="A380" s="1" t="s">
        <v>26</v>
      </c>
      <c r="B380" s="1" t="s">
        <v>27</v>
      </c>
      <c r="C380" s="1" t="s">
        <v>19</v>
      </c>
      <c r="D380" s="1">
        <v>17</v>
      </c>
      <c r="E380" s="1">
        <v>7</v>
      </c>
      <c r="F380" s="4">
        <v>1</v>
      </c>
      <c r="G380" s="5">
        <v>1966</v>
      </c>
      <c r="H380">
        <v>50000</v>
      </c>
      <c r="I380" s="2">
        <v>62500</v>
      </c>
      <c r="J380" s="1">
        <v>25000</v>
      </c>
    </row>
    <row r="381" spans="1:10" x14ac:dyDescent="0.25">
      <c r="A381" s="1" t="s">
        <v>26</v>
      </c>
      <c r="B381" s="1" t="s">
        <v>27</v>
      </c>
      <c r="C381" s="1" t="s">
        <v>19</v>
      </c>
      <c r="D381" s="1">
        <v>18</v>
      </c>
      <c r="E381" s="1">
        <v>7</v>
      </c>
      <c r="F381" s="4">
        <v>1</v>
      </c>
      <c r="G381" s="5">
        <v>1967</v>
      </c>
      <c r="H381">
        <v>24000</v>
      </c>
      <c r="I381" s="2">
        <v>30000</v>
      </c>
      <c r="J381" s="1">
        <v>12000</v>
      </c>
    </row>
    <row r="382" spans="1:10" x14ac:dyDescent="0.25">
      <c r="A382" s="1" t="s">
        <v>26</v>
      </c>
      <c r="B382" s="1" t="s">
        <v>27</v>
      </c>
      <c r="C382" s="1" t="s">
        <v>19</v>
      </c>
      <c r="D382" s="1">
        <v>19</v>
      </c>
      <c r="E382" s="1">
        <v>7</v>
      </c>
      <c r="F382" s="4">
        <v>1</v>
      </c>
      <c r="G382" s="5">
        <v>1968</v>
      </c>
      <c r="H382">
        <v>70000</v>
      </c>
      <c r="I382" s="2">
        <v>87500</v>
      </c>
      <c r="J382" s="1">
        <v>35000</v>
      </c>
    </row>
    <row r="383" spans="1:10" x14ac:dyDescent="0.25">
      <c r="A383" s="1" t="s">
        <v>26</v>
      </c>
      <c r="B383" s="1" t="s">
        <v>27</v>
      </c>
      <c r="C383" s="1" t="s">
        <v>19</v>
      </c>
      <c r="D383" s="1">
        <v>20</v>
      </c>
      <c r="E383" s="1">
        <v>7</v>
      </c>
      <c r="F383" s="4">
        <v>1</v>
      </c>
      <c r="G383" s="5">
        <v>1969</v>
      </c>
      <c r="H383">
        <v>70000</v>
      </c>
      <c r="I383" s="2">
        <v>87500</v>
      </c>
      <c r="J383" s="1">
        <v>35000</v>
      </c>
    </row>
    <row r="384" spans="1:10" x14ac:dyDescent="0.25">
      <c r="A384" s="1" t="s">
        <v>26</v>
      </c>
      <c r="B384" s="1" t="s">
        <v>27</v>
      </c>
      <c r="C384" s="1" t="s">
        <v>19</v>
      </c>
      <c r="D384" s="1">
        <v>21</v>
      </c>
      <c r="E384" s="1">
        <v>7</v>
      </c>
      <c r="F384" s="4">
        <v>1</v>
      </c>
      <c r="G384" s="5">
        <v>1970</v>
      </c>
      <c r="H384">
        <v>40000</v>
      </c>
      <c r="I384" s="2">
        <v>50000</v>
      </c>
      <c r="J384" s="1">
        <v>20000</v>
      </c>
    </row>
    <row r="385" spans="1:10" x14ac:dyDescent="0.25">
      <c r="A385" s="1" t="s">
        <v>26</v>
      </c>
      <c r="B385" s="1" t="s">
        <v>27</v>
      </c>
      <c r="C385" s="1" t="s">
        <v>19</v>
      </c>
      <c r="D385" s="1">
        <v>22</v>
      </c>
      <c r="E385" s="1">
        <v>7</v>
      </c>
      <c r="F385" s="4">
        <v>1</v>
      </c>
      <c r="G385" s="5">
        <v>1971</v>
      </c>
      <c r="H385">
        <v>40000</v>
      </c>
      <c r="I385" s="2">
        <v>50000</v>
      </c>
      <c r="J385" s="1">
        <v>20000</v>
      </c>
    </row>
    <row r="386" spans="1:10" x14ac:dyDescent="0.25">
      <c r="A386" s="1" t="s">
        <v>26</v>
      </c>
      <c r="B386" s="1" t="s">
        <v>27</v>
      </c>
      <c r="C386" s="1" t="s">
        <v>19</v>
      </c>
      <c r="D386" s="1">
        <v>23</v>
      </c>
      <c r="E386" s="1">
        <v>7</v>
      </c>
      <c r="F386" s="4">
        <v>1</v>
      </c>
      <c r="G386" s="5">
        <v>1972</v>
      </c>
      <c r="H386">
        <v>6000</v>
      </c>
      <c r="I386" s="2">
        <v>7500</v>
      </c>
      <c r="J386" s="1">
        <v>3000</v>
      </c>
    </row>
    <row r="387" spans="1:10" x14ac:dyDescent="0.25">
      <c r="A387" s="1" t="s">
        <v>26</v>
      </c>
      <c r="B387" s="1" t="s">
        <v>27</v>
      </c>
      <c r="C387" s="1" t="s">
        <v>19</v>
      </c>
      <c r="D387" s="1">
        <v>24</v>
      </c>
      <c r="E387" s="1">
        <v>7</v>
      </c>
      <c r="F387" s="4">
        <v>1</v>
      </c>
      <c r="G387" s="5">
        <v>1973</v>
      </c>
      <c r="H387">
        <v>20000</v>
      </c>
      <c r="I387" s="2">
        <v>25000</v>
      </c>
      <c r="J387" s="1">
        <v>10000</v>
      </c>
    </row>
    <row r="388" spans="1:10" x14ac:dyDescent="0.25">
      <c r="A388" s="1" t="s">
        <v>26</v>
      </c>
      <c r="B388" s="1" t="s">
        <v>27</v>
      </c>
      <c r="C388" s="1" t="s">
        <v>19</v>
      </c>
      <c r="D388" s="1">
        <v>25</v>
      </c>
      <c r="E388" s="1">
        <v>7</v>
      </c>
      <c r="F388" s="4">
        <v>1</v>
      </c>
      <c r="G388" s="5">
        <v>1974</v>
      </c>
      <c r="H388">
        <v>16000</v>
      </c>
      <c r="I388" s="2">
        <v>20000</v>
      </c>
      <c r="J388" s="1">
        <v>8000</v>
      </c>
    </row>
    <row r="389" spans="1:10" x14ac:dyDescent="0.25">
      <c r="A389" s="1" t="s">
        <v>26</v>
      </c>
      <c r="B389" s="1" t="s">
        <v>27</v>
      </c>
      <c r="C389" s="1" t="s">
        <v>19</v>
      </c>
      <c r="D389" s="1">
        <v>26</v>
      </c>
      <c r="E389" s="1">
        <v>7</v>
      </c>
      <c r="F389" s="4">
        <v>1</v>
      </c>
      <c r="G389" s="5">
        <v>1975</v>
      </c>
      <c r="H389">
        <v>35000</v>
      </c>
      <c r="I389" s="2">
        <v>43750</v>
      </c>
      <c r="J389" s="1">
        <v>17500</v>
      </c>
    </row>
    <row r="390" spans="1:10" x14ac:dyDescent="0.25">
      <c r="A390" s="1" t="s">
        <v>26</v>
      </c>
      <c r="B390" s="1" t="s">
        <v>27</v>
      </c>
      <c r="C390" s="1" t="s">
        <v>19</v>
      </c>
      <c r="D390" s="1">
        <v>27</v>
      </c>
      <c r="E390" s="1">
        <v>7</v>
      </c>
      <c r="F390" s="4">
        <v>1</v>
      </c>
      <c r="G390" s="5">
        <v>1976</v>
      </c>
      <c r="H390">
        <v>22000</v>
      </c>
      <c r="I390" s="2">
        <v>27500</v>
      </c>
      <c r="J390" s="1">
        <v>11000</v>
      </c>
    </row>
    <row r="391" spans="1:10" x14ac:dyDescent="0.25">
      <c r="A391" s="1" t="s">
        <v>26</v>
      </c>
      <c r="B391" s="1" t="s">
        <v>27</v>
      </c>
      <c r="C391" s="1" t="s">
        <v>19</v>
      </c>
      <c r="D391" s="1">
        <v>28</v>
      </c>
      <c r="E391" s="1">
        <v>7</v>
      </c>
      <c r="F391" s="4">
        <v>1</v>
      </c>
      <c r="G391" s="5">
        <v>1977</v>
      </c>
      <c r="H391">
        <v>20000</v>
      </c>
      <c r="I391" s="2">
        <v>25000</v>
      </c>
      <c r="J391" s="1">
        <v>10000</v>
      </c>
    </row>
    <row r="392" spans="1:10" x14ac:dyDescent="0.25">
      <c r="A392" s="1" t="s">
        <v>26</v>
      </c>
      <c r="B392" s="1" t="s">
        <v>27</v>
      </c>
      <c r="C392" s="1" t="s">
        <v>19</v>
      </c>
      <c r="D392" s="1">
        <v>29</v>
      </c>
      <c r="E392" s="1">
        <v>7</v>
      </c>
      <c r="F392" s="4">
        <v>1</v>
      </c>
      <c r="G392" s="5">
        <v>1978</v>
      </c>
      <c r="H392">
        <v>12000</v>
      </c>
      <c r="I392" s="2">
        <v>15000</v>
      </c>
      <c r="J392" s="1">
        <v>6000</v>
      </c>
    </row>
    <row r="393" spans="1:10" x14ac:dyDescent="0.25">
      <c r="A393" s="1" t="s">
        <v>26</v>
      </c>
      <c r="B393" s="1" t="s">
        <v>27</v>
      </c>
      <c r="C393" s="1" t="s">
        <v>19</v>
      </c>
      <c r="D393" s="1">
        <v>30</v>
      </c>
      <c r="E393" s="1">
        <v>7</v>
      </c>
      <c r="F393" s="4">
        <v>1</v>
      </c>
      <c r="G393" s="5">
        <v>1979</v>
      </c>
      <c r="H393">
        <v>10000</v>
      </c>
      <c r="I393" s="2">
        <v>12500</v>
      </c>
      <c r="J393" s="1">
        <v>5000</v>
      </c>
    </row>
    <row r="394" spans="1:10" x14ac:dyDescent="0.25">
      <c r="A394" s="1" t="s">
        <v>26</v>
      </c>
      <c r="B394" s="1" t="s">
        <v>27</v>
      </c>
      <c r="C394" s="1" t="s">
        <v>19</v>
      </c>
      <c r="D394" s="1">
        <v>31</v>
      </c>
      <c r="E394" s="1">
        <v>7</v>
      </c>
      <c r="F394" s="4">
        <v>1</v>
      </c>
      <c r="G394" s="5">
        <v>1980</v>
      </c>
      <c r="H394">
        <v>9280</v>
      </c>
      <c r="I394" s="2">
        <v>11600</v>
      </c>
      <c r="J394" s="1">
        <v>4640</v>
      </c>
    </row>
    <row r="395" spans="1:10" x14ac:dyDescent="0.25">
      <c r="A395" s="1" t="s">
        <v>26</v>
      </c>
      <c r="B395" s="1" t="s">
        <v>27</v>
      </c>
      <c r="C395" s="1" t="s">
        <v>19</v>
      </c>
      <c r="D395" s="1">
        <v>32</v>
      </c>
      <c r="E395" s="1">
        <v>7</v>
      </c>
      <c r="F395" s="4">
        <v>1</v>
      </c>
      <c r="G395" s="5">
        <v>1981</v>
      </c>
      <c r="H395">
        <v>4000</v>
      </c>
      <c r="I395" s="2">
        <v>5000</v>
      </c>
      <c r="J395" s="1">
        <v>2000</v>
      </c>
    </row>
    <row r="396" spans="1:10" x14ac:dyDescent="0.25">
      <c r="A396" s="1" t="s">
        <v>26</v>
      </c>
      <c r="B396" s="1" t="s">
        <v>27</v>
      </c>
      <c r="C396" s="1" t="s">
        <v>19</v>
      </c>
      <c r="D396" s="1">
        <v>33</v>
      </c>
      <c r="E396" s="1">
        <v>7</v>
      </c>
      <c r="F396" s="4">
        <v>1</v>
      </c>
      <c r="G396" s="5">
        <v>1982</v>
      </c>
      <c r="H396">
        <v>2100</v>
      </c>
      <c r="I396" s="2">
        <v>2625</v>
      </c>
      <c r="J396" s="1">
        <v>1050</v>
      </c>
    </row>
    <row r="397" spans="1:10" x14ac:dyDescent="0.25">
      <c r="A397" s="1" t="s">
        <v>26</v>
      </c>
      <c r="B397" s="1" t="s">
        <v>27</v>
      </c>
      <c r="C397" s="1" t="s">
        <v>19</v>
      </c>
      <c r="D397" s="1">
        <v>34</v>
      </c>
      <c r="E397" s="1">
        <v>7</v>
      </c>
      <c r="F397" s="4">
        <v>1</v>
      </c>
      <c r="G397" s="5">
        <v>1983</v>
      </c>
      <c r="H397">
        <v>16000</v>
      </c>
      <c r="I397" s="2">
        <v>20000</v>
      </c>
      <c r="J397" s="1">
        <v>8000</v>
      </c>
    </row>
    <row r="398" spans="1:10" x14ac:dyDescent="0.25">
      <c r="A398" s="1" t="s">
        <v>26</v>
      </c>
      <c r="B398" s="1" t="s">
        <v>27</v>
      </c>
      <c r="C398" s="1" t="s">
        <v>19</v>
      </c>
      <c r="D398" s="1">
        <v>35</v>
      </c>
      <c r="E398" s="1">
        <v>7</v>
      </c>
      <c r="F398" s="4">
        <v>1</v>
      </c>
      <c r="G398" s="5">
        <v>1984</v>
      </c>
      <c r="H398">
        <v>20000</v>
      </c>
      <c r="I398" s="2">
        <v>25000</v>
      </c>
      <c r="J398" s="1">
        <v>10000</v>
      </c>
    </row>
    <row r="399" spans="1:10" x14ac:dyDescent="0.25">
      <c r="A399" s="1" t="s">
        <v>26</v>
      </c>
      <c r="B399" s="1" t="s">
        <v>27</v>
      </c>
      <c r="C399" s="1" t="s">
        <v>19</v>
      </c>
      <c r="D399" s="1">
        <v>36</v>
      </c>
      <c r="E399" s="1">
        <v>7</v>
      </c>
      <c r="F399" s="4">
        <v>1</v>
      </c>
      <c r="G399" s="5">
        <v>1985</v>
      </c>
      <c r="H399">
        <v>36000</v>
      </c>
      <c r="I399" s="2">
        <v>45000</v>
      </c>
      <c r="J399" s="1">
        <v>18000</v>
      </c>
    </row>
    <row r="400" spans="1:10" x14ac:dyDescent="0.25">
      <c r="A400" s="1" t="s">
        <v>26</v>
      </c>
      <c r="B400" s="1" t="s">
        <v>27</v>
      </c>
      <c r="C400" s="1" t="s">
        <v>19</v>
      </c>
      <c r="D400" s="1">
        <v>37</v>
      </c>
      <c r="E400" s="1">
        <v>7</v>
      </c>
      <c r="F400" s="4">
        <v>1</v>
      </c>
      <c r="G400" s="5">
        <v>1986</v>
      </c>
      <c r="H400">
        <v>6000</v>
      </c>
      <c r="I400" s="2">
        <v>7500</v>
      </c>
      <c r="J400" s="1">
        <v>3000</v>
      </c>
    </row>
    <row r="401" spans="1:10" x14ac:dyDescent="0.25">
      <c r="A401" s="1" t="s">
        <v>26</v>
      </c>
      <c r="B401" s="1" t="s">
        <v>27</v>
      </c>
      <c r="C401" s="1" t="s">
        <v>19</v>
      </c>
      <c r="D401" s="1">
        <v>38</v>
      </c>
      <c r="E401" s="1">
        <v>7</v>
      </c>
      <c r="F401" s="4">
        <v>1</v>
      </c>
      <c r="G401" s="5">
        <v>1987</v>
      </c>
      <c r="H401">
        <v>24000</v>
      </c>
      <c r="I401" s="2">
        <v>30000</v>
      </c>
      <c r="J401" s="1">
        <v>12000</v>
      </c>
    </row>
    <row r="402" spans="1:10" x14ac:dyDescent="0.25">
      <c r="A402" s="1" t="s">
        <v>26</v>
      </c>
      <c r="B402" s="1" t="s">
        <v>27</v>
      </c>
      <c r="C402" s="1" t="s">
        <v>19</v>
      </c>
      <c r="D402" s="1">
        <v>39</v>
      </c>
      <c r="E402" s="1">
        <v>7</v>
      </c>
      <c r="F402" s="4">
        <v>1</v>
      </c>
      <c r="G402" s="5">
        <v>1988</v>
      </c>
      <c r="H402">
        <v>34000</v>
      </c>
      <c r="I402" s="2">
        <v>42500</v>
      </c>
      <c r="J402" s="1">
        <v>17000</v>
      </c>
    </row>
    <row r="403" spans="1:10" x14ac:dyDescent="0.25">
      <c r="A403" s="1" t="s">
        <v>26</v>
      </c>
      <c r="B403" s="1" t="s">
        <v>27</v>
      </c>
      <c r="C403" s="1" t="s">
        <v>19</v>
      </c>
      <c r="D403" s="1">
        <v>40</v>
      </c>
      <c r="E403" s="1">
        <v>7</v>
      </c>
      <c r="F403" s="4">
        <v>1</v>
      </c>
      <c r="G403" s="5">
        <v>1989</v>
      </c>
      <c r="H403">
        <v>6600</v>
      </c>
      <c r="I403" s="2">
        <v>8250</v>
      </c>
      <c r="J403" s="1">
        <v>3300</v>
      </c>
    </row>
    <row r="404" spans="1:10" x14ac:dyDescent="0.25">
      <c r="A404" s="1" t="s">
        <v>26</v>
      </c>
      <c r="B404" s="1" t="s">
        <v>27</v>
      </c>
      <c r="C404" s="1" t="s">
        <v>19</v>
      </c>
      <c r="D404" s="1">
        <v>41</v>
      </c>
      <c r="E404" s="1">
        <v>7</v>
      </c>
      <c r="F404" s="4">
        <v>1</v>
      </c>
      <c r="G404" s="5">
        <v>1990</v>
      </c>
      <c r="H404">
        <v>10000</v>
      </c>
      <c r="I404" s="2">
        <v>12500</v>
      </c>
      <c r="J404" s="1">
        <v>5000</v>
      </c>
    </row>
    <row r="405" spans="1:10" x14ac:dyDescent="0.25">
      <c r="A405" s="1" t="s">
        <v>26</v>
      </c>
      <c r="B405" s="1" t="s">
        <v>27</v>
      </c>
      <c r="C405" s="1" t="s">
        <v>19</v>
      </c>
      <c r="D405" s="1">
        <v>42</v>
      </c>
      <c r="E405" s="1">
        <v>7</v>
      </c>
      <c r="F405" s="4">
        <v>1</v>
      </c>
      <c r="G405" s="5">
        <v>1991</v>
      </c>
      <c r="H405">
        <v>6000</v>
      </c>
      <c r="I405" s="2">
        <v>7500</v>
      </c>
      <c r="J405" s="1">
        <v>3000</v>
      </c>
    </row>
    <row r="406" spans="1:10" x14ac:dyDescent="0.25">
      <c r="A406" s="1" t="s">
        <v>26</v>
      </c>
      <c r="B406" s="1" t="s">
        <v>27</v>
      </c>
      <c r="C406" s="1" t="s">
        <v>19</v>
      </c>
      <c r="D406" s="1">
        <v>43</v>
      </c>
      <c r="E406" s="1">
        <v>7</v>
      </c>
      <c r="F406" s="4">
        <v>1</v>
      </c>
      <c r="G406" s="5">
        <v>1992</v>
      </c>
      <c r="H406">
        <v>10440</v>
      </c>
      <c r="I406" s="2">
        <v>13050</v>
      </c>
      <c r="J406" s="1">
        <v>5220</v>
      </c>
    </row>
    <row r="407" spans="1:10" x14ac:dyDescent="0.25">
      <c r="A407" s="1" t="s">
        <v>26</v>
      </c>
      <c r="B407" s="1" t="s">
        <v>27</v>
      </c>
      <c r="C407" s="1" t="s">
        <v>19</v>
      </c>
      <c r="D407" s="1">
        <v>44</v>
      </c>
      <c r="E407" s="1">
        <v>7</v>
      </c>
      <c r="F407" s="4">
        <v>1</v>
      </c>
      <c r="G407" s="5">
        <v>1993</v>
      </c>
      <c r="H407">
        <v>20346</v>
      </c>
      <c r="I407" s="2">
        <v>25432.5</v>
      </c>
      <c r="J407" s="1">
        <v>10173</v>
      </c>
    </row>
    <row r="408" spans="1:10" x14ac:dyDescent="0.25">
      <c r="A408" s="1" t="s">
        <v>26</v>
      </c>
      <c r="B408" s="1" t="s">
        <v>27</v>
      </c>
      <c r="C408" s="1" t="s">
        <v>19</v>
      </c>
      <c r="D408" s="1">
        <v>45</v>
      </c>
      <c r="E408" s="1">
        <v>7</v>
      </c>
      <c r="F408" s="4">
        <v>1</v>
      </c>
      <c r="G408" s="5">
        <v>1994</v>
      </c>
      <c r="H408">
        <v>4000</v>
      </c>
      <c r="I408" s="2">
        <v>5000</v>
      </c>
      <c r="J408" s="1">
        <v>2000</v>
      </c>
    </row>
    <row r="409" spans="1:10" x14ac:dyDescent="0.25">
      <c r="A409" s="1" t="s">
        <v>26</v>
      </c>
      <c r="B409" s="1" t="s">
        <v>27</v>
      </c>
      <c r="C409" s="1" t="s">
        <v>19</v>
      </c>
      <c r="D409" s="1">
        <v>46</v>
      </c>
      <c r="E409" s="1">
        <v>7</v>
      </c>
      <c r="F409" s="4">
        <v>1</v>
      </c>
      <c r="G409" s="5">
        <v>1995</v>
      </c>
      <c r="H409">
        <v>2400</v>
      </c>
      <c r="I409" s="2">
        <v>3000</v>
      </c>
      <c r="J409" s="1">
        <v>1200</v>
      </c>
    </row>
    <row r="410" spans="1:10" x14ac:dyDescent="0.25">
      <c r="A410" s="1" t="s">
        <v>26</v>
      </c>
      <c r="B410" s="1" t="s">
        <v>27</v>
      </c>
      <c r="C410" s="1" t="s">
        <v>19</v>
      </c>
      <c r="D410" s="1">
        <v>47</v>
      </c>
      <c r="E410" s="1">
        <v>7</v>
      </c>
      <c r="F410" s="4">
        <v>1</v>
      </c>
      <c r="G410" s="5">
        <v>1996</v>
      </c>
      <c r="H410">
        <v>31200</v>
      </c>
      <c r="I410" s="2">
        <v>39000</v>
      </c>
      <c r="J410" s="1">
        <v>15600</v>
      </c>
    </row>
    <row r="411" spans="1:10" x14ac:dyDescent="0.25">
      <c r="A411" s="1" t="s">
        <v>26</v>
      </c>
      <c r="B411" s="1" t="s">
        <v>27</v>
      </c>
      <c r="C411" s="1" t="s">
        <v>19</v>
      </c>
      <c r="D411" s="1">
        <v>48</v>
      </c>
      <c r="E411" s="1">
        <v>7</v>
      </c>
      <c r="F411" s="4">
        <v>1</v>
      </c>
      <c r="G411" s="5">
        <v>1997</v>
      </c>
      <c r="H411">
        <v>22920</v>
      </c>
      <c r="I411" s="2">
        <v>28650</v>
      </c>
      <c r="J411" s="1">
        <v>11460</v>
      </c>
    </row>
    <row r="412" spans="1:10" x14ac:dyDescent="0.25">
      <c r="A412" s="1" t="s">
        <v>26</v>
      </c>
      <c r="B412" s="1" t="s">
        <v>27</v>
      </c>
      <c r="C412" s="1" t="s">
        <v>19</v>
      </c>
      <c r="D412" s="1">
        <v>49</v>
      </c>
      <c r="E412" s="1">
        <v>7</v>
      </c>
      <c r="F412" s="4">
        <v>1</v>
      </c>
      <c r="G412" s="5">
        <v>1998</v>
      </c>
      <c r="H412">
        <v>24000</v>
      </c>
      <c r="I412" s="2">
        <v>30000</v>
      </c>
      <c r="J412" s="1">
        <v>12000</v>
      </c>
    </row>
    <row r="413" spans="1:10" x14ac:dyDescent="0.25">
      <c r="A413" s="1" t="s">
        <v>26</v>
      </c>
      <c r="B413" s="1" t="s">
        <v>27</v>
      </c>
      <c r="C413" s="1" t="s">
        <v>19</v>
      </c>
      <c r="D413" s="1">
        <v>50</v>
      </c>
      <c r="E413" s="1">
        <v>7</v>
      </c>
      <c r="F413" s="4">
        <v>1</v>
      </c>
      <c r="G413" s="5">
        <v>1999</v>
      </c>
      <c r="H413">
        <v>20000</v>
      </c>
      <c r="I413" s="2">
        <v>25000</v>
      </c>
      <c r="J413" s="1">
        <v>10000</v>
      </c>
    </row>
    <row r="414" spans="1:10" x14ac:dyDescent="0.25">
      <c r="A414" s="1" t="s">
        <v>26</v>
      </c>
      <c r="B414" s="1" t="s">
        <v>27</v>
      </c>
      <c r="C414" s="1" t="s">
        <v>19</v>
      </c>
      <c r="D414" s="1">
        <v>51</v>
      </c>
      <c r="E414" s="1">
        <v>7</v>
      </c>
      <c r="F414" s="4">
        <v>1</v>
      </c>
      <c r="G414" s="5">
        <v>2000</v>
      </c>
      <c r="H414">
        <v>12500</v>
      </c>
      <c r="I414" s="2">
        <v>15625</v>
      </c>
      <c r="J414" s="1">
        <v>12500</v>
      </c>
    </row>
    <row r="415" spans="1:10" x14ac:dyDescent="0.25">
      <c r="A415" s="1" t="s">
        <v>26</v>
      </c>
      <c r="B415" s="1" t="s">
        <v>27</v>
      </c>
      <c r="C415" s="1" t="s">
        <v>19</v>
      </c>
      <c r="D415" s="1">
        <v>52</v>
      </c>
      <c r="E415" s="1">
        <v>7</v>
      </c>
      <c r="F415" s="4">
        <v>1</v>
      </c>
      <c r="G415" s="5">
        <v>2001</v>
      </c>
      <c r="H415">
        <v>12948</v>
      </c>
      <c r="I415" s="2">
        <v>16185</v>
      </c>
      <c r="J415" s="1">
        <v>12948</v>
      </c>
    </row>
    <row r="416" spans="1:10" x14ac:dyDescent="0.25">
      <c r="A416" s="1" t="s">
        <v>26</v>
      </c>
      <c r="B416" s="1" t="s">
        <v>27</v>
      </c>
      <c r="C416" s="1" t="s">
        <v>19</v>
      </c>
      <c r="D416" s="1">
        <v>53</v>
      </c>
      <c r="E416" s="1">
        <v>7</v>
      </c>
      <c r="F416" s="4">
        <v>1</v>
      </c>
      <c r="G416" s="5">
        <v>2002</v>
      </c>
      <c r="H416">
        <v>11000</v>
      </c>
      <c r="I416" s="2">
        <v>13750</v>
      </c>
      <c r="J416" s="1">
        <v>11000</v>
      </c>
    </row>
    <row r="417" spans="1:10" x14ac:dyDescent="0.25">
      <c r="A417" s="1" t="s">
        <v>26</v>
      </c>
      <c r="B417" s="1" t="s">
        <v>27</v>
      </c>
      <c r="C417" s="1" t="s">
        <v>19</v>
      </c>
      <c r="D417" s="1">
        <v>54</v>
      </c>
      <c r="E417" s="1">
        <v>7</v>
      </c>
      <c r="F417" s="4">
        <v>1</v>
      </c>
      <c r="G417" s="5">
        <v>2003</v>
      </c>
      <c r="H417">
        <v>10000</v>
      </c>
      <c r="I417" s="2">
        <v>12500</v>
      </c>
      <c r="J417" s="1">
        <v>10000</v>
      </c>
    </row>
    <row r="418" spans="1:10" x14ac:dyDescent="0.25">
      <c r="A418" s="1" t="s">
        <v>26</v>
      </c>
      <c r="B418" s="1" t="s">
        <v>27</v>
      </c>
      <c r="C418" s="1" t="s">
        <v>19</v>
      </c>
      <c r="D418" s="1">
        <v>55</v>
      </c>
      <c r="E418" s="1">
        <v>7</v>
      </c>
      <c r="F418" s="4">
        <v>1</v>
      </c>
      <c r="G418" s="5">
        <v>2004</v>
      </c>
      <c r="H418">
        <v>11712</v>
      </c>
      <c r="I418" s="2">
        <v>14640</v>
      </c>
      <c r="J418" s="1">
        <v>11712</v>
      </c>
    </row>
    <row r="419" spans="1:10" x14ac:dyDescent="0.25">
      <c r="A419" s="1" t="s">
        <v>26</v>
      </c>
      <c r="B419" s="1" t="s">
        <v>27</v>
      </c>
      <c r="C419" s="1" t="s">
        <v>19</v>
      </c>
      <c r="D419" s="1">
        <v>56</v>
      </c>
      <c r="E419" s="1">
        <v>7</v>
      </c>
      <c r="F419" s="4">
        <v>1</v>
      </c>
      <c r="G419" s="5">
        <v>2005</v>
      </c>
      <c r="H419">
        <v>3932</v>
      </c>
      <c r="I419" s="2">
        <v>4915</v>
      </c>
      <c r="J419" s="1">
        <v>3932</v>
      </c>
    </row>
    <row r="420" spans="1:10" x14ac:dyDescent="0.25">
      <c r="A420" s="1" t="s">
        <v>26</v>
      </c>
      <c r="B420" s="1" t="s">
        <v>27</v>
      </c>
      <c r="C420" s="1" t="s">
        <v>19</v>
      </c>
      <c r="D420" s="1">
        <v>57</v>
      </c>
      <c r="E420" s="1">
        <v>7</v>
      </c>
      <c r="F420" s="4">
        <v>1</v>
      </c>
      <c r="G420" s="5">
        <v>2006</v>
      </c>
      <c r="H420">
        <v>9549</v>
      </c>
      <c r="I420" s="2">
        <v>11936.25</v>
      </c>
      <c r="J420" s="1">
        <v>9549</v>
      </c>
    </row>
    <row r="421" spans="1:10" x14ac:dyDescent="0.25">
      <c r="A421" s="1" t="s">
        <v>26</v>
      </c>
      <c r="B421" s="1" t="s">
        <v>27</v>
      </c>
      <c r="C421" s="1" t="s">
        <v>19</v>
      </c>
      <c r="D421" s="1">
        <v>58</v>
      </c>
      <c r="E421" s="1">
        <v>7</v>
      </c>
      <c r="F421" s="4">
        <v>1</v>
      </c>
      <c r="G421" s="5">
        <v>2007</v>
      </c>
      <c r="H421">
        <v>5116</v>
      </c>
      <c r="I421" s="2">
        <v>6395</v>
      </c>
      <c r="J421" s="1">
        <v>5116</v>
      </c>
    </row>
    <row r="422" spans="1:10" x14ac:dyDescent="0.25">
      <c r="A422" s="1" t="s">
        <v>26</v>
      </c>
      <c r="B422" s="1" t="s">
        <v>27</v>
      </c>
      <c r="C422" s="1" t="s">
        <v>19</v>
      </c>
      <c r="D422" s="1">
        <v>59</v>
      </c>
      <c r="E422" s="1">
        <v>7</v>
      </c>
      <c r="F422" s="4">
        <v>1</v>
      </c>
      <c r="G422" s="5">
        <v>2008</v>
      </c>
      <c r="H422">
        <v>8212</v>
      </c>
      <c r="I422" s="2">
        <v>10265</v>
      </c>
      <c r="J422" s="1">
        <v>8212</v>
      </c>
    </row>
    <row r="423" spans="1:10" x14ac:dyDescent="0.25">
      <c r="A423" s="1" t="s">
        <v>26</v>
      </c>
      <c r="B423" s="1" t="s">
        <v>27</v>
      </c>
      <c r="C423" s="1" t="s">
        <v>19</v>
      </c>
      <c r="D423" s="1">
        <v>60</v>
      </c>
      <c r="E423" s="1">
        <v>7</v>
      </c>
      <c r="F423" s="4">
        <v>1</v>
      </c>
      <c r="G423" s="5">
        <v>2009</v>
      </c>
      <c r="H423">
        <v>13463</v>
      </c>
      <c r="I423" s="2">
        <v>16828.75</v>
      </c>
      <c r="J423" s="1">
        <v>13463</v>
      </c>
    </row>
    <row r="424" spans="1:10" x14ac:dyDescent="0.25">
      <c r="A424" s="1" t="s">
        <v>26</v>
      </c>
      <c r="B424" s="1" t="s">
        <v>27</v>
      </c>
      <c r="C424" s="1" t="s">
        <v>19</v>
      </c>
      <c r="D424" s="1">
        <v>61</v>
      </c>
      <c r="E424" s="1">
        <v>7</v>
      </c>
      <c r="F424" s="4">
        <v>1</v>
      </c>
      <c r="G424" s="5">
        <v>2010</v>
      </c>
      <c r="H424">
        <v>17825</v>
      </c>
      <c r="I424" s="2">
        <v>22281.25</v>
      </c>
      <c r="J424" s="1">
        <v>17825</v>
      </c>
    </row>
    <row r="425" spans="1:10" x14ac:dyDescent="0.25">
      <c r="A425" s="1" t="s">
        <v>26</v>
      </c>
      <c r="B425" s="1" t="s">
        <v>27</v>
      </c>
      <c r="C425" s="1" t="s">
        <v>19</v>
      </c>
      <c r="D425" s="1">
        <v>62</v>
      </c>
      <c r="E425" s="1">
        <v>7</v>
      </c>
      <c r="F425" s="4">
        <v>1</v>
      </c>
      <c r="G425" s="5">
        <v>2011</v>
      </c>
      <c r="H425">
        <v>31226</v>
      </c>
      <c r="I425" s="2">
        <v>39032.5</v>
      </c>
      <c r="J425" s="1">
        <v>31226</v>
      </c>
    </row>
    <row r="426" spans="1:10" x14ac:dyDescent="0.25">
      <c r="A426" s="1" t="s">
        <v>26</v>
      </c>
      <c r="B426" s="1" t="s">
        <v>27</v>
      </c>
      <c r="C426" s="1" t="s">
        <v>19</v>
      </c>
      <c r="D426" s="1">
        <v>63</v>
      </c>
      <c r="E426" s="1">
        <v>7</v>
      </c>
      <c r="F426" s="4">
        <v>1</v>
      </c>
      <c r="G426" s="5">
        <v>2012</v>
      </c>
      <c r="H426">
        <v>10122</v>
      </c>
      <c r="I426" s="2">
        <v>12652.5</v>
      </c>
      <c r="J426" s="1">
        <v>10122</v>
      </c>
    </row>
    <row r="427" spans="1:10" x14ac:dyDescent="0.25">
      <c r="A427" s="1" t="s">
        <v>26</v>
      </c>
      <c r="B427" s="1" t="s">
        <v>27</v>
      </c>
      <c r="C427" s="1" t="s">
        <v>19</v>
      </c>
      <c r="D427" s="1">
        <v>64</v>
      </c>
      <c r="E427" s="1">
        <v>7</v>
      </c>
      <c r="F427" s="4">
        <v>1</v>
      </c>
      <c r="G427" s="5">
        <v>2013</v>
      </c>
      <c r="H427" t="s">
        <v>16</v>
      </c>
      <c r="I427" s="2" t="s">
        <v>16</v>
      </c>
      <c r="J427" s="1" t="s">
        <v>16</v>
      </c>
    </row>
    <row r="428" spans="1:10" x14ac:dyDescent="0.25">
      <c r="A428" s="1" t="s">
        <v>26</v>
      </c>
      <c r="B428" s="1" t="s">
        <v>27</v>
      </c>
      <c r="C428" s="1" t="s">
        <v>19</v>
      </c>
      <c r="D428" s="1">
        <v>65</v>
      </c>
      <c r="E428" s="1">
        <v>7</v>
      </c>
      <c r="F428" s="4">
        <v>1</v>
      </c>
      <c r="G428" s="5">
        <v>2014</v>
      </c>
      <c r="H428" t="s">
        <v>16</v>
      </c>
      <c r="I428" s="2" t="s">
        <v>16</v>
      </c>
      <c r="J428" s="1" t="s">
        <v>16</v>
      </c>
    </row>
    <row r="429" spans="1:10" x14ac:dyDescent="0.25">
      <c r="A429" s="1" t="s">
        <v>28</v>
      </c>
      <c r="B429" s="1" t="s">
        <v>29</v>
      </c>
      <c r="C429" s="1" t="s">
        <v>19</v>
      </c>
      <c r="D429" s="1">
        <v>5</v>
      </c>
      <c r="E429" s="1">
        <v>8</v>
      </c>
      <c r="F429" s="4">
        <v>1</v>
      </c>
      <c r="G429" s="5">
        <v>1954</v>
      </c>
      <c r="H429" s="1" t="s">
        <v>16</v>
      </c>
      <c r="I429" s="2" t="s">
        <v>16</v>
      </c>
      <c r="J429" s="1" t="s">
        <v>16</v>
      </c>
    </row>
    <row r="430" spans="1:10" x14ac:dyDescent="0.25">
      <c r="A430" s="1" t="s">
        <v>28</v>
      </c>
      <c r="B430" s="1" t="s">
        <v>29</v>
      </c>
      <c r="C430" s="1" t="s">
        <v>19</v>
      </c>
      <c r="D430" s="1">
        <v>6</v>
      </c>
      <c r="E430" s="1">
        <v>8</v>
      </c>
      <c r="F430" s="4">
        <v>1</v>
      </c>
      <c r="G430" s="5">
        <v>1955</v>
      </c>
      <c r="H430" s="1" t="s">
        <v>16</v>
      </c>
      <c r="I430" s="2" t="s">
        <v>16</v>
      </c>
      <c r="J430" s="1" t="s">
        <v>16</v>
      </c>
    </row>
    <row r="431" spans="1:10" x14ac:dyDescent="0.25">
      <c r="A431" s="1" t="s">
        <v>28</v>
      </c>
      <c r="B431" s="1" t="s">
        <v>29</v>
      </c>
      <c r="C431" s="1" t="s">
        <v>19</v>
      </c>
      <c r="D431" s="1">
        <v>7</v>
      </c>
      <c r="E431" s="1">
        <v>8</v>
      </c>
      <c r="F431" s="4">
        <v>1</v>
      </c>
      <c r="G431" s="5">
        <v>1956</v>
      </c>
      <c r="H431" s="1" t="s">
        <v>16</v>
      </c>
      <c r="I431" s="2" t="s">
        <v>16</v>
      </c>
      <c r="J431" s="1" t="s">
        <v>16</v>
      </c>
    </row>
    <row r="432" spans="1:10" x14ac:dyDescent="0.25">
      <c r="A432" s="1" t="s">
        <v>28</v>
      </c>
      <c r="B432" s="1" t="s">
        <v>29</v>
      </c>
      <c r="C432" s="1" t="s">
        <v>19</v>
      </c>
      <c r="D432" s="1">
        <v>8</v>
      </c>
      <c r="E432" s="1">
        <v>8</v>
      </c>
      <c r="F432" s="4">
        <v>1</v>
      </c>
      <c r="G432" s="5">
        <v>1957</v>
      </c>
      <c r="H432" s="1">
        <v>1500</v>
      </c>
      <c r="I432" s="2">
        <v>1875</v>
      </c>
      <c r="J432" s="1">
        <v>750</v>
      </c>
    </row>
    <row r="433" spans="1:10" x14ac:dyDescent="0.25">
      <c r="A433" s="1" t="s">
        <v>28</v>
      </c>
      <c r="B433" s="1" t="s">
        <v>29</v>
      </c>
      <c r="C433" s="1" t="s">
        <v>19</v>
      </c>
      <c r="D433" s="1">
        <v>9</v>
      </c>
      <c r="E433" s="1">
        <v>8</v>
      </c>
      <c r="F433" s="4">
        <v>1</v>
      </c>
      <c r="G433" s="5">
        <v>1958</v>
      </c>
      <c r="H433" s="1">
        <v>7000</v>
      </c>
      <c r="I433" s="2">
        <v>8750</v>
      </c>
      <c r="J433" s="1">
        <v>3500</v>
      </c>
    </row>
    <row r="434" spans="1:10" x14ac:dyDescent="0.25">
      <c r="A434" s="1" t="s">
        <v>28</v>
      </c>
      <c r="B434" s="1" t="s">
        <v>29</v>
      </c>
      <c r="C434" s="1" t="s">
        <v>19</v>
      </c>
      <c r="D434" s="1">
        <v>10</v>
      </c>
      <c r="E434" s="1">
        <v>8</v>
      </c>
      <c r="F434" s="4">
        <v>1</v>
      </c>
      <c r="G434" s="5">
        <v>1959</v>
      </c>
      <c r="H434" s="1">
        <v>15000</v>
      </c>
      <c r="I434" s="2">
        <v>18750</v>
      </c>
      <c r="J434" s="1">
        <v>7500</v>
      </c>
    </row>
    <row r="435" spans="1:10" x14ac:dyDescent="0.25">
      <c r="A435" s="1" t="s">
        <v>28</v>
      </c>
      <c r="B435" s="1" t="s">
        <v>29</v>
      </c>
      <c r="C435" s="1" t="s">
        <v>19</v>
      </c>
      <c r="D435" s="1">
        <v>11</v>
      </c>
      <c r="E435" s="1">
        <v>8</v>
      </c>
      <c r="F435" s="4">
        <v>1</v>
      </c>
      <c r="G435" s="5">
        <v>1960</v>
      </c>
      <c r="H435" s="1">
        <v>15000</v>
      </c>
      <c r="I435" s="2">
        <v>18750</v>
      </c>
      <c r="J435" s="1">
        <v>7500</v>
      </c>
    </row>
    <row r="436" spans="1:10" x14ac:dyDescent="0.25">
      <c r="A436" s="1" t="s">
        <v>28</v>
      </c>
      <c r="B436" s="1" t="s">
        <v>29</v>
      </c>
      <c r="C436" s="1" t="s">
        <v>19</v>
      </c>
      <c r="D436" s="1">
        <v>12</v>
      </c>
      <c r="E436" s="1">
        <v>8</v>
      </c>
      <c r="F436" s="4">
        <v>1</v>
      </c>
      <c r="G436" s="5">
        <v>1961</v>
      </c>
      <c r="H436" s="1">
        <v>7000</v>
      </c>
      <c r="I436" s="2">
        <v>8750</v>
      </c>
      <c r="J436" s="1">
        <v>3500</v>
      </c>
    </row>
    <row r="437" spans="1:10" x14ac:dyDescent="0.25">
      <c r="A437" s="1" t="s">
        <v>28</v>
      </c>
      <c r="B437" s="1" t="s">
        <v>29</v>
      </c>
      <c r="C437" s="1" t="s">
        <v>19</v>
      </c>
      <c r="D437" s="1">
        <v>13</v>
      </c>
      <c r="E437" s="1">
        <v>8</v>
      </c>
      <c r="F437" s="4">
        <v>1</v>
      </c>
      <c r="G437" s="5">
        <v>1962</v>
      </c>
      <c r="H437" s="1">
        <v>30000</v>
      </c>
      <c r="I437" s="2">
        <v>37500</v>
      </c>
      <c r="J437" s="1">
        <v>15000</v>
      </c>
    </row>
    <row r="438" spans="1:10" x14ac:dyDescent="0.25">
      <c r="A438" s="1" t="s">
        <v>28</v>
      </c>
      <c r="B438" s="1" t="s">
        <v>29</v>
      </c>
      <c r="C438" s="1" t="s">
        <v>19</v>
      </c>
      <c r="D438" s="1">
        <v>14</v>
      </c>
      <c r="E438" s="1">
        <v>8</v>
      </c>
      <c r="F438" s="4">
        <v>1</v>
      </c>
      <c r="G438" s="5">
        <v>1963</v>
      </c>
      <c r="H438" s="1">
        <v>15000</v>
      </c>
      <c r="I438" s="2">
        <v>18750</v>
      </c>
      <c r="J438" s="1">
        <v>7500</v>
      </c>
    </row>
    <row r="439" spans="1:10" x14ac:dyDescent="0.25">
      <c r="A439" s="1" t="s">
        <v>28</v>
      </c>
      <c r="B439" s="1" t="s">
        <v>29</v>
      </c>
      <c r="C439" s="1" t="s">
        <v>19</v>
      </c>
      <c r="D439" s="1">
        <v>15</v>
      </c>
      <c r="E439" s="1">
        <v>8</v>
      </c>
      <c r="F439" s="4">
        <v>1</v>
      </c>
      <c r="G439" s="5">
        <v>1964</v>
      </c>
      <c r="H439" s="1">
        <v>30000</v>
      </c>
      <c r="I439" s="2">
        <v>37500</v>
      </c>
      <c r="J439" s="1">
        <v>15000</v>
      </c>
    </row>
    <row r="440" spans="1:10" x14ac:dyDescent="0.25">
      <c r="A440" s="1" t="s">
        <v>28</v>
      </c>
      <c r="B440" s="1" t="s">
        <v>29</v>
      </c>
      <c r="C440" s="1" t="s">
        <v>19</v>
      </c>
      <c r="D440" s="1">
        <v>16</v>
      </c>
      <c r="E440" s="1">
        <v>8</v>
      </c>
      <c r="F440" s="4">
        <v>1</v>
      </c>
      <c r="G440" s="5">
        <v>1965</v>
      </c>
      <c r="H440" s="1">
        <v>15000</v>
      </c>
      <c r="I440" s="2">
        <v>18750</v>
      </c>
      <c r="J440" s="1">
        <v>7500</v>
      </c>
    </row>
    <row r="441" spans="1:10" x14ac:dyDescent="0.25">
      <c r="A441" s="1" t="s">
        <v>28</v>
      </c>
      <c r="B441" s="1" t="s">
        <v>29</v>
      </c>
      <c r="C441" s="1" t="s">
        <v>19</v>
      </c>
      <c r="D441" s="1">
        <v>17</v>
      </c>
      <c r="E441" s="1">
        <v>8</v>
      </c>
      <c r="F441" s="4">
        <v>1</v>
      </c>
      <c r="G441" s="5">
        <v>1966</v>
      </c>
      <c r="H441" s="1">
        <v>7000</v>
      </c>
      <c r="I441" s="2">
        <v>8750</v>
      </c>
      <c r="J441" s="1">
        <v>3500</v>
      </c>
    </row>
    <row r="442" spans="1:10" x14ac:dyDescent="0.25">
      <c r="A442" s="1" t="s">
        <v>28</v>
      </c>
      <c r="B442" s="1" t="s">
        <v>29</v>
      </c>
      <c r="C442" s="1" t="s">
        <v>19</v>
      </c>
      <c r="D442" s="1">
        <v>18</v>
      </c>
      <c r="E442" s="1">
        <v>8</v>
      </c>
      <c r="F442" s="4">
        <v>1</v>
      </c>
      <c r="G442" s="5">
        <v>1967</v>
      </c>
      <c r="H442" s="1">
        <v>15000</v>
      </c>
      <c r="I442" s="2">
        <v>18750</v>
      </c>
      <c r="J442" s="1">
        <v>7500</v>
      </c>
    </row>
    <row r="443" spans="1:10" x14ac:dyDescent="0.25">
      <c r="A443" s="1" t="s">
        <v>28</v>
      </c>
      <c r="B443" s="1" t="s">
        <v>29</v>
      </c>
      <c r="C443" s="1" t="s">
        <v>19</v>
      </c>
      <c r="D443" s="1">
        <v>19</v>
      </c>
      <c r="E443" s="1">
        <v>8</v>
      </c>
      <c r="F443" s="4">
        <v>1</v>
      </c>
      <c r="G443" s="5">
        <v>1968</v>
      </c>
      <c r="H443" s="1">
        <v>30000</v>
      </c>
      <c r="I443" s="2">
        <v>37500</v>
      </c>
      <c r="J443" s="1">
        <v>15000</v>
      </c>
    </row>
    <row r="444" spans="1:10" x14ac:dyDescent="0.25">
      <c r="A444" s="1" t="s">
        <v>28</v>
      </c>
      <c r="B444" s="1" t="s">
        <v>29</v>
      </c>
      <c r="C444" s="1" t="s">
        <v>19</v>
      </c>
      <c r="D444" s="1">
        <v>20</v>
      </c>
      <c r="E444" s="1">
        <v>8</v>
      </c>
      <c r="F444" s="4">
        <v>1</v>
      </c>
      <c r="G444" s="5">
        <v>1969</v>
      </c>
      <c r="H444" s="1">
        <v>30000</v>
      </c>
      <c r="I444" s="2">
        <v>37500</v>
      </c>
      <c r="J444" s="1">
        <v>15000</v>
      </c>
    </row>
    <row r="445" spans="1:10" x14ac:dyDescent="0.25">
      <c r="A445" s="1" t="s">
        <v>28</v>
      </c>
      <c r="B445" s="1" t="s">
        <v>29</v>
      </c>
      <c r="C445" s="1" t="s">
        <v>19</v>
      </c>
      <c r="D445" s="1">
        <v>21</v>
      </c>
      <c r="E445" s="1">
        <v>8</v>
      </c>
      <c r="F445" s="4">
        <v>1</v>
      </c>
      <c r="G445" s="5">
        <v>1970</v>
      </c>
      <c r="H445" s="1">
        <v>50000</v>
      </c>
      <c r="I445" s="2">
        <v>62500</v>
      </c>
      <c r="J445" s="1">
        <v>25000</v>
      </c>
    </row>
    <row r="446" spans="1:10" x14ac:dyDescent="0.25">
      <c r="A446" s="1" t="s">
        <v>28</v>
      </c>
      <c r="B446" s="1" t="s">
        <v>29</v>
      </c>
      <c r="C446" s="1" t="s">
        <v>19</v>
      </c>
      <c r="D446" s="1">
        <v>22</v>
      </c>
      <c r="E446" s="1">
        <v>8</v>
      </c>
      <c r="F446" s="4">
        <v>1</v>
      </c>
      <c r="G446" s="5">
        <v>1971</v>
      </c>
      <c r="H446" s="1">
        <v>12000</v>
      </c>
      <c r="I446" s="2">
        <v>15000</v>
      </c>
      <c r="J446" s="1">
        <v>6000</v>
      </c>
    </row>
    <row r="447" spans="1:10" x14ac:dyDescent="0.25">
      <c r="A447" s="1" t="s">
        <v>28</v>
      </c>
      <c r="B447" s="1" t="s">
        <v>29</v>
      </c>
      <c r="C447" s="1" t="s">
        <v>19</v>
      </c>
      <c r="D447" s="1">
        <v>23</v>
      </c>
      <c r="E447" s="1">
        <v>8</v>
      </c>
      <c r="F447" s="4">
        <v>1</v>
      </c>
      <c r="G447" s="5">
        <v>1972</v>
      </c>
      <c r="H447" s="1">
        <v>10000</v>
      </c>
      <c r="I447" s="2">
        <v>12500</v>
      </c>
      <c r="J447" s="1">
        <v>5000</v>
      </c>
    </row>
    <row r="448" spans="1:10" x14ac:dyDescent="0.25">
      <c r="A448" s="1" t="s">
        <v>28</v>
      </c>
      <c r="B448" s="1" t="s">
        <v>29</v>
      </c>
      <c r="C448" s="1" t="s">
        <v>19</v>
      </c>
      <c r="D448" s="1">
        <v>24</v>
      </c>
      <c r="E448" s="1">
        <v>8</v>
      </c>
      <c r="F448" s="4">
        <v>1</v>
      </c>
      <c r="G448" s="5">
        <v>1973</v>
      </c>
      <c r="H448" s="1">
        <v>24000</v>
      </c>
      <c r="I448" s="2">
        <v>30000</v>
      </c>
      <c r="J448" s="1">
        <v>12000</v>
      </c>
    </row>
    <row r="449" spans="1:10" x14ac:dyDescent="0.25">
      <c r="A449" s="1" t="s">
        <v>28</v>
      </c>
      <c r="B449" s="1" t="s">
        <v>29</v>
      </c>
      <c r="C449" s="1" t="s">
        <v>19</v>
      </c>
      <c r="D449" s="1">
        <v>25</v>
      </c>
      <c r="E449" s="1">
        <v>8</v>
      </c>
      <c r="F449" s="4">
        <v>1</v>
      </c>
      <c r="G449" s="5">
        <v>1974</v>
      </c>
      <c r="H449" s="1">
        <v>30000</v>
      </c>
      <c r="I449" s="2">
        <v>37500</v>
      </c>
      <c r="J449" s="1">
        <v>15000</v>
      </c>
    </row>
    <row r="450" spans="1:10" x14ac:dyDescent="0.25">
      <c r="A450" s="1" t="s">
        <v>28</v>
      </c>
      <c r="B450" s="1" t="s">
        <v>29</v>
      </c>
      <c r="C450" s="1" t="s">
        <v>19</v>
      </c>
      <c r="D450" s="1">
        <v>26</v>
      </c>
      <c r="E450" s="1">
        <v>8</v>
      </c>
      <c r="F450" s="4">
        <v>1</v>
      </c>
      <c r="G450" s="5">
        <v>1975</v>
      </c>
      <c r="H450" s="1">
        <v>19000</v>
      </c>
      <c r="I450" s="2">
        <v>23750</v>
      </c>
      <c r="J450" s="1">
        <v>9500</v>
      </c>
    </row>
    <row r="451" spans="1:10" x14ac:dyDescent="0.25">
      <c r="A451" s="1" t="s">
        <v>28</v>
      </c>
      <c r="B451" s="1" t="s">
        <v>29</v>
      </c>
      <c r="C451" s="1" t="s">
        <v>19</v>
      </c>
      <c r="D451" s="1">
        <v>27</v>
      </c>
      <c r="E451" s="1">
        <v>8</v>
      </c>
      <c r="F451" s="4">
        <v>1</v>
      </c>
      <c r="G451" s="5">
        <v>1976</v>
      </c>
      <c r="H451" s="1">
        <v>16000</v>
      </c>
      <c r="I451" s="2">
        <v>20000</v>
      </c>
      <c r="J451" s="1">
        <v>8000</v>
      </c>
    </row>
    <row r="452" spans="1:10" x14ac:dyDescent="0.25">
      <c r="A452" s="1" t="s">
        <v>28</v>
      </c>
      <c r="B452" s="1" t="s">
        <v>29</v>
      </c>
      <c r="C452" s="1" t="s">
        <v>19</v>
      </c>
      <c r="D452" s="1">
        <v>28</v>
      </c>
      <c r="E452" s="1">
        <v>8</v>
      </c>
      <c r="F452" s="4">
        <v>1</v>
      </c>
      <c r="G452" s="5">
        <v>1977</v>
      </c>
      <c r="H452" s="1">
        <v>26000</v>
      </c>
      <c r="I452" s="2">
        <v>32500</v>
      </c>
      <c r="J452" s="1">
        <v>13000</v>
      </c>
    </row>
    <row r="453" spans="1:10" x14ac:dyDescent="0.25">
      <c r="A453" s="1" t="s">
        <v>28</v>
      </c>
      <c r="B453" s="1" t="s">
        <v>29</v>
      </c>
      <c r="C453" s="1" t="s">
        <v>19</v>
      </c>
      <c r="D453" s="1">
        <v>29</v>
      </c>
      <c r="E453" s="1">
        <v>8</v>
      </c>
      <c r="F453" s="4">
        <v>1</v>
      </c>
      <c r="G453" s="5">
        <v>1978</v>
      </c>
      <c r="H453" s="1">
        <v>24000</v>
      </c>
      <c r="I453" s="2">
        <v>30000</v>
      </c>
      <c r="J453" s="1">
        <v>12000</v>
      </c>
    </row>
    <row r="454" spans="1:10" x14ac:dyDescent="0.25">
      <c r="A454" s="1" t="s">
        <v>28</v>
      </c>
      <c r="B454" s="1" t="s">
        <v>29</v>
      </c>
      <c r="C454" s="1" t="s">
        <v>19</v>
      </c>
      <c r="D454" s="1">
        <v>30</v>
      </c>
      <c r="E454" s="1">
        <v>8</v>
      </c>
      <c r="F454" s="4">
        <v>1</v>
      </c>
      <c r="G454" s="5">
        <v>1979</v>
      </c>
      <c r="H454" s="1">
        <v>19000</v>
      </c>
      <c r="I454" s="2">
        <v>23750</v>
      </c>
      <c r="J454" s="1">
        <v>9500</v>
      </c>
    </row>
    <row r="455" spans="1:10" x14ac:dyDescent="0.25">
      <c r="A455" s="1" t="s">
        <v>28</v>
      </c>
      <c r="B455" s="1" t="s">
        <v>29</v>
      </c>
      <c r="C455" s="1" t="s">
        <v>19</v>
      </c>
      <c r="D455" s="1">
        <v>31</v>
      </c>
      <c r="E455" s="1">
        <v>8</v>
      </c>
      <c r="F455" s="4">
        <v>1</v>
      </c>
      <c r="G455" s="5">
        <v>1980</v>
      </c>
      <c r="H455" s="1">
        <v>35000</v>
      </c>
      <c r="I455" s="2">
        <v>43750</v>
      </c>
      <c r="J455" s="1">
        <v>17500</v>
      </c>
    </row>
    <row r="456" spans="1:10" x14ac:dyDescent="0.25">
      <c r="A456" s="1" t="s">
        <v>28</v>
      </c>
      <c r="B456" s="1" t="s">
        <v>29</v>
      </c>
      <c r="C456" s="1" t="s">
        <v>19</v>
      </c>
      <c r="D456" s="1">
        <v>32</v>
      </c>
      <c r="E456" s="1">
        <v>8</v>
      </c>
      <c r="F456" s="4">
        <v>1</v>
      </c>
      <c r="G456" s="5">
        <v>1981</v>
      </c>
      <c r="H456" s="1">
        <v>31000</v>
      </c>
      <c r="I456" s="2">
        <v>38750</v>
      </c>
      <c r="J456" s="1">
        <v>15500</v>
      </c>
    </row>
    <row r="457" spans="1:10" x14ac:dyDescent="0.25">
      <c r="A457" s="1" t="s">
        <v>28</v>
      </c>
      <c r="B457" s="1" t="s">
        <v>29</v>
      </c>
      <c r="C457" s="1" t="s">
        <v>19</v>
      </c>
      <c r="D457" s="1">
        <v>33</v>
      </c>
      <c r="E457" s="1">
        <v>8</v>
      </c>
      <c r="F457" s="4">
        <v>1</v>
      </c>
      <c r="G457" s="5">
        <v>1982</v>
      </c>
      <c r="H457" s="1">
        <v>34000</v>
      </c>
      <c r="I457" s="2">
        <v>42500</v>
      </c>
      <c r="J457" s="1">
        <v>17000</v>
      </c>
    </row>
    <row r="458" spans="1:10" x14ac:dyDescent="0.25">
      <c r="A458" s="1" t="s">
        <v>28</v>
      </c>
      <c r="B458" s="1" t="s">
        <v>29</v>
      </c>
      <c r="C458" s="1" t="s">
        <v>19</v>
      </c>
      <c r="D458" s="1">
        <v>34</v>
      </c>
      <c r="E458" s="1">
        <v>8</v>
      </c>
      <c r="F458" s="4">
        <v>1</v>
      </c>
      <c r="G458" s="5">
        <v>1983</v>
      </c>
      <c r="H458" s="1">
        <v>24000</v>
      </c>
      <c r="I458" s="2">
        <v>30000</v>
      </c>
      <c r="J458" s="1">
        <v>12000</v>
      </c>
    </row>
    <row r="459" spans="1:10" x14ac:dyDescent="0.25">
      <c r="A459" s="1" t="s">
        <v>28</v>
      </c>
      <c r="B459" s="1" t="s">
        <v>29</v>
      </c>
      <c r="C459" s="1" t="s">
        <v>19</v>
      </c>
      <c r="D459" s="1">
        <v>35</v>
      </c>
      <c r="E459" s="1">
        <v>8</v>
      </c>
      <c r="F459" s="4">
        <v>1</v>
      </c>
      <c r="G459" s="5">
        <v>1984</v>
      </c>
      <c r="H459" s="1">
        <v>22000</v>
      </c>
      <c r="I459" s="2">
        <v>27500</v>
      </c>
      <c r="J459" s="1">
        <v>11000</v>
      </c>
    </row>
    <row r="460" spans="1:10" x14ac:dyDescent="0.25">
      <c r="A460" s="1" t="s">
        <v>28</v>
      </c>
      <c r="B460" s="1" t="s">
        <v>29</v>
      </c>
      <c r="C460" s="1" t="s">
        <v>19</v>
      </c>
      <c r="D460" s="1">
        <v>36</v>
      </c>
      <c r="E460" s="1">
        <v>8</v>
      </c>
      <c r="F460" s="4">
        <v>1</v>
      </c>
      <c r="G460" s="5">
        <v>1985</v>
      </c>
      <c r="H460" s="1">
        <v>30000</v>
      </c>
      <c r="I460" s="2">
        <v>37500</v>
      </c>
      <c r="J460" s="1">
        <v>15000</v>
      </c>
    </row>
    <row r="461" spans="1:10" x14ac:dyDescent="0.25">
      <c r="A461" s="1" t="s">
        <v>28</v>
      </c>
      <c r="B461" s="1" t="s">
        <v>29</v>
      </c>
      <c r="C461" s="1" t="s">
        <v>19</v>
      </c>
      <c r="D461" s="1">
        <v>37</v>
      </c>
      <c r="E461" s="1">
        <v>8</v>
      </c>
      <c r="F461" s="4">
        <v>1</v>
      </c>
      <c r="G461" s="5">
        <v>1986</v>
      </c>
      <c r="H461" s="1">
        <v>14000</v>
      </c>
      <c r="I461" s="2">
        <v>17500</v>
      </c>
      <c r="J461" s="1">
        <v>7000</v>
      </c>
    </row>
    <row r="462" spans="1:10" x14ac:dyDescent="0.25">
      <c r="A462" s="1" t="s">
        <v>28</v>
      </c>
      <c r="B462" s="1" t="s">
        <v>29</v>
      </c>
      <c r="C462" s="1" t="s">
        <v>19</v>
      </c>
      <c r="D462" s="1">
        <v>38</v>
      </c>
      <c r="E462" s="1">
        <v>8</v>
      </c>
      <c r="F462" s="4">
        <v>1</v>
      </c>
      <c r="G462" s="5">
        <v>1987</v>
      </c>
      <c r="H462" s="1">
        <v>9000</v>
      </c>
      <c r="I462" s="2">
        <v>11250</v>
      </c>
      <c r="J462" s="1">
        <v>4500</v>
      </c>
    </row>
    <row r="463" spans="1:10" x14ac:dyDescent="0.25">
      <c r="A463" s="1" t="s">
        <v>28</v>
      </c>
      <c r="B463" s="1" t="s">
        <v>29</v>
      </c>
      <c r="C463" s="1" t="s">
        <v>19</v>
      </c>
      <c r="D463" s="1">
        <v>39</v>
      </c>
      <c r="E463" s="1">
        <v>8</v>
      </c>
      <c r="F463" s="4">
        <v>1</v>
      </c>
      <c r="G463" s="5">
        <v>1988</v>
      </c>
      <c r="H463" s="1">
        <v>23500</v>
      </c>
      <c r="I463" s="2">
        <v>29375</v>
      </c>
      <c r="J463" s="1">
        <v>11750</v>
      </c>
    </row>
    <row r="464" spans="1:10" x14ac:dyDescent="0.25">
      <c r="A464" s="1" t="s">
        <v>28</v>
      </c>
      <c r="B464" s="1" t="s">
        <v>29</v>
      </c>
      <c r="C464" s="1" t="s">
        <v>19</v>
      </c>
      <c r="D464" s="1">
        <v>40</v>
      </c>
      <c r="E464" s="1">
        <v>8</v>
      </c>
      <c r="F464" s="4">
        <v>1</v>
      </c>
      <c r="G464" s="5">
        <v>1989</v>
      </c>
      <c r="H464" s="1">
        <v>20000</v>
      </c>
      <c r="I464" s="2">
        <v>25000</v>
      </c>
      <c r="J464" s="1">
        <v>10000</v>
      </c>
    </row>
    <row r="465" spans="1:10" x14ac:dyDescent="0.25">
      <c r="A465" s="1" t="s">
        <v>28</v>
      </c>
      <c r="B465" s="1" t="s">
        <v>29</v>
      </c>
      <c r="C465" s="1" t="s">
        <v>19</v>
      </c>
      <c r="D465" s="1">
        <v>41</v>
      </c>
      <c r="E465" s="1">
        <v>8</v>
      </c>
      <c r="F465" s="4">
        <v>1</v>
      </c>
      <c r="G465" s="5">
        <v>1990</v>
      </c>
      <c r="H465" s="1" t="s">
        <v>16</v>
      </c>
      <c r="I465" s="2" t="s">
        <v>16</v>
      </c>
      <c r="J465" s="1" t="s">
        <v>16</v>
      </c>
    </row>
    <row r="466" spans="1:10" x14ac:dyDescent="0.25">
      <c r="A466" s="1" t="s">
        <v>28</v>
      </c>
      <c r="B466" s="1" t="s">
        <v>29</v>
      </c>
      <c r="C466" s="1" t="s">
        <v>19</v>
      </c>
      <c r="D466" s="1">
        <v>42</v>
      </c>
      <c r="E466" s="1">
        <v>8</v>
      </c>
      <c r="F466" s="4">
        <v>1</v>
      </c>
      <c r="G466" s="5">
        <v>1991</v>
      </c>
      <c r="H466" s="1">
        <v>4500</v>
      </c>
      <c r="I466" s="2">
        <v>5625</v>
      </c>
      <c r="J466" s="1">
        <v>2250</v>
      </c>
    </row>
    <row r="467" spans="1:10" x14ac:dyDescent="0.25">
      <c r="A467" s="1" t="s">
        <v>28</v>
      </c>
      <c r="B467" s="1" t="s">
        <v>29</v>
      </c>
      <c r="C467" s="1" t="s">
        <v>19</v>
      </c>
      <c r="D467" s="1">
        <v>43</v>
      </c>
      <c r="E467" s="1">
        <v>8</v>
      </c>
      <c r="F467" s="4">
        <v>1</v>
      </c>
      <c r="G467" s="5">
        <v>1992</v>
      </c>
      <c r="H467" s="1">
        <v>8800</v>
      </c>
      <c r="I467" s="2">
        <v>11000</v>
      </c>
      <c r="J467" s="1">
        <v>4400</v>
      </c>
    </row>
    <row r="468" spans="1:10" x14ac:dyDescent="0.25">
      <c r="A468" s="1" t="s">
        <v>28</v>
      </c>
      <c r="B468" s="1" t="s">
        <v>29</v>
      </c>
      <c r="C468" s="1" t="s">
        <v>19</v>
      </c>
      <c r="D468" s="1">
        <v>44</v>
      </c>
      <c r="E468" s="1">
        <v>8</v>
      </c>
      <c r="F468" s="4">
        <v>1</v>
      </c>
      <c r="G468" s="5">
        <v>1993</v>
      </c>
      <c r="H468" s="1" t="s">
        <v>16</v>
      </c>
      <c r="I468" s="2" t="s">
        <v>16</v>
      </c>
      <c r="J468" s="1" t="s">
        <v>16</v>
      </c>
    </row>
    <row r="469" spans="1:10" x14ac:dyDescent="0.25">
      <c r="A469" s="1" t="s">
        <v>28</v>
      </c>
      <c r="B469" s="1" t="s">
        <v>29</v>
      </c>
      <c r="C469" s="1" t="s">
        <v>19</v>
      </c>
      <c r="D469" s="1">
        <v>45</v>
      </c>
      <c r="E469" s="1">
        <v>8</v>
      </c>
      <c r="F469" s="4">
        <v>1</v>
      </c>
      <c r="G469" s="5">
        <v>1994</v>
      </c>
      <c r="H469" s="1">
        <v>7000</v>
      </c>
      <c r="I469" s="2">
        <v>8750</v>
      </c>
      <c r="J469" s="1">
        <v>3500</v>
      </c>
    </row>
    <row r="470" spans="1:10" x14ac:dyDescent="0.25">
      <c r="A470" s="1" t="s">
        <v>28</v>
      </c>
      <c r="B470" s="1" t="s">
        <v>29</v>
      </c>
      <c r="C470" s="1" t="s">
        <v>19</v>
      </c>
      <c r="D470" s="1">
        <v>46</v>
      </c>
      <c r="E470" s="1">
        <v>8</v>
      </c>
      <c r="F470" s="4">
        <v>1</v>
      </c>
      <c r="G470" s="5">
        <v>1995</v>
      </c>
      <c r="H470" s="1">
        <v>8000</v>
      </c>
      <c r="I470" s="2">
        <v>10000</v>
      </c>
      <c r="J470" s="1">
        <v>4000</v>
      </c>
    </row>
    <row r="471" spans="1:10" x14ac:dyDescent="0.25">
      <c r="A471" s="1" t="s">
        <v>28</v>
      </c>
      <c r="B471" s="1" t="s">
        <v>29</v>
      </c>
      <c r="C471" s="1" t="s">
        <v>19</v>
      </c>
      <c r="D471" s="1">
        <v>47</v>
      </c>
      <c r="E471" s="1">
        <v>8</v>
      </c>
      <c r="F471" s="4">
        <v>1</v>
      </c>
      <c r="G471" s="5">
        <v>1996</v>
      </c>
      <c r="H471" s="1">
        <v>21000</v>
      </c>
      <c r="I471" s="2">
        <v>26250</v>
      </c>
      <c r="J471" s="1">
        <v>10500</v>
      </c>
    </row>
    <row r="472" spans="1:10" x14ac:dyDescent="0.25">
      <c r="A472" s="1" t="s">
        <v>28</v>
      </c>
      <c r="B472" s="1" t="s">
        <v>29</v>
      </c>
      <c r="C472" s="1" t="s">
        <v>19</v>
      </c>
      <c r="D472" s="1">
        <v>48</v>
      </c>
      <c r="E472" s="1">
        <v>8</v>
      </c>
      <c r="F472" s="4">
        <v>1</v>
      </c>
      <c r="G472" s="5">
        <v>1997</v>
      </c>
      <c r="H472" s="1">
        <v>17000</v>
      </c>
      <c r="I472" s="2">
        <v>21250</v>
      </c>
      <c r="J472" s="1">
        <v>8500</v>
      </c>
    </row>
    <row r="473" spans="1:10" x14ac:dyDescent="0.25">
      <c r="A473" s="1" t="s">
        <v>28</v>
      </c>
      <c r="B473" s="1" t="s">
        <v>29</v>
      </c>
      <c r="C473" s="1" t="s">
        <v>19</v>
      </c>
      <c r="D473" s="1">
        <v>49</v>
      </c>
      <c r="E473" s="1">
        <v>8</v>
      </c>
      <c r="F473" s="4">
        <v>1</v>
      </c>
      <c r="G473" s="5">
        <v>1998</v>
      </c>
      <c r="H473" s="1">
        <v>10000</v>
      </c>
      <c r="I473" s="2">
        <v>12500</v>
      </c>
      <c r="J473" s="1">
        <v>5000</v>
      </c>
    </row>
    <row r="474" spans="1:10" x14ac:dyDescent="0.25">
      <c r="A474" s="1" t="s">
        <v>28</v>
      </c>
      <c r="B474" s="1" t="s">
        <v>29</v>
      </c>
      <c r="C474" s="1" t="s">
        <v>19</v>
      </c>
      <c r="D474" s="1">
        <v>50</v>
      </c>
      <c r="E474" s="1">
        <v>8</v>
      </c>
      <c r="F474" s="4">
        <v>1</v>
      </c>
      <c r="G474" s="5">
        <v>1999</v>
      </c>
      <c r="H474" s="1">
        <v>15000</v>
      </c>
      <c r="I474" s="2">
        <v>18750</v>
      </c>
      <c r="J474" s="1">
        <v>7500</v>
      </c>
    </row>
    <row r="475" spans="1:10" x14ac:dyDescent="0.25">
      <c r="A475" s="1" t="s">
        <v>28</v>
      </c>
      <c r="B475" s="1" t="s">
        <v>29</v>
      </c>
      <c r="C475" s="1" t="s">
        <v>19</v>
      </c>
      <c r="D475" s="1">
        <v>51</v>
      </c>
      <c r="E475" s="1">
        <v>8</v>
      </c>
      <c r="F475" s="4">
        <v>1</v>
      </c>
      <c r="G475" s="5">
        <v>2000</v>
      </c>
      <c r="H475" s="1">
        <v>16000</v>
      </c>
      <c r="I475" s="2">
        <v>20000</v>
      </c>
      <c r="J475" s="1">
        <v>8000</v>
      </c>
    </row>
    <row r="476" spans="1:10" x14ac:dyDescent="0.25">
      <c r="A476" s="1" t="s">
        <v>28</v>
      </c>
      <c r="B476" s="1" t="s">
        <v>29</v>
      </c>
      <c r="C476" s="1" t="s">
        <v>19</v>
      </c>
      <c r="D476" s="1">
        <v>52</v>
      </c>
      <c r="E476" s="1">
        <v>8</v>
      </c>
      <c r="F476" s="4">
        <v>1</v>
      </c>
      <c r="G476" s="5">
        <v>2001</v>
      </c>
      <c r="H476" s="1">
        <v>5000</v>
      </c>
      <c r="I476" s="2">
        <v>6250</v>
      </c>
      <c r="J476" s="1">
        <v>2500</v>
      </c>
    </row>
    <row r="477" spans="1:10" x14ac:dyDescent="0.25">
      <c r="A477" s="1" t="s">
        <v>28</v>
      </c>
      <c r="B477" s="1" t="s">
        <v>29</v>
      </c>
      <c r="C477" s="1" t="s">
        <v>19</v>
      </c>
      <c r="D477" s="1">
        <v>53</v>
      </c>
      <c r="E477" s="1">
        <v>8</v>
      </c>
      <c r="F477" s="4">
        <v>1</v>
      </c>
      <c r="G477" s="5">
        <v>2002</v>
      </c>
      <c r="H477" s="1">
        <v>8100</v>
      </c>
      <c r="I477" s="2">
        <v>10125</v>
      </c>
      <c r="J477" s="1">
        <v>4050</v>
      </c>
    </row>
    <row r="478" spans="1:10" x14ac:dyDescent="0.25">
      <c r="A478" s="1" t="s">
        <v>28</v>
      </c>
      <c r="B478" s="1" t="s">
        <v>29</v>
      </c>
      <c r="C478" s="1" t="s">
        <v>19</v>
      </c>
      <c r="D478" s="1">
        <v>54</v>
      </c>
      <c r="E478" s="1">
        <v>8</v>
      </c>
      <c r="F478" s="4">
        <v>1</v>
      </c>
      <c r="G478" s="5">
        <v>2003</v>
      </c>
      <c r="H478" s="1">
        <v>6000</v>
      </c>
      <c r="I478" s="2">
        <v>7500</v>
      </c>
      <c r="J478" s="1">
        <v>3000</v>
      </c>
    </row>
    <row r="479" spans="1:10" x14ac:dyDescent="0.25">
      <c r="A479" s="1" t="s">
        <v>28</v>
      </c>
      <c r="B479" s="1" t="s">
        <v>29</v>
      </c>
      <c r="C479" s="1" t="s">
        <v>19</v>
      </c>
      <c r="D479" s="1">
        <v>55</v>
      </c>
      <c r="E479" s="1">
        <v>8</v>
      </c>
      <c r="F479" s="4">
        <v>1</v>
      </c>
      <c r="G479" s="5">
        <v>2004</v>
      </c>
      <c r="H479" s="1">
        <v>11000</v>
      </c>
      <c r="I479" s="2">
        <v>13750</v>
      </c>
      <c r="J479" s="1">
        <v>5500</v>
      </c>
    </row>
    <row r="480" spans="1:10" x14ac:dyDescent="0.25">
      <c r="A480" s="1" t="s">
        <v>28</v>
      </c>
      <c r="B480" s="1" t="s">
        <v>29</v>
      </c>
      <c r="C480" s="1" t="s">
        <v>19</v>
      </c>
      <c r="D480" s="1">
        <v>56</v>
      </c>
      <c r="E480" s="1">
        <v>8</v>
      </c>
      <c r="F480" s="4">
        <v>1</v>
      </c>
      <c r="G480" s="5">
        <v>2005</v>
      </c>
      <c r="H480" s="1">
        <v>3000</v>
      </c>
      <c r="I480" s="2">
        <v>3750</v>
      </c>
      <c r="J480" s="1">
        <v>1500</v>
      </c>
    </row>
    <row r="481" spans="1:10" x14ac:dyDescent="0.25">
      <c r="A481" s="1" t="s">
        <v>28</v>
      </c>
      <c r="B481" s="1" t="s">
        <v>29</v>
      </c>
      <c r="C481" s="1" t="s">
        <v>19</v>
      </c>
      <c r="D481" s="1">
        <v>57</v>
      </c>
      <c r="E481" s="1">
        <v>8</v>
      </c>
      <c r="F481" s="4">
        <v>1</v>
      </c>
      <c r="G481" s="5">
        <v>2006</v>
      </c>
      <c r="H481" s="1">
        <v>20000</v>
      </c>
      <c r="I481" s="2">
        <v>25000</v>
      </c>
      <c r="J481" s="1">
        <v>10000</v>
      </c>
    </row>
    <row r="482" spans="1:10" x14ac:dyDescent="0.25">
      <c r="A482" s="1" t="s">
        <v>28</v>
      </c>
      <c r="B482" s="1" t="s">
        <v>29</v>
      </c>
      <c r="C482" s="1" t="s">
        <v>19</v>
      </c>
      <c r="D482" s="1">
        <v>58</v>
      </c>
      <c r="E482" s="1">
        <v>8</v>
      </c>
      <c r="F482" s="4">
        <v>1</v>
      </c>
      <c r="G482" s="5">
        <v>2007</v>
      </c>
      <c r="H482" s="1">
        <v>7000</v>
      </c>
      <c r="I482" s="2">
        <v>8750</v>
      </c>
      <c r="J482" s="1">
        <v>3500</v>
      </c>
    </row>
    <row r="483" spans="1:10" x14ac:dyDescent="0.25">
      <c r="A483" s="1" t="s">
        <v>28</v>
      </c>
      <c r="B483" s="1" t="s">
        <v>29</v>
      </c>
      <c r="C483" s="1" t="s">
        <v>19</v>
      </c>
      <c r="D483" s="1">
        <v>59</v>
      </c>
      <c r="E483" s="1">
        <v>8</v>
      </c>
      <c r="F483" s="4">
        <v>1</v>
      </c>
      <c r="G483" s="5">
        <v>2008</v>
      </c>
      <c r="H483" s="1">
        <v>6200</v>
      </c>
      <c r="I483" s="2">
        <v>7750</v>
      </c>
      <c r="J483" s="1">
        <v>3100</v>
      </c>
    </row>
    <row r="484" spans="1:10" x14ac:dyDescent="0.25">
      <c r="A484" s="1" t="s">
        <v>28</v>
      </c>
      <c r="B484" s="1" t="s">
        <v>29</v>
      </c>
      <c r="C484" s="1" t="s">
        <v>19</v>
      </c>
      <c r="D484" s="1">
        <v>60</v>
      </c>
      <c r="E484" s="1">
        <v>8</v>
      </c>
      <c r="F484" s="4">
        <v>1</v>
      </c>
      <c r="G484" s="5">
        <v>2009</v>
      </c>
      <c r="H484" s="1">
        <v>5000</v>
      </c>
      <c r="I484" s="2">
        <v>6250</v>
      </c>
      <c r="J484" s="1">
        <v>2500</v>
      </c>
    </row>
    <row r="485" spans="1:10" x14ac:dyDescent="0.25">
      <c r="A485" s="1" t="s">
        <v>28</v>
      </c>
      <c r="B485" s="1" t="s">
        <v>29</v>
      </c>
      <c r="C485" s="1" t="s">
        <v>19</v>
      </c>
      <c r="D485" s="1">
        <v>61</v>
      </c>
      <c r="E485" s="1">
        <v>8</v>
      </c>
      <c r="F485" s="4">
        <v>1</v>
      </c>
      <c r="G485" s="5">
        <v>2010</v>
      </c>
      <c r="H485" s="1">
        <v>13000</v>
      </c>
      <c r="I485" s="2">
        <v>16250</v>
      </c>
      <c r="J485" s="1">
        <v>6500</v>
      </c>
    </row>
    <row r="486" spans="1:10" x14ac:dyDescent="0.25">
      <c r="A486" s="1" t="s">
        <v>28</v>
      </c>
      <c r="B486" s="1" t="s">
        <v>29</v>
      </c>
      <c r="C486" s="1" t="s">
        <v>19</v>
      </c>
      <c r="D486" s="1">
        <v>62</v>
      </c>
      <c r="E486" s="1">
        <v>8</v>
      </c>
      <c r="F486" s="4">
        <v>1</v>
      </c>
      <c r="G486" s="5">
        <v>2011</v>
      </c>
      <c r="H486" s="1">
        <v>8000</v>
      </c>
      <c r="I486" s="2">
        <v>10000</v>
      </c>
      <c r="J486" s="1">
        <v>4000</v>
      </c>
    </row>
    <row r="487" spans="1:10" x14ac:dyDescent="0.25">
      <c r="A487" s="1" t="s">
        <v>28</v>
      </c>
      <c r="B487" s="1" t="s">
        <v>29</v>
      </c>
      <c r="C487" s="1" t="s">
        <v>19</v>
      </c>
      <c r="D487" s="1">
        <v>63</v>
      </c>
      <c r="E487" s="1">
        <v>8</v>
      </c>
      <c r="F487" s="4">
        <v>1</v>
      </c>
      <c r="G487" s="5">
        <v>2012</v>
      </c>
      <c r="H487" s="1">
        <v>9000</v>
      </c>
      <c r="I487" s="2">
        <v>11250</v>
      </c>
      <c r="J487" s="1">
        <v>4500</v>
      </c>
    </row>
    <row r="488" spans="1:10" x14ac:dyDescent="0.25">
      <c r="A488" s="1" t="s">
        <v>28</v>
      </c>
      <c r="B488" s="1" t="s">
        <v>29</v>
      </c>
      <c r="C488" s="1" t="s">
        <v>19</v>
      </c>
      <c r="D488" s="1">
        <v>64</v>
      </c>
      <c r="E488" s="1">
        <v>8</v>
      </c>
      <c r="F488" s="4">
        <v>1</v>
      </c>
      <c r="G488" s="5">
        <v>2013</v>
      </c>
      <c r="H488" s="1" t="s">
        <v>16</v>
      </c>
      <c r="I488" s="2" t="s">
        <v>16</v>
      </c>
      <c r="J488" s="1" t="s">
        <v>16</v>
      </c>
    </row>
    <row r="489" spans="1:10" x14ac:dyDescent="0.25">
      <c r="A489" s="1" t="s">
        <v>28</v>
      </c>
      <c r="B489" s="1" t="s">
        <v>29</v>
      </c>
      <c r="C489" s="1" t="s">
        <v>19</v>
      </c>
      <c r="D489" s="1">
        <v>65</v>
      </c>
      <c r="E489" s="1">
        <v>8</v>
      </c>
      <c r="F489" s="4">
        <v>1</v>
      </c>
      <c r="G489" s="5">
        <v>2014</v>
      </c>
      <c r="H489" s="1" t="s">
        <v>16</v>
      </c>
      <c r="I489" s="2" t="s">
        <v>16</v>
      </c>
      <c r="J489" s="1" t="s">
        <v>16</v>
      </c>
    </row>
    <row r="490" spans="1:10" x14ac:dyDescent="0.25">
      <c r="A490" s="1" t="s">
        <v>30</v>
      </c>
      <c r="B490" s="1" t="s">
        <v>31</v>
      </c>
      <c r="C490" s="1" t="s">
        <v>32</v>
      </c>
      <c r="D490" s="1">
        <v>5</v>
      </c>
      <c r="E490" s="1">
        <v>10</v>
      </c>
      <c r="F490" s="4">
        <v>6</v>
      </c>
      <c r="G490" s="5">
        <v>1954</v>
      </c>
      <c r="H490" s="1">
        <v>7000</v>
      </c>
      <c r="I490" s="6">
        <v>11668.911256190802</v>
      </c>
      <c r="J490" s="1">
        <v>3500</v>
      </c>
    </row>
    <row r="491" spans="1:10" x14ac:dyDescent="0.25">
      <c r="A491" s="1" t="s">
        <v>30</v>
      </c>
      <c r="B491" s="1" t="s">
        <v>31</v>
      </c>
      <c r="C491" s="1" t="s">
        <v>32</v>
      </c>
      <c r="D491" s="1">
        <v>6</v>
      </c>
      <c r="E491" s="1">
        <v>10</v>
      </c>
      <c r="F491" s="4">
        <v>6</v>
      </c>
      <c r="G491" s="5">
        <v>1955</v>
      </c>
      <c r="H491" s="1">
        <v>3000</v>
      </c>
      <c r="I491" s="6">
        <v>7477.4730785697011</v>
      </c>
      <c r="J491" s="1">
        <v>1500</v>
      </c>
    </row>
    <row r="492" spans="1:10" x14ac:dyDescent="0.25">
      <c r="A492" s="1" t="s">
        <v>30</v>
      </c>
      <c r="B492" s="1" t="s">
        <v>31</v>
      </c>
      <c r="C492" s="1" t="s">
        <v>32</v>
      </c>
      <c r="D492" s="1">
        <v>7</v>
      </c>
      <c r="E492" s="1">
        <v>10</v>
      </c>
      <c r="F492" s="4">
        <v>6</v>
      </c>
      <c r="G492" s="5">
        <v>1956</v>
      </c>
      <c r="H492" s="1">
        <v>3000</v>
      </c>
      <c r="I492" s="6">
        <v>8641.779408253411</v>
      </c>
      <c r="J492" s="1">
        <v>1500</v>
      </c>
    </row>
    <row r="493" spans="1:10" x14ac:dyDescent="0.25">
      <c r="A493" s="1" t="s">
        <v>30</v>
      </c>
      <c r="B493" s="1" t="s">
        <v>31</v>
      </c>
      <c r="C493" s="1" t="s">
        <v>32</v>
      </c>
      <c r="D493" s="1">
        <v>8</v>
      </c>
      <c r="E493" s="1">
        <v>10</v>
      </c>
      <c r="F493" s="4">
        <v>6</v>
      </c>
      <c r="G493" s="5">
        <v>1957</v>
      </c>
      <c r="H493" s="1">
        <v>7000</v>
      </c>
      <c r="I493" s="6">
        <v>10930.936168764772</v>
      </c>
      <c r="J493" s="1">
        <v>3500</v>
      </c>
    </row>
    <row r="494" spans="1:10" x14ac:dyDescent="0.25">
      <c r="A494" s="1" t="s">
        <v>30</v>
      </c>
      <c r="B494" s="1" t="s">
        <v>31</v>
      </c>
      <c r="C494" s="1" t="s">
        <v>32</v>
      </c>
      <c r="D494" s="1">
        <v>9</v>
      </c>
      <c r="E494" s="1">
        <v>10</v>
      </c>
      <c r="F494" s="4">
        <v>6</v>
      </c>
      <c r="G494" s="5">
        <v>1958</v>
      </c>
      <c r="H494" s="1">
        <v>3000</v>
      </c>
      <c r="I494" s="6">
        <v>8275.9143726377424</v>
      </c>
      <c r="J494" s="1">
        <v>1500</v>
      </c>
    </row>
    <row r="495" spans="1:10" x14ac:dyDescent="0.25">
      <c r="A495" s="1" t="s">
        <v>30</v>
      </c>
      <c r="B495" s="1" t="s">
        <v>31</v>
      </c>
      <c r="C495" s="1" t="s">
        <v>32</v>
      </c>
      <c r="D495" s="1">
        <v>10</v>
      </c>
      <c r="E495" s="1">
        <v>10</v>
      </c>
      <c r="F495" s="4">
        <v>6</v>
      </c>
      <c r="G495" s="5">
        <v>1959</v>
      </c>
      <c r="H495" s="1">
        <v>7000</v>
      </c>
      <c r="I495" s="6">
        <v>11250.535831068404</v>
      </c>
      <c r="J495" s="1">
        <v>3500</v>
      </c>
    </row>
    <row r="496" spans="1:10" x14ac:dyDescent="0.25">
      <c r="A496" s="1" t="s">
        <v>30</v>
      </c>
      <c r="B496" s="1" t="s">
        <v>31</v>
      </c>
      <c r="C496" s="1" t="s">
        <v>32</v>
      </c>
      <c r="D496" s="1">
        <v>11</v>
      </c>
      <c r="E496" s="1">
        <v>10</v>
      </c>
      <c r="F496" s="4">
        <v>6</v>
      </c>
      <c r="G496" s="5">
        <v>1960</v>
      </c>
      <c r="H496" s="1">
        <v>1500</v>
      </c>
      <c r="I496" s="6">
        <v>2818.685370569216</v>
      </c>
      <c r="J496" s="1">
        <v>750</v>
      </c>
    </row>
    <row r="497" spans="1:10" x14ac:dyDescent="0.25">
      <c r="A497" s="1" t="s">
        <v>30</v>
      </c>
      <c r="B497" s="1" t="s">
        <v>31</v>
      </c>
      <c r="C497" s="1" t="s">
        <v>32</v>
      </c>
      <c r="D497" s="1">
        <v>12</v>
      </c>
      <c r="E497" s="1">
        <v>10</v>
      </c>
      <c r="F497" s="4">
        <v>6</v>
      </c>
      <c r="G497" s="5">
        <v>1961</v>
      </c>
      <c r="H497" s="1">
        <v>7000</v>
      </c>
      <c r="I497" s="6">
        <v>10458.872558984709</v>
      </c>
      <c r="J497" s="1">
        <v>3500</v>
      </c>
    </row>
    <row r="498" spans="1:10" x14ac:dyDescent="0.25">
      <c r="A498" s="1" t="s">
        <v>30</v>
      </c>
      <c r="B498" s="1" t="s">
        <v>31</v>
      </c>
      <c r="C498" s="1" t="s">
        <v>32</v>
      </c>
      <c r="D498" s="1">
        <v>13</v>
      </c>
      <c r="E498" s="1">
        <v>10</v>
      </c>
      <c r="F498" s="4">
        <v>6</v>
      </c>
      <c r="G498" s="5">
        <v>1962</v>
      </c>
      <c r="H498" s="1">
        <v>3000</v>
      </c>
      <c r="I498" s="6">
        <v>3969.5004625212682</v>
      </c>
      <c r="J498" s="1">
        <v>1500</v>
      </c>
    </row>
    <row r="499" spans="1:10" x14ac:dyDescent="0.25">
      <c r="A499" s="1" t="s">
        <v>30</v>
      </c>
      <c r="B499" s="1" t="s">
        <v>31</v>
      </c>
      <c r="C499" s="1" t="s">
        <v>32</v>
      </c>
      <c r="D499" s="1">
        <v>14</v>
      </c>
      <c r="E499" s="1">
        <v>10</v>
      </c>
      <c r="F499" s="4">
        <v>6</v>
      </c>
      <c r="G499" s="5">
        <v>1963</v>
      </c>
      <c r="H499" s="1">
        <v>3000</v>
      </c>
      <c r="I499" s="6">
        <v>3301.8174001887719</v>
      </c>
      <c r="J499" s="1">
        <v>1500</v>
      </c>
    </row>
    <row r="500" spans="1:10" x14ac:dyDescent="0.25">
      <c r="A500" s="1" t="s">
        <v>30</v>
      </c>
      <c r="B500" s="1" t="s">
        <v>31</v>
      </c>
      <c r="C500" s="1" t="s">
        <v>32</v>
      </c>
      <c r="D500" s="1">
        <v>15</v>
      </c>
      <c r="E500" s="1">
        <v>10</v>
      </c>
      <c r="F500" s="4">
        <v>6</v>
      </c>
      <c r="G500" s="5">
        <v>1964</v>
      </c>
      <c r="H500" s="1">
        <v>7000</v>
      </c>
      <c r="I500" s="6">
        <v>13747.262603833133</v>
      </c>
      <c r="J500" s="1">
        <v>3500</v>
      </c>
    </row>
    <row r="501" spans="1:10" x14ac:dyDescent="0.25">
      <c r="A501" s="1" t="s">
        <v>30</v>
      </c>
      <c r="B501" s="1" t="s">
        <v>31</v>
      </c>
      <c r="C501" s="1" t="s">
        <v>32</v>
      </c>
      <c r="D501" s="1">
        <v>16</v>
      </c>
      <c r="E501" s="1">
        <v>10</v>
      </c>
      <c r="F501" s="4">
        <v>6</v>
      </c>
      <c r="G501" s="5">
        <v>1965</v>
      </c>
      <c r="H501" s="1" t="s">
        <v>16</v>
      </c>
      <c r="I501" s="1" t="s">
        <v>16</v>
      </c>
      <c r="J501" s="1" t="s">
        <v>16</v>
      </c>
    </row>
    <row r="502" spans="1:10" x14ac:dyDescent="0.25">
      <c r="A502" s="1" t="s">
        <v>30</v>
      </c>
      <c r="B502" s="1" t="s">
        <v>31</v>
      </c>
      <c r="C502" s="1" t="s">
        <v>32</v>
      </c>
      <c r="D502" s="1">
        <v>17</v>
      </c>
      <c r="E502" s="1">
        <v>10</v>
      </c>
      <c r="F502" s="4">
        <v>6</v>
      </c>
      <c r="G502" s="5">
        <v>1966</v>
      </c>
      <c r="H502" s="1" t="s">
        <v>16</v>
      </c>
      <c r="I502" s="1" t="s">
        <v>16</v>
      </c>
      <c r="J502" s="1" t="s">
        <v>16</v>
      </c>
    </row>
    <row r="503" spans="1:10" x14ac:dyDescent="0.25">
      <c r="A503" s="1" t="s">
        <v>30</v>
      </c>
      <c r="B503" s="1" t="s">
        <v>31</v>
      </c>
      <c r="C503" s="1" t="s">
        <v>32</v>
      </c>
      <c r="D503" s="1">
        <v>18</v>
      </c>
      <c r="E503" s="1">
        <v>10</v>
      </c>
      <c r="F503" s="4">
        <v>6</v>
      </c>
      <c r="G503" s="5">
        <v>1967</v>
      </c>
      <c r="H503" s="1">
        <v>7000</v>
      </c>
      <c r="I503" s="6">
        <v>10188.336051745606</v>
      </c>
      <c r="J503" s="1">
        <v>3500</v>
      </c>
    </row>
    <row r="504" spans="1:10" x14ac:dyDescent="0.25">
      <c r="A504" s="1" t="s">
        <v>30</v>
      </c>
      <c r="B504" s="1" t="s">
        <v>31</v>
      </c>
      <c r="C504" s="1" t="s">
        <v>32</v>
      </c>
      <c r="D504" s="1">
        <v>19</v>
      </c>
      <c r="E504" s="1">
        <v>10</v>
      </c>
      <c r="F504" s="4">
        <v>6</v>
      </c>
      <c r="G504" s="5">
        <v>1968</v>
      </c>
      <c r="H504" s="1">
        <v>1500</v>
      </c>
      <c r="I504" s="6">
        <v>2411.7318624727609</v>
      </c>
      <c r="J504" s="1">
        <v>750</v>
      </c>
    </row>
    <row r="505" spans="1:10" x14ac:dyDescent="0.25">
      <c r="A505" s="1" t="s">
        <v>30</v>
      </c>
      <c r="B505" s="1" t="s">
        <v>31</v>
      </c>
      <c r="C505" s="1" t="s">
        <v>32</v>
      </c>
      <c r="D505" s="1">
        <v>20</v>
      </c>
      <c r="E505" s="1">
        <v>10</v>
      </c>
      <c r="F505" s="4">
        <v>6</v>
      </c>
      <c r="G505" s="5">
        <v>1969</v>
      </c>
      <c r="H505" s="1">
        <v>10000</v>
      </c>
      <c r="I505" s="6">
        <v>36984.407419059411</v>
      </c>
      <c r="J505" s="1">
        <v>5000</v>
      </c>
    </row>
    <row r="506" spans="1:10" x14ac:dyDescent="0.25">
      <c r="A506" s="1" t="s">
        <v>30</v>
      </c>
      <c r="B506" s="1" t="s">
        <v>31</v>
      </c>
      <c r="C506" s="1" t="s">
        <v>32</v>
      </c>
      <c r="D506" s="1">
        <v>21</v>
      </c>
      <c r="E506" s="1">
        <v>10</v>
      </c>
      <c r="F506" s="4">
        <v>6</v>
      </c>
      <c r="G506" s="5">
        <v>1970</v>
      </c>
      <c r="H506" s="1">
        <v>3000</v>
      </c>
      <c r="I506" s="6">
        <v>8045.9983982838012</v>
      </c>
      <c r="J506" s="1">
        <v>1500</v>
      </c>
    </row>
    <row r="507" spans="1:10" x14ac:dyDescent="0.25">
      <c r="A507" s="1" t="s">
        <v>30</v>
      </c>
      <c r="B507" s="1" t="s">
        <v>31</v>
      </c>
      <c r="C507" s="1" t="s">
        <v>32</v>
      </c>
      <c r="D507" s="1">
        <v>22</v>
      </c>
      <c r="E507" s="1">
        <v>10</v>
      </c>
      <c r="F507" s="4">
        <v>6</v>
      </c>
      <c r="G507" s="5">
        <v>1971</v>
      </c>
      <c r="H507" s="1">
        <v>7000</v>
      </c>
      <c r="I507" s="6">
        <v>10970.26906763755</v>
      </c>
      <c r="J507" s="1">
        <v>3500</v>
      </c>
    </row>
    <row r="508" spans="1:10" x14ac:dyDescent="0.25">
      <c r="A508" s="1" t="s">
        <v>30</v>
      </c>
      <c r="B508" s="1" t="s">
        <v>31</v>
      </c>
      <c r="C508" s="1" t="s">
        <v>32</v>
      </c>
      <c r="D508" s="1">
        <v>23</v>
      </c>
      <c r="E508" s="1">
        <v>10</v>
      </c>
      <c r="F508" s="4">
        <v>6</v>
      </c>
      <c r="G508" s="5">
        <v>1972</v>
      </c>
      <c r="H508" s="1">
        <v>800</v>
      </c>
      <c r="I508" s="6">
        <v>5691.5412116573052</v>
      </c>
      <c r="J508" s="1">
        <v>400</v>
      </c>
    </row>
    <row r="509" spans="1:10" x14ac:dyDescent="0.25">
      <c r="A509" s="1" t="s">
        <v>30</v>
      </c>
      <c r="B509" s="1" t="s">
        <v>31</v>
      </c>
      <c r="C509" s="1" t="s">
        <v>32</v>
      </c>
      <c r="D509" s="1">
        <v>24</v>
      </c>
      <c r="E509" s="1">
        <v>10</v>
      </c>
      <c r="F509" s="4">
        <v>6</v>
      </c>
      <c r="G509" s="5">
        <v>1973</v>
      </c>
      <c r="H509" s="1">
        <v>10000</v>
      </c>
      <c r="I509" s="6">
        <v>19029.731524502215</v>
      </c>
      <c r="J509" s="1">
        <v>5000</v>
      </c>
    </row>
    <row r="510" spans="1:10" x14ac:dyDescent="0.25">
      <c r="A510" s="1" t="s">
        <v>30</v>
      </c>
      <c r="B510" s="1" t="s">
        <v>31</v>
      </c>
      <c r="C510" s="1" t="s">
        <v>32</v>
      </c>
      <c r="D510" s="1">
        <v>25</v>
      </c>
      <c r="E510" s="1">
        <v>10</v>
      </c>
      <c r="F510" s="4">
        <v>6</v>
      </c>
      <c r="G510" s="5">
        <v>1974</v>
      </c>
      <c r="H510" s="1">
        <v>6000</v>
      </c>
      <c r="I510" s="6">
        <v>10664.7191763639</v>
      </c>
      <c r="J510" s="1">
        <v>3000</v>
      </c>
    </row>
    <row r="511" spans="1:10" x14ac:dyDescent="0.25">
      <c r="A511" s="1" t="s">
        <v>30</v>
      </c>
      <c r="B511" s="1" t="s">
        <v>31</v>
      </c>
      <c r="C511" s="1" t="s">
        <v>32</v>
      </c>
      <c r="D511" s="1">
        <v>26</v>
      </c>
      <c r="E511" s="1">
        <v>10</v>
      </c>
      <c r="F511" s="4">
        <v>6</v>
      </c>
      <c r="G511" s="5">
        <v>1975</v>
      </c>
      <c r="H511" s="1">
        <v>6000</v>
      </c>
      <c r="I511" s="6">
        <v>8911.8473051689671</v>
      </c>
      <c r="J511" s="1">
        <v>3000</v>
      </c>
    </row>
    <row r="512" spans="1:10" x14ac:dyDescent="0.25">
      <c r="A512" s="1" t="s">
        <v>30</v>
      </c>
      <c r="B512" s="1" t="s">
        <v>31</v>
      </c>
      <c r="C512" s="1" t="s">
        <v>32</v>
      </c>
      <c r="D512" s="1">
        <v>27</v>
      </c>
      <c r="E512" s="1">
        <v>10</v>
      </c>
      <c r="F512" s="4">
        <v>6</v>
      </c>
      <c r="G512" s="5">
        <v>1976</v>
      </c>
      <c r="H512" s="1">
        <v>2000</v>
      </c>
      <c r="I512" s="6">
        <v>3267.8795899253728</v>
      </c>
      <c r="J512" s="1">
        <v>1000</v>
      </c>
    </row>
    <row r="513" spans="1:10" x14ac:dyDescent="0.25">
      <c r="A513" s="1" t="s">
        <v>30</v>
      </c>
      <c r="B513" s="1" t="s">
        <v>31</v>
      </c>
      <c r="C513" s="1" t="s">
        <v>32</v>
      </c>
      <c r="D513" s="1">
        <v>28</v>
      </c>
      <c r="E513" s="1">
        <v>10</v>
      </c>
      <c r="F513" s="4">
        <v>6</v>
      </c>
      <c r="G513" s="5">
        <v>1977</v>
      </c>
      <c r="H513" s="1">
        <v>2000</v>
      </c>
      <c r="I513" s="6">
        <v>3082.2565778778567</v>
      </c>
      <c r="J513" s="1">
        <v>1000</v>
      </c>
    </row>
    <row r="514" spans="1:10" x14ac:dyDescent="0.25">
      <c r="A514" s="1" t="s">
        <v>30</v>
      </c>
      <c r="B514" s="1" t="s">
        <v>31</v>
      </c>
      <c r="C514" s="1" t="s">
        <v>32</v>
      </c>
      <c r="D514" s="1">
        <v>29</v>
      </c>
      <c r="E514" s="1">
        <v>10</v>
      </c>
      <c r="F514" s="4">
        <v>6</v>
      </c>
      <c r="G514" s="5">
        <v>1978</v>
      </c>
      <c r="H514" s="1">
        <v>2000</v>
      </c>
      <c r="I514" s="6">
        <v>7419.8646760152988</v>
      </c>
      <c r="J514" s="1">
        <v>1000</v>
      </c>
    </row>
    <row r="515" spans="1:10" x14ac:dyDescent="0.25">
      <c r="A515" s="1" t="s">
        <v>30</v>
      </c>
      <c r="B515" s="1" t="s">
        <v>31</v>
      </c>
      <c r="C515" s="1" t="s">
        <v>32</v>
      </c>
      <c r="D515" s="1">
        <v>30</v>
      </c>
      <c r="E515" s="1">
        <v>10</v>
      </c>
      <c r="F515" s="4">
        <v>6</v>
      </c>
      <c r="G515" s="5">
        <v>1979</v>
      </c>
      <c r="H515" s="1">
        <v>4000</v>
      </c>
      <c r="I515" s="6">
        <v>15944.636441589077</v>
      </c>
      <c r="J515" s="1">
        <v>2000</v>
      </c>
    </row>
    <row r="516" spans="1:10" x14ac:dyDescent="0.25">
      <c r="A516" s="1" t="s">
        <v>30</v>
      </c>
      <c r="B516" s="1" t="s">
        <v>31</v>
      </c>
      <c r="C516" s="1" t="s">
        <v>32</v>
      </c>
      <c r="D516" s="1">
        <v>31</v>
      </c>
      <c r="E516" s="1">
        <v>10</v>
      </c>
      <c r="F516" s="4">
        <v>6</v>
      </c>
      <c r="G516" s="5">
        <v>1980</v>
      </c>
      <c r="H516" s="1">
        <v>2000</v>
      </c>
      <c r="I516" s="6">
        <v>5448.5058226937153</v>
      </c>
      <c r="J516" s="1">
        <v>1000</v>
      </c>
    </row>
    <row r="517" spans="1:10" x14ac:dyDescent="0.25">
      <c r="A517" s="1" t="s">
        <v>30</v>
      </c>
      <c r="B517" s="1" t="s">
        <v>31</v>
      </c>
      <c r="C517" s="1" t="s">
        <v>32</v>
      </c>
      <c r="D517" s="1">
        <v>32</v>
      </c>
      <c r="E517" s="1">
        <v>10</v>
      </c>
      <c r="F517" s="4">
        <v>6</v>
      </c>
      <c r="G517" s="5">
        <v>1981</v>
      </c>
      <c r="H517" s="1">
        <v>3000</v>
      </c>
      <c r="I517" s="6">
        <v>14858.941124364192</v>
      </c>
      <c r="J517" s="1">
        <v>1500</v>
      </c>
    </row>
    <row r="518" spans="1:10" x14ac:dyDescent="0.25">
      <c r="A518" s="1" t="s">
        <v>30</v>
      </c>
      <c r="B518" s="1" t="s">
        <v>31</v>
      </c>
      <c r="C518" s="1" t="s">
        <v>32</v>
      </c>
      <c r="D518" s="1">
        <v>33</v>
      </c>
      <c r="E518" s="1">
        <v>10</v>
      </c>
      <c r="F518" s="4">
        <v>6</v>
      </c>
      <c r="G518" s="5">
        <v>1982</v>
      </c>
      <c r="H518" s="1">
        <v>3000</v>
      </c>
      <c r="I518" s="6">
        <v>6332.7954568850018</v>
      </c>
      <c r="J518" s="1">
        <v>1500</v>
      </c>
    </row>
    <row r="519" spans="1:10" x14ac:dyDescent="0.25">
      <c r="A519" s="1" t="s">
        <v>30</v>
      </c>
      <c r="B519" s="1" t="s">
        <v>31</v>
      </c>
      <c r="C519" s="1" t="s">
        <v>32</v>
      </c>
      <c r="D519" s="1">
        <v>34</v>
      </c>
      <c r="E519" s="1">
        <v>10</v>
      </c>
      <c r="F519" s="4">
        <v>6</v>
      </c>
      <c r="G519" s="5">
        <v>1983</v>
      </c>
      <c r="H519" s="1">
        <v>2000</v>
      </c>
      <c r="I519" s="6">
        <v>5039.8471107747746</v>
      </c>
      <c r="J519" s="1">
        <v>1000</v>
      </c>
    </row>
    <row r="520" spans="1:10" x14ac:dyDescent="0.25">
      <c r="A520" s="1" t="s">
        <v>30</v>
      </c>
      <c r="B520" s="1" t="s">
        <v>31</v>
      </c>
      <c r="C520" s="1" t="s">
        <v>32</v>
      </c>
      <c r="D520" s="1">
        <v>35</v>
      </c>
      <c r="E520" s="1">
        <v>10</v>
      </c>
      <c r="F520" s="4">
        <v>6</v>
      </c>
      <c r="G520" s="5">
        <v>1984</v>
      </c>
      <c r="H520" s="1">
        <v>2000</v>
      </c>
      <c r="I520" s="6">
        <v>2396.9671739453379</v>
      </c>
      <c r="J520" s="1">
        <v>1000</v>
      </c>
    </row>
    <row r="521" spans="1:10" x14ac:dyDescent="0.25">
      <c r="A521" s="1" t="s">
        <v>30</v>
      </c>
      <c r="B521" s="1" t="s">
        <v>31</v>
      </c>
      <c r="C521" s="1" t="s">
        <v>32</v>
      </c>
      <c r="D521" s="1">
        <v>36</v>
      </c>
      <c r="E521" s="1">
        <v>10</v>
      </c>
      <c r="F521" s="4">
        <v>6</v>
      </c>
      <c r="G521" s="5">
        <v>1985</v>
      </c>
      <c r="H521" s="1">
        <v>4000</v>
      </c>
      <c r="I521" s="6">
        <v>7650.3623964282224</v>
      </c>
      <c r="J521" s="1">
        <v>2000</v>
      </c>
    </row>
    <row r="522" spans="1:10" x14ac:dyDescent="0.25">
      <c r="A522" s="1" t="s">
        <v>30</v>
      </c>
      <c r="B522" s="1" t="s">
        <v>31</v>
      </c>
      <c r="C522" s="1" t="s">
        <v>32</v>
      </c>
      <c r="D522" s="1">
        <v>37</v>
      </c>
      <c r="E522" s="1">
        <v>10</v>
      </c>
      <c r="F522" s="4">
        <v>6</v>
      </c>
      <c r="G522" s="5">
        <v>1986</v>
      </c>
      <c r="H522" s="1">
        <v>5000</v>
      </c>
      <c r="I522" s="6">
        <v>9298.711353093584</v>
      </c>
      <c r="J522" s="1">
        <v>2500</v>
      </c>
    </row>
    <row r="523" spans="1:10" x14ac:dyDescent="0.25">
      <c r="A523" s="1" t="s">
        <v>30</v>
      </c>
      <c r="B523" s="1" t="s">
        <v>31</v>
      </c>
      <c r="C523" s="1" t="s">
        <v>32</v>
      </c>
      <c r="D523" s="1">
        <v>38</v>
      </c>
      <c r="E523" s="1">
        <v>10</v>
      </c>
      <c r="F523" s="4">
        <v>6</v>
      </c>
      <c r="G523" s="5">
        <v>1987</v>
      </c>
      <c r="H523" s="1">
        <v>2600</v>
      </c>
      <c r="I523" s="6">
        <v>4800.8947355114669</v>
      </c>
      <c r="J523" s="1">
        <v>1300</v>
      </c>
    </row>
    <row r="524" spans="1:10" x14ac:dyDescent="0.25">
      <c r="A524" s="1" t="s">
        <v>30</v>
      </c>
      <c r="B524" s="1" t="s">
        <v>31</v>
      </c>
      <c r="C524" s="1" t="s">
        <v>32</v>
      </c>
      <c r="D524" s="1">
        <v>39</v>
      </c>
      <c r="E524" s="1">
        <v>10</v>
      </c>
      <c r="F524" s="4">
        <v>6</v>
      </c>
      <c r="G524" s="5">
        <v>1988</v>
      </c>
      <c r="H524" s="1">
        <v>600</v>
      </c>
      <c r="I524" s="6">
        <v>1669.4358007536089</v>
      </c>
      <c r="J524" s="1">
        <v>300</v>
      </c>
    </row>
    <row r="525" spans="1:10" x14ac:dyDescent="0.25">
      <c r="A525" s="1" t="s">
        <v>30</v>
      </c>
      <c r="B525" s="1" t="s">
        <v>31</v>
      </c>
      <c r="C525" s="1" t="s">
        <v>32</v>
      </c>
      <c r="D525" s="1">
        <v>40</v>
      </c>
      <c r="E525" s="1">
        <v>10</v>
      </c>
      <c r="F525" s="4">
        <v>6</v>
      </c>
      <c r="G525" s="5">
        <v>1989</v>
      </c>
      <c r="H525" s="1">
        <v>100</v>
      </c>
      <c r="I525" s="6">
        <v>107.6897060169243</v>
      </c>
      <c r="J525" s="1">
        <v>50</v>
      </c>
    </row>
    <row r="526" spans="1:10" x14ac:dyDescent="0.25">
      <c r="A526" s="1" t="s">
        <v>30</v>
      </c>
      <c r="B526" s="1" t="s">
        <v>31</v>
      </c>
      <c r="C526" s="1" t="s">
        <v>32</v>
      </c>
      <c r="D526" s="1">
        <v>41</v>
      </c>
      <c r="E526" s="1">
        <v>10</v>
      </c>
      <c r="F526" s="4">
        <v>6</v>
      </c>
      <c r="G526" s="5">
        <v>1990</v>
      </c>
      <c r="H526" s="1">
        <v>700</v>
      </c>
      <c r="I526" s="6">
        <v>1912.226388602515</v>
      </c>
      <c r="J526" s="1">
        <v>350</v>
      </c>
    </row>
    <row r="527" spans="1:10" x14ac:dyDescent="0.25">
      <c r="A527" s="1" t="s">
        <v>30</v>
      </c>
      <c r="B527" s="1" t="s">
        <v>31</v>
      </c>
      <c r="C527" s="1" t="s">
        <v>32</v>
      </c>
      <c r="D527" s="1">
        <v>42</v>
      </c>
      <c r="E527" s="1">
        <v>10</v>
      </c>
      <c r="F527" s="4">
        <v>6</v>
      </c>
      <c r="G527" s="5">
        <v>1991</v>
      </c>
      <c r="H527" s="1" t="s">
        <v>16</v>
      </c>
      <c r="I527" s="6" t="s">
        <v>16</v>
      </c>
      <c r="J527" s="1" t="s">
        <v>16</v>
      </c>
    </row>
    <row r="528" spans="1:10" x14ac:dyDescent="0.25">
      <c r="A528" s="1" t="s">
        <v>30</v>
      </c>
      <c r="B528" s="1" t="s">
        <v>31</v>
      </c>
      <c r="C528" s="1" t="s">
        <v>32</v>
      </c>
      <c r="D528" s="1">
        <v>43</v>
      </c>
      <c r="E528" s="1">
        <v>10</v>
      </c>
      <c r="F528" s="4">
        <v>6</v>
      </c>
      <c r="G528" s="5">
        <v>1992</v>
      </c>
      <c r="H528" s="1">
        <v>1000</v>
      </c>
      <c r="I528" s="6">
        <v>1389.4376138929354</v>
      </c>
      <c r="J528" s="1">
        <v>500</v>
      </c>
    </row>
    <row r="529" spans="1:10" x14ac:dyDescent="0.25">
      <c r="A529" s="1" t="s">
        <v>30</v>
      </c>
      <c r="B529" s="1" t="s">
        <v>31</v>
      </c>
      <c r="C529" s="1" t="s">
        <v>32</v>
      </c>
      <c r="D529" s="1">
        <v>44</v>
      </c>
      <c r="E529" s="1">
        <v>10</v>
      </c>
      <c r="F529" s="4">
        <v>6</v>
      </c>
      <c r="G529" s="5">
        <v>1993</v>
      </c>
      <c r="H529" s="1" t="s">
        <v>16</v>
      </c>
      <c r="I529" s="1" t="s">
        <v>16</v>
      </c>
      <c r="J529" s="1" t="s">
        <v>16</v>
      </c>
    </row>
    <row r="530" spans="1:10" x14ac:dyDescent="0.25">
      <c r="A530" s="1" t="s">
        <v>30</v>
      </c>
      <c r="B530" s="1" t="s">
        <v>31</v>
      </c>
      <c r="C530" s="1" t="s">
        <v>32</v>
      </c>
      <c r="D530" s="1">
        <v>45</v>
      </c>
      <c r="E530" s="1">
        <v>10</v>
      </c>
      <c r="F530" s="4">
        <v>6</v>
      </c>
      <c r="G530" s="5">
        <v>1994</v>
      </c>
      <c r="H530" s="1" t="s">
        <v>16</v>
      </c>
      <c r="I530" s="1" t="s">
        <v>16</v>
      </c>
      <c r="J530" s="1" t="s">
        <v>16</v>
      </c>
    </row>
    <row r="531" spans="1:10" x14ac:dyDescent="0.25">
      <c r="A531" s="1" t="s">
        <v>30</v>
      </c>
      <c r="B531" s="1" t="s">
        <v>31</v>
      </c>
      <c r="C531" s="1" t="s">
        <v>32</v>
      </c>
      <c r="D531" s="1">
        <v>46</v>
      </c>
      <c r="E531" s="1">
        <v>10</v>
      </c>
      <c r="F531" s="4">
        <v>6</v>
      </c>
      <c r="G531" s="5">
        <v>1995</v>
      </c>
      <c r="H531" s="1" t="s">
        <v>16</v>
      </c>
      <c r="I531" s="1" t="s">
        <v>16</v>
      </c>
      <c r="J531" s="1" t="s">
        <v>16</v>
      </c>
    </row>
    <row r="532" spans="1:10" x14ac:dyDescent="0.25">
      <c r="A532" s="1" t="s">
        <v>30</v>
      </c>
      <c r="B532" s="1" t="s">
        <v>31</v>
      </c>
      <c r="C532" s="1" t="s">
        <v>32</v>
      </c>
      <c r="D532" s="1">
        <v>47</v>
      </c>
      <c r="E532" s="1">
        <v>10</v>
      </c>
      <c r="F532" s="4">
        <v>6</v>
      </c>
      <c r="G532" s="5">
        <v>1996</v>
      </c>
      <c r="H532" s="1" t="s">
        <v>16</v>
      </c>
      <c r="I532" s="1" t="s">
        <v>16</v>
      </c>
      <c r="J532" s="1" t="s">
        <v>16</v>
      </c>
    </row>
    <row r="533" spans="1:10" x14ac:dyDescent="0.25">
      <c r="A533" s="1" t="s">
        <v>30</v>
      </c>
      <c r="B533" s="1" t="s">
        <v>31</v>
      </c>
      <c r="C533" s="1" t="s">
        <v>32</v>
      </c>
      <c r="D533" s="1">
        <v>48</v>
      </c>
      <c r="E533" s="1">
        <v>10</v>
      </c>
      <c r="F533" s="4">
        <v>6</v>
      </c>
      <c r="G533" s="5">
        <v>1997</v>
      </c>
      <c r="H533" s="1" t="s">
        <v>16</v>
      </c>
      <c r="I533" s="1" t="s">
        <v>16</v>
      </c>
      <c r="J533" s="1" t="s">
        <v>16</v>
      </c>
    </row>
    <row r="534" spans="1:10" x14ac:dyDescent="0.25">
      <c r="A534" s="1" t="s">
        <v>30</v>
      </c>
      <c r="B534" s="1" t="s">
        <v>31</v>
      </c>
      <c r="C534" s="1" t="s">
        <v>32</v>
      </c>
      <c r="D534" s="1">
        <v>49</v>
      </c>
      <c r="E534" s="1">
        <v>10</v>
      </c>
      <c r="F534" s="4">
        <v>6</v>
      </c>
      <c r="G534" s="5">
        <v>1998</v>
      </c>
      <c r="H534" s="1">
        <v>800</v>
      </c>
      <c r="I534" s="6">
        <v>1212.8227032414275</v>
      </c>
      <c r="J534" s="1">
        <v>400</v>
      </c>
    </row>
    <row r="535" spans="1:10" x14ac:dyDescent="0.25">
      <c r="A535" s="1" t="s">
        <v>30</v>
      </c>
      <c r="B535" s="1" t="s">
        <v>31</v>
      </c>
      <c r="C535" s="1" t="s">
        <v>32</v>
      </c>
      <c r="D535" s="1">
        <v>50</v>
      </c>
      <c r="E535" s="1">
        <v>10</v>
      </c>
      <c r="F535" s="4">
        <v>6</v>
      </c>
      <c r="G535" s="5">
        <v>1999</v>
      </c>
      <c r="H535" s="1" t="s">
        <v>16</v>
      </c>
      <c r="I535" s="1" t="s">
        <v>16</v>
      </c>
      <c r="J535" s="1" t="s">
        <v>16</v>
      </c>
    </row>
    <row r="536" spans="1:10" x14ac:dyDescent="0.25">
      <c r="A536" s="1" t="s">
        <v>30</v>
      </c>
      <c r="B536" s="1" t="s">
        <v>31</v>
      </c>
      <c r="C536" s="1" t="s">
        <v>32</v>
      </c>
      <c r="D536" s="1">
        <v>51</v>
      </c>
      <c r="E536" s="1">
        <v>10</v>
      </c>
      <c r="F536" s="4">
        <v>6</v>
      </c>
      <c r="G536" s="5">
        <v>2000</v>
      </c>
      <c r="H536" s="1">
        <v>300</v>
      </c>
      <c r="I536" s="6">
        <v>448.70650124130458</v>
      </c>
      <c r="J536" s="1">
        <v>150</v>
      </c>
    </row>
    <row r="537" spans="1:10" x14ac:dyDescent="0.25">
      <c r="A537" s="1" t="s">
        <v>30</v>
      </c>
      <c r="B537" s="1" t="s">
        <v>31</v>
      </c>
      <c r="C537" s="1" t="s">
        <v>32</v>
      </c>
      <c r="D537" s="1">
        <v>52</v>
      </c>
      <c r="E537" s="1">
        <v>10</v>
      </c>
      <c r="F537" s="4">
        <v>6</v>
      </c>
      <c r="G537" s="5">
        <v>2001</v>
      </c>
      <c r="H537" s="1">
        <v>700</v>
      </c>
      <c r="I537" s="6">
        <v>1098.4978261655128</v>
      </c>
      <c r="J537" s="1">
        <v>350</v>
      </c>
    </row>
    <row r="538" spans="1:10" x14ac:dyDescent="0.25">
      <c r="A538" s="1" t="s">
        <v>30</v>
      </c>
      <c r="B538" s="1" t="s">
        <v>31</v>
      </c>
      <c r="C538" s="1" t="s">
        <v>32</v>
      </c>
      <c r="D538" s="1">
        <v>53</v>
      </c>
      <c r="E538" s="1">
        <v>10</v>
      </c>
      <c r="F538" s="4">
        <v>6</v>
      </c>
      <c r="G538" s="5">
        <v>2002</v>
      </c>
      <c r="H538" s="1" t="s">
        <v>16</v>
      </c>
      <c r="I538" s="1" t="s">
        <v>16</v>
      </c>
      <c r="J538" s="1" t="s">
        <v>16</v>
      </c>
    </row>
    <row r="539" spans="1:10" x14ac:dyDescent="0.25">
      <c r="A539" s="1" t="s">
        <v>30</v>
      </c>
      <c r="B539" s="1" t="s">
        <v>31</v>
      </c>
      <c r="C539" s="1" t="s">
        <v>32</v>
      </c>
      <c r="D539" s="1">
        <v>54</v>
      </c>
      <c r="E539" s="1">
        <v>10</v>
      </c>
      <c r="F539" s="4">
        <v>6</v>
      </c>
      <c r="G539" s="5">
        <v>2003</v>
      </c>
      <c r="H539" s="1" t="s">
        <v>16</v>
      </c>
      <c r="I539" s="1" t="s">
        <v>16</v>
      </c>
      <c r="J539" s="1" t="s">
        <v>16</v>
      </c>
    </row>
    <row r="540" spans="1:10" x14ac:dyDescent="0.25">
      <c r="A540" s="1" t="s">
        <v>30</v>
      </c>
      <c r="B540" s="1" t="s">
        <v>31</v>
      </c>
      <c r="C540" s="1" t="s">
        <v>32</v>
      </c>
      <c r="D540" s="1">
        <v>55</v>
      </c>
      <c r="E540" s="1">
        <v>10</v>
      </c>
      <c r="F540" s="4">
        <v>6</v>
      </c>
      <c r="G540" s="5">
        <v>2004</v>
      </c>
      <c r="H540" s="1">
        <v>900</v>
      </c>
      <c r="I540" s="6">
        <v>995.22020720995954</v>
      </c>
      <c r="J540" s="1">
        <v>450</v>
      </c>
    </row>
    <row r="541" spans="1:10" x14ac:dyDescent="0.25">
      <c r="A541" s="1" t="s">
        <v>30</v>
      </c>
      <c r="B541" s="1" t="s">
        <v>31</v>
      </c>
      <c r="C541" s="1" t="s">
        <v>32</v>
      </c>
      <c r="D541" s="1">
        <v>56</v>
      </c>
      <c r="E541" s="1">
        <v>10</v>
      </c>
      <c r="F541" s="4">
        <v>6</v>
      </c>
      <c r="G541" s="5">
        <v>2005</v>
      </c>
      <c r="H541" s="1" t="s">
        <v>16</v>
      </c>
      <c r="I541" s="1" t="s">
        <v>16</v>
      </c>
      <c r="J541" s="1" t="s">
        <v>16</v>
      </c>
    </row>
    <row r="542" spans="1:10" x14ac:dyDescent="0.25">
      <c r="A542" s="1" t="s">
        <v>30</v>
      </c>
      <c r="B542" s="1" t="s">
        <v>31</v>
      </c>
      <c r="C542" s="1" t="s">
        <v>32</v>
      </c>
      <c r="D542" s="1">
        <v>57</v>
      </c>
      <c r="E542" s="1">
        <v>10</v>
      </c>
      <c r="F542" s="4">
        <v>6</v>
      </c>
      <c r="G542" s="5">
        <v>2006</v>
      </c>
      <c r="H542" s="1" t="s">
        <v>16</v>
      </c>
      <c r="I542" s="1" t="s">
        <v>16</v>
      </c>
      <c r="J542" s="1" t="s">
        <v>16</v>
      </c>
    </row>
    <row r="543" spans="1:10" x14ac:dyDescent="0.25">
      <c r="A543" s="1" t="s">
        <v>30</v>
      </c>
      <c r="B543" s="1" t="s">
        <v>31</v>
      </c>
      <c r="C543" s="1" t="s">
        <v>32</v>
      </c>
      <c r="D543" s="1">
        <v>58</v>
      </c>
      <c r="E543" s="1">
        <v>10</v>
      </c>
      <c r="F543" s="4">
        <v>6</v>
      </c>
      <c r="G543" s="5">
        <v>2007</v>
      </c>
      <c r="H543" s="1" t="s">
        <v>16</v>
      </c>
      <c r="I543" s="1" t="s">
        <v>16</v>
      </c>
      <c r="J543" s="1" t="s">
        <v>16</v>
      </c>
    </row>
    <row r="544" spans="1:10" x14ac:dyDescent="0.25">
      <c r="A544" s="1" t="s">
        <v>30</v>
      </c>
      <c r="B544" s="1" t="s">
        <v>31</v>
      </c>
      <c r="C544" s="1" t="s">
        <v>32</v>
      </c>
      <c r="D544" s="1">
        <v>59</v>
      </c>
      <c r="E544" s="1">
        <v>10</v>
      </c>
      <c r="F544" s="4">
        <v>6</v>
      </c>
      <c r="G544" s="5">
        <v>2008</v>
      </c>
      <c r="H544" s="1" t="s">
        <v>16</v>
      </c>
      <c r="I544" s="1" t="s">
        <v>16</v>
      </c>
      <c r="J544" s="1" t="s">
        <v>16</v>
      </c>
    </row>
    <row r="545" spans="1:10" x14ac:dyDescent="0.25">
      <c r="A545" s="1" t="s">
        <v>30</v>
      </c>
      <c r="B545" s="1" t="s">
        <v>31</v>
      </c>
      <c r="C545" s="1" t="s">
        <v>32</v>
      </c>
      <c r="D545" s="1">
        <v>60</v>
      </c>
      <c r="E545" s="1">
        <v>10</v>
      </c>
      <c r="F545" s="4">
        <v>6</v>
      </c>
      <c r="G545" s="5">
        <v>2009</v>
      </c>
      <c r="H545" s="1" t="s">
        <v>16</v>
      </c>
      <c r="I545" s="1" t="s">
        <v>16</v>
      </c>
      <c r="J545" s="1" t="s">
        <v>16</v>
      </c>
    </row>
    <row r="546" spans="1:10" x14ac:dyDescent="0.25">
      <c r="A546" s="1" t="s">
        <v>30</v>
      </c>
      <c r="B546" s="1" t="s">
        <v>31</v>
      </c>
      <c r="C546" s="1" t="s">
        <v>32</v>
      </c>
      <c r="D546" s="1">
        <v>61</v>
      </c>
      <c r="E546" s="1">
        <v>10</v>
      </c>
      <c r="F546" s="4">
        <v>6</v>
      </c>
      <c r="G546" s="5">
        <v>2010</v>
      </c>
      <c r="H546" s="1" t="s">
        <v>16</v>
      </c>
      <c r="I546" s="1" t="s">
        <v>16</v>
      </c>
      <c r="J546" s="1" t="s">
        <v>16</v>
      </c>
    </row>
    <row r="547" spans="1:10" x14ac:dyDescent="0.25">
      <c r="A547" s="1" t="s">
        <v>30</v>
      </c>
      <c r="B547" s="1" t="s">
        <v>31</v>
      </c>
      <c r="C547" s="1" t="s">
        <v>32</v>
      </c>
      <c r="D547" s="1">
        <v>62</v>
      </c>
      <c r="E547" s="1">
        <v>10</v>
      </c>
      <c r="F547" s="4">
        <v>6</v>
      </c>
      <c r="G547" s="5">
        <v>2011</v>
      </c>
      <c r="H547" s="1" t="s">
        <v>16</v>
      </c>
      <c r="I547" s="1" t="s">
        <v>16</v>
      </c>
      <c r="J547" s="1" t="s">
        <v>16</v>
      </c>
    </row>
    <row r="548" spans="1:10" x14ac:dyDescent="0.25">
      <c r="A548" s="1" t="s">
        <v>30</v>
      </c>
      <c r="B548" s="1" t="s">
        <v>31</v>
      </c>
      <c r="C548" s="1" t="s">
        <v>32</v>
      </c>
      <c r="D548" s="1">
        <v>63</v>
      </c>
      <c r="E548" s="1">
        <v>10</v>
      </c>
      <c r="F548" s="4">
        <v>6</v>
      </c>
      <c r="G548" s="5">
        <v>2012</v>
      </c>
      <c r="H548" s="1" t="s">
        <v>16</v>
      </c>
      <c r="I548" s="1" t="s">
        <v>16</v>
      </c>
      <c r="J548" s="1" t="s">
        <v>16</v>
      </c>
    </row>
    <row r="549" spans="1:10" x14ac:dyDescent="0.25">
      <c r="A549" s="1" t="s">
        <v>30</v>
      </c>
      <c r="B549" s="1" t="s">
        <v>31</v>
      </c>
      <c r="C549" s="1" t="s">
        <v>32</v>
      </c>
      <c r="D549" s="1">
        <v>64</v>
      </c>
      <c r="E549" s="1">
        <v>10</v>
      </c>
      <c r="F549" s="4">
        <v>6</v>
      </c>
      <c r="G549" s="5">
        <v>2013</v>
      </c>
      <c r="H549" s="1" t="s">
        <v>16</v>
      </c>
      <c r="I549" s="1" t="s">
        <v>16</v>
      </c>
      <c r="J549" s="1" t="s">
        <v>16</v>
      </c>
    </row>
    <row r="550" spans="1:10" x14ac:dyDescent="0.25">
      <c r="A550" s="1" t="s">
        <v>30</v>
      </c>
      <c r="B550" s="1" t="s">
        <v>31</v>
      </c>
      <c r="C550" s="1" t="s">
        <v>32</v>
      </c>
      <c r="D550" s="1">
        <v>65</v>
      </c>
      <c r="E550" s="1">
        <v>10</v>
      </c>
      <c r="F550" s="4">
        <v>6</v>
      </c>
      <c r="G550" s="5">
        <v>2014</v>
      </c>
      <c r="H550" s="1" t="s">
        <v>16</v>
      </c>
      <c r="I550" s="1" t="s">
        <v>16</v>
      </c>
      <c r="J550" s="1" t="s">
        <v>16</v>
      </c>
    </row>
    <row r="551" spans="1:10" x14ac:dyDescent="0.25">
      <c r="A551" s="1" t="s">
        <v>33</v>
      </c>
      <c r="B551" s="1" t="s">
        <v>34</v>
      </c>
      <c r="C551" s="1" t="s">
        <v>35</v>
      </c>
      <c r="D551" s="1">
        <v>5</v>
      </c>
      <c r="E551" s="1">
        <v>11</v>
      </c>
      <c r="F551" s="4">
        <v>6</v>
      </c>
      <c r="G551" s="5">
        <v>1954</v>
      </c>
      <c r="H551" s="1" t="s">
        <v>16</v>
      </c>
      <c r="I551" s="2" t="s">
        <v>16</v>
      </c>
      <c r="J551" s="1" t="s">
        <v>16</v>
      </c>
    </row>
    <row r="552" spans="1:10" x14ac:dyDescent="0.25">
      <c r="A552" s="1" t="s">
        <v>33</v>
      </c>
      <c r="B552" s="1" t="s">
        <v>34</v>
      </c>
      <c r="C552" s="1" t="s">
        <v>35</v>
      </c>
      <c r="D552" s="1">
        <v>6</v>
      </c>
      <c r="E552" s="1">
        <v>11</v>
      </c>
      <c r="F552" s="4">
        <v>6</v>
      </c>
      <c r="G552" s="5">
        <v>1955</v>
      </c>
      <c r="H552" s="1" t="s">
        <v>16</v>
      </c>
      <c r="I552" s="2" t="s">
        <v>16</v>
      </c>
      <c r="J552" s="1" t="s">
        <v>16</v>
      </c>
    </row>
    <row r="553" spans="1:10" x14ac:dyDescent="0.25">
      <c r="A553" s="1" t="s">
        <v>33</v>
      </c>
      <c r="B553" s="1" t="s">
        <v>34</v>
      </c>
      <c r="C553" s="1" t="s">
        <v>35</v>
      </c>
      <c r="D553" s="1">
        <v>7</v>
      </c>
      <c r="E553" s="1">
        <v>11</v>
      </c>
      <c r="F553" s="4">
        <v>6</v>
      </c>
      <c r="G553" s="5">
        <v>1956</v>
      </c>
      <c r="H553" s="1" t="s">
        <v>16</v>
      </c>
      <c r="I553" s="2" t="s">
        <v>16</v>
      </c>
      <c r="J553" s="1" t="s">
        <v>16</v>
      </c>
    </row>
    <row r="554" spans="1:10" x14ac:dyDescent="0.25">
      <c r="A554" s="1" t="s">
        <v>33</v>
      </c>
      <c r="B554" s="1" t="s">
        <v>34</v>
      </c>
      <c r="C554" s="1" t="s">
        <v>35</v>
      </c>
      <c r="D554" s="1">
        <v>8</v>
      </c>
      <c r="E554" s="1">
        <v>11</v>
      </c>
      <c r="F554" s="4">
        <v>6</v>
      </c>
      <c r="G554" s="5">
        <v>1957</v>
      </c>
      <c r="H554" s="1" t="s">
        <v>16</v>
      </c>
      <c r="I554" s="2" t="s">
        <v>16</v>
      </c>
      <c r="J554" s="1" t="s">
        <v>16</v>
      </c>
    </row>
    <row r="555" spans="1:10" x14ac:dyDescent="0.25">
      <c r="A555" s="1" t="s">
        <v>33</v>
      </c>
      <c r="B555" s="1" t="s">
        <v>34</v>
      </c>
      <c r="C555" s="1" t="s">
        <v>35</v>
      </c>
      <c r="D555" s="1">
        <v>9</v>
      </c>
      <c r="E555" s="1">
        <v>11</v>
      </c>
      <c r="F555" s="4">
        <v>6</v>
      </c>
      <c r="G555" s="5">
        <v>1958</v>
      </c>
      <c r="H555" s="1" t="s">
        <v>16</v>
      </c>
      <c r="I555" s="2" t="s">
        <v>16</v>
      </c>
      <c r="J555" s="1" t="s">
        <v>16</v>
      </c>
    </row>
    <row r="556" spans="1:10" x14ac:dyDescent="0.25">
      <c r="A556" s="1" t="s">
        <v>33</v>
      </c>
      <c r="B556" s="1" t="s">
        <v>34</v>
      </c>
      <c r="C556" s="1" t="s">
        <v>35</v>
      </c>
      <c r="D556" s="1">
        <v>10</v>
      </c>
      <c r="E556" s="1">
        <v>11</v>
      </c>
      <c r="F556" s="4">
        <v>6</v>
      </c>
      <c r="G556" s="5">
        <v>1959</v>
      </c>
      <c r="H556" s="1" t="s">
        <v>16</v>
      </c>
      <c r="I556" s="2" t="s">
        <v>16</v>
      </c>
      <c r="J556" s="1" t="s">
        <v>16</v>
      </c>
    </row>
    <row r="557" spans="1:10" x14ac:dyDescent="0.25">
      <c r="A557" s="1" t="s">
        <v>33</v>
      </c>
      <c r="B557" s="1" t="s">
        <v>34</v>
      </c>
      <c r="C557" s="1" t="s">
        <v>35</v>
      </c>
      <c r="D557" s="1">
        <v>11</v>
      </c>
      <c r="E557" s="1">
        <v>11</v>
      </c>
      <c r="F557" s="4">
        <v>6</v>
      </c>
      <c r="G557" s="5">
        <v>1960</v>
      </c>
      <c r="H557" s="1" t="s">
        <v>16</v>
      </c>
      <c r="I557" s="2" t="s">
        <v>16</v>
      </c>
      <c r="J557" s="1" t="s">
        <v>16</v>
      </c>
    </row>
    <row r="558" spans="1:10" x14ac:dyDescent="0.25">
      <c r="A558" s="1" t="s">
        <v>33</v>
      </c>
      <c r="B558" s="1" t="s">
        <v>34</v>
      </c>
      <c r="C558" s="1" t="s">
        <v>35</v>
      </c>
      <c r="D558" s="1">
        <v>12</v>
      </c>
      <c r="E558" s="1">
        <v>11</v>
      </c>
      <c r="F558" s="4">
        <v>6</v>
      </c>
      <c r="G558" s="5">
        <v>1961</v>
      </c>
      <c r="H558" s="1" t="s">
        <v>16</v>
      </c>
      <c r="I558" s="2" t="s">
        <v>16</v>
      </c>
      <c r="J558" s="1" t="s">
        <v>16</v>
      </c>
    </row>
    <row r="559" spans="1:10" x14ac:dyDescent="0.25">
      <c r="A559" s="1" t="s">
        <v>33</v>
      </c>
      <c r="B559" s="1" t="s">
        <v>34</v>
      </c>
      <c r="C559" s="1" t="s">
        <v>35</v>
      </c>
      <c r="D559" s="1">
        <v>13</v>
      </c>
      <c r="E559" s="1">
        <v>11</v>
      </c>
      <c r="F559" s="4">
        <v>6</v>
      </c>
      <c r="G559" s="5">
        <v>1962</v>
      </c>
      <c r="H559" s="1" t="s">
        <v>16</v>
      </c>
      <c r="I559" s="2" t="s">
        <v>16</v>
      </c>
      <c r="J559" s="1" t="s">
        <v>16</v>
      </c>
    </row>
    <row r="560" spans="1:10" x14ac:dyDescent="0.25">
      <c r="A560" s="1" t="s">
        <v>33</v>
      </c>
      <c r="B560" s="1" t="s">
        <v>34</v>
      </c>
      <c r="C560" s="1" t="s">
        <v>35</v>
      </c>
      <c r="D560" s="1">
        <v>14</v>
      </c>
      <c r="E560" s="1">
        <v>11</v>
      </c>
      <c r="F560" s="4">
        <v>6</v>
      </c>
      <c r="G560" s="5">
        <v>1963</v>
      </c>
      <c r="H560" s="1" t="s">
        <v>16</v>
      </c>
      <c r="I560" s="2" t="s">
        <v>16</v>
      </c>
      <c r="J560" s="1" t="s">
        <v>16</v>
      </c>
    </row>
    <row r="561" spans="1:10" x14ac:dyDescent="0.25">
      <c r="A561" s="1" t="s">
        <v>33</v>
      </c>
      <c r="B561" s="1" t="s">
        <v>34</v>
      </c>
      <c r="C561" s="1" t="s">
        <v>35</v>
      </c>
      <c r="D561" s="1">
        <v>15</v>
      </c>
      <c r="E561" s="1">
        <v>11</v>
      </c>
      <c r="F561" s="4">
        <v>6</v>
      </c>
      <c r="G561" s="5">
        <v>1964</v>
      </c>
      <c r="H561" s="1" t="s">
        <v>16</v>
      </c>
      <c r="I561" s="2" t="s">
        <v>16</v>
      </c>
      <c r="J561" s="1" t="s">
        <v>16</v>
      </c>
    </row>
    <row r="562" spans="1:10" x14ac:dyDescent="0.25">
      <c r="A562" s="1" t="s">
        <v>33</v>
      </c>
      <c r="B562" s="1" t="s">
        <v>34</v>
      </c>
      <c r="C562" s="1" t="s">
        <v>35</v>
      </c>
      <c r="D562" s="1">
        <v>16</v>
      </c>
      <c r="E562" s="1">
        <v>11</v>
      </c>
      <c r="F562" s="4">
        <v>6</v>
      </c>
      <c r="G562" s="5">
        <v>1965</v>
      </c>
      <c r="H562" s="1" t="s">
        <v>16</v>
      </c>
      <c r="I562" s="2" t="s">
        <v>16</v>
      </c>
      <c r="J562" s="1" t="s">
        <v>16</v>
      </c>
    </row>
    <row r="563" spans="1:10" x14ac:dyDescent="0.25">
      <c r="A563" s="1" t="s">
        <v>33</v>
      </c>
      <c r="B563" s="1" t="s">
        <v>34</v>
      </c>
      <c r="C563" s="1" t="s">
        <v>35</v>
      </c>
      <c r="D563" s="1">
        <v>17</v>
      </c>
      <c r="E563" s="1">
        <v>11</v>
      </c>
      <c r="F563" s="4">
        <v>6</v>
      </c>
      <c r="G563" s="5">
        <v>1966</v>
      </c>
      <c r="H563" t="s">
        <v>16</v>
      </c>
      <c r="I563" s="2" t="s">
        <v>16</v>
      </c>
      <c r="J563" s="1" t="s">
        <v>16</v>
      </c>
    </row>
    <row r="564" spans="1:10" x14ac:dyDescent="0.25">
      <c r="A564" s="1" t="s">
        <v>33</v>
      </c>
      <c r="B564" s="1" t="s">
        <v>34</v>
      </c>
      <c r="C564" s="1" t="s">
        <v>35</v>
      </c>
      <c r="D564" s="1">
        <v>18</v>
      </c>
      <c r="E564" s="1">
        <v>11</v>
      </c>
      <c r="F564" s="4">
        <v>6</v>
      </c>
      <c r="G564" s="5">
        <v>1967</v>
      </c>
      <c r="H564">
        <v>7000</v>
      </c>
      <c r="I564" s="2">
        <v>10188.336051745606</v>
      </c>
      <c r="J564" s="1">
        <v>3500</v>
      </c>
    </row>
    <row r="565" spans="1:10" x14ac:dyDescent="0.25">
      <c r="A565" s="1" t="s">
        <v>33</v>
      </c>
      <c r="B565" s="1" t="s">
        <v>34</v>
      </c>
      <c r="C565" s="1" t="s">
        <v>35</v>
      </c>
      <c r="D565" s="1">
        <v>19</v>
      </c>
      <c r="E565" s="1">
        <v>11</v>
      </c>
      <c r="F565" s="4">
        <v>6</v>
      </c>
      <c r="G565" s="5">
        <v>1968</v>
      </c>
      <c r="H565">
        <v>3000</v>
      </c>
      <c r="I565" s="2">
        <v>4823.4637249455218</v>
      </c>
      <c r="J565" s="1">
        <v>1500</v>
      </c>
    </row>
    <row r="566" spans="1:10" x14ac:dyDescent="0.25">
      <c r="A566" s="1" t="s">
        <v>33</v>
      </c>
      <c r="B566" s="1" t="s">
        <v>34</v>
      </c>
      <c r="C566" s="1" t="s">
        <v>35</v>
      </c>
      <c r="D566" s="1">
        <v>20</v>
      </c>
      <c r="E566" s="1">
        <v>11</v>
      </c>
      <c r="F566" s="4">
        <v>6</v>
      </c>
      <c r="G566" s="5">
        <v>1969</v>
      </c>
      <c r="H566" t="s">
        <v>16</v>
      </c>
      <c r="I566" s="2" t="s">
        <v>16</v>
      </c>
      <c r="J566" s="1" t="s">
        <v>16</v>
      </c>
    </row>
    <row r="567" spans="1:10" x14ac:dyDescent="0.25">
      <c r="A567" s="1" t="s">
        <v>33</v>
      </c>
      <c r="B567" s="1" t="s">
        <v>34</v>
      </c>
      <c r="C567" s="1" t="s">
        <v>35</v>
      </c>
      <c r="D567" s="1">
        <v>21</v>
      </c>
      <c r="E567" s="1">
        <v>11</v>
      </c>
      <c r="F567" s="4">
        <v>6</v>
      </c>
      <c r="G567" s="5">
        <v>1970</v>
      </c>
      <c r="H567" t="s">
        <v>16</v>
      </c>
      <c r="I567" s="2" t="s">
        <v>16</v>
      </c>
      <c r="J567" s="1" t="s">
        <v>16</v>
      </c>
    </row>
    <row r="568" spans="1:10" x14ac:dyDescent="0.25">
      <c r="A568" s="1" t="s">
        <v>33</v>
      </c>
      <c r="B568" s="1" t="s">
        <v>34</v>
      </c>
      <c r="C568" s="1" t="s">
        <v>35</v>
      </c>
      <c r="D568" s="1">
        <v>22</v>
      </c>
      <c r="E568" s="1">
        <v>11</v>
      </c>
      <c r="F568" s="4">
        <v>6</v>
      </c>
      <c r="G568" s="5">
        <v>1971</v>
      </c>
      <c r="H568" t="s">
        <v>16</v>
      </c>
      <c r="I568" s="2" t="s">
        <v>16</v>
      </c>
      <c r="J568" s="1" t="s">
        <v>16</v>
      </c>
    </row>
    <row r="569" spans="1:10" x14ac:dyDescent="0.25">
      <c r="A569" s="1" t="s">
        <v>33</v>
      </c>
      <c r="B569" s="1" t="s">
        <v>34</v>
      </c>
      <c r="C569" s="1" t="s">
        <v>35</v>
      </c>
      <c r="D569" s="1">
        <v>23</v>
      </c>
      <c r="E569" s="1">
        <v>11</v>
      </c>
      <c r="F569" s="4">
        <v>6</v>
      </c>
      <c r="G569" s="5">
        <v>1972</v>
      </c>
      <c r="H569" t="s">
        <v>16</v>
      </c>
      <c r="I569" s="2" t="s">
        <v>16</v>
      </c>
      <c r="J569" s="1" t="s">
        <v>16</v>
      </c>
    </row>
    <row r="570" spans="1:10" x14ac:dyDescent="0.25">
      <c r="A570" s="1" t="s">
        <v>33</v>
      </c>
      <c r="B570" s="1" t="s">
        <v>34</v>
      </c>
      <c r="C570" s="1" t="s">
        <v>35</v>
      </c>
      <c r="D570" s="1">
        <v>24</v>
      </c>
      <c r="E570" s="1">
        <v>11</v>
      </c>
      <c r="F570" s="4">
        <v>6</v>
      </c>
      <c r="G570" s="5">
        <v>1973</v>
      </c>
      <c r="H570" t="s">
        <v>16</v>
      </c>
      <c r="I570" s="2" t="s">
        <v>16</v>
      </c>
      <c r="J570" s="1" t="s">
        <v>16</v>
      </c>
    </row>
    <row r="571" spans="1:10" x14ac:dyDescent="0.25">
      <c r="A571" s="1" t="s">
        <v>33</v>
      </c>
      <c r="B571" s="1" t="s">
        <v>34</v>
      </c>
      <c r="C571" s="1" t="s">
        <v>35</v>
      </c>
      <c r="D571" s="1">
        <v>25</v>
      </c>
      <c r="E571" s="1">
        <v>11</v>
      </c>
      <c r="F571" s="4">
        <v>6</v>
      </c>
      <c r="G571" s="5">
        <v>1974</v>
      </c>
      <c r="H571" t="s">
        <v>16</v>
      </c>
      <c r="I571" s="2" t="s">
        <v>16</v>
      </c>
      <c r="J571" s="1" t="s">
        <v>16</v>
      </c>
    </row>
    <row r="572" spans="1:10" x14ac:dyDescent="0.25">
      <c r="A572" s="1" t="s">
        <v>33</v>
      </c>
      <c r="B572" s="1" t="s">
        <v>34</v>
      </c>
      <c r="C572" s="1" t="s">
        <v>35</v>
      </c>
      <c r="D572" s="1">
        <v>26</v>
      </c>
      <c r="E572" s="1">
        <v>11</v>
      </c>
      <c r="F572" s="4">
        <v>6</v>
      </c>
      <c r="G572" s="5">
        <v>1975</v>
      </c>
      <c r="H572">
        <v>600</v>
      </c>
      <c r="I572" s="2">
        <v>891.18473051689671</v>
      </c>
      <c r="J572" s="1">
        <v>300</v>
      </c>
    </row>
    <row r="573" spans="1:10" x14ac:dyDescent="0.25">
      <c r="A573" s="1" t="s">
        <v>33</v>
      </c>
      <c r="B573" s="1" t="s">
        <v>34</v>
      </c>
      <c r="C573" s="1" t="s">
        <v>35</v>
      </c>
      <c r="D573" s="1">
        <v>27</v>
      </c>
      <c r="E573" s="1">
        <v>11</v>
      </c>
      <c r="F573" s="4">
        <v>6</v>
      </c>
      <c r="G573" s="5">
        <v>1976</v>
      </c>
      <c r="H573">
        <v>600</v>
      </c>
      <c r="I573" s="2">
        <v>980.36387697761177</v>
      </c>
      <c r="J573" s="1">
        <v>300</v>
      </c>
    </row>
    <row r="574" spans="1:10" x14ac:dyDescent="0.25">
      <c r="A574" s="1" t="s">
        <v>33</v>
      </c>
      <c r="B574" s="1" t="s">
        <v>34</v>
      </c>
      <c r="C574" s="1" t="s">
        <v>35</v>
      </c>
      <c r="D574" s="1">
        <v>28</v>
      </c>
      <c r="E574" s="1">
        <v>11</v>
      </c>
      <c r="F574" s="4">
        <v>6</v>
      </c>
      <c r="G574" s="5">
        <v>1977</v>
      </c>
      <c r="H574">
        <v>200</v>
      </c>
      <c r="I574" s="2">
        <v>308.22565778778562</v>
      </c>
      <c r="J574" s="1">
        <v>100</v>
      </c>
    </row>
    <row r="575" spans="1:10" x14ac:dyDescent="0.25">
      <c r="A575" s="1" t="s">
        <v>33</v>
      </c>
      <c r="B575" s="1" t="s">
        <v>34</v>
      </c>
      <c r="C575" s="1" t="s">
        <v>35</v>
      </c>
      <c r="D575" s="1">
        <v>29</v>
      </c>
      <c r="E575" s="1">
        <v>11</v>
      </c>
      <c r="F575" s="4">
        <v>6</v>
      </c>
      <c r="G575" s="5">
        <v>1978</v>
      </c>
      <c r="H575">
        <v>600</v>
      </c>
      <c r="I575" s="2">
        <v>2225.9594028045894</v>
      </c>
      <c r="J575" s="1">
        <v>300</v>
      </c>
    </row>
    <row r="576" spans="1:10" x14ac:dyDescent="0.25">
      <c r="A576" s="1" t="s">
        <v>33</v>
      </c>
      <c r="B576" s="1" t="s">
        <v>34</v>
      </c>
      <c r="C576" s="1" t="s">
        <v>35</v>
      </c>
      <c r="D576" s="1">
        <v>30</v>
      </c>
      <c r="E576" s="1">
        <v>11</v>
      </c>
      <c r="F576" s="4">
        <v>6</v>
      </c>
      <c r="G576" s="5">
        <v>1979</v>
      </c>
      <c r="H576">
        <v>1000</v>
      </c>
      <c r="I576" s="2">
        <v>3986.1591103972692</v>
      </c>
      <c r="J576" s="1">
        <v>500</v>
      </c>
    </row>
    <row r="577" spans="1:10" x14ac:dyDescent="0.25">
      <c r="A577" s="1" t="s">
        <v>33</v>
      </c>
      <c r="B577" s="1" t="s">
        <v>34</v>
      </c>
      <c r="C577" s="1" t="s">
        <v>35</v>
      </c>
      <c r="D577" s="1">
        <v>31</v>
      </c>
      <c r="E577" s="1">
        <v>11</v>
      </c>
      <c r="F577" s="4">
        <v>6</v>
      </c>
      <c r="G577" s="5">
        <v>1980</v>
      </c>
      <c r="H577">
        <v>1000</v>
      </c>
      <c r="I577" s="2">
        <v>2724.2529113468577</v>
      </c>
      <c r="J577" s="1">
        <v>500</v>
      </c>
    </row>
    <row r="578" spans="1:10" x14ac:dyDescent="0.25">
      <c r="A578" s="1" t="s">
        <v>33</v>
      </c>
      <c r="B578" s="1" t="s">
        <v>34</v>
      </c>
      <c r="C578" s="1" t="s">
        <v>35</v>
      </c>
      <c r="D578" s="1">
        <v>32</v>
      </c>
      <c r="E578" s="1">
        <v>11</v>
      </c>
      <c r="F578" s="4">
        <v>6</v>
      </c>
      <c r="G578" s="5">
        <v>1981</v>
      </c>
      <c r="H578">
        <v>150</v>
      </c>
      <c r="I578" s="2">
        <v>742.94705621820958</v>
      </c>
      <c r="J578" s="1">
        <v>75</v>
      </c>
    </row>
    <row r="579" spans="1:10" x14ac:dyDescent="0.25">
      <c r="A579" s="1" t="s">
        <v>33</v>
      </c>
      <c r="B579" s="1" t="s">
        <v>34</v>
      </c>
      <c r="C579" s="1" t="s">
        <v>35</v>
      </c>
      <c r="D579" s="1">
        <v>33</v>
      </c>
      <c r="E579" s="1">
        <v>11</v>
      </c>
      <c r="F579" s="4">
        <v>6</v>
      </c>
      <c r="G579" s="5">
        <v>1982</v>
      </c>
      <c r="H579">
        <v>1600</v>
      </c>
      <c r="I579" s="2">
        <v>3377.4909103386676</v>
      </c>
      <c r="J579" s="1">
        <v>800</v>
      </c>
    </row>
    <row r="580" spans="1:10" x14ac:dyDescent="0.25">
      <c r="A580" s="1" t="s">
        <v>33</v>
      </c>
      <c r="B580" s="1" t="s">
        <v>34</v>
      </c>
      <c r="C580" s="1" t="s">
        <v>35</v>
      </c>
      <c r="D580" s="1">
        <v>34</v>
      </c>
      <c r="E580" s="1">
        <v>11</v>
      </c>
      <c r="F580" s="4">
        <v>6</v>
      </c>
      <c r="G580" s="5">
        <v>1983</v>
      </c>
      <c r="H580">
        <v>1800</v>
      </c>
      <c r="I580" s="2">
        <v>4535.8623996972974</v>
      </c>
      <c r="J580" s="1">
        <v>900</v>
      </c>
    </row>
    <row r="581" spans="1:10" x14ac:dyDescent="0.25">
      <c r="A581" s="1" t="s">
        <v>33</v>
      </c>
      <c r="B581" s="1" t="s">
        <v>34</v>
      </c>
      <c r="C581" s="1" t="s">
        <v>35</v>
      </c>
      <c r="D581" s="1">
        <v>35</v>
      </c>
      <c r="E581" s="1">
        <v>11</v>
      </c>
      <c r="F581" s="4">
        <v>6</v>
      </c>
      <c r="G581" s="5">
        <v>1984</v>
      </c>
      <c r="H581">
        <v>2000</v>
      </c>
      <c r="I581" s="2">
        <v>2396.9671739453379</v>
      </c>
      <c r="J581" s="1">
        <v>1000</v>
      </c>
    </row>
    <row r="582" spans="1:10" x14ac:dyDescent="0.25">
      <c r="A582" s="1" t="s">
        <v>33</v>
      </c>
      <c r="B582" s="1" t="s">
        <v>34</v>
      </c>
      <c r="C582" s="1" t="s">
        <v>35</v>
      </c>
      <c r="D582" s="1">
        <v>36</v>
      </c>
      <c r="E582" s="1">
        <v>11</v>
      </c>
      <c r="F582" s="4">
        <v>6</v>
      </c>
      <c r="G582" s="5">
        <v>1985</v>
      </c>
      <c r="H582">
        <v>1800</v>
      </c>
      <c r="I582" s="2">
        <v>3442.6630783927003</v>
      </c>
      <c r="J582" s="1">
        <v>900</v>
      </c>
    </row>
    <row r="583" spans="1:10" x14ac:dyDescent="0.25">
      <c r="A583" s="1" t="s">
        <v>33</v>
      </c>
      <c r="B583" s="1" t="s">
        <v>34</v>
      </c>
      <c r="C583" s="1" t="s">
        <v>35</v>
      </c>
      <c r="D583" s="1">
        <v>37</v>
      </c>
      <c r="E583" s="1">
        <v>11</v>
      </c>
      <c r="F583" s="4">
        <v>6</v>
      </c>
      <c r="G583" s="5">
        <v>1986</v>
      </c>
      <c r="H583">
        <v>3600</v>
      </c>
      <c r="I583" s="2">
        <v>6695.0721742273809</v>
      </c>
      <c r="J583" s="1">
        <v>1800</v>
      </c>
    </row>
    <row r="584" spans="1:10" x14ac:dyDescent="0.25">
      <c r="A584" s="1" t="s">
        <v>33</v>
      </c>
      <c r="B584" s="1" t="s">
        <v>34</v>
      </c>
      <c r="C584" s="1" t="s">
        <v>35</v>
      </c>
      <c r="D584" s="1">
        <v>38</v>
      </c>
      <c r="E584" s="1">
        <v>11</v>
      </c>
      <c r="F584" s="4">
        <v>6</v>
      </c>
      <c r="G584" s="5">
        <v>1987</v>
      </c>
      <c r="H584">
        <v>4800</v>
      </c>
      <c r="I584" s="2">
        <v>8863.1902809442454</v>
      </c>
      <c r="J584" s="1">
        <v>2400</v>
      </c>
    </row>
    <row r="585" spans="1:10" x14ac:dyDescent="0.25">
      <c r="A585" s="1" t="s">
        <v>33</v>
      </c>
      <c r="B585" s="1" t="s">
        <v>34</v>
      </c>
      <c r="C585" s="1" t="s">
        <v>35</v>
      </c>
      <c r="D585" s="1">
        <v>39</v>
      </c>
      <c r="E585" s="1">
        <v>11</v>
      </c>
      <c r="F585" s="4">
        <v>6</v>
      </c>
      <c r="G585" s="5">
        <v>1988</v>
      </c>
      <c r="H585">
        <v>5800</v>
      </c>
      <c r="I585" s="2">
        <v>16137.879407284887</v>
      </c>
      <c r="J585" s="1">
        <v>2900</v>
      </c>
    </row>
    <row r="586" spans="1:10" x14ac:dyDescent="0.25">
      <c r="A586" s="1" t="s">
        <v>33</v>
      </c>
      <c r="B586" s="1" t="s">
        <v>34</v>
      </c>
      <c r="C586" s="1" t="s">
        <v>35</v>
      </c>
      <c r="D586" s="1">
        <v>40</v>
      </c>
      <c r="E586" s="1">
        <v>11</v>
      </c>
      <c r="F586" s="4">
        <v>6</v>
      </c>
      <c r="G586" s="5">
        <v>1989</v>
      </c>
      <c r="H586">
        <v>4000</v>
      </c>
      <c r="I586" s="2">
        <v>4307.5882406769724</v>
      </c>
      <c r="J586" s="1">
        <v>2000</v>
      </c>
    </row>
    <row r="587" spans="1:10" x14ac:dyDescent="0.25">
      <c r="A587" s="1" t="s">
        <v>33</v>
      </c>
      <c r="B587" s="1" t="s">
        <v>34</v>
      </c>
      <c r="C587" s="1" t="s">
        <v>35</v>
      </c>
      <c r="D587" s="1">
        <v>41</v>
      </c>
      <c r="E587" s="1">
        <v>11</v>
      </c>
      <c r="F587" s="4">
        <v>6</v>
      </c>
      <c r="G587" s="5">
        <v>1990</v>
      </c>
      <c r="H587">
        <v>1300</v>
      </c>
      <c r="I587" s="2">
        <v>3551.2775788332424</v>
      </c>
      <c r="J587" s="1">
        <v>650</v>
      </c>
    </row>
    <row r="588" spans="1:10" x14ac:dyDescent="0.25">
      <c r="A588" s="1" t="s">
        <v>33</v>
      </c>
      <c r="B588" s="1" t="s">
        <v>34</v>
      </c>
      <c r="C588" s="1" t="s">
        <v>35</v>
      </c>
      <c r="D588" s="1">
        <v>42</v>
      </c>
      <c r="E588" s="1">
        <v>11</v>
      </c>
      <c r="F588" s="4">
        <v>6</v>
      </c>
      <c r="G588" s="5">
        <v>1991</v>
      </c>
      <c r="H588">
        <v>3800</v>
      </c>
      <c r="I588" s="2">
        <v>5194.2475152199631</v>
      </c>
      <c r="J588" s="1">
        <v>1900</v>
      </c>
    </row>
    <row r="589" spans="1:10" x14ac:dyDescent="0.25">
      <c r="A589" s="1" t="s">
        <v>33</v>
      </c>
      <c r="B589" s="1" t="s">
        <v>34</v>
      </c>
      <c r="C589" s="1" t="s">
        <v>35</v>
      </c>
      <c r="D589" s="1">
        <v>43</v>
      </c>
      <c r="E589" s="1">
        <v>11</v>
      </c>
      <c r="F589" s="4">
        <v>6</v>
      </c>
      <c r="G589" s="5">
        <v>1992</v>
      </c>
      <c r="H589">
        <v>3600</v>
      </c>
      <c r="I589" s="2">
        <v>5001.9754100145674</v>
      </c>
      <c r="J589" s="1">
        <v>1800</v>
      </c>
    </row>
    <row r="590" spans="1:10" x14ac:dyDescent="0.25">
      <c r="A590" s="1" t="s">
        <v>33</v>
      </c>
      <c r="B590" s="1" t="s">
        <v>34</v>
      </c>
      <c r="C590" s="1" t="s">
        <v>35</v>
      </c>
      <c r="D590" s="1">
        <v>44</v>
      </c>
      <c r="E590" s="1">
        <v>11</v>
      </c>
      <c r="F590" s="4">
        <v>6</v>
      </c>
      <c r="G590" s="5">
        <v>1993</v>
      </c>
      <c r="H590">
        <v>4000</v>
      </c>
      <c r="I590" s="2">
        <v>4466.6925748318699</v>
      </c>
      <c r="J590" s="1">
        <v>2000</v>
      </c>
    </row>
    <row r="591" spans="1:10" x14ac:dyDescent="0.25">
      <c r="A591" s="1" t="s">
        <v>33</v>
      </c>
      <c r="B591" s="1" t="s">
        <v>34</v>
      </c>
      <c r="C591" s="1" t="s">
        <v>35</v>
      </c>
      <c r="D591" s="1">
        <v>45</v>
      </c>
      <c r="E591" s="1">
        <v>11</v>
      </c>
      <c r="F591" s="4">
        <v>6</v>
      </c>
      <c r="G591" s="5">
        <v>1994</v>
      </c>
      <c r="H591">
        <v>5800</v>
      </c>
      <c r="I591" s="2">
        <v>7800.4636446632885</v>
      </c>
      <c r="J591" s="1">
        <v>2900</v>
      </c>
    </row>
    <row r="592" spans="1:10" x14ac:dyDescent="0.25">
      <c r="A592" s="1" t="s">
        <v>33</v>
      </c>
      <c r="B592" s="1" t="s">
        <v>34</v>
      </c>
      <c r="C592" s="1" t="s">
        <v>35</v>
      </c>
      <c r="D592" s="1">
        <v>46</v>
      </c>
      <c r="E592" s="1">
        <v>11</v>
      </c>
      <c r="F592" s="4">
        <v>6</v>
      </c>
      <c r="G592" s="5">
        <v>1995</v>
      </c>
      <c r="H592">
        <v>1400</v>
      </c>
      <c r="I592" s="2">
        <v>1718.5827244837546</v>
      </c>
      <c r="J592" s="1">
        <v>700</v>
      </c>
    </row>
    <row r="593" spans="1:10" x14ac:dyDescent="0.25">
      <c r="A593" s="1" t="s">
        <v>33</v>
      </c>
      <c r="B593" s="1" t="s">
        <v>34</v>
      </c>
      <c r="C593" s="1" t="s">
        <v>35</v>
      </c>
      <c r="D593" s="1">
        <v>47</v>
      </c>
      <c r="E593" s="1">
        <v>11</v>
      </c>
      <c r="F593" s="4">
        <v>6</v>
      </c>
      <c r="G593" s="5">
        <v>1996</v>
      </c>
      <c r="H593">
        <v>5200</v>
      </c>
      <c r="I593" s="2">
        <v>6620.0839837310295</v>
      </c>
      <c r="J593" s="1">
        <v>2600</v>
      </c>
    </row>
    <row r="594" spans="1:10" x14ac:dyDescent="0.25">
      <c r="A594" s="1" t="s">
        <v>33</v>
      </c>
      <c r="B594" s="1" t="s">
        <v>34</v>
      </c>
      <c r="C594" s="1" t="s">
        <v>35</v>
      </c>
      <c r="D594" s="1">
        <v>48</v>
      </c>
      <c r="E594" s="1">
        <v>11</v>
      </c>
      <c r="F594" s="4">
        <v>6</v>
      </c>
      <c r="G594" s="5">
        <v>1997</v>
      </c>
      <c r="H594">
        <v>5000</v>
      </c>
      <c r="I594" s="2">
        <v>5783.2384704176948</v>
      </c>
      <c r="J594" s="1">
        <v>2500</v>
      </c>
    </row>
    <row r="595" spans="1:10" x14ac:dyDescent="0.25">
      <c r="A595" s="1" t="s">
        <v>33</v>
      </c>
      <c r="B595" s="1" t="s">
        <v>34</v>
      </c>
      <c r="C595" s="1" t="s">
        <v>35</v>
      </c>
      <c r="D595" s="1">
        <v>49</v>
      </c>
      <c r="E595" s="1">
        <v>11</v>
      </c>
      <c r="F595" s="4">
        <v>6</v>
      </c>
      <c r="G595" s="5">
        <v>1998</v>
      </c>
      <c r="H595">
        <v>3600</v>
      </c>
      <c r="I595" s="2">
        <v>5457.7021645864234</v>
      </c>
      <c r="J595" s="1">
        <v>1800</v>
      </c>
    </row>
    <row r="596" spans="1:10" x14ac:dyDescent="0.25">
      <c r="A596" s="1" t="s">
        <v>33</v>
      </c>
      <c r="B596" s="1" t="s">
        <v>34</v>
      </c>
      <c r="C596" s="1" t="s">
        <v>35</v>
      </c>
      <c r="D596" s="1">
        <v>50</v>
      </c>
      <c r="E596" s="1">
        <v>11</v>
      </c>
      <c r="F596" s="4">
        <v>6</v>
      </c>
      <c r="G596" s="5">
        <v>1999</v>
      </c>
      <c r="H596">
        <v>1000</v>
      </c>
      <c r="I596" s="2">
        <v>1218.3176497030067</v>
      </c>
      <c r="J596" s="1">
        <v>500</v>
      </c>
    </row>
    <row r="597" spans="1:10" x14ac:dyDescent="0.25">
      <c r="A597" s="1" t="s">
        <v>33</v>
      </c>
      <c r="B597" s="1" t="s">
        <v>34</v>
      </c>
      <c r="C597" s="1" t="s">
        <v>35</v>
      </c>
      <c r="D597" s="1">
        <v>51</v>
      </c>
      <c r="E597" s="1">
        <v>11</v>
      </c>
      <c r="F597" s="4">
        <v>6</v>
      </c>
      <c r="G597" s="5">
        <v>2000</v>
      </c>
      <c r="H597">
        <v>3000</v>
      </c>
      <c r="I597" s="2">
        <v>4487.0650124130452</v>
      </c>
      <c r="J597" s="1">
        <v>1500</v>
      </c>
    </row>
    <row r="598" spans="1:10" x14ac:dyDescent="0.25">
      <c r="A598" s="1" t="s">
        <v>33</v>
      </c>
      <c r="B598" s="1" t="s">
        <v>34</v>
      </c>
      <c r="C598" s="1" t="s">
        <v>35</v>
      </c>
      <c r="D598" s="1">
        <v>52</v>
      </c>
      <c r="E598" s="1">
        <v>11</v>
      </c>
      <c r="F598" s="4">
        <v>6</v>
      </c>
      <c r="G598" s="5">
        <v>2001</v>
      </c>
      <c r="H598">
        <v>1400</v>
      </c>
      <c r="I598" s="2">
        <v>2196.9956523310257</v>
      </c>
      <c r="J598" s="1">
        <v>700</v>
      </c>
    </row>
    <row r="599" spans="1:10" x14ac:dyDescent="0.25">
      <c r="A599" s="1" t="s">
        <v>33</v>
      </c>
      <c r="B599" s="1" t="s">
        <v>34</v>
      </c>
      <c r="C599" s="1" t="s">
        <v>35</v>
      </c>
      <c r="D599" s="1">
        <v>53</v>
      </c>
      <c r="E599" s="1">
        <v>11</v>
      </c>
      <c r="F599" s="4">
        <v>6</v>
      </c>
      <c r="G599" s="5">
        <v>2002</v>
      </c>
      <c r="H599">
        <v>2600</v>
      </c>
      <c r="I599" s="2">
        <v>3698.5554662655577</v>
      </c>
      <c r="J599" s="1">
        <v>1300</v>
      </c>
    </row>
    <row r="600" spans="1:10" x14ac:dyDescent="0.25">
      <c r="A600" s="1" t="s">
        <v>33</v>
      </c>
      <c r="B600" s="1" t="s">
        <v>34</v>
      </c>
      <c r="C600" s="1" t="s">
        <v>35</v>
      </c>
      <c r="D600" s="1">
        <v>54</v>
      </c>
      <c r="E600" s="1">
        <v>11</v>
      </c>
      <c r="F600" s="4">
        <v>6</v>
      </c>
      <c r="G600" s="5">
        <v>2003</v>
      </c>
      <c r="H600">
        <v>5400</v>
      </c>
      <c r="I600" s="2">
        <v>11142.700491031883</v>
      </c>
      <c r="J600" s="1">
        <v>2700</v>
      </c>
    </row>
    <row r="601" spans="1:10" x14ac:dyDescent="0.25">
      <c r="A601" s="1" t="s">
        <v>33</v>
      </c>
      <c r="B601" s="1" t="s">
        <v>34</v>
      </c>
      <c r="C601" s="1" t="s">
        <v>35</v>
      </c>
      <c r="D601" s="1">
        <v>55</v>
      </c>
      <c r="E601" s="1">
        <v>11</v>
      </c>
      <c r="F601" s="4">
        <v>6</v>
      </c>
      <c r="G601" s="5">
        <v>2004</v>
      </c>
      <c r="H601">
        <v>8000</v>
      </c>
      <c r="I601" s="2">
        <v>8846.4018418663072</v>
      </c>
      <c r="J601" s="1">
        <v>4000</v>
      </c>
    </row>
    <row r="602" spans="1:10" x14ac:dyDescent="0.25">
      <c r="A602" s="1" t="s">
        <v>33</v>
      </c>
      <c r="B602" s="1" t="s">
        <v>34</v>
      </c>
      <c r="C602" s="1" t="s">
        <v>35</v>
      </c>
      <c r="D602" s="1">
        <v>56</v>
      </c>
      <c r="E602" s="1">
        <v>11</v>
      </c>
      <c r="F602" s="4">
        <v>6</v>
      </c>
      <c r="G602" s="5">
        <v>2005</v>
      </c>
      <c r="H602">
        <v>5000</v>
      </c>
      <c r="I602" s="2">
        <v>9075.8964945324515</v>
      </c>
      <c r="J602" s="1">
        <v>2500</v>
      </c>
    </row>
    <row r="603" spans="1:10" x14ac:dyDescent="0.25">
      <c r="A603" s="1" t="s">
        <v>33</v>
      </c>
      <c r="B603" s="1" t="s">
        <v>34</v>
      </c>
      <c r="C603" s="1" t="s">
        <v>35</v>
      </c>
      <c r="D603" s="1">
        <v>57</v>
      </c>
      <c r="E603" s="1">
        <v>11</v>
      </c>
      <c r="F603" s="4">
        <v>6</v>
      </c>
      <c r="G603" s="5">
        <v>2006</v>
      </c>
      <c r="H603">
        <v>9250</v>
      </c>
      <c r="I603" s="2">
        <v>9391.6915242690411</v>
      </c>
      <c r="J603" s="1">
        <v>4625</v>
      </c>
    </row>
    <row r="604" spans="1:10" x14ac:dyDescent="0.25">
      <c r="A604" s="1" t="s">
        <v>33</v>
      </c>
      <c r="B604" s="1" t="s">
        <v>34</v>
      </c>
      <c r="C604" s="1" t="s">
        <v>35</v>
      </c>
      <c r="D604" s="1">
        <v>58</v>
      </c>
      <c r="E604" s="1">
        <v>11</v>
      </c>
      <c r="F604" s="4">
        <v>6</v>
      </c>
      <c r="G604" s="5">
        <v>2007</v>
      </c>
      <c r="H604" t="s">
        <v>16</v>
      </c>
      <c r="I604" s="2" t="s">
        <v>16</v>
      </c>
      <c r="J604" s="1" t="s">
        <v>16</v>
      </c>
    </row>
    <row r="605" spans="1:10" x14ac:dyDescent="0.25">
      <c r="A605" s="1" t="s">
        <v>33</v>
      </c>
      <c r="B605" s="1" t="s">
        <v>34</v>
      </c>
      <c r="C605" s="1" t="s">
        <v>35</v>
      </c>
      <c r="D605" s="1">
        <v>59</v>
      </c>
      <c r="E605" s="1">
        <v>11</v>
      </c>
      <c r="F605" s="4">
        <v>6</v>
      </c>
      <c r="G605" s="5">
        <v>2008</v>
      </c>
      <c r="H605">
        <v>12000</v>
      </c>
      <c r="I605" s="2">
        <v>12087.836165912357</v>
      </c>
      <c r="J605" s="1">
        <v>6000</v>
      </c>
    </row>
    <row r="606" spans="1:10" x14ac:dyDescent="0.25">
      <c r="A606" s="1" t="s">
        <v>33</v>
      </c>
      <c r="B606" s="1" t="s">
        <v>34</v>
      </c>
      <c r="C606" s="1" t="s">
        <v>35</v>
      </c>
      <c r="D606" s="1">
        <v>60</v>
      </c>
      <c r="E606" s="1">
        <v>11</v>
      </c>
      <c r="F606" s="4">
        <v>6</v>
      </c>
      <c r="G606" s="5">
        <v>2009</v>
      </c>
      <c r="H606">
        <v>6800</v>
      </c>
      <c r="I606" s="2">
        <v>10648.99155164265</v>
      </c>
      <c r="J606" s="1">
        <v>3400</v>
      </c>
    </row>
    <row r="607" spans="1:10" x14ac:dyDescent="0.25">
      <c r="A607" s="1" t="s">
        <v>33</v>
      </c>
      <c r="B607" s="1" t="s">
        <v>34</v>
      </c>
      <c r="C607" s="1" t="s">
        <v>35</v>
      </c>
      <c r="D607" s="1">
        <v>61</v>
      </c>
      <c r="E607" s="1">
        <v>11</v>
      </c>
      <c r="F607" s="4">
        <v>6</v>
      </c>
      <c r="G607" s="5">
        <v>2010</v>
      </c>
      <c r="H607">
        <v>3210</v>
      </c>
      <c r="I607" s="2">
        <v>3342.4563545286728</v>
      </c>
      <c r="J607" s="1">
        <v>1605</v>
      </c>
    </row>
    <row r="608" spans="1:10" x14ac:dyDescent="0.25">
      <c r="A608" s="1" t="s">
        <v>33</v>
      </c>
      <c r="B608" s="1" t="s">
        <v>34</v>
      </c>
      <c r="C608" s="1" t="s">
        <v>35</v>
      </c>
      <c r="D608" s="1">
        <v>62</v>
      </c>
      <c r="E608" s="1">
        <v>11</v>
      </c>
      <c r="F608" s="4">
        <v>6</v>
      </c>
      <c r="G608" s="5">
        <v>2011</v>
      </c>
      <c r="H608">
        <v>11000</v>
      </c>
      <c r="I608" s="2">
        <v>14683.979503017868</v>
      </c>
      <c r="J608" s="1">
        <v>5500</v>
      </c>
    </row>
    <row r="609" spans="1:10" x14ac:dyDescent="0.25">
      <c r="A609" s="1" t="s">
        <v>33</v>
      </c>
      <c r="B609" s="1" t="s">
        <v>34</v>
      </c>
      <c r="C609" s="1" t="s">
        <v>35</v>
      </c>
      <c r="D609" s="1">
        <v>63</v>
      </c>
      <c r="E609" s="1">
        <v>11</v>
      </c>
      <c r="F609" s="4">
        <v>6</v>
      </c>
      <c r="G609" s="5">
        <v>2012</v>
      </c>
      <c r="H609">
        <v>6800</v>
      </c>
      <c r="I609" s="2">
        <v>6800</v>
      </c>
      <c r="J609" s="1">
        <v>3400</v>
      </c>
    </row>
    <row r="610" spans="1:10" x14ac:dyDescent="0.25">
      <c r="A610" s="1" t="s">
        <v>33</v>
      </c>
      <c r="B610" s="1" t="s">
        <v>34</v>
      </c>
      <c r="C610" s="1" t="s">
        <v>35</v>
      </c>
      <c r="D610" s="1">
        <v>64</v>
      </c>
      <c r="E610" s="1">
        <v>11</v>
      </c>
      <c r="F610" s="4">
        <v>6</v>
      </c>
      <c r="G610" s="5">
        <v>2013</v>
      </c>
      <c r="H610">
        <v>3600</v>
      </c>
      <c r="I610" s="2">
        <v>3957.3564604682215</v>
      </c>
      <c r="J610" s="1">
        <v>1800</v>
      </c>
    </row>
    <row r="611" spans="1:10" x14ac:dyDescent="0.25">
      <c r="A611" s="1" t="s">
        <v>33</v>
      </c>
      <c r="B611" s="1" t="s">
        <v>34</v>
      </c>
      <c r="C611" s="1" t="s">
        <v>35</v>
      </c>
      <c r="D611" s="1">
        <v>65</v>
      </c>
      <c r="E611" s="1">
        <v>11</v>
      </c>
      <c r="F611" s="4">
        <v>6</v>
      </c>
      <c r="G611" s="5">
        <v>2014</v>
      </c>
      <c r="H611">
        <v>2200</v>
      </c>
      <c r="I611" s="2">
        <v>3387.7648564545475</v>
      </c>
      <c r="J611" s="1">
        <v>1100</v>
      </c>
    </row>
    <row r="612" spans="1:10" x14ac:dyDescent="0.25">
      <c r="A612" s="1" t="s">
        <v>36</v>
      </c>
      <c r="B612" s="1" t="s">
        <v>37</v>
      </c>
      <c r="C612" s="1" t="s">
        <v>35</v>
      </c>
      <c r="D612" s="1">
        <v>5</v>
      </c>
      <c r="E612" s="1">
        <v>12</v>
      </c>
      <c r="F612" s="4">
        <v>6</v>
      </c>
      <c r="G612" s="5">
        <v>1954</v>
      </c>
      <c r="H612">
        <v>1500</v>
      </c>
      <c r="I612" s="2">
        <v>2500.4809834694574</v>
      </c>
      <c r="J612" s="1">
        <v>750</v>
      </c>
    </row>
    <row r="613" spans="1:10" x14ac:dyDescent="0.25">
      <c r="A613" s="1" t="s">
        <v>36</v>
      </c>
      <c r="B613" s="1" t="s">
        <v>37</v>
      </c>
      <c r="C613" s="1" t="s">
        <v>35</v>
      </c>
      <c r="D613" s="1">
        <v>6</v>
      </c>
      <c r="E613" s="1">
        <v>12</v>
      </c>
      <c r="F613" s="4">
        <v>6</v>
      </c>
      <c r="G613" s="5">
        <v>1955</v>
      </c>
      <c r="H613">
        <v>1500</v>
      </c>
      <c r="I613" s="2">
        <v>3738.7365392848506</v>
      </c>
      <c r="J613" s="1">
        <v>750</v>
      </c>
    </row>
    <row r="614" spans="1:10" x14ac:dyDescent="0.25">
      <c r="A614" s="1" t="s">
        <v>36</v>
      </c>
      <c r="B614" s="1" t="s">
        <v>37</v>
      </c>
      <c r="C614" s="1" t="s">
        <v>35</v>
      </c>
      <c r="D614" s="1">
        <v>7</v>
      </c>
      <c r="E614" s="1">
        <v>12</v>
      </c>
      <c r="F614" s="4">
        <v>6</v>
      </c>
      <c r="G614" s="5">
        <v>1956</v>
      </c>
      <c r="H614">
        <v>1500</v>
      </c>
      <c r="I614" s="2">
        <v>4320.8897041267055</v>
      </c>
      <c r="J614" s="1">
        <v>750</v>
      </c>
    </row>
    <row r="615" spans="1:10" x14ac:dyDescent="0.25">
      <c r="A615" s="1" t="s">
        <v>36</v>
      </c>
      <c r="B615" s="1" t="s">
        <v>37</v>
      </c>
      <c r="C615" s="1" t="s">
        <v>35</v>
      </c>
      <c r="D615" s="1">
        <v>8</v>
      </c>
      <c r="E615" s="1">
        <v>12</v>
      </c>
      <c r="F615" s="4">
        <v>6</v>
      </c>
      <c r="G615" s="5">
        <v>1957</v>
      </c>
      <c r="H615">
        <v>3000</v>
      </c>
      <c r="I615" s="2">
        <v>4684.6869294706175</v>
      </c>
      <c r="J615" s="1">
        <v>1500</v>
      </c>
    </row>
    <row r="616" spans="1:10" x14ac:dyDescent="0.25">
      <c r="A616" s="1" t="s">
        <v>36</v>
      </c>
      <c r="B616" s="1" t="s">
        <v>37</v>
      </c>
      <c r="C616" s="1" t="s">
        <v>35</v>
      </c>
      <c r="D616" s="1">
        <v>9</v>
      </c>
      <c r="E616" s="1">
        <v>12</v>
      </c>
      <c r="F616" s="4">
        <v>6</v>
      </c>
      <c r="G616" s="5">
        <v>1958</v>
      </c>
      <c r="H616">
        <v>7000</v>
      </c>
      <c r="I616" s="2">
        <v>19310.466869488064</v>
      </c>
      <c r="J616" s="1">
        <v>3500</v>
      </c>
    </row>
    <row r="617" spans="1:10" x14ac:dyDescent="0.25">
      <c r="A617" s="1" t="s">
        <v>36</v>
      </c>
      <c r="B617" s="1" t="s">
        <v>37</v>
      </c>
      <c r="C617" s="1" t="s">
        <v>35</v>
      </c>
      <c r="D617" s="1">
        <v>10</v>
      </c>
      <c r="E617" s="1">
        <v>12</v>
      </c>
      <c r="F617" s="4">
        <v>6</v>
      </c>
      <c r="G617" s="5">
        <v>1959</v>
      </c>
      <c r="H617">
        <v>3000</v>
      </c>
      <c r="I617" s="2">
        <v>4821.6582133150305</v>
      </c>
      <c r="J617" s="1">
        <v>1500</v>
      </c>
    </row>
    <row r="618" spans="1:10" x14ac:dyDescent="0.25">
      <c r="A618" s="1" t="s">
        <v>36</v>
      </c>
      <c r="B618" s="1" t="s">
        <v>37</v>
      </c>
      <c r="C618" s="1" t="s">
        <v>35</v>
      </c>
      <c r="D618" s="1">
        <v>11</v>
      </c>
      <c r="E618" s="1">
        <v>12</v>
      </c>
      <c r="F618" s="4">
        <v>6</v>
      </c>
      <c r="G618" s="5">
        <v>1960</v>
      </c>
      <c r="H618" t="s">
        <v>16</v>
      </c>
      <c r="I618" s="2" t="s">
        <v>16</v>
      </c>
      <c r="J618" s="1" t="s">
        <v>16</v>
      </c>
    </row>
    <row r="619" spans="1:10" x14ac:dyDescent="0.25">
      <c r="A619" s="1" t="s">
        <v>36</v>
      </c>
      <c r="B619" s="1" t="s">
        <v>37</v>
      </c>
      <c r="C619" s="1" t="s">
        <v>35</v>
      </c>
      <c r="D619" s="1">
        <v>12</v>
      </c>
      <c r="E619" s="1">
        <v>12</v>
      </c>
      <c r="F619" s="4">
        <v>6</v>
      </c>
      <c r="G619" s="5">
        <v>1961</v>
      </c>
      <c r="H619">
        <v>1500</v>
      </c>
      <c r="I619" s="2">
        <v>2241.1869769252949</v>
      </c>
      <c r="J619" s="1">
        <v>750</v>
      </c>
    </row>
    <row r="620" spans="1:10" x14ac:dyDescent="0.25">
      <c r="A620" s="1" t="s">
        <v>36</v>
      </c>
      <c r="B620" s="1" t="s">
        <v>37</v>
      </c>
      <c r="C620" s="1" t="s">
        <v>35</v>
      </c>
      <c r="D620" s="1">
        <v>13</v>
      </c>
      <c r="E620" s="1">
        <v>12</v>
      </c>
      <c r="F620" s="4">
        <v>6</v>
      </c>
      <c r="G620" s="5">
        <v>1962</v>
      </c>
      <c r="H620">
        <v>7000</v>
      </c>
      <c r="I620" s="2">
        <v>9262.1677458829599</v>
      </c>
      <c r="J620" s="1">
        <v>3500</v>
      </c>
    </row>
    <row r="621" spans="1:10" x14ac:dyDescent="0.25">
      <c r="A621" s="1" t="s">
        <v>36</v>
      </c>
      <c r="B621" s="1" t="s">
        <v>37</v>
      </c>
      <c r="C621" s="1" t="s">
        <v>35</v>
      </c>
      <c r="D621" s="1">
        <v>14</v>
      </c>
      <c r="E621" s="1">
        <v>12</v>
      </c>
      <c r="F621" s="4">
        <v>6</v>
      </c>
      <c r="G621" s="5">
        <v>1963</v>
      </c>
      <c r="H621">
        <v>7000</v>
      </c>
      <c r="I621" s="2">
        <v>7704.2406004404684</v>
      </c>
      <c r="J621" s="1">
        <v>3500</v>
      </c>
    </row>
    <row r="622" spans="1:10" x14ac:dyDescent="0.25">
      <c r="A622" s="1" t="s">
        <v>36</v>
      </c>
      <c r="B622" s="1" t="s">
        <v>37</v>
      </c>
      <c r="C622" s="1" t="s">
        <v>35</v>
      </c>
      <c r="D622" s="1">
        <v>15</v>
      </c>
      <c r="E622" s="1">
        <v>12</v>
      </c>
      <c r="F622" s="4">
        <v>6</v>
      </c>
      <c r="G622" s="5">
        <v>1964</v>
      </c>
      <c r="H622">
        <v>7000</v>
      </c>
      <c r="I622" s="2">
        <v>13747.262603833133</v>
      </c>
      <c r="J622" s="1">
        <v>3500</v>
      </c>
    </row>
    <row r="623" spans="1:10" x14ac:dyDescent="0.25">
      <c r="A623" s="1" t="s">
        <v>36</v>
      </c>
      <c r="B623" s="1" t="s">
        <v>37</v>
      </c>
      <c r="C623" s="1" t="s">
        <v>35</v>
      </c>
      <c r="D623" s="1">
        <v>16</v>
      </c>
      <c r="E623" s="1">
        <v>12</v>
      </c>
      <c r="F623" s="4">
        <v>6</v>
      </c>
      <c r="G623" s="5">
        <v>1965</v>
      </c>
      <c r="H623">
        <v>3000</v>
      </c>
      <c r="I623" s="2">
        <v>6846.9920910386072</v>
      </c>
      <c r="J623" s="1">
        <v>1500</v>
      </c>
    </row>
    <row r="624" spans="1:10" x14ac:dyDescent="0.25">
      <c r="A624" s="1" t="s">
        <v>36</v>
      </c>
      <c r="B624" s="1" t="s">
        <v>37</v>
      </c>
      <c r="C624" s="1" t="s">
        <v>35</v>
      </c>
      <c r="D624" s="1">
        <v>17</v>
      </c>
      <c r="E624" s="1">
        <v>12</v>
      </c>
      <c r="F624" s="4">
        <v>6</v>
      </c>
      <c r="G624" s="5">
        <v>1966</v>
      </c>
      <c r="H624">
        <v>1400</v>
      </c>
      <c r="I624" s="2">
        <v>2312.5677757682192</v>
      </c>
      <c r="J624" s="1">
        <v>700</v>
      </c>
    </row>
    <row r="625" spans="1:10" x14ac:dyDescent="0.25">
      <c r="A625" s="1" t="s">
        <v>36</v>
      </c>
      <c r="B625" s="1" t="s">
        <v>37</v>
      </c>
      <c r="C625" s="1" t="s">
        <v>35</v>
      </c>
      <c r="D625" s="1">
        <v>18</v>
      </c>
      <c r="E625" s="1">
        <v>12</v>
      </c>
      <c r="F625" s="4">
        <v>6</v>
      </c>
      <c r="G625" s="5">
        <v>1967</v>
      </c>
      <c r="H625">
        <v>3000</v>
      </c>
      <c r="I625" s="2">
        <v>4366.4297364624026</v>
      </c>
      <c r="J625" s="1">
        <v>1500</v>
      </c>
    </row>
    <row r="626" spans="1:10" x14ac:dyDescent="0.25">
      <c r="A626" s="1" t="s">
        <v>36</v>
      </c>
      <c r="B626" s="1" t="s">
        <v>37</v>
      </c>
      <c r="C626" s="1" t="s">
        <v>35</v>
      </c>
      <c r="D626" s="1">
        <v>19</v>
      </c>
      <c r="E626" s="1">
        <v>12</v>
      </c>
      <c r="F626" s="4">
        <v>6</v>
      </c>
      <c r="G626" s="5">
        <v>1968</v>
      </c>
      <c r="H626">
        <v>1500</v>
      </c>
      <c r="I626" s="2">
        <v>2411.7318624727609</v>
      </c>
      <c r="J626" s="1">
        <v>750</v>
      </c>
    </row>
    <row r="627" spans="1:10" x14ac:dyDescent="0.25">
      <c r="A627" s="1" t="s">
        <v>36</v>
      </c>
      <c r="B627" s="1" t="s">
        <v>37</v>
      </c>
      <c r="C627" s="1" t="s">
        <v>35</v>
      </c>
      <c r="D627" s="1">
        <v>20</v>
      </c>
      <c r="E627" s="1">
        <v>12</v>
      </c>
      <c r="F627" s="4">
        <v>6</v>
      </c>
      <c r="G627" s="5">
        <v>1969</v>
      </c>
      <c r="H627" t="s">
        <v>16</v>
      </c>
      <c r="I627" s="2" t="s">
        <v>16</v>
      </c>
      <c r="J627" s="1" t="s">
        <v>16</v>
      </c>
    </row>
    <row r="628" spans="1:10" x14ac:dyDescent="0.25">
      <c r="A628" s="1" t="s">
        <v>36</v>
      </c>
      <c r="B628" s="1" t="s">
        <v>37</v>
      </c>
      <c r="C628" s="1" t="s">
        <v>35</v>
      </c>
      <c r="D628" s="1">
        <v>21</v>
      </c>
      <c r="E628" s="1">
        <v>12</v>
      </c>
      <c r="F628" s="4">
        <v>6</v>
      </c>
      <c r="G628" s="5">
        <v>1970</v>
      </c>
      <c r="H628" t="s">
        <v>16</v>
      </c>
      <c r="I628" s="2" t="s">
        <v>16</v>
      </c>
      <c r="J628" s="1" t="s">
        <v>16</v>
      </c>
    </row>
    <row r="629" spans="1:10" x14ac:dyDescent="0.25">
      <c r="A629" s="1" t="s">
        <v>36</v>
      </c>
      <c r="B629" s="1" t="s">
        <v>37</v>
      </c>
      <c r="C629" s="1" t="s">
        <v>35</v>
      </c>
      <c r="D629" s="1">
        <v>22</v>
      </c>
      <c r="E629" s="1">
        <v>12</v>
      </c>
      <c r="F629" s="4">
        <v>6</v>
      </c>
      <c r="G629" s="5">
        <v>1971</v>
      </c>
      <c r="H629">
        <v>3000</v>
      </c>
      <c r="I629" s="2">
        <v>4701.5438861303783</v>
      </c>
      <c r="J629" s="1">
        <v>1500</v>
      </c>
    </row>
    <row r="630" spans="1:10" x14ac:dyDescent="0.25">
      <c r="A630" s="1" t="s">
        <v>36</v>
      </c>
      <c r="B630" s="1" t="s">
        <v>37</v>
      </c>
      <c r="C630" s="1" t="s">
        <v>35</v>
      </c>
      <c r="D630" s="1">
        <v>23</v>
      </c>
      <c r="E630" s="1">
        <v>12</v>
      </c>
      <c r="F630" s="4">
        <v>6</v>
      </c>
      <c r="G630" s="5">
        <v>1972</v>
      </c>
      <c r="H630">
        <v>2400</v>
      </c>
      <c r="I630" s="2">
        <v>17074.623634971915</v>
      </c>
      <c r="J630" s="1">
        <v>1200</v>
      </c>
    </row>
    <row r="631" spans="1:10" x14ac:dyDescent="0.25">
      <c r="A631" s="1" t="s">
        <v>36</v>
      </c>
      <c r="B631" s="1" t="s">
        <v>37</v>
      </c>
      <c r="C631" s="1" t="s">
        <v>35</v>
      </c>
      <c r="D631" s="1">
        <v>24</v>
      </c>
      <c r="E631" s="1">
        <v>12</v>
      </c>
      <c r="F631" s="4">
        <v>6</v>
      </c>
      <c r="G631" s="5">
        <v>1973</v>
      </c>
      <c r="H631">
        <v>1600</v>
      </c>
      <c r="I631" s="2">
        <v>3044.7570439203546</v>
      </c>
      <c r="J631" s="1">
        <v>800</v>
      </c>
    </row>
    <row r="632" spans="1:10" x14ac:dyDescent="0.25">
      <c r="A632" s="1" t="s">
        <v>36</v>
      </c>
      <c r="B632" s="1" t="s">
        <v>37</v>
      </c>
      <c r="C632" s="1" t="s">
        <v>35</v>
      </c>
      <c r="D632" s="1">
        <v>25</v>
      </c>
      <c r="E632" s="1">
        <v>12</v>
      </c>
      <c r="F632" s="4">
        <v>6</v>
      </c>
      <c r="G632" s="5">
        <v>1974</v>
      </c>
      <c r="H632">
        <v>2000</v>
      </c>
      <c r="I632" s="2">
        <v>3554.9063921213001</v>
      </c>
      <c r="J632" s="1">
        <v>1000</v>
      </c>
    </row>
    <row r="633" spans="1:10" x14ac:dyDescent="0.25">
      <c r="A633" s="1" t="s">
        <v>36</v>
      </c>
      <c r="B633" s="1" t="s">
        <v>37</v>
      </c>
      <c r="C633" s="1" t="s">
        <v>35</v>
      </c>
      <c r="D633" s="1">
        <v>26</v>
      </c>
      <c r="E633" s="1">
        <v>12</v>
      </c>
      <c r="F633" s="4">
        <v>6</v>
      </c>
      <c r="G633" s="5">
        <v>1975</v>
      </c>
      <c r="H633">
        <v>1400</v>
      </c>
      <c r="I633" s="2">
        <v>2079.4310378727587</v>
      </c>
      <c r="J633" s="1">
        <v>700</v>
      </c>
    </row>
    <row r="634" spans="1:10" x14ac:dyDescent="0.25">
      <c r="A634" s="1" t="s">
        <v>36</v>
      </c>
      <c r="B634" s="1" t="s">
        <v>37</v>
      </c>
      <c r="C634" s="1" t="s">
        <v>35</v>
      </c>
      <c r="D634" s="1">
        <v>27</v>
      </c>
      <c r="E634" s="1">
        <v>12</v>
      </c>
      <c r="F634" s="4">
        <v>6</v>
      </c>
      <c r="G634" s="5">
        <v>1976</v>
      </c>
      <c r="H634">
        <v>1000</v>
      </c>
      <c r="I634" s="2">
        <v>1633.9397949626864</v>
      </c>
      <c r="J634" s="1">
        <v>500</v>
      </c>
    </row>
    <row r="635" spans="1:10" x14ac:dyDescent="0.25">
      <c r="A635" s="1" t="s">
        <v>36</v>
      </c>
      <c r="B635" s="1" t="s">
        <v>37</v>
      </c>
      <c r="C635" s="1" t="s">
        <v>35</v>
      </c>
      <c r="D635" s="1">
        <v>28</v>
      </c>
      <c r="E635" s="1">
        <v>12</v>
      </c>
      <c r="F635" s="4">
        <v>6</v>
      </c>
      <c r="G635" s="5">
        <v>1977</v>
      </c>
      <c r="H635">
        <v>200</v>
      </c>
      <c r="I635" s="2">
        <v>308.22565778778562</v>
      </c>
      <c r="J635" s="1">
        <v>100</v>
      </c>
    </row>
    <row r="636" spans="1:10" x14ac:dyDescent="0.25">
      <c r="A636" s="1" t="s">
        <v>36</v>
      </c>
      <c r="B636" s="1" t="s">
        <v>37</v>
      </c>
      <c r="C636" s="1" t="s">
        <v>35</v>
      </c>
      <c r="D636" s="1">
        <v>29</v>
      </c>
      <c r="E636" s="1">
        <v>12</v>
      </c>
      <c r="F636" s="4">
        <v>6</v>
      </c>
      <c r="G636" s="5">
        <v>1978</v>
      </c>
      <c r="H636">
        <v>600</v>
      </c>
      <c r="I636" s="2">
        <v>2225.9594028045894</v>
      </c>
      <c r="J636" s="1">
        <v>300</v>
      </c>
    </row>
    <row r="637" spans="1:10" x14ac:dyDescent="0.25">
      <c r="A637" s="1" t="s">
        <v>36</v>
      </c>
      <c r="B637" s="1" t="s">
        <v>37</v>
      </c>
      <c r="C637" s="1" t="s">
        <v>35</v>
      </c>
      <c r="D637" s="1">
        <v>30</v>
      </c>
      <c r="E637" s="1">
        <v>12</v>
      </c>
      <c r="F637" s="4">
        <v>6</v>
      </c>
      <c r="G637" s="5">
        <v>1979</v>
      </c>
      <c r="H637">
        <v>3000</v>
      </c>
      <c r="I637" s="2">
        <v>11958.477331191807</v>
      </c>
      <c r="J637" s="1">
        <v>1500</v>
      </c>
    </row>
    <row r="638" spans="1:10" x14ac:dyDescent="0.25">
      <c r="A638" s="1" t="s">
        <v>36</v>
      </c>
      <c r="B638" s="1" t="s">
        <v>37</v>
      </c>
      <c r="C638" s="1" t="s">
        <v>35</v>
      </c>
      <c r="D638" s="1">
        <v>31</v>
      </c>
      <c r="E638" s="1">
        <v>12</v>
      </c>
      <c r="F638" s="4">
        <v>6</v>
      </c>
      <c r="G638" s="5">
        <v>1980</v>
      </c>
      <c r="H638">
        <v>100</v>
      </c>
      <c r="I638" s="2">
        <v>272.42529113468578</v>
      </c>
      <c r="J638" s="1">
        <v>50</v>
      </c>
    </row>
    <row r="639" spans="1:10" x14ac:dyDescent="0.25">
      <c r="A639" s="1" t="s">
        <v>36</v>
      </c>
      <c r="B639" s="1" t="s">
        <v>37</v>
      </c>
      <c r="C639" s="1" t="s">
        <v>35</v>
      </c>
      <c r="D639" s="1">
        <v>32</v>
      </c>
      <c r="E639" s="1">
        <v>12</v>
      </c>
      <c r="F639" s="4">
        <v>6</v>
      </c>
      <c r="G639" s="5">
        <v>1981</v>
      </c>
      <c r="H639">
        <v>1200</v>
      </c>
      <c r="I639" s="2">
        <v>5943.5764497456767</v>
      </c>
      <c r="J639" s="1">
        <v>600</v>
      </c>
    </row>
    <row r="640" spans="1:10" x14ac:dyDescent="0.25">
      <c r="A640" s="1" t="s">
        <v>36</v>
      </c>
      <c r="B640" s="1" t="s">
        <v>37</v>
      </c>
      <c r="C640" s="1" t="s">
        <v>35</v>
      </c>
      <c r="D640" s="1">
        <v>33</v>
      </c>
      <c r="E640" s="1">
        <v>12</v>
      </c>
      <c r="F640" s="4">
        <v>6</v>
      </c>
      <c r="G640" s="5">
        <v>1982</v>
      </c>
      <c r="H640">
        <v>800</v>
      </c>
      <c r="I640" s="2">
        <v>1688.7454551693338</v>
      </c>
      <c r="J640" s="1">
        <v>400</v>
      </c>
    </row>
    <row r="641" spans="1:10" x14ac:dyDescent="0.25">
      <c r="A641" s="1" t="s">
        <v>36</v>
      </c>
      <c r="B641" s="1" t="s">
        <v>37</v>
      </c>
      <c r="C641" s="1" t="s">
        <v>35</v>
      </c>
      <c r="D641" s="1">
        <v>34</v>
      </c>
      <c r="E641" s="1">
        <v>12</v>
      </c>
      <c r="F641" s="4">
        <v>6</v>
      </c>
      <c r="G641" s="5">
        <v>1983</v>
      </c>
      <c r="H641">
        <v>400</v>
      </c>
      <c r="I641" s="2">
        <v>1007.9694221549549</v>
      </c>
      <c r="J641" s="1">
        <v>200</v>
      </c>
    </row>
    <row r="642" spans="1:10" x14ac:dyDescent="0.25">
      <c r="A642" s="1" t="s">
        <v>36</v>
      </c>
      <c r="B642" s="1" t="s">
        <v>37</v>
      </c>
      <c r="C642" s="1" t="s">
        <v>35</v>
      </c>
      <c r="D642" s="1">
        <v>35</v>
      </c>
      <c r="E642" s="1">
        <v>12</v>
      </c>
      <c r="F642" s="4">
        <v>6</v>
      </c>
      <c r="G642" s="5">
        <v>1984</v>
      </c>
      <c r="H642">
        <v>600</v>
      </c>
      <c r="I642" s="2">
        <v>719.09015218360139</v>
      </c>
      <c r="J642" s="1">
        <v>300</v>
      </c>
    </row>
    <row r="643" spans="1:10" x14ac:dyDescent="0.25">
      <c r="A643" s="1" t="s">
        <v>36</v>
      </c>
      <c r="B643" s="1" t="s">
        <v>37</v>
      </c>
      <c r="C643" s="1" t="s">
        <v>35</v>
      </c>
      <c r="D643" s="1">
        <v>36</v>
      </c>
      <c r="E643" s="1">
        <v>12</v>
      </c>
      <c r="F643" s="4">
        <v>6</v>
      </c>
      <c r="G643" s="5">
        <v>1985</v>
      </c>
      <c r="H643">
        <v>800</v>
      </c>
      <c r="I643" s="2">
        <v>1530.0724792856445</v>
      </c>
      <c r="J643" s="1">
        <v>400</v>
      </c>
    </row>
    <row r="644" spans="1:10" x14ac:dyDescent="0.25">
      <c r="A644" s="1" t="s">
        <v>36</v>
      </c>
      <c r="B644" s="1" t="s">
        <v>37</v>
      </c>
      <c r="C644" s="1" t="s">
        <v>35</v>
      </c>
      <c r="D644" s="1">
        <v>37</v>
      </c>
      <c r="E644" s="1">
        <v>12</v>
      </c>
      <c r="F644" s="4">
        <v>6</v>
      </c>
      <c r="G644" s="5">
        <v>1986</v>
      </c>
      <c r="H644">
        <v>500</v>
      </c>
      <c r="I644" s="2">
        <v>929.87113530935846</v>
      </c>
      <c r="J644" s="1">
        <v>250</v>
      </c>
    </row>
    <row r="645" spans="1:10" x14ac:dyDescent="0.25">
      <c r="A645" s="1" t="s">
        <v>36</v>
      </c>
      <c r="B645" s="1" t="s">
        <v>37</v>
      </c>
      <c r="C645" s="1" t="s">
        <v>35</v>
      </c>
      <c r="D645" s="1">
        <v>38</v>
      </c>
      <c r="E645" s="1">
        <v>12</v>
      </c>
      <c r="F645" s="4">
        <v>6</v>
      </c>
      <c r="G645" s="5">
        <v>1987</v>
      </c>
      <c r="H645">
        <v>400</v>
      </c>
      <c r="I645" s="2">
        <v>738.59919007868712</v>
      </c>
      <c r="J645" s="1">
        <v>200</v>
      </c>
    </row>
    <row r="646" spans="1:10" x14ac:dyDescent="0.25">
      <c r="A646" s="1" t="s">
        <v>36</v>
      </c>
      <c r="B646" s="1" t="s">
        <v>37</v>
      </c>
      <c r="C646" s="1" t="s">
        <v>35</v>
      </c>
      <c r="D646" s="1">
        <v>39</v>
      </c>
      <c r="E646" s="1">
        <v>12</v>
      </c>
      <c r="F646" s="4">
        <v>6</v>
      </c>
      <c r="G646" s="5">
        <v>1988</v>
      </c>
      <c r="H646">
        <v>400</v>
      </c>
      <c r="I646" s="2">
        <v>1112.9572005024061</v>
      </c>
      <c r="J646" s="1">
        <v>200</v>
      </c>
    </row>
    <row r="647" spans="1:10" x14ac:dyDescent="0.25">
      <c r="A647" s="1" t="s">
        <v>36</v>
      </c>
      <c r="B647" s="1" t="s">
        <v>37</v>
      </c>
      <c r="C647" s="1" t="s">
        <v>35</v>
      </c>
      <c r="D647" s="1">
        <v>40</v>
      </c>
      <c r="E647" s="1">
        <v>12</v>
      </c>
      <c r="F647" s="4">
        <v>6</v>
      </c>
      <c r="G647" s="5">
        <v>1989</v>
      </c>
      <c r="H647">
        <v>200</v>
      </c>
      <c r="I647" s="2">
        <v>215.37941203384861</v>
      </c>
      <c r="J647" s="1">
        <v>100</v>
      </c>
    </row>
    <row r="648" spans="1:10" x14ac:dyDescent="0.25">
      <c r="A648" s="1" t="s">
        <v>36</v>
      </c>
      <c r="B648" s="1" t="s">
        <v>37</v>
      </c>
      <c r="C648" s="1" t="s">
        <v>35</v>
      </c>
      <c r="D648" s="1">
        <v>41</v>
      </c>
      <c r="E648" s="1">
        <v>12</v>
      </c>
      <c r="F648" s="4">
        <v>6</v>
      </c>
      <c r="G648" s="5">
        <v>1990</v>
      </c>
      <c r="H648">
        <v>500</v>
      </c>
      <c r="I648" s="2">
        <v>1365.8759918589394</v>
      </c>
      <c r="J648" s="1">
        <v>250</v>
      </c>
    </row>
    <row r="649" spans="1:10" x14ac:dyDescent="0.25">
      <c r="A649" s="1" t="s">
        <v>36</v>
      </c>
      <c r="B649" s="1" t="s">
        <v>37</v>
      </c>
      <c r="C649" s="1" t="s">
        <v>35</v>
      </c>
      <c r="D649" s="1">
        <v>42</v>
      </c>
      <c r="E649" s="1">
        <v>12</v>
      </c>
      <c r="F649" s="4">
        <v>6</v>
      </c>
      <c r="G649" s="5">
        <v>1991</v>
      </c>
      <c r="H649" t="s">
        <v>16</v>
      </c>
      <c r="I649" s="2" t="s">
        <v>16</v>
      </c>
      <c r="J649" s="1" t="s">
        <v>16</v>
      </c>
    </row>
    <row r="650" spans="1:10" x14ac:dyDescent="0.25">
      <c r="A650" s="1" t="s">
        <v>36</v>
      </c>
      <c r="B650" s="1" t="s">
        <v>37</v>
      </c>
      <c r="C650" s="1" t="s">
        <v>35</v>
      </c>
      <c r="D650" s="1">
        <v>43</v>
      </c>
      <c r="E650" s="1">
        <v>12</v>
      </c>
      <c r="F650" s="4">
        <v>6</v>
      </c>
      <c r="G650" s="5">
        <v>1992</v>
      </c>
      <c r="H650" t="s">
        <v>16</v>
      </c>
      <c r="I650" s="2" t="s">
        <v>16</v>
      </c>
      <c r="J650" s="1" t="s">
        <v>16</v>
      </c>
    </row>
    <row r="651" spans="1:10" x14ac:dyDescent="0.25">
      <c r="A651" s="1" t="s">
        <v>36</v>
      </c>
      <c r="B651" s="1" t="s">
        <v>37</v>
      </c>
      <c r="C651" s="1" t="s">
        <v>35</v>
      </c>
      <c r="D651" s="1">
        <v>44</v>
      </c>
      <c r="E651" s="1">
        <v>12</v>
      </c>
      <c r="F651" s="4">
        <v>6</v>
      </c>
      <c r="G651" s="5">
        <v>1993</v>
      </c>
      <c r="H651">
        <v>600</v>
      </c>
      <c r="I651" s="2">
        <v>670.00388622478056</v>
      </c>
      <c r="J651" s="1">
        <v>300</v>
      </c>
    </row>
    <row r="652" spans="1:10" x14ac:dyDescent="0.25">
      <c r="A652" s="1" t="s">
        <v>36</v>
      </c>
      <c r="B652" s="1" t="s">
        <v>37</v>
      </c>
      <c r="C652" s="1" t="s">
        <v>35</v>
      </c>
      <c r="D652" s="1">
        <v>45</v>
      </c>
      <c r="E652" s="1">
        <v>12</v>
      </c>
      <c r="F652" s="4">
        <v>6</v>
      </c>
      <c r="G652" s="5">
        <v>1994</v>
      </c>
      <c r="H652">
        <v>556</v>
      </c>
      <c r="I652" s="2">
        <v>747.7685838677221</v>
      </c>
      <c r="J652" s="1">
        <v>278</v>
      </c>
    </row>
    <row r="653" spans="1:10" x14ac:dyDescent="0.25">
      <c r="A653" s="1" t="s">
        <v>36</v>
      </c>
      <c r="B653" s="1" t="s">
        <v>37</v>
      </c>
      <c r="C653" s="1" t="s">
        <v>35</v>
      </c>
      <c r="D653" s="1">
        <v>46</v>
      </c>
      <c r="E653" s="1">
        <v>12</v>
      </c>
      <c r="F653" s="4">
        <v>6</v>
      </c>
      <c r="G653" s="5">
        <v>1995</v>
      </c>
      <c r="H653" t="s">
        <v>16</v>
      </c>
      <c r="I653" s="2" t="s">
        <v>16</v>
      </c>
      <c r="J653" s="1" t="s">
        <v>16</v>
      </c>
    </row>
    <row r="654" spans="1:10" x14ac:dyDescent="0.25">
      <c r="A654" s="1" t="s">
        <v>36</v>
      </c>
      <c r="B654" s="1" t="s">
        <v>37</v>
      </c>
      <c r="C654" s="1" t="s">
        <v>35</v>
      </c>
      <c r="D654" s="1">
        <v>47</v>
      </c>
      <c r="E654" s="1">
        <v>12</v>
      </c>
      <c r="F654" s="4">
        <v>6</v>
      </c>
      <c r="G654" s="5">
        <v>1996</v>
      </c>
      <c r="H654">
        <v>260</v>
      </c>
      <c r="I654" s="2">
        <v>331.00419918655149</v>
      </c>
      <c r="J654" s="1">
        <v>130</v>
      </c>
    </row>
    <row r="655" spans="1:10" x14ac:dyDescent="0.25">
      <c r="A655" s="1" t="s">
        <v>36</v>
      </c>
      <c r="B655" s="1" t="s">
        <v>37</v>
      </c>
      <c r="C655" s="1" t="s">
        <v>35</v>
      </c>
      <c r="D655" s="1">
        <v>48</v>
      </c>
      <c r="E655" s="1">
        <v>12</v>
      </c>
      <c r="F655" s="4">
        <v>6</v>
      </c>
      <c r="G655" s="5">
        <v>1997</v>
      </c>
      <c r="H655">
        <v>140</v>
      </c>
      <c r="I655" s="2">
        <v>161.93067717169544</v>
      </c>
      <c r="J655" s="1">
        <v>70</v>
      </c>
    </row>
    <row r="656" spans="1:10" x14ac:dyDescent="0.25">
      <c r="A656" s="1" t="s">
        <v>36</v>
      </c>
      <c r="B656" s="1" t="s">
        <v>37</v>
      </c>
      <c r="C656" s="1" t="s">
        <v>35</v>
      </c>
      <c r="D656" s="1">
        <v>49</v>
      </c>
      <c r="E656" s="1">
        <v>12</v>
      </c>
      <c r="F656" s="4">
        <v>6</v>
      </c>
      <c r="G656" s="5">
        <v>1998</v>
      </c>
      <c r="H656">
        <v>820</v>
      </c>
      <c r="I656" s="2">
        <v>1243.1432708224631</v>
      </c>
      <c r="J656" s="1">
        <v>410</v>
      </c>
    </row>
    <row r="657" spans="1:10" x14ac:dyDescent="0.25">
      <c r="A657" s="1" t="s">
        <v>36</v>
      </c>
      <c r="B657" s="1" t="s">
        <v>37</v>
      </c>
      <c r="C657" s="1" t="s">
        <v>35</v>
      </c>
      <c r="D657" s="1">
        <v>50</v>
      </c>
      <c r="E657" s="1">
        <v>12</v>
      </c>
      <c r="F657" s="4">
        <v>6</v>
      </c>
      <c r="G657" s="5">
        <v>1999</v>
      </c>
      <c r="H657">
        <v>1000</v>
      </c>
      <c r="I657" s="2">
        <v>1218.3176497030067</v>
      </c>
      <c r="J657" s="1">
        <v>500</v>
      </c>
    </row>
    <row r="658" spans="1:10" x14ac:dyDescent="0.25">
      <c r="A658" s="1" t="s">
        <v>36</v>
      </c>
      <c r="B658" s="1" t="s">
        <v>37</v>
      </c>
      <c r="C658" s="1" t="s">
        <v>35</v>
      </c>
      <c r="D658" s="1">
        <v>51</v>
      </c>
      <c r="E658" s="1">
        <v>12</v>
      </c>
      <c r="F658" s="4">
        <v>6</v>
      </c>
      <c r="G658" s="5">
        <v>2000</v>
      </c>
      <c r="H658">
        <v>600</v>
      </c>
      <c r="I658" s="2">
        <v>897.41300248260916</v>
      </c>
      <c r="J658" s="1">
        <v>300</v>
      </c>
    </row>
    <row r="659" spans="1:10" x14ac:dyDescent="0.25">
      <c r="A659" s="1" t="s">
        <v>36</v>
      </c>
      <c r="B659" s="1" t="s">
        <v>37</v>
      </c>
      <c r="C659" s="1" t="s">
        <v>35</v>
      </c>
      <c r="D659" s="1">
        <v>52</v>
      </c>
      <c r="E659" s="1">
        <v>12</v>
      </c>
      <c r="F659" s="4">
        <v>6</v>
      </c>
      <c r="G659" s="5">
        <v>2001</v>
      </c>
      <c r="H659">
        <v>2200</v>
      </c>
      <c r="I659" s="2">
        <v>3452.4217393773256</v>
      </c>
      <c r="J659" s="1">
        <v>1100</v>
      </c>
    </row>
    <row r="660" spans="1:10" x14ac:dyDescent="0.25">
      <c r="A660" s="1" t="s">
        <v>36</v>
      </c>
      <c r="B660" s="1" t="s">
        <v>37</v>
      </c>
      <c r="C660" s="1" t="s">
        <v>35</v>
      </c>
      <c r="D660" s="1">
        <v>53</v>
      </c>
      <c r="E660" s="1">
        <v>12</v>
      </c>
      <c r="F660" s="4">
        <v>6</v>
      </c>
      <c r="G660" s="5">
        <v>2002</v>
      </c>
      <c r="H660">
        <v>2400</v>
      </c>
      <c r="I660" s="2">
        <v>3414.051199629746</v>
      </c>
      <c r="J660" s="1">
        <v>1200</v>
      </c>
    </row>
    <row r="661" spans="1:10" x14ac:dyDescent="0.25">
      <c r="A661" s="1" t="s">
        <v>36</v>
      </c>
      <c r="B661" s="1" t="s">
        <v>37</v>
      </c>
      <c r="C661" s="1" t="s">
        <v>35</v>
      </c>
      <c r="D661" s="1">
        <v>54</v>
      </c>
      <c r="E661" s="1">
        <v>12</v>
      </c>
      <c r="F661" s="4">
        <v>6</v>
      </c>
      <c r="G661" s="5">
        <v>2003</v>
      </c>
      <c r="H661">
        <v>1740</v>
      </c>
      <c r="I661" s="2">
        <v>3590.42571377694</v>
      </c>
      <c r="J661" s="1">
        <v>870</v>
      </c>
    </row>
    <row r="662" spans="1:10" x14ac:dyDescent="0.25">
      <c r="A662" s="1" t="s">
        <v>36</v>
      </c>
      <c r="B662" s="1" t="s">
        <v>37</v>
      </c>
      <c r="C662" s="1" t="s">
        <v>35</v>
      </c>
      <c r="D662" s="1">
        <v>55</v>
      </c>
      <c r="E662" s="1">
        <v>12</v>
      </c>
      <c r="F662" s="4">
        <v>6</v>
      </c>
      <c r="G662" s="5">
        <v>2004</v>
      </c>
      <c r="H662">
        <v>1800</v>
      </c>
      <c r="I662" s="2">
        <v>1990.4404144199191</v>
      </c>
      <c r="J662" s="1">
        <v>900</v>
      </c>
    </row>
    <row r="663" spans="1:10" x14ac:dyDescent="0.25">
      <c r="A663" s="1" t="s">
        <v>36</v>
      </c>
      <c r="B663" s="1" t="s">
        <v>37</v>
      </c>
      <c r="C663" s="1" t="s">
        <v>35</v>
      </c>
      <c r="D663" s="1">
        <v>56</v>
      </c>
      <c r="E663" s="1">
        <v>12</v>
      </c>
      <c r="F663" s="4">
        <v>6</v>
      </c>
      <c r="G663" s="5">
        <v>2005</v>
      </c>
      <c r="H663">
        <v>2500</v>
      </c>
      <c r="I663" s="2">
        <v>4537.9482472662257</v>
      </c>
      <c r="J663" s="1">
        <v>1250</v>
      </c>
    </row>
    <row r="664" spans="1:10" x14ac:dyDescent="0.25">
      <c r="A664" s="1" t="s">
        <v>36</v>
      </c>
      <c r="B664" s="1" t="s">
        <v>37</v>
      </c>
      <c r="C664" s="1" t="s">
        <v>35</v>
      </c>
      <c r="D664" s="1">
        <v>57</v>
      </c>
      <c r="E664" s="1">
        <v>12</v>
      </c>
      <c r="F664" s="4">
        <v>6</v>
      </c>
      <c r="G664" s="5">
        <v>2006</v>
      </c>
      <c r="H664">
        <v>1100</v>
      </c>
      <c r="I664" s="2">
        <v>1116.8498028860481</v>
      </c>
      <c r="J664" s="1">
        <v>550</v>
      </c>
    </row>
    <row r="665" spans="1:10" x14ac:dyDescent="0.25">
      <c r="A665" s="1" t="s">
        <v>36</v>
      </c>
      <c r="B665" s="1" t="s">
        <v>37</v>
      </c>
      <c r="C665" s="1" t="s">
        <v>35</v>
      </c>
      <c r="D665" s="1">
        <v>58</v>
      </c>
      <c r="E665" s="1">
        <v>12</v>
      </c>
      <c r="F665" s="4">
        <v>6</v>
      </c>
      <c r="G665" s="5">
        <v>2007</v>
      </c>
      <c r="H665">
        <v>3000</v>
      </c>
      <c r="I665" s="2">
        <v>4057.0184406375911</v>
      </c>
      <c r="J665" s="1">
        <v>1500</v>
      </c>
    </row>
    <row r="666" spans="1:10" x14ac:dyDescent="0.25">
      <c r="A666" s="1" t="s">
        <v>36</v>
      </c>
      <c r="B666" s="1" t="s">
        <v>37</v>
      </c>
      <c r="C666" s="1" t="s">
        <v>35</v>
      </c>
      <c r="D666" s="1">
        <v>59</v>
      </c>
      <c r="E666" s="1">
        <v>12</v>
      </c>
      <c r="F666" s="4">
        <v>6</v>
      </c>
      <c r="G666" s="5">
        <v>2008</v>
      </c>
      <c r="H666">
        <v>1460</v>
      </c>
      <c r="I666" s="2">
        <v>1470.6867335193367</v>
      </c>
      <c r="J666" s="1">
        <v>730</v>
      </c>
    </row>
    <row r="667" spans="1:10" x14ac:dyDescent="0.25">
      <c r="A667" s="1" t="s">
        <v>36</v>
      </c>
      <c r="B667" s="1" t="s">
        <v>37</v>
      </c>
      <c r="C667" s="1" t="s">
        <v>35</v>
      </c>
      <c r="D667" s="1">
        <v>60</v>
      </c>
      <c r="E667" s="1">
        <v>12</v>
      </c>
      <c r="F667" s="4">
        <v>6</v>
      </c>
      <c r="G667" s="5">
        <v>2009</v>
      </c>
      <c r="H667">
        <v>2760</v>
      </c>
      <c r="I667" s="2">
        <v>4322.237747431428</v>
      </c>
      <c r="J667" s="1">
        <v>1380</v>
      </c>
    </row>
    <row r="668" spans="1:10" x14ac:dyDescent="0.25">
      <c r="A668" s="1" t="s">
        <v>36</v>
      </c>
      <c r="B668" s="1" t="s">
        <v>37</v>
      </c>
      <c r="C668" s="1" t="s">
        <v>35</v>
      </c>
      <c r="D668" s="1">
        <v>61</v>
      </c>
      <c r="E668" s="1">
        <v>12</v>
      </c>
      <c r="F668" s="4">
        <v>6</v>
      </c>
      <c r="G668" s="5">
        <v>2010</v>
      </c>
      <c r="H668">
        <v>700</v>
      </c>
      <c r="I668" s="2">
        <v>728.88456329285702</v>
      </c>
      <c r="J668" s="1">
        <v>350</v>
      </c>
    </row>
    <row r="669" spans="1:10" x14ac:dyDescent="0.25">
      <c r="A669" s="1" t="s">
        <v>36</v>
      </c>
      <c r="B669" s="1" t="s">
        <v>37</v>
      </c>
      <c r="C669" s="1" t="s">
        <v>35</v>
      </c>
      <c r="D669" s="1">
        <v>62</v>
      </c>
      <c r="E669" s="1">
        <v>12</v>
      </c>
      <c r="F669" s="4">
        <v>6</v>
      </c>
      <c r="G669" s="5">
        <v>2011</v>
      </c>
      <c r="H669">
        <v>2080</v>
      </c>
      <c r="I669" s="2">
        <v>2776.6070332979243</v>
      </c>
      <c r="J669" s="1">
        <v>1040</v>
      </c>
    </row>
    <row r="670" spans="1:10" x14ac:dyDescent="0.25">
      <c r="A670" s="1" t="s">
        <v>36</v>
      </c>
      <c r="B670" s="1" t="s">
        <v>37</v>
      </c>
      <c r="C670" s="1" t="s">
        <v>35</v>
      </c>
      <c r="D670" s="1">
        <v>63</v>
      </c>
      <c r="E670" s="1">
        <v>12</v>
      </c>
      <c r="F670" s="4">
        <v>6</v>
      </c>
      <c r="G670" s="5">
        <v>2012</v>
      </c>
      <c r="H670">
        <v>2150</v>
      </c>
      <c r="I670" s="2">
        <v>2150</v>
      </c>
      <c r="J670" s="1">
        <v>1075</v>
      </c>
    </row>
    <row r="671" spans="1:10" x14ac:dyDescent="0.25">
      <c r="A671" s="1" t="s">
        <v>36</v>
      </c>
      <c r="B671" s="1" t="s">
        <v>37</v>
      </c>
      <c r="C671" s="1" t="s">
        <v>35</v>
      </c>
      <c r="D671" s="1">
        <v>64</v>
      </c>
      <c r="E671" s="1">
        <v>12</v>
      </c>
      <c r="F671" s="4">
        <v>6</v>
      </c>
      <c r="G671" s="5">
        <v>2013</v>
      </c>
      <c r="H671">
        <v>3600</v>
      </c>
      <c r="I671" s="2">
        <v>3957.3564604682215</v>
      </c>
      <c r="J671" s="1">
        <v>1800</v>
      </c>
    </row>
    <row r="672" spans="1:10" x14ac:dyDescent="0.25">
      <c r="A672" s="1" t="s">
        <v>36</v>
      </c>
      <c r="B672" s="1" t="s">
        <v>37</v>
      </c>
      <c r="C672" s="1" t="s">
        <v>35</v>
      </c>
      <c r="D672" s="1">
        <v>65</v>
      </c>
      <c r="E672" s="1">
        <v>12</v>
      </c>
      <c r="F672" s="4">
        <v>6</v>
      </c>
      <c r="G672" s="5">
        <v>2014</v>
      </c>
      <c r="H672">
        <v>1840</v>
      </c>
      <c r="I672" s="2">
        <v>2833.4033344892582</v>
      </c>
      <c r="J672" s="1">
        <v>920</v>
      </c>
    </row>
    <row r="673" spans="1:10" x14ac:dyDescent="0.25">
      <c r="A673" s="1" t="s">
        <v>38</v>
      </c>
      <c r="B673" s="1" t="s">
        <v>39</v>
      </c>
      <c r="C673" s="1" t="s">
        <v>35</v>
      </c>
      <c r="D673" s="1">
        <v>5</v>
      </c>
      <c r="E673" s="1">
        <v>13</v>
      </c>
      <c r="F673" s="4">
        <v>7</v>
      </c>
      <c r="G673" s="5">
        <v>1954</v>
      </c>
      <c r="H673" s="1">
        <v>900</v>
      </c>
      <c r="I673" s="6">
        <v>1365.9445081124347</v>
      </c>
      <c r="J673" s="1">
        <v>450</v>
      </c>
    </row>
    <row r="674" spans="1:10" x14ac:dyDescent="0.25">
      <c r="A674" s="1" t="s">
        <v>38</v>
      </c>
      <c r="B674" s="1" t="s">
        <v>39</v>
      </c>
      <c r="C674" s="1" t="s">
        <v>35</v>
      </c>
      <c r="D674" s="1">
        <v>6</v>
      </c>
      <c r="E674" s="1">
        <v>13</v>
      </c>
      <c r="F674" s="4">
        <v>7</v>
      </c>
      <c r="G674" s="5">
        <v>1955</v>
      </c>
      <c r="H674" s="1">
        <v>1500</v>
      </c>
      <c r="I674" s="6">
        <v>2457.2336767406937</v>
      </c>
      <c r="J674" s="1">
        <v>750</v>
      </c>
    </row>
    <row r="675" spans="1:10" x14ac:dyDescent="0.25">
      <c r="A675" s="1" t="s">
        <v>38</v>
      </c>
      <c r="B675" s="1" t="s">
        <v>39</v>
      </c>
      <c r="C675" s="1" t="s">
        <v>35</v>
      </c>
      <c r="D675" s="1">
        <v>7</v>
      </c>
      <c r="E675" s="1">
        <v>13</v>
      </c>
      <c r="F675" s="4">
        <v>7</v>
      </c>
      <c r="G675" s="5">
        <v>1956</v>
      </c>
      <c r="H675" s="1">
        <v>800</v>
      </c>
      <c r="I675" s="6">
        <v>1395.1070161463422</v>
      </c>
      <c r="J675" s="1">
        <v>400</v>
      </c>
    </row>
    <row r="676" spans="1:10" x14ac:dyDescent="0.25">
      <c r="A676" s="1" t="s">
        <v>38</v>
      </c>
      <c r="B676" s="1" t="s">
        <v>39</v>
      </c>
      <c r="C676" s="1" t="s">
        <v>35</v>
      </c>
      <c r="D676" s="1">
        <v>8</v>
      </c>
      <c r="E676" s="1">
        <v>13</v>
      </c>
      <c r="F676" s="4">
        <v>7</v>
      </c>
      <c r="G676" s="5">
        <v>1957</v>
      </c>
      <c r="H676" s="1" t="s">
        <v>16</v>
      </c>
      <c r="I676" s="6" t="s">
        <v>16</v>
      </c>
      <c r="J676" s="1" t="s">
        <v>16</v>
      </c>
    </row>
    <row r="677" spans="1:10" x14ac:dyDescent="0.25">
      <c r="A677" s="1" t="s">
        <v>38</v>
      </c>
      <c r="B677" s="1" t="s">
        <v>39</v>
      </c>
      <c r="C677" s="1" t="s">
        <v>35</v>
      </c>
      <c r="D677" s="1">
        <v>9</v>
      </c>
      <c r="E677" s="1">
        <v>13</v>
      </c>
      <c r="F677" s="4">
        <v>7</v>
      </c>
      <c r="G677" s="5">
        <v>1958</v>
      </c>
      <c r="H677" s="1" t="s">
        <v>16</v>
      </c>
      <c r="I677" s="6" t="s">
        <v>16</v>
      </c>
      <c r="J677" s="1" t="s">
        <v>16</v>
      </c>
    </row>
    <row r="678" spans="1:10" x14ac:dyDescent="0.25">
      <c r="A678" s="1" t="s">
        <v>38</v>
      </c>
      <c r="B678" s="1" t="s">
        <v>39</v>
      </c>
      <c r="C678" s="1" t="s">
        <v>35</v>
      </c>
      <c r="D678" s="1">
        <v>10</v>
      </c>
      <c r="E678" s="1">
        <v>13</v>
      </c>
      <c r="F678" s="4">
        <v>7</v>
      </c>
      <c r="G678" s="5">
        <v>1959</v>
      </c>
      <c r="H678" s="1" t="s">
        <v>16</v>
      </c>
      <c r="I678" s="6" t="s">
        <v>16</v>
      </c>
      <c r="J678" s="1" t="s">
        <v>16</v>
      </c>
    </row>
    <row r="679" spans="1:10" x14ac:dyDescent="0.25">
      <c r="A679" s="1" t="s">
        <v>38</v>
      </c>
      <c r="B679" s="1" t="s">
        <v>39</v>
      </c>
      <c r="C679" s="1" t="s">
        <v>35</v>
      </c>
      <c r="D679" s="1">
        <v>11</v>
      </c>
      <c r="E679" s="1">
        <v>13</v>
      </c>
      <c r="F679" s="4">
        <v>7</v>
      </c>
      <c r="G679" s="5">
        <v>1960</v>
      </c>
      <c r="H679" s="1">
        <v>400</v>
      </c>
      <c r="I679" s="6">
        <v>754.77254438690716</v>
      </c>
      <c r="J679" s="1">
        <v>200</v>
      </c>
    </row>
    <row r="680" spans="1:10" x14ac:dyDescent="0.25">
      <c r="A680" s="1" t="s">
        <v>38</v>
      </c>
      <c r="B680" s="1" t="s">
        <v>39</v>
      </c>
      <c r="C680" s="1" t="s">
        <v>35</v>
      </c>
      <c r="D680" s="1">
        <v>12</v>
      </c>
      <c r="E680" s="1">
        <v>13</v>
      </c>
      <c r="F680" s="4">
        <v>7</v>
      </c>
      <c r="G680" s="5">
        <v>1961</v>
      </c>
      <c r="H680" s="1">
        <v>400</v>
      </c>
      <c r="I680" s="6">
        <v>725.16704652000294</v>
      </c>
      <c r="J680" s="1">
        <v>200</v>
      </c>
    </row>
    <row r="681" spans="1:10" x14ac:dyDescent="0.25">
      <c r="A681" s="1" t="s">
        <v>38</v>
      </c>
      <c r="B681" s="1" t="s">
        <v>39</v>
      </c>
      <c r="C681" s="1" t="s">
        <v>35</v>
      </c>
      <c r="D681" s="1">
        <v>13</v>
      </c>
      <c r="E681" s="1">
        <v>13</v>
      </c>
      <c r="F681" s="4">
        <v>7</v>
      </c>
      <c r="G681" s="5">
        <v>1962</v>
      </c>
      <c r="H681" s="1">
        <v>150</v>
      </c>
      <c r="I681" s="6">
        <v>273.03939079914124</v>
      </c>
      <c r="J681" s="1">
        <v>75</v>
      </c>
    </row>
    <row r="682" spans="1:10" x14ac:dyDescent="0.25">
      <c r="A682" s="1" t="s">
        <v>38</v>
      </c>
      <c r="B682" s="1" t="s">
        <v>39</v>
      </c>
      <c r="C682" s="1" t="s">
        <v>35</v>
      </c>
      <c r="D682" s="1">
        <v>14</v>
      </c>
      <c r="E682" s="1">
        <v>13</v>
      </c>
      <c r="F682" s="4">
        <v>7</v>
      </c>
      <c r="G682" s="5">
        <v>1963</v>
      </c>
      <c r="H682" s="1">
        <v>150</v>
      </c>
      <c r="I682" s="6">
        <v>272.2909655286424</v>
      </c>
      <c r="J682" s="1">
        <v>75</v>
      </c>
    </row>
    <row r="683" spans="1:10" x14ac:dyDescent="0.25">
      <c r="A683" s="1" t="s">
        <v>38</v>
      </c>
      <c r="B683" s="1" t="s">
        <v>39</v>
      </c>
      <c r="C683" s="1" t="s">
        <v>35</v>
      </c>
      <c r="D683" s="1">
        <v>15</v>
      </c>
      <c r="E683" s="1">
        <v>13</v>
      </c>
      <c r="F683" s="4">
        <v>7</v>
      </c>
      <c r="G683" s="5">
        <v>1964</v>
      </c>
      <c r="H683" s="1">
        <v>400</v>
      </c>
      <c r="I683" s="6">
        <v>796.42883563218197</v>
      </c>
      <c r="J683" s="1">
        <v>200</v>
      </c>
    </row>
    <row r="684" spans="1:10" x14ac:dyDescent="0.25">
      <c r="A684" s="1" t="s">
        <v>38</v>
      </c>
      <c r="B684" s="1" t="s">
        <v>39</v>
      </c>
      <c r="C684" s="1" t="s">
        <v>35</v>
      </c>
      <c r="D684" s="1">
        <v>16</v>
      </c>
      <c r="E684" s="1">
        <v>13</v>
      </c>
      <c r="F684" s="4">
        <v>7</v>
      </c>
      <c r="G684" s="5">
        <v>1965</v>
      </c>
      <c r="H684" s="1">
        <v>1400</v>
      </c>
      <c r="I684" s="6">
        <v>7510.4283055618798</v>
      </c>
      <c r="J684" s="1">
        <v>700</v>
      </c>
    </row>
    <row r="685" spans="1:10" x14ac:dyDescent="0.25">
      <c r="A685" s="1" t="s">
        <v>38</v>
      </c>
      <c r="B685" s="1" t="s">
        <v>39</v>
      </c>
      <c r="C685" s="1" t="s">
        <v>35</v>
      </c>
      <c r="D685" s="1">
        <v>17</v>
      </c>
      <c r="E685" s="1">
        <v>13</v>
      </c>
      <c r="F685" s="4">
        <v>7</v>
      </c>
      <c r="G685" s="5">
        <v>1966</v>
      </c>
      <c r="H685" s="1">
        <v>800</v>
      </c>
      <c r="I685" s="6">
        <v>1265.0663057767895</v>
      </c>
      <c r="J685" s="1">
        <v>400</v>
      </c>
    </row>
    <row r="686" spans="1:10" x14ac:dyDescent="0.25">
      <c r="A686" s="1" t="s">
        <v>38</v>
      </c>
      <c r="B686" s="1" t="s">
        <v>39</v>
      </c>
      <c r="C686" s="1" t="s">
        <v>35</v>
      </c>
      <c r="D686" s="1">
        <v>18</v>
      </c>
      <c r="E686" s="1">
        <v>13</v>
      </c>
      <c r="F686" s="4">
        <v>7</v>
      </c>
      <c r="G686" s="5">
        <v>1967</v>
      </c>
      <c r="H686" s="1">
        <v>800</v>
      </c>
      <c r="I686" s="6">
        <v>1550.2655542713151</v>
      </c>
      <c r="J686" s="1">
        <v>400</v>
      </c>
    </row>
    <row r="687" spans="1:10" x14ac:dyDescent="0.25">
      <c r="A687" s="1" t="s">
        <v>38</v>
      </c>
      <c r="B687" s="1" t="s">
        <v>39</v>
      </c>
      <c r="C687" s="1" t="s">
        <v>35</v>
      </c>
      <c r="D687" s="1">
        <v>19</v>
      </c>
      <c r="E687" s="1">
        <v>13</v>
      </c>
      <c r="F687" s="4">
        <v>7</v>
      </c>
      <c r="G687" s="5">
        <v>1968</v>
      </c>
      <c r="H687" s="1">
        <v>2000</v>
      </c>
      <c r="I687" s="6">
        <v>5287.3951866160496</v>
      </c>
      <c r="J687" s="1">
        <v>1000</v>
      </c>
    </row>
    <row r="688" spans="1:10" x14ac:dyDescent="0.25">
      <c r="A688" s="1" t="s">
        <v>38</v>
      </c>
      <c r="B688" s="1" t="s">
        <v>39</v>
      </c>
      <c r="C688" s="1" t="s">
        <v>35</v>
      </c>
      <c r="D688" s="1">
        <v>20</v>
      </c>
      <c r="E688" s="1">
        <v>13</v>
      </c>
      <c r="F688" s="4">
        <v>7</v>
      </c>
      <c r="G688" s="5">
        <v>1969</v>
      </c>
      <c r="H688" s="1">
        <v>1400</v>
      </c>
      <c r="I688" s="6">
        <v>2255.4728295626801</v>
      </c>
      <c r="J688" s="1">
        <v>700</v>
      </c>
    </row>
    <row r="689" spans="1:10" x14ac:dyDescent="0.25">
      <c r="A689" s="1" t="s">
        <v>38</v>
      </c>
      <c r="B689" s="1" t="s">
        <v>39</v>
      </c>
      <c r="C689" s="1" t="s">
        <v>35</v>
      </c>
      <c r="D689" s="1">
        <v>21</v>
      </c>
      <c r="E689" s="1">
        <v>13</v>
      </c>
      <c r="F689" s="4">
        <v>7</v>
      </c>
      <c r="G689" s="5">
        <v>1970</v>
      </c>
      <c r="H689" s="1">
        <v>1400</v>
      </c>
      <c r="I689" s="6">
        <v>5401.7121204038503</v>
      </c>
      <c r="J689" s="1">
        <v>700</v>
      </c>
    </row>
    <row r="690" spans="1:10" x14ac:dyDescent="0.25">
      <c r="A690" s="1" t="s">
        <v>38</v>
      </c>
      <c r="B690" s="1" t="s">
        <v>39</v>
      </c>
      <c r="C690" s="1" t="s">
        <v>35</v>
      </c>
      <c r="D690" s="1">
        <v>22</v>
      </c>
      <c r="E690" s="1">
        <v>13</v>
      </c>
      <c r="F690" s="4">
        <v>7</v>
      </c>
      <c r="G690" s="5">
        <v>1971</v>
      </c>
      <c r="H690" s="1">
        <v>1600</v>
      </c>
      <c r="I690" s="6">
        <v>3379.6957923882119</v>
      </c>
      <c r="J690" s="1">
        <v>800</v>
      </c>
    </row>
    <row r="691" spans="1:10" x14ac:dyDescent="0.25">
      <c r="A691" s="1" t="s">
        <v>38</v>
      </c>
      <c r="B691" s="1" t="s">
        <v>39</v>
      </c>
      <c r="C691" s="1" t="s">
        <v>35</v>
      </c>
      <c r="D691" s="1">
        <v>23</v>
      </c>
      <c r="E691" s="1">
        <v>13</v>
      </c>
      <c r="F691" s="4">
        <v>7</v>
      </c>
      <c r="G691" s="5">
        <v>1972</v>
      </c>
      <c r="H691" s="1">
        <v>3000</v>
      </c>
      <c r="I691" s="6">
        <v>13610.03500989134</v>
      </c>
      <c r="J691" s="1">
        <v>1500</v>
      </c>
    </row>
    <row r="692" spans="1:10" x14ac:dyDescent="0.25">
      <c r="A692" s="1" t="s">
        <v>38</v>
      </c>
      <c r="B692" s="1" t="s">
        <v>39</v>
      </c>
      <c r="C692" s="1" t="s">
        <v>35</v>
      </c>
      <c r="D692" s="1">
        <v>24</v>
      </c>
      <c r="E692" s="1">
        <v>13</v>
      </c>
      <c r="F692" s="4">
        <v>7</v>
      </c>
      <c r="G692" s="5">
        <v>1973</v>
      </c>
      <c r="H692" s="1">
        <v>3000</v>
      </c>
      <c r="I692" s="6">
        <v>7833.1607588587658</v>
      </c>
      <c r="J692" s="1">
        <v>1500</v>
      </c>
    </row>
    <row r="693" spans="1:10" x14ac:dyDescent="0.25">
      <c r="A693" s="1" t="s">
        <v>38</v>
      </c>
      <c r="B693" s="1" t="s">
        <v>39</v>
      </c>
      <c r="C693" s="1" t="s">
        <v>35</v>
      </c>
      <c r="D693" s="1">
        <v>25</v>
      </c>
      <c r="E693" s="1">
        <v>13</v>
      </c>
      <c r="F693" s="4">
        <v>7</v>
      </c>
      <c r="G693" s="5">
        <v>1974</v>
      </c>
      <c r="H693" s="1">
        <v>2000</v>
      </c>
      <c r="I693" s="6">
        <v>13174.196584373221</v>
      </c>
      <c r="J693" s="1">
        <v>1000</v>
      </c>
    </row>
    <row r="694" spans="1:10" x14ac:dyDescent="0.25">
      <c r="A694" s="1" t="s">
        <v>38</v>
      </c>
      <c r="B694" s="1" t="s">
        <v>39</v>
      </c>
      <c r="C694" s="1" t="s">
        <v>35</v>
      </c>
      <c r="D694" s="1">
        <v>26</v>
      </c>
      <c r="E694" s="1">
        <v>13</v>
      </c>
      <c r="F694" s="4">
        <v>7</v>
      </c>
      <c r="G694" s="5">
        <v>1975</v>
      </c>
      <c r="H694" s="1" t="s">
        <v>16</v>
      </c>
      <c r="I694" s="6" t="s">
        <v>16</v>
      </c>
      <c r="J694" s="1" t="s">
        <v>16</v>
      </c>
    </row>
    <row r="695" spans="1:10" x14ac:dyDescent="0.25">
      <c r="A695" s="1" t="s">
        <v>38</v>
      </c>
      <c r="B695" s="1" t="s">
        <v>39</v>
      </c>
      <c r="C695" s="1" t="s">
        <v>35</v>
      </c>
      <c r="D695" s="1">
        <v>27</v>
      </c>
      <c r="E695" s="1">
        <v>13</v>
      </c>
      <c r="F695" s="4">
        <v>7</v>
      </c>
      <c r="G695" s="5">
        <v>1976</v>
      </c>
      <c r="H695" s="1" t="s">
        <v>16</v>
      </c>
      <c r="I695" s="6" t="s">
        <v>16</v>
      </c>
      <c r="J695" s="1" t="s">
        <v>16</v>
      </c>
    </row>
    <row r="696" spans="1:10" x14ac:dyDescent="0.25">
      <c r="A696" s="1" t="s">
        <v>38</v>
      </c>
      <c r="B696" s="1" t="s">
        <v>39</v>
      </c>
      <c r="C696" s="1" t="s">
        <v>35</v>
      </c>
      <c r="D696" s="1">
        <v>28</v>
      </c>
      <c r="E696" s="1">
        <v>13</v>
      </c>
      <c r="F696" s="4">
        <v>7</v>
      </c>
      <c r="G696" s="5">
        <v>1977</v>
      </c>
      <c r="H696" s="1">
        <v>800</v>
      </c>
      <c r="I696" s="6">
        <v>3390.1414725386467</v>
      </c>
      <c r="J696" s="1">
        <v>400</v>
      </c>
    </row>
    <row r="697" spans="1:10" x14ac:dyDescent="0.25">
      <c r="A697" s="1" t="s">
        <v>38</v>
      </c>
      <c r="B697" s="1" t="s">
        <v>39</v>
      </c>
      <c r="C697" s="1" t="s">
        <v>35</v>
      </c>
      <c r="D697" s="1">
        <v>29</v>
      </c>
      <c r="E697" s="1">
        <v>13</v>
      </c>
      <c r="F697" s="4">
        <v>7</v>
      </c>
      <c r="G697" s="5">
        <v>1978</v>
      </c>
      <c r="H697" s="1">
        <v>1100</v>
      </c>
      <c r="I697" s="6">
        <v>3570.6137575539974</v>
      </c>
      <c r="J697" s="1">
        <v>550</v>
      </c>
    </row>
    <row r="698" spans="1:10" x14ac:dyDescent="0.25">
      <c r="A698" s="1" t="s">
        <v>38</v>
      </c>
      <c r="B698" s="1" t="s">
        <v>39</v>
      </c>
      <c r="C698" s="1" t="s">
        <v>35</v>
      </c>
      <c r="D698" s="1">
        <v>30</v>
      </c>
      <c r="E698" s="1">
        <v>13</v>
      </c>
      <c r="F698" s="4">
        <v>7</v>
      </c>
      <c r="G698" s="5">
        <v>1979</v>
      </c>
      <c r="H698" s="1">
        <v>400</v>
      </c>
      <c r="I698" s="6">
        <v>2471.2831803633758</v>
      </c>
      <c r="J698" s="1">
        <v>200</v>
      </c>
    </row>
    <row r="699" spans="1:10" x14ac:dyDescent="0.25">
      <c r="A699" s="1" t="s">
        <v>38</v>
      </c>
      <c r="B699" s="1" t="s">
        <v>39</v>
      </c>
      <c r="C699" s="1" t="s">
        <v>35</v>
      </c>
      <c r="D699" s="1">
        <v>31</v>
      </c>
      <c r="E699" s="1">
        <v>13</v>
      </c>
      <c r="F699" s="4">
        <v>7</v>
      </c>
      <c r="G699" s="5">
        <v>1980</v>
      </c>
      <c r="H699" s="1">
        <v>10</v>
      </c>
      <c r="I699" s="6">
        <v>82.412010234685752</v>
      </c>
      <c r="J699" s="1">
        <v>5</v>
      </c>
    </row>
    <row r="700" spans="1:10" x14ac:dyDescent="0.25">
      <c r="A700" s="1" t="s">
        <v>38</v>
      </c>
      <c r="B700" s="1" t="s">
        <v>39</v>
      </c>
      <c r="C700" s="1" t="s">
        <v>35</v>
      </c>
      <c r="D700" s="1">
        <v>32</v>
      </c>
      <c r="E700" s="1">
        <v>13</v>
      </c>
      <c r="F700" s="4">
        <v>7</v>
      </c>
      <c r="G700" s="5">
        <v>1981</v>
      </c>
      <c r="H700" s="1">
        <v>1000</v>
      </c>
      <c r="I700" s="6">
        <v>14615.007222489603</v>
      </c>
      <c r="J700" s="1">
        <v>500</v>
      </c>
    </row>
    <row r="701" spans="1:10" x14ac:dyDescent="0.25">
      <c r="A701" s="1" t="s">
        <v>38</v>
      </c>
      <c r="B701" s="1" t="s">
        <v>39</v>
      </c>
      <c r="C701" s="1" t="s">
        <v>35</v>
      </c>
      <c r="D701" s="1">
        <v>33</v>
      </c>
      <c r="E701" s="1">
        <v>13</v>
      </c>
      <c r="F701" s="4">
        <v>7</v>
      </c>
      <c r="G701" s="5">
        <v>1982</v>
      </c>
      <c r="H701" s="1">
        <v>1400</v>
      </c>
      <c r="I701" s="6">
        <v>18626.824601508553</v>
      </c>
      <c r="J701" s="1">
        <v>700</v>
      </c>
    </row>
    <row r="702" spans="1:10" x14ac:dyDescent="0.25">
      <c r="A702" s="1" t="s">
        <v>38</v>
      </c>
      <c r="B702" s="1" t="s">
        <v>39</v>
      </c>
      <c r="C702" s="1" t="s">
        <v>35</v>
      </c>
      <c r="D702" s="1">
        <v>34</v>
      </c>
      <c r="E702" s="1">
        <v>13</v>
      </c>
      <c r="F702" s="4">
        <v>7</v>
      </c>
      <c r="G702" s="5">
        <v>1983</v>
      </c>
      <c r="H702" s="1">
        <v>1400</v>
      </c>
      <c r="I702" s="6">
        <v>4544.7311636962686</v>
      </c>
      <c r="J702" s="1">
        <v>700</v>
      </c>
    </row>
    <row r="703" spans="1:10" x14ac:dyDescent="0.25">
      <c r="A703" s="1" t="s">
        <v>38</v>
      </c>
      <c r="B703" s="1" t="s">
        <v>39</v>
      </c>
      <c r="C703" s="1" t="s">
        <v>35</v>
      </c>
      <c r="D703" s="1">
        <v>35</v>
      </c>
      <c r="E703" s="1">
        <v>13</v>
      </c>
      <c r="F703" s="4">
        <v>7</v>
      </c>
      <c r="G703" s="5">
        <v>1984</v>
      </c>
      <c r="H703" s="1">
        <v>1600</v>
      </c>
      <c r="I703" s="6">
        <v>5442.6148126700818</v>
      </c>
      <c r="J703" s="1">
        <v>800</v>
      </c>
    </row>
    <row r="704" spans="1:10" x14ac:dyDescent="0.25">
      <c r="A704" s="1" t="s">
        <v>38</v>
      </c>
      <c r="B704" s="1" t="s">
        <v>39</v>
      </c>
      <c r="C704" s="1" t="s">
        <v>35</v>
      </c>
      <c r="D704" s="1">
        <v>36</v>
      </c>
      <c r="E704" s="1">
        <v>13</v>
      </c>
      <c r="F704" s="4">
        <v>7</v>
      </c>
      <c r="G704" s="5">
        <v>1985</v>
      </c>
      <c r="H704" s="1">
        <v>7000</v>
      </c>
      <c r="I704" s="6">
        <v>13791.022691777607</v>
      </c>
      <c r="J704" s="1">
        <v>3500</v>
      </c>
    </row>
    <row r="705" spans="1:10" x14ac:dyDescent="0.25">
      <c r="A705" s="1" t="s">
        <v>38</v>
      </c>
      <c r="B705" s="1" t="s">
        <v>39</v>
      </c>
      <c r="C705" s="1" t="s">
        <v>35</v>
      </c>
      <c r="D705" s="1">
        <v>37</v>
      </c>
      <c r="E705" s="1">
        <v>13</v>
      </c>
      <c r="F705" s="4">
        <v>7</v>
      </c>
      <c r="G705" s="5">
        <v>1986</v>
      </c>
      <c r="H705" s="1">
        <v>2400</v>
      </c>
      <c r="I705" s="6">
        <v>9830.9514922121853</v>
      </c>
      <c r="J705" s="1">
        <v>1200</v>
      </c>
    </row>
    <row r="706" spans="1:10" x14ac:dyDescent="0.25">
      <c r="A706" s="1" t="s">
        <v>38</v>
      </c>
      <c r="B706" s="1" t="s">
        <v>39</v>
      </c>
      <c r="C706" s="1" t="s">
        <v>35</v>
      </c>
      <c r="D706" s="1">
        <v>38</v>
      </c>
      <c r="E706" s="1">
        <v>13</v>
      </c>
      <c r="F706" s="4">
        <v>7</v>
      </c>
      <c r="G706" s="5">
        <v>1987</v>
      </c>
      <c r="H706" s="1">
        <v>2000</v>
      </c>
      <c r="I706" s="6">
        <v>8248.0353202220085</v>
      </c>
      <c r="J706" s="1">
        <v>1000</v>
      </c>
    </row>
    <row r="707" spans="1:10" x14ac:dyDescent="0.25">
      <c r="A707" s="1" t="s">
        <v>38</v>
      </c>
      <c r="B707" s="1" t="s">
        <v>39</v>
      </c>
      <c r="C707" s="1" t="s">
        <v>35</v>
      </c>
      <c r="D707" s="1">
        <v>39</v>
      </c>
      <c r="E707" s="1">
        <v>13</v>
      </c>
      <c r="F707" s="4">
        <v>7</v>
      </c>
      <c r="G707" s="5">
        <v>1988</v>
      </c>
      <c r="H707" s="1">
        <v>3000</v>
      </c>
      <c r="I707" s="6">
        <v>3401.9561516809113</v>
      </c>
      <c r="J707" s="1">
        <v>1500</v>
      </c>
    </row>
    <row r="708" spans="1:10" x14ac:dyDescent="0.25">
      <c r="A708" s="1" t="s">
        <v>38</v>
      </c>
      <c r="B708" s="1" t="s">
        <v>39</v>
      </c>
      <c r="C708" s="1" t="s">
        <v>35</v>
      </c>
      <c r="D708" s="1">
        <v>40</v>
      </c>
      <c r="E708" s="1">
        <v>13</v>
      </c>
      <c r="F708" s="4">
        <v>7</v>
      </c>
      <c r="G708" s="5">
        <v>1989</v>
      </c>
      <c r="H708" s="1">
        <v>6000</v>
      </c>
      <c r="I708" s="6">
        <v>9163.9342314395726</v>
      </c>
      <c r="J708" s="1">
        <v>3000</v>
      </c>
    </row>
    <row r="709" spans="1:10" x14ac:dyDescent="0.25">
      <c r="A709" s="1" t="s">
        <v>38</v>
      </c>
      <c r="B709" s="1" t="s">
        <v>39</v>
      </c>
      <c r="C709" s="1" t="s">
        <v>35</v>
      </c>
      <c r="D709" s="1">
        <v>41</v>
      </c>
      <c r="E709" s="1">
        <v>13</v>
      </c>
      <c r="F709" s="4">
        <v>7</v>
      </c>
      <c r="G709" s="5">
        <v>1990</v>
      </c>
      <c r="H709" s="1">
        <v>680</v>
      </c>
      <c r="I709" s="6">
        <v>2371.5419354254609</v>
      </c>
      <c r="J709" s="1">
        <v>340</v>
      </c>
    </row>
    <row r="710" spans="1:10" x14ac:dyDescent="0.25">
      <c r="A710" s="1" t="s">
        <v>38</v>
      </c>
      <c r="B710" s="1" t="s">
        <v>39</v>
      </c>
      <c r="C710" s="1" t="s">
        <v>35</v>
      </c>
      <c r="D710" s="1">
        <v>42</v>
      </c>
      <c r="E710" s="1">
        <v>13</v>
      </c>
      <c r="F710" s="4">
        <v>7</v>
      </c>
      <c r="G710" s="5">
        <v>1991</v>
      </c>
      <c r="H710" s="1">
        <v>1700</v>
      </c>
      <c r="I710" s="6">
        <v>5783.8285680529643</v>
      </c>
      <c r="J710" s="1">
        <v>850</v>
      </c>
    </row>
    <row r="711" spans="1:10" x14ac:dyDescent="0.25">
      <c r="A711" s="1" t="s">
        <v>38</v>
      </c>
      <c r="B711" s="1" t="s">
        <v>39</v>
      </c>
      <c r="C711" s="1" t="s">
        <v>35</v>
      </c>
      <c r="D711" s="1">
        <v>43</v>
      </c>
      <c r="E711" s="1">
        <v>13</v>
      </c>
      <c r="F711" s="4">
        <v>7</v>
      </c>
      <c r="G711" s="5">
        <v>1992</v>
      </c>
      <c r="H711" s="1">
        <v>2000</v>
      </c>
      <c r="I711" s="6">
        <v>4241.9177715935621</v>
      </c>
      <c r="J711" s="1">
        <v>1000</v>
      </c>
    </row>
    <row r="712" spans="1:10" x14ac:dyDescent="0.25">
      <c r="A712" s="1" t="s">
        <v>38</v>
      </c>
      <c r="B712" s="1" t="s">
        <v>39</v>
      </c>
      <c r="C712" s="1" t="s">
        <v>35</v>
      </c>
      <c r="D712" s="1">
        <v>44</v>
      </c>
      <c r="E712" s="1">
        <v>13</v>
      </c>
      <c r="F712" s="4">
        <v>7</v>
      </c>
      <c r="G712" s="5">
        <v>1993</v>
      </c>
      <c r="H712" s="1">
        <v>2000</v>
      </c>
      <c r="I712" s="6">
        <v>4145.7613899111193</v>
      </c>
      <c r="J712" s="1">
        <v>1000</v>
      </c>
    </row>
    <row r="713" spans="1:10" x14ac:dyDescent="0.25">
      <c r="A713" s="1" t="s">
        <v>38</v>
      </c>
      <c r="B713" s="1" t="s">
        <v>39</v>
      </c>
      <c r="C713" s="1" t="s">
        <v>35</v>
      </c>
      <c r="D713" s="1">
        <v>45</v>
      </c>
      <c r="E713" s="1">
        <v>13</v>
      </c>
      <c r="F713" s="4">
        <v>7</v>
      </c>
      <c r="G713" s="5">
        <v>1994</v>
      </c>
      <c r="H713" s="1" t="s">
        <v>16</v>
      </c>
      <c r="I713" s="6" t="s">
        <v>16</v>
      </c>
      <c r="J713" s="1" t="s">
        <v>16</v>
      </c>
    </row>
    <row r="714" spans="1:10" x14ac:dyDescent="0.25">
      <c r="A714" s="1" t="s">
        <v>38</v>
      </c>
      <c r="B714" s="1" t="s">
        <v>39</v>
      </c>
      <c r="C714" s="1" t="s">
        <v>35</v>
      </c>
      <c r="D714" s="1">
        <v>46</v>
      </c>
      <c r="E714" s="1">
        <v>13</v>
      </c>
      <c r="F714" s="4">
        <v>7</v>
      </c>
      <c r="G714" s="5">
        <v>1995</v>
      </c>
      <c r="H714" s="1" t="s">
        <v>16</v>
      </c>
      <c r="I714" s="6" t="s">
        <v>16</v>
      </c>
      <c r="J714" s="1" t="s">
        <v>16</v>
      </c>
    </row>
    <row r="715" spans="1:10" x14ac:dyDescent="0.25">
      <c r="A715" s="1" t="s">
        <v>38</v>
      </c>
      <c r="B715" s="1" t="s">
        <v>39</v>
      </c>
      <c r="C715" s="1" t="s">
        <v>35</v>
      </c>
      <c r="D715" s="1">
        <v>47</v>
      </c>
      <c r="E715" s="1">
        <v>13</v>
      </c>
      <c r="F715" s="4">
        <v>7</v>
      </c>
      <c r="G715" s="5">
        <v>1996</v>
      </c>
      <c r="H715" s="1">
        <v>4000</v>
      </c>
      <c r="I715" s="6">
        <v>4183.3248725322528</v>
      </c>
      <c r="J715" s="1">
        <v>2000</v>
      </c>
    </row>
    <row r="716" spans="1:10" x14ac:dyDescent="0.25">
      <c r="A716" s="1" t="s">
        <v>38</v>
      </c>
      <c r="B716" s="1" t="s">
        <v>39</v>
      </c>
      <c r="C716" s="1" t="s">
        <v>35</v>
      </c>
      <c r="D716" s="1">
        <v>48</v>
      </c>
      <c r="E716" s="1">
        <v>13</v>
      </c>
      <c r="F716" s="4">
        <v>7</v>
      </c>
      <c r="G716" s="5">
        <v>1997</v>
      </c>
      <c r="H716" s="1">
        <v>4000</v>
      </c>
      <c r="I716" s="6">
        <v>4423.0275699567865</v>
      </c>
      <c r="J716" s="1">
        <v>2000</v>
      </c>
    </row>
    <row r="717" spans="1:10" x14ac:dyDescent="0.25">
      <c r="A717" s="1" t="s">
        <v>38</v>
      </c>
      <c r="B717" s="1" t="s">
        <v>39</v>
      </c>
      <c r="C717" s="1" t="s">
        <v>35</v>
      </c>
      <c r="D717" s="1">
        <v>49</v>
      </c>
      <c r="E717" s="1">
        <v>13</v>
      </c>
      <c r="F717" s="4">
        <v>7</v>
      </c>
      <c r="G717" s="5">
        <v>1998</v>
      </c>
      <c r="H717" s="1">
        <v>4000</v>
      </c>
      <c r="I717" s="6">
        <v>4053.5677583512479</v>
      </c>
      <c r="J717" s="1">
        <v>2000</v>
      </c>
    </row>
    <row r="718" spans="1:10" x14ac:dyDescent="0.25">
      <c r="A718" s="1" t="s">
        <v>38</v>
      </c>
      <c r="B718" s="1" t="s">
        <v>39</v>
      </c>
      <c r="C718" s="1" t="s">
        <v>35</v>
      </c>
      <c r="D718" s="1">
        <v>50</v>
      </c>
      <c r="E718" s="1">
        <v>13</v>
      </c>
      <c r="F718" s="4">
        <v>7</v>
      </c>
      <c r="G718" s="5">
        <v>1999</v>
      </c>
      <c r="H718" s="1">
        <v>1000</v>
      </c>
      <c r="I718" s="6">
        <v>2847.6014468298877</v>
      </c>
      <c r="J718" s="1">
        <v>500</v>
      </c>
    </row>
    <row r="719" spans="1:10" x14ac:dyDescent="0.25">
      <c r="A719" s="1" t="s">
        <v>38</v>
      </c>
      <c r="B719" s="1" t="s">
        <v>39</v>
      </c>
      <c r="C719" s="1" t="s">
        <v>35</v>
      </c>
      <c r="D719" s="1">
        <v>51</v>
      </c>
      <c r="E719" s="1">
        <v>13</v>
      </c>
      <c r="F719" s="4">
        <v>7</v>
      </c>
      <c r="G719" s="5">
        <v>2000</v>
      </c>
      <c r="H719" s="1">
        <v>3000</v>
      </c>
      <c r="I719" s="6">
        <v>3002.8211390766769</v>
      </c>
      <c r="J719" s="1">
        <v>1500</v>
      </c>
    </row>
    <row r="720" spans="1:10" x14ac:dyDescent="0.25">
      <c r="A720" s="1" t="s">
        <v>38</v>
      </c>
      <c r="B720" s="1" t="s">
        <v>39</v>
      </c>
      <c r="C720" s="1" t="s">
        <v>35</v>
      </c>
      <c r="D720" s="1">
        <v>52</v>
      </c>
      <c r="E720" s="1">
        <v>13</v>
      </c>
      <c r="F720" s="4">
        <v>7</v>
      </c>
      <c r="G720" s="5">
        <v>2001</v>
      </c>
      <c r="H720" s="1">
        <v>2000</v>
      </c>
      <c r="I720" s="6">
        <v>2069.30899940053</v>
      </c>
      <c r="J720" s="1">
        <v>1000</v>
      </c>
    </row>
    <row r="721" spans="1:10" x14ac:dyDescent="0.25">
      <c r="A721" s="1" t="s">
        <v>38</v>
      </c>
      <c r="B721" s="1" t="s">
        <v>39</v>
      </c>
      <c r="C721" s="1" t="s">
        <v>35</v>
      </c>
      <c r="D721" s="1">
        <v>53</v>
      </c>
      <c r="E721" s="1">
        <v>13</v>
      </c>
      <c r="F721" s="4">
        <v>7</v>
      </c>
      <c r="G721" s="5">
        <v>2002</v>
      </c>
      <c r="H721" s="1">
        <v>1200</v>
      </c>
      <c r="I721" s="6">
        <v>1223.5184483027087</v>
      </c>
      <c r="J721" s="1">
        <v>600</v>
      </c>
    </row>
    <row r="722" spans="1:10" x14ac:dyDescent="0.25">
      <c r="A722" s="1" t="s">
        <v>38</v>
      </c>
      <c r="B722" s="1" t="s">
        <v>39</v>
      </c>
      <c r="C722" s="1" t="s">
        <v>35</v>
      </c>
      <c r="D722" s="1">
        <v>54</v>
      </c>
      <c r="E722" s="1">
        <v>13</v>
      </c>
      <c r="F722" s="4">
        <v>7</v>
      </c>
      <c r="G722" s="5">
        <v>2003</v>
      </c>
      <c r="H722" s="1">
        <v>3000</v>
      </c>
      <c r="I722" s="6">
        <v>3182.6944671007259</v>
      </c>
      <c r="J722" s="1">
        <v>1500</v>
      </c>
    </row>
    <row r="723" spans="1:10" x14ac:dyDescent="0.25">
      <c r="A723" s="1" t="s">
        <v>38</v>
      </c>
      <c r="B723" s="1" t="s">
        <v>39</v>
      </c>
      <c r="C723" s="1" t="s">
        <v>35</v>
      </c>
      <c r="D723" s="1">
        <v>55</v>
      </c>
      <c r="E723" s="1">
        <v>13</v>
      </c>
      <c r="F723" s="4">
        <v>7</v>
      </c>
      <c r="G723" s="5">
        <v>2004</v>
      </c>
      <c r="H723" s="1">
        <v>4000</v>
      </c>
      <c r="I723" s="6">
        <v>4755.1001242450429</v>
      </c>
      <c r="J723" s="1">
        <v>2000</v>
      </c>
    </row>
    <row r="724" spans="1:10" x14ac:dyDescent="0.25">
      <c r="A724" s="1" t="s">
        <v>38</v>
      </c>
      <c r="B724" s="1" t="s">
        <v>39</v>
      </c>
      <c r="C724" s="1" t="s">
        <v>35</v>
      </c>
      <c r="D724" s="1">
        <v>56</v>
      </c>
      <c r="E724" s="1">
        <v>13</v>
      </c>
      <c r="F724" s="4">
        <v>7</v>
      </c>
      <c r="G724" s="5">
        <v>2005</v>
      </c>
      <c r="H724" s="1">
        <v>800</v>
      </c>
      <c r="I724" s="6">
        <v>807.48552928155038</v>
      </c>
      <c r="J724" s="1">
        <v>400</v>
      </c>
    </row>
    <row r="725" spans="1:10" x14ac:dyDescent="0.25">
      <c r="A725" s="1" t="s">
        <v>38</v>
      </c>
      <c r="B725" s="1" t="s">
        <v>39</v>
      </c>
      <c r="C725" s="1" t="s">
        <v>35</v>
      </c>
      <c r="D725" s="1">
        <v>57</v>
      </c>
      <c r="E725" s="1">
        <v>13</v>
      </c>
      <c r="F725" s="4">
        <v>7</v>
      </c>
      <c r="G725" s="5">
        <v>2006</v>
      </c>
      <c r="H725" s="1">
        <v>1700</v>
      </c>
      <c r="I725" s="6">
        <v>1701.7427540672008</v>
      </c>
      <c r="J725" s="1">
        <v>850</v>
      </c>
    </row>
    <row r="726" spans="1:10" x14ac:dyDescent="0.25">
      <c r="A726" s="1" t="s">
        <v>38</v>
      </c>
      <c r="B726" s="1" t="s">
        <v>39</v>
      </c>
      <c r="C726" s="1" t="s">
        <v>35</v>
      </c>
      <c r="D726" s="1">
        <v>58</v>
      </c>
      <c r="E726" s="1">
        <v>13</v>
      </c>
      <c r="F726" s="4">
        <v>7</v>
      </c>
      <c r="G726" s="5">
        <v>2007</v>
      </c>
      <c r="H726" s="1">
        <v>800</v>
      </c>
      <c r="I726" s="6">
        <v>800.21703631638832</v>
      </c>
      <c r="J726" s="1">
        <v>400</v>
      </c>
    </row>
    <row r="727" spans="1:10" x14ac:dyDescent="0.25">
      <c r="A727" s="1" t="s">
        <v>38</v>
      </c>
      <c r="B727" s="1" t="s">
        <v>39</v>
      </c>
      <c r="C727" s="1" t="s">
        <v>35</v>
      </c>
      <c r="D727" s="1">
        <v>59</v>
      </c>
      <c r="E727" s="1">
        <v>13</v>
      </c>
      <c r="F727" s="4">
        <v>7</v>
      </c>
      <c r="G727" s="5">
        <v>2008</v>
      </c>
      <c r="H727" s="1" t="s">
        <v>16</v>
      </c>
      <c r="I727" s="6" t="s">
        <v>16</v>
      </c>
      <c r="J727" s="1" t="s">
        <v>16</v>
      </c>
    </row>
    <row r="728" spans="1:10" x14ac:dyDescent="0.25">
      <c r="A728" s="1" t="s">
        <v>38</v>
      </c>
      <c r="B728" s="1" t="s">
        <v>39</v>
      </c>
      <c r="C728" s="1" t="s">
        <v>35</v>
      </c>
      <c r="D728" s="1">
        <v>60</v>
      </c>
      <c r="E728" s="1">
        <v>13</v>
      </c>
      <c r="F728" s="4">
        <v>7</v>
      </c>
      <c r="G728" s="5">
        <v>2009</v>
      </c>
      <c r="H728" s="1" t="s">
        <v>16</v>
      </c>
      <c r="I728" s="6" t="s">
        <v>16</v>
      </c>
      <c r="J728" s="1" t="s">
        <v>16</v>
      </c>
    </row>
    <row r="729" spans="1:10" x14ac:dyDescent="0.25">
      <c r="A729" s="1" t="s">
        <v>38</v>
      </c>
      <c r="B729" s="1" t="s">
        <v>39</v>
      </c>
      <c r="C729" s="1" t="s">
        <v>35</v>
      </c>
      <c r="D729" s="1">
        <v>61</v>
      </c>
      <c r="E729" s="1">
        <v>13</v>
      </c>
      <c r="F729" s="4">
        <v>7</v>
      </c>
      <c r="G729" s="5">
        <v>2010</v>
      </c>
      <c r="H729" s="1">
        <v>4050</v>
      </c>
      <c r="I729" s="6">
        <v>4050</v>
      </c>
      <c r="J729" s="1">
        <v>2025</v>
      </c>
    </row>
    <row r="730" spans="1:10" x14ac:dyDescent="0.25">
      <c r="A730" s="1" t="s">
        <v>38</v>
      </c>
      <c r="B730" s="1" t="s">
        <v>39</v>
      </c>
      <c r="C730" s="1" t="s">
        <v>35</v>
      </c>
      <c r="D730" s="1">
        <v>62</v>
      </c>
      <c r="E730" s="1">
        <v>13</v>
      </c>
      <c r="F730" s="4">
        <v>7</v>
      </c>
      <c r="G730" s="5">
        <v>2011</v>
      </c>
      <c r="H730" s="1">
        <v>1400</v>
      </c>
      <c r="I730" s="6">
        <v>1400.5660428074518</v>
      </c>
      <c r="J730" s="1">
        <v>700</v>
      </c>
    </row>
    <row r="731" spans="1:10" x14ac:dyDescent="0.25">
      <c r="A731" s="1" t="s">
        <v>38</v>
      </c>
      <c r="B731" s="1" t="s">
        <v>39</v>
      </c>
      <c r="C731" s="1" t="s">
        <v>35</v>
      </c>
      <c r="D731" s="1">
        <v>63</v>
      </c>
      <c r="E731" s="1">
        <v>13</v>
      </c>
      <c r="F731" s="4">
        <v>7</v>
      </c>
      <c r="G731" s="5">
        <v>2012</v>
      </c>
      <c r="H731" s="1">
        <v>2600</v>
      </c>
      <c r="I731" s="6">
        <v>2600.1875808962486</v>
      </c>
      <c r="J731" s="1">
        <v>1300</v>
      </c>
    </row>
    <row r="732" spans="1:10" x14ac:dyDescent="0.25">
      <c r="A732" s="1" t="s">
        <v>38</v>
      </c>
      <c r="B732" s="1" t="s">
        <v>39</v>
      </c>
      <c r="C732" s="1" t="s">
        <v>35</v>
      </c>
      <c r="D732" s="1">
        <v>64</v>
      </c>
      <c r="E732" s="1">
        <v>13</v>
      </c>
      <c r="F732" s="4">
        <v>7</v>
      </c>
      <c r="G732" s="5">
        <v>2013</v>
      </c>
      <c r="H732" s="1">
        <v>11200</v>
      </c>
      <c r="I732" s="6">
        <v>11201.353798870005</v>
      </c>
      <c r="J732" s="1">
        <v>5600</v>
      </c>
    </row>
    <row r="733" spans="1:10" x14ac:dyDescent="0.25">
      <c r="A733" s="1" t="s">
        <v>38</v>
      </c>
      <c r="B733" s="1" t="s">
        <v>39</v>
      </c>
      <c r="C733" s="1" t="s">
        <v>35</v>
      </c>
      <c r="D733" s="1">
        <v>65</v>
      </c>
      <c r="E733" s="1">
        <v>13</v>
      </c>
      <c r="F733" s="4">
        <v>7</v>
      </c>
      <c r="G733" s="5">
        <v>2014</v>
      </c>
      <c r="H733" s="1">
        <v>2300</v>
      </c>
      <c r="I733" s="6">
        <v>2303.7097865904589</v>
      </c>
      <c r="J733" s="1">
        <v>1150</v>
      </c>
    </row>
    <row r="734" spans="1:10" x14ac:dyDescent="0.25">
      <c r="A734" s="1" t="s">
        <v>40</v>
      </c>
      <c r="B734" s="1" t="s">
        <v>41</v>
      </c>
      <c r="C734" s="1" t="s">
        <v>35</v>
      </c>
      <c r="D734" s="1">
        <v>1</v>
      </c>
      <c r="E734" s="1">
        <v>14</v>
      </c>
      <c r="F734" s="4">
        <v>6</v>
      </c>
      <c r="G734" s="5">
        <v>1950</v>
      </c>
      <c r="H734" s="1">
        <v>150000</v>
      </c>
      <c r="I734" s="1" t="s">
        <v>16</v>
      </c>
      <c r="J734" s="1">
        <v>75000</v>
      </c>
    </row>
    <row r="735" spans="1:10" x14ac:dyDescent="0.25">
      <c r="A735" s="1" t="s">
        <v>40</v>
      </c>
      <c r="B735" s="1" t="s">
        <v>41</v>
      </c>
      <c r="C735" s="1" t="s">
        <v>35</v>
      </c>
      <c r="D735" s="1">
        <v>2</v>
      </c>
      <c r="E735" s="1">
        <v>14</v>
      </c>
      <c r="F735" s="4">
        <v>6</v>
      </c>
      <c r="G735" s="5">
        <v>1951</v>
      </c>
      <c r="H735" s="1">
        <v>120000</v>
      </c>
      <c r="I735" s="1" t="s">
        <v>16</v>
      </c>
      <c r="J735" s="1">
        <v>60000</v>
      </c>
    </row>
    <row r="736" spans="1:10" x14ac:dyDescent="0.25">
      <c r="A736" s="1" t="s">
        <v>40</v>
      </c>
      <c r="B736" s="1" t="s">
        <v>41</v>
      </c>
      <c r="C736" s="1" t="s">
        <v>35</v>
      </c>
      <c r="D736" s="1">
        <v>3</v>
      </c>
      <c r="E736" s="1">
        <v>14</v>
      </c>
      <c r="F736" s="4">
        <v>6</v>
      </c>
      <c r="G736" s="5">
        <v>1952</v>
      </c>
      <c r="H736" s="1" t="s">
        <v>16</v>
      </c>
      <c r="I736" s="1" t="s">
        <v>16</v>
      </c>
      <c r="J736" s="1" t="s">
        <v>16</v>
      </c>
    </row>
    <row r="737" spans="1:10" x14ac:dyDescent="0.25">
      <c r="A737" s="1" t="s">
        <v>40</v>
      </c>
      <c r="B737" s="1" t="s">
        <v>41</v>
      </c>
      <c r="C737" s="1" t="s">
        <v>35</v>
      </c>
      <c r="D737" s="1">
        <v>4</v>
      </c>
      <c r="E737" s="1">
        <v>14</v>
      </c>
      <c r="F737" s="4">
        <v>6</v>
      </c>
      <c r="G737" s="5">
        <v>1953</v>
      </c>
      <c r="H737" s="1">
        <v>30000</v>
      </c>
      <c r="I737" s="1" t="s">
        <v>16</v>
      </c>
      <c r="J737" s="1">
        <v>15000</v>
      </c>
    </row>
    <row r="738" spans="1:10" x14ac:dyDescent="0.25">
      <c r="A738" s="1" t="s">
        <v>40</v>
      </c>
      <c r="B738" s="1" t="s">
        <v>41</v>
      </c>
      <c r="C738" s="1" t="s">
        <v>35</v>
      </c>
      <c r="D738" s="1">
        <v>5</v>
      </c>
      <c r="E738" s="1">
        <v>14</v>
      </c>
      <c r="F738" s="4">
        <v>6</v>
      </c>
      <c r="G738" s="5">
        <v>1954</v>
      </c>
      <c r="H738" s="1">
        <v>70000</v>
      </c>
      <c r="I738" s="6">
        <v>116689.11256190801</v>
      </c>
      <c r="J738" s="1">
        <v>35000</v>
      </c>
    </row>
    <row r="739" spans="1:10" x14ac:dyDescent="0.25">
      <c r="A739" s="1" t="s">
        <v>40</v>
      </c>
      <c r="B739" s="1" t="s">
        <v>41</v>
      </c>
      <c r="C739" s="1" t="s">
        <v>35</v>
      </c>
      <c r="D739" s="1">
        <v>6</v>
      </c>
      <c r="E739" s="1">
        <v>14</v>
      </c>
      <c r="F739" s="4">
        <v>6</v>
      </c>
      <c r="G739" s="5">
        <v>1955</v>
      </c>
      <c r="H739" s="1">
        <v>7000</v>
      </c>
      <c r="I739" s="6">
        <v>17447.437183329304</v>
      </c>
      <c r="J739" s="1">
        <v>3500</v>
      </c>
    </row>
    <row r="740" spans="1:10" x14ac:dyDescent="0.25">
      <c r="A740" s="1" t="s">
        <v>40</v>
      </c>
      <c r="B740" s="1" t="s">
        <v>41</v>
      </c>
      <c r="C740" s="1" t="s">
        <v>35</v>
      </c>
      <c r="D740" s="1">
        <v>7</v>
      </c>
      <c r="E740" s="1">
        <v>14</v>
      </c>
      <c r="F740" s="4">
        <v>6</v>
      </c>
      <c r="G740" s="5">
        <v>1956</v>
      </c>
      <c r="H740" s="1">
        <v>7000</v>
      </c>
      <c r="I740" s="6">
        <v>20164.151952591292</v>
      </c>
      <c r="J740" s="1">
        <v>3500</v>
      </c>
    </row>
    <row r="741" spans="1:10" x14ac:dyDescent="0.25">
      <c r="A741" s="1" t="s">
        <v>40</v>
      </c>
      <c r="B741" s="1" t="s">
        <v>41</v>
      </c>
      <c r="C741" s="1" t="s">
        <v>35</v>
      </c>
      <c r="D741" s="1">
        <v>8</v>
      </c>
      <c r="E741" s="1">
        <v>14</v>
      </c>
      <c r="F741" s="4">
        <v>6</v>
      </c>
      <c r="G741" s="5">
        <v>1957</v>
      </c>
      <c r="H741" s="1">
        <v>15000</v>
      </c>
      <c r="I741" s="6">
        <v>23423.434647353086</v>
      </c>
      <c r="J741" s="1">
        <v>7500</v>
      </c>
    </row>
    <row r="742" spans="1:10" x14ac:dyDescent="0.25">
      <c r="A742" s="1" t="s">
        <v>40</v>
      </c>
      <c r="B742" s="1" t="s">
        <v>41</v>
      </c>
      <c r="C742" s="1" t="s">
        <v>35</v>
      </c>
      <c r="D742" s="1">
        <v>9</v>
      </c>
      <c r="E742" s="1">
        <v>14</v>
      </c>
      <c r="F742" s="4">
        <v>6</v>
      </c>
      <c r="G742" s="5">
        <v>1958</v>
      </c>
      <c r="H742" s="1">
        <v>30000</v>
      </c>
      <c r="I742" s="6">
        <v>82759.143726377428</v>
      </c>
      <c r="J742" s="1">
        <v>15000</v>
      </c>
    </row>
    <row r="743" spans="1:10" x14ac:dyDescent="0.25">
      <c r="A743" s="1" t="s">
        <v>40</v>
      </c>
      <c r="B743" s="1" t="s">
        <v>41</v>
      </c>
      <c r="C743" s="1" t="s">
        <v>35</v>
      </c>
      <c r="D743" s="1">
        <v>10</v>
      </c>
      <c r="E743" s="1">
        <v>14</v>
      </c>
      <c r="F743" s="4">
        <v>6</v>
      </c>
      <c r="G743" s="5">
        <v>1959</v>
      </c>
      <c r="H743" s="1">
        <v>7000</v>
      </c>
      <c r="I743" s="6">
        <v>11250.535831068404</v>
      </c>
      <c r="J743" s="1">
        <v>3500</v>
      </c>
    </row>
    <row r="744" spans="1:10" x14ac:dyDescent="0.25">
      <c r="A744" s="1" t="s">
        <v>40</v>
      </c>
      <c r="B744" s="1" t="s">
        <v>41</v>
      </c>
      <c r="C744" s="1" t="s">
        <v>35</v>
      </c>
      <c r="D744" s="1">
        <v>11</v>
      </c>
      <c r="E744" s="1">
        <v>14</v>
      </c>
      <c r="F744" s="4">
        <v>6</v>
      </c>
      <c r="G744" s="5">
        <v>1960</v>
      </c>
      <c r="H744" s="1">
        <v>30000</v>
      </c>
      <c r="I744" s="6">
        <v>56373.707411384319</v>
      </c>
      <c r="J744" s="1">
        <v>15000</v>
      </c>
    </row>
    <row r="745" spans="1:10" x14ac:dyDescent="0.25">
      <c r="A745" s="1" t="s">
        <v>40</v>
      </c>
      <c r="B745" s="1" t="s">
        <v>41</v>
      </c>
      <c r="C745" s="1" t="s">
        <v>35</v>
      </c>
      <c r="D745" s="1">
        <v>12</v>
      </c>
      <c r="E745" s="1">
        <v>14</v>
      </c>
      <c r="F745" s="4">
        <v>6</v>
      </c>
      <c r="G745" s="5">
        <v>1961</v>
      </c>
      <c r="H745" s="1">
        <v>70000</v>
      </c>
      <c r="I745" s="6">
        <v>104588.72558984709</v>
      </c>
      <c r="J745" s="1">
        <v>35000</v>
      </c>
    </row>
    <row r="746" spans="1:10" x14ac:dyDescent="0.25">
      <c r="A746" s="1" t="s">
        <v>40</v>
      </c>
      <c r="B746" s="1" t="s">
        <v>41</v>
      </c>
      <c r="C746" s="1" t="s">
        <v>35</v>
      </c>
      <c r="D746" s="1">
        <v>13</v>
      </c>
      <c r="E746" s="1">
        <v>14</v>
      </c>
      <c r="F746" s="4">
        <v>6</v>
      </c>
      <c r="G746" s="5">
        <v>1962</v>
      </c>
      <c r="H746" s="1">
        <v>150000</v>
      </c>
      <c r="I746" s="6">
        <v>198475.0231260634</v>
      </c>
      <c r="J746" s="1">
        <v>75000</v>
      </c>
    </row>
    <row r="747" spans="1:10" x14ac:dyDescent="0.25">
      <c r="A747" s="1" t="s">
        <v>40</v>
      </c>
      <c r="B747" s="1" t="s">
        <v>41</v>
      </c>
      <c r="C747" s="1" t="s">
        <v>35</v>
      </c>
      <c r="D747" s="1">
        <v>14</v>
      </c>
      <c r="E747" s="1">
        <v>14</v>
      </c>
      <c r="F747" s="4">
        <v>6</v>
      </c>
      <c r="G747" s="5">
        <v>1963</v>
      </c>
      <c r="H747" s="1">
        <v>350000</v>
      </c>
      <c r="I747" s="6">
        <v>385212.03002202342</v>
      </c>
      <c r="J747" s="1">
        <v>175000</v>
      </c>
    </row>
    <row r="748" spans="1:10" x14ac:dyDescent="0.25">
      <c r="A748" s="1" t="s">
        <v>40</v>
      </c>
      <c r="B748" s="1" t="s">
        <v>41</v>
      </c>
      <c r="C748" s="1" t="s">
        <v>35</v>
      </c>
      <c r="D748" s="1">
        <v>15</v>
      </c>
      <c r="E748" s="1">
        <v>14</v>
      </c>
      <c r="F748" s="4">
        <v>6</v>
      </c>
      <c r="G748" s="5">
        <v>1964</v>
      </c>
      <c r="H748" s="1">
        <v>70000</v>
      </c>
      <c r="I748" s="6">
        <v>137472.62603833133</v>
      </c>
      <c r="J748" s="1">
        <v>35000</v>
      </c>
    </row>
    <row r="749" spans="1:10" x14ac:dyDescent="0.25">
      <c r="A749" s="1" t="s">
        <v>40</v>
      </c>
      <c r="B749" s="1" t="s">
        <v>41</v>
      </c>
      <c r="C749" s="1" t="s">
        <v>35</v>
      </c>
      <c r="D749" s="1">
        <v>16</v>
      </c>
      <c r="E749" s="1">
        <v>14</v>
      </c>
      <c r="F749" s="4">
        <v>6</v>
      </c>
      <c r="G749" s="5">
        <v>1965</v>
      </c>
      <c r="H749" s="1">
        <v>30000</v>
      </c>
      <c r="I749" s="6">
        <v>68469.920910386063</v>
      </c>
      <c r="J749" s="1">
        <v>15000</v>
      </c>
    </row>
    <row r="750" spans="1:10" x14ac:dyDescent="0.25">
      <c r="A750" s="1" t="s">
        <v>40</v>
      </c>
      <c r="B750" s="1" t="s">
        <v>41</v>
      </c>
      <c r="C750" s="1" t="s">
        <v>35</v>
      </c>
      <c r="D750" s="1">
        <v>17</v>
      </c>
      <c r="E750" s="1">
        <v>14</v>
      </c>
      <c r="F750" s="4">
        <v>6</v>
      </c>
      <c r="G750" s="5">
        <v>1966</v>
      </c>
      <c r="H750" s="1">
        <v>40000</v>
      </c>
      <c r="I750" s="6">
        <v>66073.365021949125</v>
      </c>
      <c r="J750" s="1">
        <v>20000</v>
      </c>
    </row>
    <row r="751" spans="1:10" x14ac:dyDescent="0.25">
      <c r="A751" s="1" t="s">
        <v>40</v>
      </c>
      <c r="B751" s="1" t="s">
        <v>41</v>
      </c>
      <c r="C751" s="1" t="s">
        <v>35</v>
      </c>
      <c r="D751" s="1">
        <v>18</v>
      </c>
      <c r="E751" s="1">
        <v>14</v>
      </c>
      <c r="F751" s="4">
        <v>6</v>
      </c>
      <c r="G751" s="5">
        <v>1967</v>
      </c>
      <c r="H751" s="1">
        <v>70000</v>
      </c>
      <c r="I751" s="6">
        <v>101883.36051745605</v>
      </c>
      <c r="J751" s="1">
        <v>35000</v>
      </c>
    </row>
    <row r="752" spans="1:10" x14ac:dyDescent="0.25">
      <c r="A752" s="1" t="s">
        <v>40</v>
      </c>
      <c r="B752" s="1" t="s">
        <v>41</v>
      </c>
      <c r="C752" s="1" t="s">
        <v>35</v>
      </c>
      <c r="D752" s="1">
        <v>19</v>
      </c>
      <c r="E752" s="1">
        <v>14</v>
      </c>
      <c r="F752" s="4">
        <v>6</v>
      </c>
      <c r="G752" s="5">
        <v>1968</v>
      </c>
      <c r="H752" s="1">
        <v>70000</v>
      </c>
      <c r="I752" s="6">
        <v>112547.48691539551</v>
      </c>
      <c r="J752" s="1">
        <v>35000</v>
      </c>
    </row>
    <row r="753" spans="1:10" x14ac:dyDescent="0.25">
      <c r="A753" s="1" t="s">
        <v>40</v>
      </c>
      <c r="B753" s="1" t="s">
        <v>41</v>
      </c>
      <c r="C753" s="1" t="s">
        <v>35</v>
      </c>
      <c r="D753" s="1">
        <v>20</v>
      </c>
      <c r="E753" s="1">
        <v>14</v>
      </c>
      <c r="F753" s="4">
        <v>6</v>
      </c>
      <c r="G753" s="5">
        <v>1969</v>
      </c>
      <c r="H753" s="1">
        <v>7000</v>
      </c>
      <c r="I753" s="6">
        <v>25889.085193341587</v>
      </c>
      <c r="J753" s="1">
        <v>3500</v>
      </c>
    </row>
    <row r="754" spans="1:10" x14ac:dyDescent="0.25">
      <c r="A754" s="1" t="s">
        <v>40</v>
      </c>
      <c r="B754" s="1" t="s">
        <v>41</v>
      </c>
      <c r="C754" s="1" t="s">
        <v>35</v>
      </c>
      <c r="D754" s="1">
        <v>21</v>
      </c>
      <c r="E754" s="1">
        <v>14</v>
      </c>
      <c r="F754" s="4">
        <v>6</v>
      </c>
      <c r="G754" s="5">
        <v>1970</v>
      </c>
      <c r="H754" s="1">
        <v>30000</v>
      </c>
      <c r="I754" s="6">
        <v>80459.983982838006</v>
      </c>
      <c r="J754" s="1">
        <v>15000</v>
      </c>
    </row>
    <row r="755" spans="1:10" x14ac:dyDescent="0.25">
      <c r="A755" s="1" t="s">
        <v>40</v>
      </c>
      <c r="B755" s="1" t="s">
        <v>41</v>
      </c>
      <c r="C755" s="1" t="s">
        <v>35</v>
      </c>
      <c r="D755" s="1">
        <v>22</v>
      </c>
      <c r="E755" s="1">
        <v>14</v>
      </c>
      <c r="F755" s="4">
        <v>6</v>
      </c>
      <c r="G755" s="5">
        <v>1971</v>
      </c>
      <c r="H755" s="1">
        <v>30000</v>
      </c>
      <c r="I755" s="6">
        <v>47015.438861303781</v>
      </c>
      <c r="J755" s="1">
        <v>15000</v>
      </c>
    </row>
    <row r="756" spans="1:10" x14ac:dyDescent="0.25">
      <c r="A756" s="1" t="s">
        <v>40</v>
      </c>
      <c r="B756" s="1" t="s">
        <v>41</v>
      </c>
      <c r="C756" s="1" t="s">
        <v>35</v>
      </c>
      <c r="D756" s="1">
        <v>23</v>
      </c>
      <c r="E756" s="1">
        <v>14</v>
      </c>
      <c r="F756" s="4">
        <v>6</v>
      </c>
      <c r="G756" s="5">
        <v>1972</v>
      </c>
      <c r="H756" s="1">
        <v>7000</v>
      </c>
      <c r="I756" s="6">
        <v>49800.985602001419</v>
      </c>
      <c r="J756" s="1">
        <v>3500</v>
      </c>
    </row>
    <row r="757" spans="1:10" x14ac:dyDescent="0.25">
      <c r="A757" s="1" t="s">
        <v>40</v>
      </c>
      <c r="B757" s="1" t="s">
        <v>41</v>
      </c>
      <c r="C757" s="1" t="s">
        <v>35</v>
      </c>
      <c r="D757" s="1">
        <v>24</v>
      </c>
      <c r="E757" s="1">
        <v>14</v>
      </c>
      <c r="F757" s="4">
        <v>6</v>
      </c>
      <c r="G757" s="5">
        <v>1973</v>
      </c>
      <c r="H757" s="1">
        <v>40000</v>
      </c>
      <c r="I757" s="6">
        <v>76118.926098008858</v>
      </c>
      <c r="J757" s="1">
        <v>20000</v>
      </c>
    </row>
    <row r="758" spans="1:10" x14ac:dyDescent="0.25">
      <c r="A758" s="1" t="s">
        <v>40</v>
      </c>
      <c r="B758" s="1" t="s">
        <v>41</v>
      </c>
      <c r="C758" s="1" t="s">
        <v>35</v>
      </c>
      <c r="D758" s="1">
        <v>25</v>
      </c>
      <c r="E758" s="1">
        <v>14</v>
      </c>
      <c r="F758" s="4">
        <v>6</v>
      </c>
      <c r="G758" s="5">
        <v>1974</v>
      </c>
      <c r="H758" s="1">
        <v>40000</v>
      </c>
      <c r="I758" s="6">
        <v>71098.127842425994</v>
      </c>
      <c r="J758" s="1">
        <v>20000</v>
      </c>
    </row>
    <row r="759" spans="1:10" x14ac:dyDescent="0.25">
      <c r="A759" s="1" t="s">
        <v>40</v>
      </c>
      <c r="B759" s="1" t="s">
        <v>41</v>
      </c>
      <c r="C759" s="1" t="s">
        <v>35</v>
      </c>
      <c r="D759" s="1">
        <v>26</v>
      </c>
      <c r="E759" s="1">
        <v>14</v>
      </c>
      <c r="F759" s="4">
        <v>6</v>
      </c>
      <c r="G759" s="5">
        <v>1975</v>
      </c>
      <c r="H759" s="1">
        <v>20000</v>
      </c>
      <c r="I759" s="6">
        <v>29706.157683896556</v>
      </c>
      <c r="J759" s="1">
        <v>10000</v>
      </c>
    </row>
    <row r="760" spans="1:10" x14ac:dyDescent="0.25">
      <c r="A760" s="1" t="s">
        <v>40</v>
      </c>
      <c r="B760" s="1" t="s">
        <v>41</v>
      </c>
      <c r="C760" s="1" t="s">
        <v>35</v>
      </c>
      <c r="D760" s="1">
        <v>27</v>
      </c>
      <c r="E760" s="1">
        <v>14</v>
      </c>
      <c r="F760" s="4">
        <v>6</v>
      </c>
      <c r="G760" s="5">
        <v>1976</v>
      </c>
      <c r="H760" s="1">
        <v>8000</v>
      </c>
      <c r="I760" s="6">
        <v>13071.518359701491</v>
      </c>
      <c r="J760" s="1">
        <v>4000</v>
      </c>
    </row>
    <row r="761" spans="1:10" x14ac:dyDescent="0.25">
      <c r="A761" s="1" t="s">
        <v>40</v>
      </c>
      <c r="B761" s="1" t="s">
        <v>41</v>
      </c>
      <c r="C761" s="1" t="s">
        <v>35</v>
      </c>
      <c r="D761" s="1">
        <v>28</v>
      </c>
      <c r="E761" s="1">
        <v>14</v>
      </c>
      <c r="F761" s="4">
        <v>6</v>
      </c>
      <c r="G761" s="5">
        <v>1977</v>
      </c>
      <c r="H761" s="1">
        <v>30000</v>
      </c>
      <c r="I761" s="6">
        <v>46233.848668167848</v>
      </c>
      <c r="J761" s="1">
        <v>15000</v>
      </c>
    </row>
    <row r="762" spans="1:10" x14ac:dyDescent="0.25">
      <c r="A762" s="1" t="s">
        <v>40</v>
      </c>
      <c r="B762" s="1" t="s">
        <v>41</v>
      </c>
      <c r="C762" s="1" t="s">
        <v>35</v>
      </c>
      <c r="D762" s="1">
        <v>29</v>
      </c>
      <c r="E762" s="1">
        <v>14</v>
      </c>
      <c r="F762" s="4">
        <v>6</v>
      </c>
      <c r="G762" s="5">
        <v>1978</v>
      </c>
      <c r="H762" s="1">
        <v>10000</v>
      </c>
      <c r="I762" s="6">
        <v>37099.323380076494</v>
      </c>
      <c r="J762" s="1">
        <v>5000</v>
      </c>
    </row>
    <row r="763" spans="1:10" x14ac:dyDescent="0.25">
      <c r="A763" s="1" t="s">
        <v>40</v>
      </c>
      <c r="B763" s="1" t="s">
        <v>41</v>
      </c>
      <c r="C763" s="1" t="s">
        <v>35</v>
      </c>
      <c r="D763" s="1">
        <v>30</v>
      </c>
      <c r="E763" s="1">
        <v>14</v>
      </c>
      <c r="F763" s="4">
        <v>6</v>
      </c>
      <c r="G763" s="5">
        <v>1979</v>
      </c>
      <c r="H763" s="1">
        <v>10000</v>
      </c>
      <c r="I763" s="6">
        <v>39861.591103972693</v>
      </c>
      <c r="J763" s="1">
        <v>5000</v>
      </c>
    </row>
    <row r="764" spans="1:10" x14ac:dyDescent="0.25">
      <c r="A764" s="1" t="s">
        <v>40</v>
      </c>
      <c r="B764" s="1" t="s">
        <v>41</v>
      </c>
      <c r="C764" s="1" t="s">
        <v>35</v>
      </c>
      <c r="D764" s="1">
        <v>31</v>
      </c>
      <c r="E764" s="1">
        <v>14</v>
      </c>
      <c r="F764" s="4">
        <v>6</v>
      </c>
      <c r="G764" s="5">
        <v>1980</v>
      </c>
      <c r="H764" s="1">
        <v>24000</v>
      </c>
      <c r="I764" s="6">
        <v>65382.069872324588</v>
      </c>
      <c r="J764" s="1">
        <v>12000</v>
      </c>
    </row>
    <row r="765" spans="1:10" x14ac:dyDescent="0.25">
      <c r="A765" s="1" t="s">
        <v>40</v>
      </c>
      <c r="B765" s="1" t="s">
        <v>41</v>
      </c>
      <c r="C765" s="1" t="s">
        <v>35</v>
      </c>
      <c r="D765" s="1">
        <v>32</v>
      </c>
      <c r="E765" s="1">
        <v>14</v>
      </c>
      <c r="F765" s="4">
        <v>6</v>
      </c>
      <c r="G765" s="5">
        <v>1981</v>
      </c>
      <c r="H765" s="1">
        <v>20000</v>
      </c>
      <c r="I765" s="6">
        <v>99059.607495761273</v>
      </c>
      <c r="J765" s="1">
        <v>10000</v>
      </c>
    </row>
    <row r="766" spans="1:10" x14ac:dyDescent="0.25">
      <c r="A766" s="1" t="s">
        <v>40</v>
      </c>
      <c r="B766" s="1" t="s">
        <v>41</v>
      </c>
      <c r="C766" s="1" t="s">
        <v>35</v>
      </c>
      <c r="D766" s="1">
        <v>33</v>
      </c>
      <c r="E766" s="1">
        <v>14</v>
      </c>
      <c r="F766" s="4">
        <v>6</v>
      </c>
      <c r="G766" s="5">
        <v>1982</v>
      </c>
      <c r="H766" s="1">
        <v>40000</v>
      </c>
      <c r="I766" s="6">
        <v>84437.272758466686</v>
      </c>
      <c r="J766" s="1">
        <v>20000</v>
      </c>
    </row>
    <row r="767" spans="1:10" x14ac:dyDescent="0.25">
      <c r="A767" s="1" t="s">
        <v>40</v>
      </c>
      <c r="B767" s="1" t="s">
        <v>41</v>
      </c>
      <c r="C767" s="1" t="s">
        <v>35</v>
      </c>
      <c r="D767" s="1">
        <v>34</v>
      </c>
      <c r="E767" s="1">
        <v>14</v>
      </c>
      <c r="F767" s="4">
        <v>6</v>
      </c>
      <c r="G767" s="5">
        <v>1983</v>
      </c>
      <c r="H767" s="1">
        <v>30000</v>
      </c>
      <c r="I767" s="6">
        <v>75597.706661621618</v>
      </c>
      <c r="J767" s="1">
        <v>15000</v>
      </c>
    </row>
    <row r="768" spans="1:10" x14ac:dyDescent="0.25">
      <c r="A768" s="1" t="s">
        <v>40</v>
      </c>
      <c r="B768" s="1" t="s">
        <v>41</v>
      </c>
      <c r="C768" s="1" t="s">
        <v>35</v>
      </c>
      <c r="D768" s="1">
        <v>35</v>
      </c>
      <c r="E768" s="1">
        <v>14</v>
      </c>
      <c r="F768" s="4">
        <v>6</v>
      </c>
      <c r="G768" s="5">
        <v>1984</v>
      </c>
      <c r="H768" s="1">
        <v>18000</v>
      </c>
      <c r="I768" s="6">
        <v>21572.704565508044</v>
      </c>
      <c r="J768" s="1">
        <v>9000</v>
      </c>
    </row>
    <row r="769" spans="1:10" x14ac:dyDescent="0.25">
      <c r="A769" s="1" t="s">
        <v>40</v>
      </c>
      <c r="B769" s="1" t="s">
        <v>41</v>
      </c>
      <c r="C769" s="1" t="s">
        <v>35</v>
      </c>
      <c r="D769" s="1">
        <v>36</v>
      </c>
      <c r="E769" s="1">
        <v>14</v>
      </c>
      <c r="F769" s="4">
        <v>6</v>
      </c>
      <c r="G769" s="5">
        <v>1985</v>
      </c>
      <c r="H769" s="1">
        <v>34000</v>
      </c>
      <c r="I769" s="6">
        <v>65028.080369639894</v>
      </c>
      <c r="J769" s="1">
        <v>17000</v>
      </c>
    </row>
    <row r="770" spans="1:10" x14ac:dyDescent="0.25">
      <c r="A770" s="1" t="s">
        <v>40</v>
      </c>
      <c r="B770" s="1" t="s">
        <v>41</v>
      </c>
      <c r="C770" s="1" t="s">
        <v>35</v>
      </c>
      <c r="D770" s="1">
        <v>37</v>
      </c>
      <c r="E770" s="1">
        <v>14</v>
      </c>
      <c r="F770" s="4">
        <v>6</v>
      </c>
      <c r="G770" s="5">
        <v>1986</v>
      </c>
      <c r="H770" s="1">
        <v>40000</v>
      </c>
      <c r="I770" s="6">
        <v>74389.690824748672</v>
      </c>
      <c r="J770" s="1">
        <v>20000</v>
      </c>
    </row>
    <row r="771" spans="1:10" x14ac:dyDescent="0.25">
      <c r="A771" s="1" t="s">
        <v>40</v>
      </c>
      <c r="B771" s="1" t="s">
        <v>41</v>
      </c>
      <c r="C771" s="1" t="s">
        <v>35</v>
      </c>
      <c r="D771" s="1">
        <v>38</v>
      </c>
      <c r="E771" s="1">
        <v>14</v>
      </c>
      <c r="F771" s="4">
        <v>6</v>
      </c>
      <c r="G771" s="5">
        <v>1987</v>
      </c>
      <c r="H771" s="1">
        <v>50000</v>
      </c>
      <c r="I771" s="6">
        <v>92324.898759835894</v>
      </c>
      <c r="J771" s="1">
        <v>25000</v>
      </c>
    </row>
    <row r="772" spans="1:10" x14ac:dyDescent="0.25">
      <c r="A772" s="1" t="s">
        <v>40</v>
      </c>
      <c r="B772" s="1" t="s">
        <v>41</v>
      </c>
      <c r="C772" s="1" t="s">
        <v>35</v>
      </c>
      <c r="D772" s="1">
        <v>39</v>
      </c>
      <c r="E772" s="1">
        <v>14</v>
      </c>
      <c r="F772" s="4">
        <v>6</v>
      </c>
      <c r="G772" s="5">
        <v>1988</v>
      </c>
      <c r="H772" s="1">
        <v>16000</v>
      </c>
      <c r="I772" s="6">
        <v>44518.288020096239</v>
      </c>
      <c r="J772" s="1">
        <v>8000</v>
      </c>
    </row>
    <row r="773" spans="1:10" x14ac:dyDescent="0.25">
      <c r="A773" s="1" t="s">
        <v>40</v>
      </c>
      <c r="B773" s="1" t="s">
        <v>41</v>
      </c>
      <c r="C773" s="1" t="s">
        <v>35</v>
      </c>
      <c r="D773" s="1">
        <v>40</v>
      </c>
      <c r="E773" s="1">
        <v>14</v>
      </c>
      <c r="F773" s="4">
        <v>6</v>
      </c>
      <c r="G773" s="5">
        <v>1989</v>
      </c>
      <c r="H773" s="1">
        <v>32000</v>
      </c>
      <c r="I773" s="6">
        <v>34460.705925415779</v>
      </c>
      <c r="J773" s="1">
        <v>16000</v>
      </c>
    </row>
    <row r="774" spans="1:10" x14ac:dyDescent="0.25">
      <c r="A774" s="1" t="s">
        <v>40</v>
      </c>
      <c r="B774" s="1" t="s">
        <v>41</v>
      </c>
      <c r="C774" s="1" t="s">
        <v>35</v>
      </c>
      <c r="D774" s="1">
        <v>41</v>
      </c>
      <c r="E774" s="1">
        <v>14</v>
      </c>
      <c r="F774" s="4">
        <v>6</v>
      </c>
      <c r="G774" s="5">
        <v>1990</v>
      </c>
      <c r="H774" s="1">
        <v>16000</v>
      </c>
      <c r="I774" s="6">
        <v>43708.031739486061</v>
      </c>
      <c r="J774" s="1">
        <v>8000</v>
      </c>
    </row>
    <row r="775" spans="1:10" x14ac:dyDescent="0.25">
      <c r="A775" s="1" t="s">
        <v>40</v>
      </c>
      <c r="B775" s="1" t="s">
        <v>41</v>
      </c>
      <c r="C775" s="1" t="s">
        <v>35</v>
      </c>
      <c r="D775" s="1">
        <v>42</v>
      </c>
      <c r="E775" s="1">
        <v>14</v>
      </c>
      <c r="F775" s="4">
        <v>6</v>
      </c>
      <c r="G775" s="5">
        <v>1991</v>
      </c>
      <c r="H775" s="1">
        <v>40000</v>
      </c>
      <c r="I775" s="6">
        <v>54676.289633894346</v>
      </c>
      <c r="J775" s="1">
        <v>20000</v>
      </c>
    </row>
    <row r="776" spans="1:10" x14ac:dyDescent="0.25">
      <c r="A776" s="1" t="s">
        <v>40</v>
      </c>
      <c r="B776" s="1" t="s">
        <v>41</v>
      </c>
      <c r="C776" s="1" t="s">
        <v>35</v>
      </c>
      <c r="D776" s="1">
        <v>43</v>
      </c>
      <c r="E776" s="1">
        <v>14</v>
      </c>
      <c r="F776" s="4">
        <v>6</v>
      </c>
      <c r="G776" s="5">
        <v>1992</v>
      </c>
      <c r="H776" s="1">
        <v>40000</v>
      </c>
      <c r="I776" s="6">
        <v>55577.504555717416</v>
      </c>
      <c r="J776" s="1">
        <v>20000</v>
      </c>
    </row>
    <row r="777" spans="1:10" x14ac:dyDescent="0.25">
      <c r="A777" s="1" t="s">
        <v>40</v>
      </c>
      <c r="B777" s="1" t="s">
        <v>41</v>
      </c>
      <c r="C777" s="1" t="s">
        <v>35</v>
      </c>
      <c r="D777" s="1">
        <v>44</v>
      </c>
      <c r="E777" s="1">
        <v>14</v>
      </c>
      <c r="F777" s="4">
        <v>6</v>
      </c>
      <c r="G777" s="5">
        <v>1993</v>
      </c>
      <c r="H777" s="1">
        <v>16000</v>
      </c>
      <c r="I777" s="6">
        <v>17866.77029932748</v>
      </c>
      <c r="J777" s="1">
        <v>8000</v>
      </c>
    </row>
    <row r="778" spans="1:10" x14ac:dyDescent="0.25">
      <c r="A778" s="1" t="s">
        <v>40</v>
      </c>
      <c r="B778" s="1" t="s">
        <v>41</v>
      </c>
      <c r="C778" s="1" t="s">
        <v>35</v>
      </c>
      <c r="D778" s="1">
        <v>45</v>
      </c>
      <c r="E778" s="1">
        <v>14</v>
      </c>
      <c r="F778" s="4">
        <v>6</v>
      </c>
      <c r="G778" s="5">
        <v>1994</v>
      </c>
      <c r="H778" s="1">
        <v>31000</v>
      </c>
      <c r="I778" s="6">
        <v>41692.133273200336</v>
      </c>
      <c r="J778" s="1">
        <v>15500</v>
      </c>
    </row>
    <row r="779" spans="1:10" x14ac:dyDescent="0.25">
      <c r="A779" s="1" t="s">
        <v>40</v>
      </c>
      <c r="B779" s="1" t="s">
        <v>41</v>
      </c>
      <c r="C779" s="1" t="s">
        <v>35</v>
      </c>
      <c r="D779" s="1">
        <v>46</v>
      </c>
      <c r="E779" s="1">
        <v>14</v>
      </c>
      <c r="F779" s="4">
        <v>6</v>
      </c>
      <c r="G779" s="5">
        <v>1995</v>
      </c>
      <c r="H779" s="1">
        <v>16800</v>
      </c>
      <c r="I779" s="6">
        <v>20622.992693805056</v>
      </c>
      <c r="J779" s="1">
        <v>8400</v>
      </c>
    </row>
    <row r="780" spans="1:10" x14ac:dyDescent="0.25">
      <c r="A780" s="1" t="s">
        <v>40</v>
      </c>
      <c r="B780" s="1" t="s">
        <v>41</v>
      </c>
      <c r="C780" s="1" t="s">
        <v>35</v>
      </c>
      <c r="D780" s="1">
        <v>47</v>
      </c>
      <c r="E780" s="1">
        <v>14</v>
      </c>
      <c r="F780" s="4">
        <v>6</v>
      </c>
      <c r="G780" s="5">
        <v>1996</v>
      </c>
      <c r="H780" s="1">
        <v>34000</v>
      </c>
      <c r="I780" s="6">
        <v>43285.164509010581</v>
      </c>
      <c r="J780" s="1">
        <v>17000</v>
      </c>
    </row>
    <row r="781" spans="1:10" x14ac:dyDescent="0.25">
      <c r="A781" s="1" t="s">
        <v>40</v>
      </c>
      <c r="B781" s="1" t="s">
        <v>41</v>
      </c>
      <c r="C781" s="1" t="s">
        <v>35</v>
      </c>
      <c r="D781" s="1">
        <v>48</v>
      </c>
      <c r="E781" s="1">
        <v>14</v>
      </c>
      <c r="F781" s="4">
        <v>6</v>
      </c>
      <c r="G781" s="5">
        <v>1997</v>
      </c>
      <c r="H781" s="1">
        <v>30000</v>
      </c>
      <c r="I781" s="6">
        <v>34699.430822506169</v>
      </c>
      <c r="J781" s="1">
        <v>15000</v>
      </c>
    </row>
    <row r="782" spans="1:10" x14ac:dyDescent="0.25">
      <c r="A782" s="1" t="s">
        <v>40</v>
      </c>
      <c r="B782" s="1" t="s">
        <v>41</v>
      </c>
      <c r="C782" s="1" t="s">
        <v>35</v>
      </c>
      <c r="D782" s="1">
        <v>49</v>
      </c>
      <c r="E782" s="1">
        <v>14</v>
      </c>
      <c r="F782" s="4">
        <v>6</v>
      </c>
      <c r="G782" s="5">
        <v>1998</v>
      </c>
      <c r="H782" s="1">
        <v>28000</v>
      </c>
      <c r="I782" s="6">
        <v>42448.794613449965</v>
      </c>
      <c r="J782" s="1">
        <v>14000</v>
      </c>
    </row>
    <row r="783" spans="1:10" x14ac:dyDescent="0.25">
      <c r="A783" s="1" t="s">
        <v>40</v>
      </c>
      <c r="B783" s="1" t="s">
        <v>41</v>
      </c>
      <c r="C783" s="1" t="s">
        <v>35</v>
      </c>
      <c r="D783" s="1">
        <v>50</v>
      </c>
      <c r="E783" s="1">
        <v>14</v>
      </c>
      <c r="F783" s="4">
        <v>6</v>
      </c>
      <c r="G783" s="5">
        <v>1999</v>
      </c>
      <c r="H783" s="1">
        <v>18000</v>
      </c>
      <c r="I783" s="6">
        <v>21929.717694654122</v>
      </c>
      <c r="J783" s="1">
        <v>9000</v>
      </c>
    </row>
    <row r="784" spans="1:10" x14ac:dyDescent="0.25">
      <c r="A784" s="1" t="s">
        <v>40</v>
      </c>
      <c r="B784" s="1" t="s">
        <v>41</v>
      </c>
      <c r="C784" s="1" t="s">
        <v>35</v>
      </c>
      <c r="D784" s="1">
        <v>51</v>
      </c>
      <c r="E784" s="1">
        <v>14</v>
      </c>
      <c r="F784" s="4">
        <v>6</v>
      </c>
      <c r="G784" s="5">
        <v>2000</v>
      </c>
      <c r="H784" s="1">
        <v>14000</v>
      </c>
      <c r="I784" s="6">
        <v>20939.636724594213</v>
      </c>
      <c r="J784" s="1">
        <v>7000</v>
      </c>
    </row>
    <row r="785" spans="1:10" x14ac:dyDescent="0.25">
      <c r="A785" s="1" t="s">
        <v>40</v>
      </c>
      <c r="B785" s="1" t="s">
        <v>41</v>
      </c>
      <c r="C785" s="1" t="s">
        <v>35</v>
      </c>
      <c r="D785" s="1">
        <v>52</v>
      </c>
      <c r="E785" s="1">
        <v>14</v>
      </c>
      <c r="F785" s="4">
        <v>6</v>
      </c>
      <c r="G785" s="5">
        <v>2001</v>
      </c>
      <c r="H785" s="1">
        <v>11000</v>
      </c>
      <c r="I785" s="6">
        <v>17262.108696886629</v>
      </c>
      <c r="J785" s="1">
        <v>5500</v>
      </c>
    </row>
    <row r="786" spans="1:10" x14ac:dyDescent="0.25">
      <c r="A786" s="1" t="s">
        <v>40</v>
      </c>
      <c r="B786" s="1" t="s">
        <v>41</v>
      </c>
      <c r="C786" s="1" t="s">
        <v>35</v>
      </c>
      <c r="D786" s="1">
        <v>53</v>
      </c>
      <c r="E786" s="1">
        <v>14</v>
      </c>
      <c r="F786" s="4">
        <v>6</v>
      </c>
      <c r="G786" s="5">
        <v>2002</v>
      </c>
      <c r="H786" s="1">
        <v>18000</v>
      </c>
      <c r="I786" s="6">
        <v>25605.383997223093</v>
      </c>
      <c r="J786" s="1">
        <v>9000</v>
      </c>
    </row>
    <row r="787" spans="1:10" x14ac:dyDescent="0.25">
      <c r="A787" s="1" t="s">
        <v>40</v>
      </c>
      <c r="B787" s="1" t="s">
        <v>41</v>
      </c>
      <c r="C787" s="1" t="s">
        <v>35</v>
      </c>
      <c r="D787" s="1">
        <v>54</v>
      </c>
      <c r="E787" s="1">
        <v>14</v>
      </c>
      <c r="F787" s="4">
        <v>6</v>
      </c>
      <c r="G787" s="5">
        <v>2003</v>
      </c>
      <c r="H787" s="1" t="s">
        <v>16</v>
      </c>
      <c r="I787" s="6" t="s">
        <v>16</v>
      </c>
      <c r="J787" s="1" t="s">
        <v>16</v>
      </c>
    </row>
    <row r="788" spans="1:10" x14ac:dyDescent="0.25">
      <c r="A788" s="1" t="s">
        <v>40</v>
      </c>
      <c r="B788" s="1" t="s">
        <v>41</v>
      </c>
      <c r="C788" s="1" t="s">
        <v>35</v>
      </c>
      <c r="D788" s="1">
        <v>55</v>
      </c>
      <c r="E788" s="1">
        <v>14</v>
      </c>
      <c r="F788" s="4">
        <v>6</v>
      </c>
      <c r="G788" s="5">
        <v>2004</v>
      </c>
      <c r="H788" s="1">
        <v>20000</v>
      </c>
      <c r="I788" s="6">
        <v>22116.004604665766</v>
      </c>
      <c r="J788" s="1">
        <v>10000</v>
      </c>
    </row>
    <row r="789" spans="1:10" x14ac:dyDescent="0.25">
      <c r="A789" s="1" t="s">
        <v>40</v>
      </c>
      <c r="B789" s="1" t="s">
        <v>41</v>
      </c>
      <c r="C789" s="1" t="s">
        <v>35</v>
      </c>
      <c r="D789" s="1">
        <v>56</v>
      </c>
      <c r="E789" s="1">
        <v>14</v>
      </c>
      <c r="F789" s="4">
        <v>6</v>
      </c>
      <c r="G789" s="5">
        <v>2005</v>
      </c>
      <c r="H789" s="1">
        <v>6000</v>
      </c>
      <c r="I789" s="6">
        <v>10891.075793438942</v>
      </c>
      <c r="J789" s="1">
        <v>3000</v>
      </c>
    </row>
    <row r="790" spans="1:10" x14ac:dyDescent="0.25">
      <c r="A790" s="1" t="s">
        <v>40</v>
      </c>
      <c r="B790" s="1" t="s">
        <v>41</v>
      </c>
      <c r="C790" s="1" t="s">
        <v>35</v>
      </c>
      <c r="D790" s="1">
        <v>57</v>
      </c>
      <c r="E790" s="1">
        <v>14</v>
      </c>
      <c r="F790" s="4">
        <v>6</v>
      </c>
      <c r="G790" s="5">
        <v>2006</v>
      </c>
      <c r="H790" s="1" t="s">
        <v>16</v>
      </c>
      <c r="I790" s="6" t="s">
        <v>16</v>
      </c>
      <c r="J790" s="1" t="s">
        <v>16</v>
      </c>
    </row>
    <row r="791" spans="1:10" x14ac:dyDescent="0.25">
      <c r="A791" s="1" t="s">
        <v>40</v>
      </c>
      <c r="B791" s="1" t="s">
        <v>41</v>
      </c>
      <c r="C791" s="1" t="s">
        <v>35</v>
      </c>
      <c r="D791" s="1">
        <v>58</v>
      </c>
      <c r="E791" s="1">
        <v>14</v>
      </c>
      <c r="F791" s="4">
        <v>6</v>
      </c>
      <c r="G791" s="5">
        <v>2007</v>
      </c>
      <c r="H791" s="1">
        <v>7000</v>
      </c>
      <c r="I791" s="6">
        <v>9466.3763614877116</v>
      </c>
      <c r="J791" s="1">
        <v>3500</v>
      </c>
    </row>
    <row r="792" spans="1:10" x14ac:dyDescent="0.25">
      <c r="A792" s="1" t="s">
        <v>40</v>
      </c>
      <c r="B792" s="1" t="s">
        <v>41</v>
      </c>
      <c r="C792" s="1" t="s">
        <v>35</v>
      </c>
      <c r="D792" s="1">
        <v>59</v>
      </c>
      <c r="E792" s="1">
        <v>14</v>
      </c>
      <c r="F792" s="4">
        <v>6</v>
      </c>
      <c r="G792" s="5">
        <v>2008</v>
      </c>
      <c r="H792" s="1" t="s">
        <v>16</v>
      </c>
      <c r="I792" s="6" t="s">
        <v>16</v>
      </c>
      <c r="J792" s="1" t="s">
        <v>16</v>
      </c>
    </row>
    <row r="793" spans="1:10" x14ac:dyDescent="0.25">
      <c r="A793" s="1" t="s">
        <v>40</v>
      </c>
      <c r="B793" s="1" t="s">
        <v>41</v>
      </c>
      <c r="C793" s="1" t="s">
        <v>35</v>
      </c>
      <c r="D793" s="1">
        <v>60</v>
      </c>
      <c r="E793" s="1">
        <v>14</v>
      </c>
      <c r="F793" s="4">
        <v>6</v>
      </c>
      <c r="G793" s="5">
        <v>2009</v>
      </c>
      <c r="H793" s="1">
        <v>40000</v>
      </c>
      <c r="I793" s="6">
        <v>62641.126774368524</v>
      </c>
      <c r="J793" s="1">
        <v>20000</v>
      </c>
    </row>
    <row r="794" spans="1:10" x14ac:dyDescent="0.25">
      <c r="A794" s="1" t="s">
        <v>40</v>
      </c>
      <c r="B794" s="1" t="s">
        <v>41</v>
      </c>
      <c r="C794" s="1" t="s">
        <v>35</v>
      </c>
      <c r="D794" s="1">
        <v>61</v>
      </c>
      <c r="E794" s="1">
        <v>14</v>
      </c>
      <c r="F794" s="4">
        <v>6</v>
      </c>
      <c r="G794" s="5">
        <v>2010</v>
      </c>
      <c r="H794" s="1">
        <v>31200</v>
      </c>
      <c r="I794" s="6">
        <v>32487.426249624485</v>
      </c>
      <c r="J794" s="1">
        <v>15600</v>
      </c>
    </row>
    <row r="795" spans="1:10" x14ac:dyDescent="0.25">
      <c r="A795" s="1" t="s">
        <v>40</v>
      </c>
      <c r="B795" s="1" t="s">
        <v>41</v>
      </c>
      <c r="C795" s="1" t="s">
        <v>35</v>
      </c>
      <c r="D795" s="1">
        <v>62</v>
      </c>
      <c r="E795" s="1">
        <v>14</v>
      </c>
      <c r="F795" s="4">
        <v>6</v>
      </c>
      <c r="G795" s="5">
        <v>2011</v>
      </c>
      <c r="H795" s="1">
        <v>36000</v>
      </c>
      <c r="I795" s="6">
        <v>48056.660191694842</v>
      </c>
      <c r="J795" s="1">
        <v>18000</v>
      </c>
    </row>
    <row r="796" spans="1:10" x14ac:dyDescent="0.25">
      <c r="A796" s="1" t="s">
        <v>40</v>
      </c>
      <c r="B796" s="1" t="s">
        <v>41</v>
      </c>
      <c r="C796" s="1" t="s">
        <v>35</v>
      </c>
      <c r="D796" s="1">
        <v>63</v>
      </c>
      <c r="E796" s="1">
        <v>14</v>
      </c>
      <c r="F796" s="4">
        <v>6</v>
      </c>
      <c r="G796" s="5">
        <v>2012</v>
      </c>
      <c r="H796" s="1">
        <v>16000</v>
      </c>
      <c r="I796" s="6">
        <v>16000</v>
      </c>
      <c r="J796" s="1">
        <v>8000</v>
      </c>
    </row>
    <row r="797" spans="1:10" x14ac:dyDescent="0.25">
      <c r="A797" s="1" t="s">
        <v>40</v>
      </c>
      <c r="B797" s="1" t="s">
        <v>41</v>
      </c>
      <c r="C797" s="1" t="s">
        <v>35</v>
      </c>
      <c r="D797" s="1">
        <v>64</v>
      </c>
      <c r="E797" s="1">
        <v>14</v>
      </c>
      <c r="F797" s="4">
        <v>6</v>
      </c>
      <c r="G797" s="5">
        <v>2013</v>
      </c>
      <c r="H797" s="1">
        <v>27000</v>
      </c>
      <c r="I797" s="6">
        <v>29680.173453511659</v>
      </c>
      <c r="J797" s="1">
        <v>13500</v>
      </c>
    </row>
    <row r="798" spans="1:10" x14ac:dyDescent="0.25">
      <c r="A798" s="1" t="s">
        <v>40</v>
      </c>
      <c r="B798" s="1" t="s">
        <v>41</v>
      </c>
      <c r="C798" s="1" t="s">
        <v>35</v>
      </c>
      <c r="D798" s="1">
        <v>65</v>
      </c>
      <c r="E798" s="1">
        <v>14</v>
      </c>
      <c r="F798" s="4">
        <v>6</v>
      </c>
      <c r="G798" s="5">
        <v>2014</v>
      </c>
      <c r="H798" s="1">
        <v>17500</v>
      </c>
      <c r="I798" s="6">
        <v>26948.129539979356</v>
      </c>
      <c r="J798" s="1">
        <v>8750</v>
      </c>
    </row>
    <row r="799" spans="1:10" x14ac:dyDescent="0.25">
      <c r="A799" s="1" t="s">
        <v>42</v>
      </c>
      <c r="B799" s="1" t="s">
        <v>43</v>
      </c>
      <c r="C799" s="1" t="s">
        <v>35</v>
      </c>
      <c r="D799" s="1">
        <v>1</v>
      </c>
      <c r="E799" s="1">
        <v>15</v>
      </c>
      <c r="F799" s="4">
        <v>6</v>
      </c>
      <c r="G799" s="5">
        <v>1950</v>
      </c>
      <c r="H799" s="1">
        <f>J799*2</f>
        <v>3000</v>
      </c>
      <c r="I799" s="6" t="s">
        <v>16</v>
      </c>
      <c r="J799" s="1">
        <v>1500</v>
      </c>
    </row>
    <row r="800" spans="1:10" x14ac:dyDescent="0.25">
      <c r="A800" s="1" t="s">
        <v>42</v>
      </c>
      <c r="B800" s="1" t="s">
        <v>43</v>
      </c>
      <c r="C800" s="1" t="s">
        <v>35</v>
      </c>
      <c r="D800" s="1">
        <v>2</v>
      </c>
      <c r="E800" s="1">
        <v>15</v>
      </c>
      <c r="F800" s="4">
        <v>6</v>
      </c>
      <c r="G800" s="5">
        <v>1951</v>
      </c>
      <c r="H800" s="1">
        <f t="shared" ref="H800:H802" si="0">J800*2</f>
        <v>1600</v>
      </c>
      <c r="I800" s="6" t="s">
        <v>16</v>
      </c>
      <c r="J800" s="1">
        <v>800</v>
      </c>
    </row>
    <row r="801" spans="1:10" x14ac:dyDescent="0.25">
      <c r="A801" s="1" t="s">
        <v>42</v>
      </c>
      <c r="B801" s="1" t="s">
        <v>43</v>
      </c>
      <c r="C801" s="1" t="s">
        <v>35</v>
      </c>
      <c r="D801" s="1">
        <v>3</v>
      </c>
      <c r="E801" s="1">
        <v>15</v>
      </c>
      <c r="F801" s="4">
        <v>6</v>
      </c>
      <c r="G801" s="5">
        <v>1952</v>
      </c>
      <c r="H801" s="1" t="s">
        <v>16</v>
      </c>
      <c r="I801" s="6" t="s">
        <v>16</v>
      </c>
      <c r="J801" s="1" t="s">
        <v>16</v>
      </c>
    </row>
    <row r="802" spans="1:10" x14ac:dyDescent="0.25">
      <c r="A802" s="1" t="s">
        <v>42</v>
      </c>
      <c r="B802" s="1" t="s">
        <v>43</v>
      </c>
      <c r="C802" s="1" t="s">
        <v>35</v>
      </c>
      <c r="D802" s="1">
        <v>4</v>
      </c>
      <c r="E802" s="1">
        <v>15</v>
      </c>
      <c r="F802" s="4">
        <v>6</v>
      </c>
      <c r="G802" s="5">
        <v>1953</v>
      </c>
      <c r="H802" s="1">
        <f t="shared" si="0"/>
        <v>400</v>
      </c>
      <c r="I802" s="6" t="s">
        <v>16</v>
      </c>
      <c r="J802" s="1">
        <v>200</v>
      </c>
    </row>
    <row r="803" spans="1:10" x14ac:dyDescent="0.25">
      <c r="A803" s="1" t="s">
        <v>42</v>
      </c>
      <c r="B803" s="1" t="s">
        <v>43</v>
      </c>
      <c r="C803" s="1" t="s">
        <v>35</v>
      </c>
      <c r="D803" s="1">
        <v>5</v>
      </c>
      <c r="E803" s="1">
        <v>15</v>
      </c>
      <c r="F803" s="4">
        <v>6</v>
      </c>
      <c r="G803" s="5">
        <v>1954</v>
      </c>
      <c r="H803" s="1">
        <v>1500</v>
      </c>
      <c r="I803" s="6">
        <v>2500.4809834694574</v>
      </c>
      <c r="J803" s="1">
        <v>750</v>
      </c>
    </row>
    <row r="804" spans="1:10" x14ac:dyDescent="0.25">
      <c r="A804" s="1" t="s">
        <v>42</v>
      </c>
      <c r="B804" s="1" t="s">
        <v>43</v>
      </c>
      <c r="C804" s="1" t="s">
        <v>35</v>
      </c>
      <c r="D804" s="1">
        <v>6</v>
      </c>
      <c r="E804" s="1">
        <v>15</v>
      </c>
      <c r="F804" s="4">
        <v>6</v>
      </c>
      <c r="G804" s="5">
        <v>1955</v>
      </c>
      <c r="H804" s="1">
        <v>7000</v>
      </c>
      <c r="I804" s="6">
        <v>17447.437183329304</v>
      </c>
      <c r="J804" s="1">
        <v>3500</v>
      </c>
    </row>
    <row r="805" spans="1:10" x14ac:dyDescent="0.25">
      <c r="A805" s="1" t="s">
        <v>42</v>
      </c>
      <c r="B805" s="1" t="s">
        <v>43</v>
      </c>
      <c r="C805" s="1" t="s">
        <v>35</v>
      </c>
      <c r="D805" s="1">
        <v>7</v>
      </c>
      <c r="E805" s="1">
        <v>15</v>
      </c>
      <c r="F805" s="4">
        <v>6</v>
      </c>
      <c r="G805" s="5">
        <v>1956</v>
      </c>
      <c r="H805" s="1">
        <v>1500</v>
      </c>
      <c r="I805" s="6">
        <v>4320.8897041267055</v>
      </c>
      <c r="J805" s="1">
        <v>750</v>
      </c>
    </row>
    <row r="806" spans="1:10" x14ac:dyDescent="0.25">
      <c r="A806" s="1" t="s">
        <v>42</v>
      </c>
      <c r="B806" s="1" t="s">
        <v>43</v>
      </c>
      <c r="C806" s="1" t="s">
        <v>35</v>
      </c>
      <c r="D806" s="1">
        <v>8</v>
      </c>
      <c r="E806" s="1">
        <v>15</v>
      </c>
      <c r="F806" s="4">
        <v>6</v>
      </c>
      <c r="G806" s="5">
        <v>1957</v>
      </c>
      <c r="H806" s="1">
        <v>3000</v>
      </c>
      <c r="I806" s="6">
        <v>4684.6869294706175</v>
      </c>
      <c r="J806" s="1">
        <v>1500</v>
      </c>
    </row>
    <row r="807" spans="1:10" x14ac:dyDescent="0.25">
      <c r="A807" s="1" t="s">
        <v>42</v>
      </c>
      <c r="B807" s="1" t="s">
        <v>43</v>
      </c>
      <c r="C807" s="1" t="s">
        <v>35</v>
      </c>
      <c r="D807" s="1">
        <v>9</v>
      </c>
      <c r="E807" s="1">
        <v>15</v>
      </c>
      <c r="F807" s="4">
        <v>6</v>
      </c>
      <c r="G807" s="5">
        <v>1958</v>
      </c>
      <c r="H807" s="1">
        <v>3000</v>
      </c>
      <c r="I807" s="6">
        <v>8275.9143726377424</v>
      </c>
      <c r="J807" s="1">
        <v>1500</v>
      </c>
    </row>
    <row r="808" spans="1:10" x14ac:dyDescent="0.25">
      <c r="A808" s="1" t="s">
        <v>42</v>
      </c>
      <c r="B808" s="1" t="s">
        <v>43</v>
      </c>
      <c r="C808" s="1" t="s">
        <v>35</v>
      </c>
      <c r="D808" s="1">
        <v>10</v>
      </c>
      <c r="E808" s="1">
        <v>15</v>
      </c>
      <c r="F808" s="4">
        <v>6</v>
      </c>
      <c r="G808" s="5">
        <v>1959</v>
      </c>
      <c r="H808" s="1">
        <v>7000</v>
      </c>
      <c r="I808" s="6">
        <v>11250.535831068404</v>
      </c>
      <c r="J808" s="1">
        <v>3500</v>
      </c>
    </row>
    <row r="809" spans="1:10" x14ac:dyDescent="0.25">
      <c r="A809" s="1" t="s">
        <v>42</v>
      </c>
      <c r="B809" s="1" t="s">
        <v>43</v>
      </c>
      <c r="C809" s="1" t="s">
        <v>35</v>
      </c>
      <c r="D809" s="1">
        <v>11</v>
      </c>
      <c r="E809" s="1">
        <v>15</v>
      </c>
      <c r="F809" s="4">
        <v>6</v>
      </c>
      <c r="G809" s="5">
        <v>1960</v>
      </c>
      <c r="H809" s="1">
        <v>1500</v>
      </c>
      <c r="I809" s="6">
        <v>2818.685370569216</v>
      </c>
      <c r="J809" s="1">
        <v>750</v>
      </c>
    </row>
    <row r="810" spans="1:10" x14ac:dyDescent="0.25">
      <c r="A810" s="1" t="s">
        <v>42</v>
      </c>
      <c r="B810" s="1" t="s">
        <v>43</v>
      </c>
      <c r="C810" s="1" t="s">
        <v>35</v>
      </c>
      <c r="D810" s="1">
        <v>12</v>
      </c>
      <c r="E810" s="1">
        <v>15</v>
      </c>
      <c r="F810" s="4">
        <v>6</v>
      </c>
      <c r="G810" s="5">
        <v>1961</v>
      </c>
      <c r="H810" s="1">
        <v>800</v>
      </c>
      <c r="I810" s="6">
        <v>1195.299721026824</v>
      </c>
      <c r="J810" s="1">
        <v>400</v>
      </c>
    </row>
    <row r="811" spans="1:10" x14ac:dyDescent="0.25">
      <c r="A811" s="1" t="s">
        <v>42</v>
      </c>
      <c r="B811" s="1" t="s">
        <v>43</v>
      </c>
      <c r="C811" s="1" t="s">
        <v>35</v>
      </c>
      <c r="D811" s="1">
        <v>13</v>
      </c>
      <c r="E811" s="1">
        <v>15</v>
      </c>
      <c r="F811" s="4">
        <v>6</v>
      </c>
      <c r="G811" s="5">
        <v>1962</v>
      </c>
      <c r="H811" s="1" t="s">
        <v>16</v>
      </c>
      <c r="I811" s="1" t="s">
        <v>16</v>
      </c>
      <c r="J811" t="s">
        <v>16</v>
      </c>
    </row>
    <row r="812" spans="1:10" x14ac:dyDescent="0.25">
      <c r="A812" s="1" t="s">
        <v>42</v>
      </c>
      <c r="B812" s="1" t="s">
        <v>43</v>
      </c>
      <c r="C812" s="1" t="s">
        <v>35</v>
      </c>
      <c r="D812" s="1">
        <v>14</v>
      </c>
      <c r="E812" s="1">
        <v>15</v>
      </c>
      <c r="F812" s="4">
        <v>6</v>
      </c>
      <c r="G812" s="5">
        <v>1963</v>
      </c>
      <c r="H812" s="1" t="s">
        <v>16</v>
      </c>
      <c r="I812" s="1" t="s">
        <v>16</v>
      </c>
      <c r="J812" t="s">
        <v>16</v>
      </c>
    </row>
    <row r="813" spans="1:10" x14ac:dyDescent="0.25">
      <c r="A813" s="1" t="s">
        <v>42</v>
      </c>
      <c r="B813" s="1" t="s">
        <v>43</v>
      </c>
      <c r="C813" s="1" t="s">
        <v>35</v>
      </c>
      <c r="D813" s="1">
        <v>15</v>
      </c>
      <c r="E813" s="1">
        <v>15</v>
      </c>
      <c r="F813" s="4">
        <v>6</v>
      </c>
      <c r="G813" s="5">
        <v>1964</v>
      </c>
      <c r="H813" s="1">
        <v>3000</v>
      </c>
      <c r="I813" s="6">
        <v>5891.6839730713427</v>
      </c>
      <c r="J813" s="1">
        <v>1500</v>
      </c>
    </row>
    <row r="814" spans="1:10" x14ac:dyDescent="0.25">
      <c r="A814" s="1" t="s">
        <v>42</v>
      </c>
      <c r="B814" s="1" t="s">
        <v>43</v>
      </c>
      <c r="C814" s="1" t="s">
        <v>35</v>
      </c>
      <c r="D814" s="1">
        <v>16</v>
      </c>
      <c r="E814" s="1">
        <v>15</v>
      </c>
      <c r="F814" s="4">
        <v>6</v>
      </c>
      <c r="G814" s="5">
        <v>1965</v>
      </c>
      <c r="H814" s="1" t="s">
        <v>16</v>
      </c>
      <c r="I814" s="6" t="s">
        <v>16</v>
      </c>
      <c r="J814" s="1" t="s">
        <v>16</v>
      </c>
    </row>
    <row r="815" spans="1:10" x14ac:dyDescent="0.25">
      <c r="A815" s="1" t="s">
        <v>42</v>
      </c>
      <c r="B815" s="1" t="s">
        <v>43</v>
      </c>
      <c r="C815" s="1" t="s">
        <v>35</v>
      </c>
      <c r="D815" s="1">
        <v>17</v>
      </c>
      <c r="E815" s="1">
        <v>15</v>
      </c>
      <c r="F815" s="4">
        <v>6</v>
      </c>
      <c r="G815" s="5">
        <v>1966</v>
      </c>
      <c r="H815" s="1" t="s">
        <v>16</v>
      </c>
      <c r="I815" s="1" t="s">
        <v>16</v>
      </c>
      <c r="J815" t="s">
        <v>16</v>
      </c>
    </row>
    <row r="816" spans="1:10" x14ac:dyDescent="0.25">
      <c r="A816" s="1" t="s">
        <v>42</v>
      </c>
      <c r="B816" s="1" t="s">
        <v>43</v>
      </c>
      <c r="C816" s="1" t="s">
        <v>35</v>
      </c>
      <c r="D816" s="1">
        <v>18</v>
      </c>
      <c r="E816" s="1">
        <v>15</v>
      </c>
      <c r="F816" s="4">
        <v>6</v>
      </c>
      <c r="G816" s="5">
        <v>1967</v>
      </c>
      <c r="H816" s="1" t="s">
        <v>16</v>
      </c>
      <c r="I816" s="1" t="s">
        <v>16</v>
      </c>
      <c r="J816" t="s">
        <v>16</v>
      </c>
    </row>
    <row r="817" spans="1:10" x14ac:dyDescent="0.25">
      <c r="A817" s="1" t="s">
        <v>42</v>
      </c>
      <c r="B817" s="1" t="s">
        <v>43</v>
      </c>
      <c r="C817" s="1" t="s">
        <v>35</v>
      </c>
      <c r="D817" s="1">
        <v>19</v>
      </c>
      <c r="E817" s="1">
        <v>15</v>
      </c>
      <c r="F817" s="4">
        <v>6</v>
      </c>
      <c r="G817" s="5">
        <v>1968</v>
      </c>
      <c r="H817" s="1">
        <v>400</v>
      </c>
      <c r="I817" s="6">
        <v>643.12849665940291</v>
      </c>
      <c r="J817" s="1">
        <v>200</v>
      </c>
    </row>
    <row r="818" spans="1:10" x14ac:dyDescent="0.25">
      <c r="A818" s="1" t="s">
        <v>42</v>
      </c>
      <c r="B818" s="1" t="s">
        <v>43</v>
      </c>
      <c r="C818" s="1" t="s">
        <v>35</v>
      </c>
      <c r="D818" s="1">
        <v>20</v>
      </c>
      <c r="E818" s="1">
        <v>15</v>
      </c>
      <c r="F818" s="4">
        <v>6</v>
      </c>
      <c r="G818" s="5">
        <v>1969</v>
      </c>
      <c r="H818" s="1" t="s">
        <v>16</v>
      </c>
      <c r="I818" s="6" t="s">
        <v>16</v>
      </c>
      <c r="J818" s="1" t="s">
        <v>16</v>
      </c>
    </row>
    <row r="819" spans="1:10" x14ac:dyDescent="0.25">
      <c r="A819" s="1" t="s">
        <v>42</v>
      </c>
      <c r="B819" s="1" t="s">
        <v>43</v>
      </c>
      <c r="C819" s="1" t="s">
        <v>35</v>
      </c>
      <c r="D819" s="1">
        <v>21</v>
      </c>
      <c r="E819" s="1">
        <v>15</v>
      </c>
      <c r="F819" s="4">
        <v>6</v>
      </c>
      <c r="G819" s="5">
        <v>1970</v>
      </c>
      <c r="H819" s="1">
        <v>1500</v>
      </c>
      <c r="I819" s="6">
        <v>4022.9991991419006</v>
      </c>
      <c r="J819" s="1">
        <v>750</v>
      </c>
    </row>
    <row r="820" spans="1:10" x14ac:dyDescent="0.25">
      <c r="A820" s="1" t="s">
        <v>42</v>
      </c>
      <c r="B820" s="1" t="s">
        <v>43</v>
      </c>
      <c r="C820" s="1" t="s">
        <v>35</v>
      </c>
      <c r="D820" s="1">
        <v>22</v>
      </c>
      <c r="E820" s="1">
        <v>15</v>
      </c>
      <c r="F820" s="4">
        <v>6</v>
      </c>
      <c r="G820" s="5">
        <v>1971</v>
      </c>
      <c r="H820" s="1">
        <v>800</v>
      </c>
      <c r="I820" s="6">
        <v>1253.7450363014341</v>
      </c>
      <c r="J820" s="1">
        <v>400</v>
      </c>
    </row>
    <row r="821" spans="1:10" x14ac:dyDescent="0.25">
      <c r="A821" s="1" t="s">
        <v>42</v>
      </c>
      <c r="B821" s="1" t="s">
        <v>43</v>
      </c>
      <c r="C821" s="1" t="s">
        <v>35</v>
      </c>
      <c r="D821" s="1">
        <v>23</v>
      </c>
      <c r="E821" s="1">
        <v>15</v>
      </c>
      <c r="F821" s="4">
        <v>6</v>
      </c>
      <c r="G821" s="5">
        <v>1972</v>
      </c>
      <c r="H821" s="1">
        <v>600</v>
      </c>
      <c r="I821" s="6">
        <v>4268.6559087429787</v>
      </c>
      <c r="J821" s="1">
        <v>300</v>
      </c>
    </row>
    <row r="822" spans="1:10" x14ac:dyDescent="0.25">
      <c r="A822" s="1" t="s">
        <v>42</v>
      </c>
      <c r="B822" s="1" t="s">
        <v>43</v>
      </c>
      <c r="C822" s="1" t="s">
        <v>35</v>
      </c>
      <c r="D822" s="1">
        <v>24</v>
      </c>
      <c r="E822" s="1">
        <v>15</v>
      </c>
      <c r="F822" s="4">
        <v>6</v>
      </c>
      <c r="G822" s="5">
        <v>1973</v>
      </c>
      <c r="H822" s="1">
        <v>1000</v>
      </c>
      <c r="I822" s="6">
        <v>1902.9731524502215</v>
      </c>
      <c r="J822" s="1">
        <v>500</v>
      </c>
    </row>
    <row r="823" spans="1:10" x14ac:dyDescent="0.25">
      <c r="A823" s="1" t="s">
        <v>42</v>
      </c>
      <c r="B823" s="1" t="s">
        <v>43</v>
      </c>
      <c r="C823" s="1" t="s">
        <v>35</v>
      </c>
      <c r="D823" s="1">
        <v>25</v>
      </c>
      <c r="E823" s="1">
        <v>15</v>
      </c>
      <c r="F823" s="4">
        <v>6</v>
      </c>
      <c r="G823" s="5">
        <v>1974</v>
      </c>
      <c r="H823" s="1">
        <v>1600</v>
      </c>
      <c r="I823" s="6">
        <v>2843.9251136970402</v>
      </c>
      <c r="J823" s="1">
        <v>800</v>
      </c>
    </row>
    <row r="824" spans="1:10" x14ac:dyDescent="0.25">
      <c r="A824" s="1" t="s">
        <v>42</v>
      </c>
      <c r="B824" s="1" t="s">
        <v>43</v>
      </c>
      <c r="C824" s="1" t="s">
        <v>35</v>
      </c>
      <c r="D824" s="1">
        <v>26</v>
      </c>
      <c r="E824" s="1">
        <v>15</v>
      </c>
      <c r="F824" s="4">
        <v>6</v>
      </c>
      <c r="G824" s="5">
        <v>1975</v>
      </c>
      <c r="H824" s="1">
        <v>5000</v>
      </c>
      <c r="I824" s="6">
        <v>7426.5394209741389</v>
      </c>
      <c r="J824" s="1">
        <v>2500</v>
      </c>
    </row>
    <row r="825" spans="1:10" x14ac:dyDescent="0.25">
      <c r="A825" s="1" t="s">
        <v>42</v>
      </c>
      <c r="B825" s="1" t="s">
        <v>43</v>
      </c>
      <c r="C825" s="1" t="s">
        <v>35</v>
      </c>
      <c r="D825" s="1">
        <v>27</v>
      </c>
      <c r="E825" s="1">
        <v>15</v>
      </c>
      <c r="F825" s="4">
        <v>6</v>
      </c>
      <c r="G825" s="5">
        <v>1976</v>
      </c>
      <c r="H825" s="1">
        <v>3000</v>
      </c>
      <c r="I825" s="6">
        <v>4901.8193848880592</v>
      </c>
      <c r="J825" s="1">
        <v>1500</v>
      </c>
    </row>
    <row r="826" spans="1:10" x14ac:dyDescent="0.25">
      <c r="A826" s="1" t="s">
        <v>42</v>
      </c>
      <c r="B826" s="1" t="s">
        <v>43</v>
      </c>
      <c r="C826" s="1" t="s">
        <v>35</v>
      </c>
      <c r="D826" s="1">
        <v>28</v>
      </c>
      <c r="E826" s="1">
        <v>15</v>
      </c>
      <c r="F826" s="4">
        <v>6</v>
      </c>
      <c r="G826" s="5">
        <v>1977</v>
      </c>
      <c r="H826" s="1">
        <v>9000</v>
      </c>
      <c r="I826" s="6">
        <v>13870.154600450354</v>
      </c>
      <c r="J826" s="1">
        <v>4500</v>
      </c>
    </row>
    <row r="827" spans="1:10" x14ac:dyDescent="0.25">
      <c r="A827" s="1" t="s">
        <v>42</v>
      </c>
      <c r="B827" s="1" t="s">
        <v>43</v>
      </c>
      <c r="C827" s="1" t="s">
        <v>35</v>
      </c>
      <c r="D827" s="1">
        <v>29</v>
      </c>
      <c r="E827" s="1">
        <v>15</v>
      </c>
      <c r="F827" s="4">
        <v>6</v>
      </c>
      <c r="G827" s="5">
        <v>1978</v>
      </c>
      <c r="H827" s="1">
        <v>1400</v>
      </c>
      <c r="I827" s="6">
        <v>5193.9052732107093</v>
      </c>
      <c r="J827" s="1">
        <v>700</v>
      </c>
    </row>
    <row r="828" spans="1:10" x14ac:dyDescent="0.25">
      <c r="A828" s="1" t="s">
        <v>42</v>
      </c>
      <c r="B828" s="1" t="s">
        <v>43</v>
      </c>
      <c r="C828" s="1" t="s">
        <v>35</v>
      </c>
      <c r="D828" s="1">
        <v>30</v>
      </c>
      <c r="E828" s="1">
        <v>15</v>
      </c>
      <c r="F828" s="4">
        <v>6</v>
      </c>
      <c r="G828" s="5">
        <v>1979</v>
      </c>
      <c r="H828" s="1">
        <v>3000</v>
      </c>
      <c r="I828" s="6">
        <v>11958.477331191807</v>
      </c>
      <c r="J828" s="1">
        <v>1500</v>
      </c>
    </row>
    <row r="829" spans="1:10" x14ac:dyDescent="0.25">
      <c r="A829" s="1" t="s">
        <v>42</v>
      </c>
      <c r="B829" s="1" t="s">
        <v>43</v>
      </c>
      <c r="C829" s="1" t="s">
        <v>35</v>
      </c>
      <c r="D829" s="1">
        <v>31</v>
      </c>
      <c r="E829" s="1">
        <v>15</v>
      </c>
      <c r="F829" s="4">
        <v>6</v>
      </c>
      <c r="G829" s="5">
        <v>1980</v>
      </c>
      <c r="H829" s="1">
        <v>1000</v>
      </c>
      <c r="I829" s="6">
        <v>2724.2529113468577</v>
      </c>
      <c r="J829" s="1">
        <v>500</v>
      </c>
    </row>
    <row r="830" spans="1:10" x14ac:dyDescent="0.25">
      <c r="A830" s="1" t="s">
        <v>42</v>
      </c>
      <c r="B830" s="1" t="s">
        <v>43</v>
      </c>
      <c r="C830" s="1" t="s">
        <v>35</v>
      </c>
      <c r="D830" s="1">
        <v>32</v>
      </c>
      <c r="E830" s="1">
        <v>15</v>
      </c>
      <c r="F830" s="4">
        <v>6</v>
      </c>
      <c r="G830" s="5">
        <v>1981</v>
      </c>
      <c r="H830" s="1">
        <v>300</v>
      </c>
      <c r="I830" s="6">
        <v>1485.8941124364192</v>
      </c>
      <c r="J830" s="1">
        <v>150</v>
      </c>
    </row>
    <row r="831" spans="1:10" x14ac:dyDescent="0.25">
      <c r="A831" s="1" t="s">
        <v>42</v>
      </c>
      <c r="B831" s="1" t="s">
        <v>43</v>
      </c>
      <c r="C831" s="1" t="s">
        <v>35</v>
      </c>
      <c r="D831" s="1">
        <v>33</v>
      </c>
      <c r="E831" s="1">
        <v>15</v>
      </c>
      <c r="F831" s="4">
        <v>6</v>
      </c>
      <c r="G831" s="5">
        <v>1982</v>
      </c>
      <c r="H831" s="1">
        <v>1200</v>
      </c>
      <c r="I831" s="6">
        <v>2533.1181827540008</v>
      </c>
      <c r="J831" s="1">
        <v>600</v>
      </c>
    </row>
    <row r="832" spans="1:10" x14ac:dyDescent="0.25">
      <c r="A832" s="1" t="s">
        <v>42</v>
      </c>
      <c r="B832" s="1" t="s">
        <v>43</v>
      </c>
      <c r="C832" s="1" t="s">
        <v>35</v>
      </c>
      <c r="D832" s="1">
        <v>34</v>
      </c>
      <c r="E832" s="1">
        <v>15</v>
      </c>
      <c r="F832" s="4">
        <v>6</v>
      </c>
      <c r="G832" s="5">
        <v>1983</v>
      </c>
      <c r="H832" s="1">
        <v>200</v>
      </c>
      <c r="I832" s="6">
        <v>503.98471107747747</v>
      </c>
      <c r="J832" s="1">
        <v>100</v>
      </c>
    </row>
    <row r="833" spans="1:10" x14ac:dyDescent="0.25">
      <c r="A833" s="1" t="s">
        <v>42</v>
      </c>
      <c r="B833" s="1" t="s">
        <v>43</v>
      </c>
      <c r="C833" s="1" t="s">
        <v>35</v>
      </c>
      <c r="D833" s="1">
        <v>35</v>
      </c>
      <c r="E833" s="1">
        <v>15</v>
      </c>
      <c r="F833" s="4">
        <v>6</v>
      </c>
      <c r="G833" s="5">
        <v>1984</v>
      </c>
      <c r="H833" s="1" t="s">
        <v>16</v>
      </c>
      <c r="I833" s="1" t="s">
        <v>16</v>
      </c>
      <c r="J833" t="s">
        <v>16</v>
      </c>
    </row>
    <row r="834" spans="1:10" x14ac:dyDescent="0.25">
      <c r="A834" s="1" t="s">
        <v>42</v>
      </c>
      <c r="B834" s="1" t="s">
        <v>43</v>
      </c>
      <c r="C834" s="1" t="s">
        <v>35</v>
      </c>
      <c r="D834" s="1">
        <v>36</v>
      </c>
      <c r="E834" s="1">
        <v>15</v>
      </c>
      <c r="F834" s="4">
        <v>6</v>
      </c>
      <c r="G834" s="5">
        <v>1985</v>
      </c>
      <c r="H834" s="1">
        <v>700</v>
      </c>
      <c r="I834" s="6">
        <v>1338.813419374939</v>
      </c>
      <c r="J834" s="1">
        <v>350</v>
      </c>
    </row>
    <row r="835" spans="1:10" x14ac:dyDescent="0.25">
      <c r="A835" s="1" t="s">
        <v>42</v>
      </c>
      <c r="B835" s="1" t="s">
        <v>43</v>
      </c>
      <c r="C835" s="1" t="s">
        <v>35</v>
      </c>
      <c r="D835" s="1">
        <v>37</v>
      </c>
      <c r="E835" s="1">
        <v>15</v>
      </c>
      <c r="F835" s="4">
        <v>6</v>
      </c>
      <c r="G835" s="5">
        <v>1986</v>
      </c>
      <c r="H835" s="1">
        <v>350</v>
      </c>
      <c r="I835" s="6">
        <v>650.90979471655089</v>
      </c>
      <c r="J835" s="1">
        <v>175</v>
      </c>
    </row>
    <row r="836" spans="1:10" x14ac:dyDescent="0.25">
      <c r="A836" s="1" t="s">
        <v>42</v>
      </c>
      <c r="B836" s="1" t="s">
        <v>43</v>
      </c>
      <c r="C836" s="1" t="s">
        <v>35</v>
      </c>
      <c r="D836" s="1">
        <v>38</v>
      </c>
      <c r="E836" s="1">
        <v>15</v>
      </c>
      <c r="F836" s="4">
        <v>6</v>
      </c>
      <c r="G836" s="5">
        <v>1987</v>
      </c>
      <c r="H836" s="1">
        <v>770</v>
      </c>
      <c r="I836" s="6">
        <v>1421.8034409014729</v>
      </c>
      <c r="J836" s="1">
        <v>385</v>
      </c>
    </row>
    <row r="837" spans="1:10" x14ac:dyDescent="0.25">
      <c r="A837" s="1" t="s">
        <v>42</v>
      </c>
      <c r="B837" s="1" t="s">
        <v>43</v>
      </c>
      <c r="C837" s="1" t="s">
        <v>35</v>
      </c>
      <c r="D837" s="1">
        <v>39</v>
      </c>
      <c r="E837" s="1">
        <v>15</v>
      </c>
      <c r="F837" s="4">
        <v>6</v>
      </c>
      <c r="G837" s="5">
        <v>1988</v>
      </c>
      <c r="H837" s="1">
        <v>400</v>
      </c>
      <c r="I837" s="6">
        <v>1112.9572005024061</v>
      </c>
      <c r="J837" s="1">
        <v>200</v>
      </c>
    </row>
    <row r="838" spans="1:10" x14ac:dyDescent="0.25">
      <c r="A838" s="1" t="s">
        <v>42</v>
      </c>
      <c r="B838" s="1" t="s">
        <v>43</v>
      </c>
      <c r="C838" s="1" t="s">
        <v>35</v>
      </c>
      <c r="D838" s="1">
        <v>40</v>
      </c>
      <c r="E838" s="1">
        <v>15</v>
      </c>
      <c r="F838" s="4">
        <v>6</v>
      </c>
      <c r="G838" s="5">
        <v>1989</v>
      </c>
      <c r="H838" s="1" t="s">
        <v>16</v>
      </c>
      <c r="I838" s="1" t="s">
        <v>16</v>
      </c>
      <c r="J838" t="s">
        <v>16</v>
      </c>
    </row>
    <row r="839" spans="1:10" x14ac:dyDescent="0.25">
      <c r="A839" s="1" t="s">
        <v>42</v>
      </c>
      <c r="B839" s="1" t="s">
        <v>43</v>
      </c>
      <c r="C839" s="1" t="s">
        <v>35</v>
      </c>
      <c r="D839" s="1">
        <v>41</v>
      </c>
      <c r="E839" s="1">
        <v>15</v>
      </c>
      <c r="F839" s="4">
        <v>6</v>
      </c>
      <c r="G839" s="5">
        <v>1990</v>
      </c>
      <c r="H839" s="1">
        <v>380</v>
      </c>
      <c r="I839" s="6">
        <v>1038.0657538127939</v>
      </c>
      <c r="J839" s="1">
        <v>190</v>
      </c>
    </row>
    <row r="840" spans="1:10" x14ac:dyDescent="0.25">
      <c r="A840" s="1" t="s">
        <v>42</v>
      </c>
      <c r="B840" s="1" t="s">
        <v>43</v>
      </c>
      <c r="C840" s="1" t="s">
        <v>35</v>
      </c>
      <c r="D840" s="1">
        <v>42</v>
      </c>
      <c r="E840" s="1">
        <v>15</v>
      </c>
      <c r="F840" s="4">
        <v>6</v>
      </c>
      <c r="G840" s="5">
        <v>1991</v>
      </c>
      <c r="H840" s="1">
        <v>220</v>
      </c>
      <c r="I840" s="6">
        <v>300.71959298641895</v>
      </c>
      <c r="J840" s="1">
        <v>110</v>
      </c>
    </row>
    <row r="841" spans="1:10" x14ac:dyDescent="0.25">
      <c r="A841" s="1" t="s">
        <v>42</v>
      </c>
      <c r="B841" s="1" t="s">
        <v>43</v>
      </c>
      <c r="C841" s="1" t="s">
        <v>35</v>
      </c>
      <c r="D841" s="1">
        <v>43</v>
      </c>
      <c r="E841" s="1">
        <v>15</v>
      </c>
      <c r="F841" s="4">
        <v>6</v>
      </c>
      <c r="G841" s="5">
        <v>1992</v>
      </c>
      <c r="H841" s="1">
        <v>450</v>
      </c>
      <c r="I841" s="6">
        <v>625.24692625182092</v>
      </c>
      <c r="J841" s="1">
        <v>225</v>
      </c>
    </row>
    <row r="842" spans="1:10" x14ac:dyDescent="0.25">
      <c r="A842" s="1" t="s">
        <v>42</v>
      </c>
      <c r="B842" s="1" t="s">
        <v>43</v>
      </c>
      <c r="C842" s="1" t="s">
        <v>35</v>
      </c>
      <c r="D842" s="1">
        <v>44</v>
      </c>
      <c r="E842" s="1">
        <v>15</v>
      </c>
      <c r="F842" s="4">
        <v>6</v>
      </c>
      <c r="G842" s="5">
        <v>1993</v>
      </c>
      <c r="H842" s="1">
        <v>480</v>
      </c>
      <c r="I842" s="6">
        <v>536.00310897982445</v>
      </c>
      <c r="J842" s="1">
        <v>240</v>
      </c>
    </row>
    <row r="843" spans="1:10" x14ac:dyDescent="0.25">
      <c r="A843" s="1" t="s">
        <v>42</v>
      </c>
      <c r="B843" s="1" t="s">
        <v>43</v>
      </c>
      <c r="C843" s="1" t="s">
        <v>35</v>
      </c>
      <c r="D843" s="1">
        <v>45</v>
      </c>
      <c r="E843" s="1">
        <v>15</v>
      </c>
      <c r="F843" s="4">
        <v>6</v>
      </c>
      <c r="G843" s="5">
        <v>1994</v>
      </c>
      <c r="H843" s="1">
        <v>500</v>
      </c>
      <c r="I843" s="6">
        <v>672.45376247097317</v>
      </c>
      <c r="J843" s="1">
        <v>250</v>
      </c>
    </row>
    <row r="844" spans="1:10" x14ac:dyDescent="0.25">
      <c r="A844" s="1" t="s">
        <v>42</v>
      </c>
      <c r="B844" s="1" t="s">
        <v>43</v>
      </c>
      <c r="C844" s="1" t="s">
        <v>35</v>
      </c>
      <c r="D844" s="1">
        <v>46</v>
      </c>
      <c r="E844" s="1">
        <v>15</v>
      </c>
      <c r="F844" s="4">
        <v>6</v>
      </c>
      <c r="G844" s="5">
        <v>1995</v>
      </c>
      <c r="H844" s="1">
        <v>340</v>
      </c>
      <c r="I844" s="6">
        <v>417.37009023176898</v>
      </c>
      <c r="J844" s="1">
        <v>170</v>
      </c>
    </row>
    <row r="845" spans="1:10" x14ac:dyDescent="0.25">
      <c r="A845" s="1" t="s">
        <v>42</v>
      </c>
      <c r="B845" s="1" t="s">
        <v>43</v>
      </c>
      <c r="C845" s="1" t="s">
        <v>35</v>
      </c>
      <c r="D845" s="1">
        <v>47</v>
      </c>
      <c r="E845" s="1">
        <v>15</v>
      </c>
      <c r="F845" s="4">
        <v>6</v>
      </c>
      <c r="G845" s="5">
        <v>1996</v>
      </c>
      <c r="H845" s="1">
        <v>800</v>
      </c>
      <c r="I845" s="6">
        <v>1018.4744590355431</v>
      </c>
      <c r="J845" s="1">
        <v>400</v>
      </c>
    </row>
    <row r="846" spans="1:10" x14ac:dyDescent="0.25">
      <c r="A846" s="1" t="s">
        <v>42</v>
      </c>
      <c r="B846" s="1" t="s">
        <v>43</v>
      </c>
      <c r="C846" s="1" t="s">
        <v>35</v>
      </c>
      <c r="D846" s="1">
        <v>48</v>
      </c>
      <c r="E846" s="1">
        <v>15</v>
      </c>
      <c r="F846" s="4">
        <v>6</v>
      </c>
      <c r="G846" s="5">
        <v>1997</v>
      </c>
      <c r="H846" s="1">
        <v>410</v>
      </c>
      <c r="I846" s="6">
        <v>474.22555457425096</v>
      </c>
      <c r="J846" s="1">
        <v>205</v>
      </c>
    </row>
    <row r="847" spans="1:10" x14ac:dyDescent="0.25">
      <c r="A847" s="1" t="s">
        <v>42</v>
      </c>
      <c r="B847" s="1" t="s">
        <v>43</v>
      </c>
      <c r="C847" s="1" t="s">
        <v>35</v>
      </c>
      <c r="D847" s="1">
        <v>49</v>
      </c>
      <c r="E847" s="1">
        <v>15</v>
      </c>
      <c r="F847" s="4">
        <v>6</v>
      </c>
      <c r="G847" s="5">
        <v>1998</v>
      </c>
      <c r="H847" s="1">
        <v>2200</v>
      </c>
      <c r="I847" s="6">
        <v>3335.2624339139256</v>
      </c>
      <c r="J847" s="1">
        <v>1100</v>
      </c>
    </row>
    <row r="848" spans="1:10" x14ac:dyDescent="0.25">
      <c r="A848" s="1" t="s">
        <v>42</v>
      </c>
      <c r="B848" s="1" t="s">
        <v>43</v>
      </c>
      <c r="C848" s="1" t="s">
        <v>35</v>
      </c>
      <c r="D848" s="1">
        <v>50</v>
      </c>
      <c r="E848" s="1">
        <v>15</v>
      </c>
      <c r="F848" s="4">
        <v>6</v>
      </c>
      <c r="G848" s="5">
        <v>1999</v>
      </c>
      <c r="H848" s="1">
        <v>1300</v>
      </c>
      <c r="I848" s="6">
        <v>1583.8129446139087</v>
      </c>
      <c r="J848" s="1">
        <v>650</v>
      </c>
    </row>
    <row r="849" spans="1:10" x14ac:dyDescent="0.25">
      <c r="A849" s="1" t="s">
        <v>42</v>
      </c>
      <c r="B849" s="1" t="s">
        <v>43</v>
      </c>
      <c r="C849" s="1" t="s">
        <v>35</v>
      </c>
      <c r="D849" s="1">
        <v>51</v>
      </c>
      <c r="E849" s="1">
        <v>15</v>
      </c>
      <c r="F849" s="4">
        <v>6</v>
      </c>
      <c r="G849" s="5">
        <v>2000</v>
      </c>
      <c r="H849" s="1">
        <v>800</v>
      </c>
      <c r="I849" s="6">
        <v>1196.5506699768121</v>
      </c>
      <c r="J849" s="1">
        <v>400</v>
      </c>
    </row>
    <row r="850" spans="1:10" x14ac:dyDescent="0.25">
      <c r="A850" s="1" t="s">
        <v>42</v>
      </c>
      <c r="B850" s="1" t="s">
        <v>43</v>
      </c>
      <c r="C850" s="1" t="s">
        <v>35</v>
      </c>
      <c r="D850" s="1">
        <v>52</v>
      </c>
      <c r="E850" s="1">
        <v>15</v>
      </c>
      <c r="F850" s="4">
        <v>6</v>
      </c>
      <c r="G850" s="5">
        <v>2001</v>
      </c>
      <c r="H850" s="1">
        <v>2000</v>
      </c>
      <c r="I850" s="6">
        <v>3138.5652176157505</v>
      </c>
      <c r="J850" s="1">
        <v>1000</v>
      </c>
    </row>
    <row r="851" spans="1:10" x14ac:dyDescent="0.25">
      <c r="A851" s="1" t="s">
        <v>42</v>
      </c>
      <c r="B851" s="1" t="s">
        <v>43</v>
      </c>
      <c r="C851" s="1" t="s">
        <v>35</v>
      </c>
      <c r="D851" s="1">
        <v>53</v>
      </c>
      <c r="E851" s="1">
        <v>15</v>
      </c>
      <c r="F851" s="4">
        <v>6</v>
      </c>
      <c r="G851" s="5">
        <v>2002</v>
      </c>
      <c r="H851" s="1">
        <v>3400</v>
      </c>
      <c r="I851" s="6">
        <v>4836.5725328088065</v>
      </c>
      <c r="J851" s="1">
        <v>1700</v>
      </c>
    </row>
    <row r="852" spans="1:10" x14ac:dyDescent="0.25">
      <c r="A852" s="1" t="s">
        <v>42</v>
      </c>
      <c r="B852" s="1" t="s">
        <v>43</v>
      </c>
      <c r="C852" s="1" t="s">
        <v>35</v>
      </c>
      <c r="D852" s="1">
        <v>54</v>
      </c>
      <c r="E852" s="1">
        <v>15</v>
      </c>
      <c r="F852" s="4">
        <v>6</v>
      </c>
      <c r="G852" s="5">
        <v>2003</v>
      </c>
      <c r="H852" s="1" t="s">
        <v>16</v>
      </c>
      <c r="I852" s="6" t="s">
        <v>16</v>
      </c>
      <c r="J852" s="1" t="s">
        <v>16</v>
      </c>
    </row>
    <row r="853" spans="1:10" x14ac:dyDescent="0.25">
      <c r="A853" s="1" t="s">
        <v>42</v>
      </c>
      <c r="B853" s="1" t="s">
        <v>43</v>
      </c>
      <c r="C853" s="1" t="s">
        <v>35</v>
      </c>
      <c r="D853" s="1">
        <v>55</v>
      </c>
      <c r="E853" s="1">
        <v>15</v>
      </c>
      <c r="F853" s="4">
        <v>6</v>
      </c>
      <c r="G853" s="5">
        <v>2004</v>
      </c>
      <c r="H853" s="1">
        <v>2600</v>
      </c>
      <c r="I853" s="6">
        <v>2875.0805986065498</v>
      </c>
      <c r="J853" s="1">
        <v>1300</v>
      </c>
    </row>
    <row r="854" spans="1:10" x14ac:dyDescent="0.25">
      <c r="A854" s="1" t="s">
        <v>42</v>
      </c>
      <c r="B854" s="1" t="s">
        <v>43</v>
      </c>
      <c r="C854" s="1" t="s">
        <v>35</v>
      </c>
      <c r="D854" s="1">
        <v>56</v>
      </c>
      <c r="E854" s="1">
        <v>15</v>
      </c>
      <c r="F854" s="4">
        <v>6</v>
      </c>
      <c r="G854" s="5">
        <v>2005</v>
      </c>
      <c r="H854" s="1">
        <v>700</v>
      </c>
      <c r="I854" s="6">
        <v>1270.6255092345432</v>
      </c>
      <c r="J854" s="1">
        <v>350</v>
      </c>
    </row>
    <row r="855" spans="1:10" x14ac:dyDescent="0.25">
      <c r="A855" s="1" t="s">
        <v>42</v>
      </c>
      <c r="B855" s="1" t="s">
        <v>43</v>
      </c>
      <c r="C855" s="1" t="s">
        <v>35</v>
      </c>
      <c r="D855" s="1">
        <v>57</v>
      </c>
      <c r="E855" s="1">
        <v>15</v>
      </c>
      <c r="F855" s="4">
        <v>6</v>
      </c>
      <c r="G855" s="5">
        <v>2006</v>
      </c>
      <c r="H855" s="1">
        <v>510</v>
      </c>
      <c r="I855" s="6">
        <v>517.81218133807693</v>
      </c>
      <c r="J855" s="1">
        <v>255</v>
      </c>
    </row>
    <row r="856" spans="1:10" x14ac:dyDescent="0.25">
      <c r="A856" s="1" t="s">
        <v>42</v>
      </c>
      <c r="B856" s="1" t="s">
        <v>43</v>
      </c>
      <c r="C856" s="1" t="s">
        <v>35</v>
      </c>
      <c r="D856" s="1">
        <v>58</v>
      </c>
      <c r="E856" s="1">
        <v>15</v>
      </c>
      <c r="F856" s="4">
        <v>6</v>
      </c>
      <c r="G856" s="5">
        <v>2007</v>
      </c>
      <c r="H856" s="1">
        <v>500</v>
      </c>
      <c r="I856" s="6">
        <v>676.16974010626518</v>
      </c>
      <c r="J856" s="1">
        <v>250</v>
      </c>
    </row>
    <row r="857" spans="1:10" x14ac:dyDescent="0.25">
      <c r="A857" s="1" t="s">
        <v>42</v>
      </c>
      <c r="B857" s="1" t="s">
        <v>43</v>
      </c>
      <c r="C857" s="1" t="s">
        <v>35</v>
      </c>
      <c r="D857" s="1">
        <v>59</v>
      </c>
      <c r="E857" s="1">
        <v>15</v>
      </c>
      <c r="F857" s="4">
        <v>6</v>
      </c>
      <c r="G857" s="5">
        <v>2008</v>
      </c>
      <c r="H857" s="1">
        <v>600</v>
      </c>
      <c r="I857" s="6">
        <v>604.39180829561781</v>
      </c>
      <c r="J857" s="1">
        <v>300</v>
      </c>
    </row>
    <row r="858" spans="1:10" x14ac:dyDescent="0.25">
      <c r="A858" s="1" t="s">
        <v>42</v>
      </c>
      <c r="B858" s="1" t="s">
        <v>43</v>
      </c>
      <c r="C858" s="1" t="s">
        <v>35</v>
      </c>
      <c r="D858" s="1">
        <v>60</v>
      </c>
      <c r="E858" s="1">
        <v>15</v>
      </c>
      <c r="F858" s="4">
        <v>6</v>
      </c>
      <c r="G858" s="5">
        <v>2009</v>
      </c>
      <c r="H858" s="1">
        <v>1640</v>
      </c>
      <c r="I858" s="6">
        <v>2568.2861977491098</v>
      </c>
      <c r="J858" s="1">
        <v>820</v>
      </c>
    </row>
    <row r="859" spans="1:10" x14ac:dyDescent="0.25">
      <c r="A859" s="1" t="s">
        <v>42</v>
      </c>
      <c r="B859" s="1" t="s">
        <v>43</v>
      </c>
      <c r="C859" s="1" t="s">
        <v>35</v>
      </c>
      <c r="D859" s="1">
        <v>61</v>
      </c>
      <c r="E859" s="1">
        <v>15</v>
      </c>
      <c r="F859" s="4">
        <v>6</v>
      </c>
      <c r="G859" s="5">
        <v>2010</v>
      </c>
      <c r="H859" s="1">
        <v>1000</v>
      </c>
      <c r="I859" s="6">
        <v>1041.2636618469387</v>
      </c>
      <c r="J859" s="1">
        <v>500</v>
      </c>
    </row>
    <row r="860" spans="1:10" x14ac:dyDescent="0.25">
      <c r="A860" s="1" t="s">
        <v>42</v>
      </c>
      <c r="B860" s="1" t="s">
        <v>43</v>
      </c>
      <c r="C860" s="1" t="s">
        <v>35</v>
      </c>
      <c r="D860" s="1">
        <v>62</v>
      </c>
      <c r="E860" s="1">
        <v>15</v>
      </c>
      <c r="F860" s="4">
        <v>6</v>
      </c>
      <c r="G860" s="5">
        <v>2011</v>
      </c>
      <c r="H860" s="1">
        <v>1200</v>
      </c>
      <c r="I860" s="6">
        <v>1601.8886730564948</v>
      </c>
      <c r="J860" s="1">
        <v>600</v>
      </c>
    </row>
    <row r="861" spans="1:10" x14ac:dyDescent="0.25">
      <c r="A861" s="1" t="s">
        <v>42</v>
      </c>
      <c r="B861" s="1" t="s">
        <v>43</v>
      </c>
      <c r="C861" s="1" t="s">
        <v>35</v>
      </c>
      <c r="D861" s="1">
        <v>63</v>
      </c>
      <c r="E861" s="1">
        <v>15</v>
      </c>
      <c r="F861" s="4">
        <v>6</v>
      </c>
      <c r="G861" s="5">
        <v>2012</v>
      </c>
      <c r="H861" s="1">
        <v>660</v>
      </c>
      <c r="I861" s="6">
        <v>660</v>
      </c>
      <c r="J861" s="1">
        <v>330</v>
      </c>
    </row>
    <row r="862" spans="1:10" x14ac:dyDescent="0.25">
      <c r="A862" s="1" t="s">
        <v>42</v>
      </c>
      <c r="B862" s="1" t="s">
        <v>43</v>
      </c>
      <c r="C862" s="1" t="s">
        <v>35</v>
      </c>
      <c r="D862" s="1">
        <v>64</v>
      </c>
      <c r="E862" s="1">
        <v>15</v>
      </c>
      <c r="F862" s="4">
        <v>6</v>
      </c>
      <c r="G862" s="5">
        <v>2013</v>
      </c>
      <c r="H862" s="1">
        <v>300</v>
      </c>
      <c r="I862" s="6">
        <v>329.77970503901844</v>
      </c>
      <c r="J862" s="1">
        <v>150</v>
      </c>
    </row>
    <row r="863" spans="1:10" x14ac:dyDescent="0.25">
      <c r="A863" s="1" t="s">
        <v>42</v>
      </c>
      <c r="B863" s="1" t="s">
        <v>43</v>
      </c>
      <c r="C863" s="1" t="s">
        <v>35</v>
      </c>
      <c r="D863" s="1">
        <v>65</v>
      </c>
      <c r="E863" s="1">
        <v>15</v>
      </c>
      <c r="F863" s="4">
        <v>6</v>
      </c>
      <c r="G863" s="5">
        <v>2014</v>
      </c>
      <c r="H863" s="1">
        <v>740</v>
      </c>
      <c r="I863" s="6">
        <v>1139.5209062619842</v>
      </c>
      <c r="J863" s="1">
        <v>370</v>
      </c>
    </row>
    <row r="864" spans="1:10" x14ac:dyDescent="0.25">
      <c r="A864" s="1" t="s">
        <v>44</v>
      </c>
      <c r="B864" s="1" t="s">
        <v>45</v>
      </c>
      <c r="C864" s="1" t="s">
        <v>35</v>
      </c>
      <c r="D864" s="1">
        <v>1</v>
      </c>
      <c r="E864" s="1">
        <v>16</v>
      </c>
      <c r="F864" s="4">
        <v>5</v>
      </c>
      <c r="G864" s="5">
        <v>1950</v>
      </c>
      <c r="H864" s="1">
        <v>5400</v>
      </c>
      <c r="I864" t="s">
        <v>16</v>
      </c>
      <c r="J864" s="1">
        <v>2700</v>
      </c>
    </row>
    <row r="865" spans="1:10" x14ac:dyDescent="0.25">
      <c r="A865" s="1" t="s">
        <v>44</v>
      </c>
      <c r="B865" s="1" t="s">
        <v>45</v>
      </c>
      <c r="C865" s="1" t="s">
        <v>35</v>
      </c>
      <c r="D865" s="1">
        <v>2</v>
      </c>
      <c r="E865" s="1">
        <v>16</v>
      </c>
      <c r="F865" s="4">
        <v>5</v>
      </c>
      <c r="G865" s="5">
        <v>1951</v>
      </c>
      <c r="H865" s="1">
        <v>5000</v>
      </c>
      <c r="I865" t="s">
        <v>16</v>
      </c>
      <c r="J865" s="1">
        <v>2500</v>
      </c>
    </row>
    <row r="866" spans="1:10" x14ac:dyDescent="0.25">
      <c r="A866" s="1" t="s">
        <v>44</v>
      </c>
      <c r="B866" s="1" t="s">
        <v>45</v>
      </c>
      <c r="C866" s="1" t="s">
        <v>35</v>
      </c>
      <c r="D866" s="1">
        <v>3</v>
      </c>
      <c r="E866" s="1">
        <v>16</v>
      </c>
      <c r="F866" s="4">
        <v>5</v>
      </c>
      <c r="G866" s="5">
        <v>1952</v>
      </c>
      <c r="H866" s="1">
        <v>12680</v>
      </c>
      <c r="I866" t="s">
        <v>16</v>
      </c>
      <c r="J866" s="1">
        <v>6340</v>
      </c>
    </row>
    <row r="867" spans="1:10" x14ac:dyDescent="0.25">
      <c r="A867" s="1" t="s">
        <v>44</v>
      </c>
      <c r="B867" s="1" t="s">
        <v>45</v>
      </c>
      <c r="C867" s="1" t="s">
        <v>35</v>
      </c>
      <c r="D867" s="1">
        <v>4</v>
      </c>
      <c r="E867" s="1">
        <v>16</v>
      </c>
      <c r="F867" s="4">
        <v>5</v>
      </c>
      <c r="G867" s="5">
        <v>1953</v>
      </c>
      <c r="H867" s="1">
        <v>15000</v>
      </c>
      <c r="I867" t="s">
        <v>16</v>
      </c>
      <c r="J867" s="1">
        <v>7500</v>
      </c>
    </row>
    <row r="868" spans="1:10" x14ac:dyDescent="0.25">
      <c r="A868" s="1" t="s">
        <v>44</v>
      </c>
      <c r="B868" s="1" t="s">
        <v>45</v>
      </c>
      <c r="C868" s="1" t="s">
        <v>35</v>
      </c>
      <c r="D868" s="1">
        <v>5</v>
      </c>
      <c r="E868" s="1">
        <v>16</v>
      </c>
      <c r="F868" s="4">
        <v>5</v>
      </c>
      <c r="G868" s="5">
        <v>1954</v>
      </c>
      <c r="H868" s="1">
        <v>15000</v>
      </c>
      <c r="I868" s="2" t="s">
        <v>16</v>
      </c>
      <c r="J868" s="1">
        <v>7500</v>
      </c>
    </row>
    <row r="869" spans="1:10" x14ac:dyDescent="0.25">
      <c r="A869" s="1" t="s">
        <v>44</v>
      </c>
      <c r="B869" s="1" t="s">
        <v>45</v>
      </c>
      <c r="C869" s="1" t="s">
        <v>35</v>
      </c>
      <c r="D869" s="1">
        <v>6</v>
      </c>
      <c r="E869" s="1">
        <v>16</v>
      </c>
      <c r="F869" s="4">
        <v>5</v>
      </c>
      <c r="G869" s="5">
        <v>1955</v>
      </c>
      <c r="H869" s="1">
        <v>7000</v>
      </c>
      <c r="I869" s="2" t="s">
        <v>16</v>
      </c>
      <c r="J869" s="1">
        <v>3500</v>
      </c>
    </row>
    <row r="870" spans="1:10" x14ac:dyDescent="0.25">
      <c r="A870" s="1" t="s">
        <v>44</v>
      </c>
      <c r="B870" s="1" t="s">
        <v>45</v>
      </c>
      <c r="C870" s="1" t="s">
        <v>35</v>
      </c>
      <c r="D870" s="1">
        <v>7</v>
      </c>
      <c r="E870" s="1">
        <v>16</v>
      </c>
      <c r="F870" s="4">
        <v>5</v>
      </c>
      <c r="G870" s="5">
        <v>1956</v>
      </c>
      <c r="H870" s="1">
        <v>3000</v>
      </c>
      <c r="I870" s="2" t="s">
        <v>16</v>
      </c>
      <c r="J870" s="1">
        <v>1500</v>
      </c>
    </row>
    <row r="871" spans="1:10" x14ac:dyDescent="0.25">
      <c r="A871" s="1" t="s">
        <v>44</v>
      </c>
      <c r="B871" s="1" t="s">
        <v>45</v>
      </c>
      <c r="C871" s="1" t="s">
        <v>35</v>
      </c>
      <c r="D871" s="1">
        <v>8</v>
      </c>
      <c r="E871" s="1">
        <v>16</v>
      </c>
      <c r="F871" s="4">
        <v>5</v>
      </c>
      <c r="G871" s="5">
        <v>1957</v>
      </c>
      <c r="H871" s="1">
        <v>4500</v>
      </c>
      <c r="I871" s="2" t="s">
        <v>16</v>
      </c>
      <c r="J871" s="1">
        <v>2250</v>
      </c>
    </row>
    <row r="872" spans="1:10" x14ac:dyDescent="0.25">
      <c r="A872" s="1" t="s">
        <v>44</v>
      </c>
      <c r="B872" s="1" t="s">
        <v>45</v>
      </c>
      <c r="C872" s="1" t="s">
        <v>35</v>
      </c>
      <c r="D872" s="1">
        <v>9</v>
      </c>
      <c r="E872" s="1">
        <v>16</v>
      </c>
      <c r="F872" s="4">
        <v>5</v>
      </c>
      <c r="G872" s="5">
        <v>1958</v>
      </c>
      <c r="H872" s="1">
        <v>15000</v>
      </c>
      <c r="I872" s="2" t="s">
        <v>16</v>
      </c>
      <c r="J872" s="1">
        <v>7500</v>
      </c>
    </row>
    <row r="873" spans="1:10" x14ac:dyDescent="0.25">
      <c r="A873" s="1" t="s">
        <v>44</v>
      </c>
      <c r="B873" s="1" t="s">
        <v>45</v>
      </c>
      <c r="C873" s="1" t="s">
        <v>35</v>
      </c>
      <c r="D873" s="1">
        <v>10</v>
      </c>
      <c r="E873" s="1">
        <v>16</v>
      </c>
      <c r="F873" s="4">
        <v>5</v>
      </c>
      <c r="G873" s="5">
        <v>1959</v>
      </c>
      <c r="H873" s="1">
        <v>18000</v>
      </c>
      <c r="I873" s="2" t="s">
        <v>16</v>
      </c>
      <c r="J873" s="1">
        <v>9000</v>
      </c>
    </row>
    <row r="874" spans="1:10" x14ac:dyDescent="0.25">
      <c r="A874" s="1" t="s">
        <v>44</v>
      </c>
      <c r="B874" s="1" t="s">
        <v>45</v>
      </c>
      <c r="C874" s="1" t="s">
        <v>35</v>
      </c>
      <c r="D874" s="1">
        <v>11</v>
      </c>
      <c r="E874" s="1">
        <v>16</v>
      </c>
      <c r="F874" s="4">
        <v>5</v>
      </c>
      <c r="G874" s="5">
        <v>1960</v>
      </c>
      <c r="H874" s="1">
        <v>7000</v>
      </c>
      <c r="I874" s="2">
        <v>8398.5681704807066</v>
      </c>
      <c r="J874" s="1">
        <v>3500</v>
      </c>
    </row>
    <row r="875" spans="1:10" x14ac:dyDescent="0.25">
      <c r="A875" s="1" t="s">
        <v>44</v>
      </c>
      <c r="B875" s="1" t="s">
        <v>45</v>
      </c>
      <c r="C875" s="1" t="s">
        <v>35</v>
      </c>
      <c r="D875" s="1">
        <v>12</v>
      </c>
      <c r="E875" s="1">
        <v>16</v>
      </c>
      <c r="F875" s="4">
        <v>5</v>
      </c>
      <c r="G875" s="5">
        <v>1961</v>
      </c>
      <c r="H875" s="1">
        <v>30000</v>
      </c>
      <c r="I875" s="2">
        <v>35601.844731821104</v>
      </c>
      <c r="J875" s="1">
        <v>15000</v>
      </c>
    </row>
    <row r="876" spans="1:10" x14ac:dyDescent="0.25">
      <c r="A876" s="1" t="s">
        <v>44</v>
      </c>
      <c r="B876" s="1" t="s">
        <v>45</v>
      </c>
      <c r="C876" s="1" t="s">
        <v>35</v>
      </c>
      <c r="D876" s="1">
        <v>13</v>
      </c>
      <c r="E876" s="1">
        <v>16</v>
      </c>
      <c r="F876" s="4">
        <v>5</v>
      </c>
      <c r="G876" s="5">
        <v>1962</v>
      </c>
      <c r="H876" s="1">
        <v>30000</v>
      </c>
      <c r="I876" s="2">
        <v>36229.851695154051</v>
      </c>
      <c r="J876" s="1">
        <v>15000</v>
      </c>
    </row>
    <row r="877" spans="1:10" x14ac:dyDescent="0.25">
      <c r="A877" s="1" t="s">
        <v>44</v>
      </c>
      <c r="B877" s="1" t="s">
        <v>45</v>
      </c>
      <c r="C877" s="1" t="s">
        <v>35</v>
      </c>
      <c r="D877" s="1">
        <v>14</v>
      </c>
      <c r="E877" s="1">
        <v>16</v>
      </c>
      <c r="F877" s="4">
        <v>5</v>
      </c>
      <c r="G877" s="5">
        <v>1963</v>
      </c>
      <c r="H877" s="1">
        <v>70000</v>
      </c>
      <c r="I877" s="2">
        <v>78258.473646161336</v>
      </c>
      <c r="J877" s="1">
        <v>35000</v>
      </c>
    </row>
    <row r="878" spans="1:10" x14ac:dyDescent="0.25">
      <c r="A878" s="1" t="s">
        <v>44</v>
      </c>
      <c r="B878" s="1" t="s">
        <v>45</v>
      </c>
      <c r="C878" s="1" t="s">
        <v>35</v>
      </c>
      <c r="D878" s="1">
        <v>15</v>
      </c>
      <c r="E878" s="1">
        <v>16</v>
      </c>
      <c r="F878" s="4">
        <v>5</v>
      </c>
      <c r="G878" s="5">
        <v>1964</v>
      </c>
      <c r="H878" s="1">
        <v>15000</v>
      </c>
      <c r="I878" s="2">
        <v>17992.002667262925</v>
      </c>
      <c r="J878" s="1">
        <v>7500</v>
      </c>
    </row>
    <row r="879" spans="1:10" x14ac:dyDescent="0.25">
      <c r="A879" s="1" t="s">
        <v>44</v>
      </c>
      <c r="B879" s="1" t="s">
        <v>45</v>
      </c>
      <c r="C879" s="1" t="s">
        <v>35</v>
      </c>
      <c r="D879" s="1">
        <v>16</v>
      </c>
      <c r="E879" s="1">
        <v>16</v>
      </c>
      <c r="F879" s="4">
        <v>5</v>
      </c>
      <c r="G879" s="5">
        <v>1965</v>
      </c>
      <c r="H879" s="1">
        <v>15000</v>
      </c>
      <c r="I879" s="2">
        <v>17467.981076495573</v>
      </c>
      <c r="J879" s="1">
        <v>7500</v>
      </c>
    </row>
    <row r="880" spans="1:10" x14ac:dyDescent="0.25">
      <c r="A880" s="1" t="s">
        <v>44</v>
      </c>
      <c r="B880" s="1" t="s">
        <v>45</v>
      </c>
      <c r="C880" s="1" t="s">
        <v>35</v>
      </c>
      <c r="D880" s="1">
        <v>17</v>
      </c>
      <c r="E880" s="1">
        <v>16</v>
      </c>
      <c r="F880" s="4">
        <v>5</v>
      </c>
      <c r="G880" s="5">
        <v>1966</v>
      </c>
      <c r="H880" s="1">
        <v>30000</v>
      </c>
      <c r="I880" s="2">
        <v>37311.405172023289</v>
      </c>
      <c r="J880" s="1">
        <v>15000</v>
      </c>
    </row>
    <row r="881" spans="1:10" x14ac:dyDescent="0.25">
      <c r="A881" s="1" t="s">
        <v>44</v>
      </c>
      <c r="B881" s="1" t="s">
        <v>45</v>
      </c>
      <c r="C881" s="1" t="s">
        <v>35</v>
      </c>
      <c r="D881" s="1">
        <v>18</v>
      </c>
      <c r="E881" s="1">
        <v>16</v>
      </c>
      <c r="F881" s="4">
        <v>5</v>
      </c>
      <c r="G881" s="5">
        <v>1967</v>
      </c>
      <c r="H881" s="1">
        <v>15000</v>
      </c>
      <c r="I881" s="2">
        <v>19111.540155226736</v>
      </c>
      <c r="J881" s="1">
        <v>7500</v>
      </c>
    </row>
    <row r="882" spans="1:10" x14ac:dyDescent="0.25">
      <c r="A882" s="1" t="s">
        <v>44</v>
      </c>
      <c r="B882" s="1" t="s">
        <v>45</v>
      </c>
      <c r="C882" s="1" t="s">
        <v>35</v>
      </c>
      <c r="D882" s="1">
        <v>19</v>
      </c>
      <c r="E882" s="1">
        <v>16</v>
      </c>
      <c r="F882" s="4">
        <v>5</v>
      </c>
      <c r="G882" s="5">
        <v>1968</v>
      </c>
      <c r="H882" s="1">
        <v>15000</v>
      </c>
      <c r="I882" s="2">
        <v>18527.302511648184</v>
      </c>
      <c r="J882" s="1">
        <v>7500</v>
      </c>
    </row>
    <row r="883" spans="1:10" x14ac:dyDescent="0.25">
      <c r="A883" s="1" t="s">
        <v>44</v>
      </c>
      <c r="B883" s="1" t="s">
        <v>45</v>
      </c>
      <c r="C883" s="1" t="s">
        <v>35</v>
      </c>
      <c r="D883" s="1">
        <v>20</v>
      </c>
      <c r="E883" s="1">
        <v>16</v>
      </c>
      <c r="F883" s="4">
        <v>5</v>
      </c>
      <c r="G883" s="5">
        <v>1969</v>
      </c>
      <c r="H883" s="1">
        <v>1500</v>
      </c>
      <c r="I883" s="2">
        <v>1778.1610130046215</v>
      </c>
      <c r="J883" s="1">
        <v>750</v>
      </c>
    </row>
    <row r="884" spans="1:10" x14ac:dyDescent="0.25">
      <c r="A884" s="1" t="s">
        <v>44</v>
      </c>
      <c r="B884" s="1" t="s">
        <v>45</v>
      </c>
      <c r="C884" s="1" t="s">
        <v>35</v>
      </c>
      <c r="D884" s="1">
        <v>21</v>
      </c>
      <c r="E884" s="1">
        <v>16</v>
      </c>
      <c r="F884" s="4">
        <v>5</v>
      </c>
      <c r="G884" s="5">
        <v>1970</v>
      </c>
      <c r="H884" s="1">
        <v>7000</v>
      </c>
      <c r="I884" s="2">
        <v>8309.7043293076713</v>
      </c>
      <c r="J884" s="1">
        <v>3500</v>
      </c>
    </row>
    <row r="885" spans="1:10" x14ac:dyDescent="0.25">
      <c r="A885" s="1" t="s">
        <v>44</v>
      </c>
      <c r="B885" s="1" t="s">
        <v>45</v>
      </c>
      <c r="C885" s="1" t="s">
        <v>35</v>
      </c>
      <c r="D885" s="1">
        <v>22</v>
      </c>
      <c r="E885" s="1">
        <v>16</v>
      </c>
      <c r="F885" s="4">
        <v>5</v>
      </c>
      <c r="G885" s="5">
        <v>1971</v>
      </c>
      <c r="H885" s="1">
        <v>15000</v>
      </c>
      <c r="I885" s="2">
        <v>18091.512535707705</v>
      </c>
      <c r="J885" s="1">
        <v>7500</v>
      </c>
    </row>
    <row r="886" spans="1:10" x14ac:dyDescent="0.25">
      <c r="A886" s="1" t="s">
        <v>44</v>
      </c>
      <c r="B886" s="1" t="s">
        <v>45</v>
      </c>
      <c r="C886" s="1" t="s">
        <v>35</v>
      </c>
      <c r="D886" s="1">
        <v>23</v>
      </c>
      <c r="E886" s="1">
        <v>16</v>
      </c>
      <c r="F886" s="4">
        <v>5</v>
      </c>
      <c r="G886" s="5">
        <v>1972</v>
      </c>
      <c r="H886" s="1">
        <v>14000</v>
      </c>
      <c r="I886" s="2">
        <v>16972.712218623012</v>
      </c>
      <c r="J886" s="1">
        <v>7000</v>
      </c>
    </row>
    <row r="887" spans="1:10" x14ac:dyDescent="0.25">
      <c r="A887" s="1" t="s">
        <v>44</v>
      </c>
      <c r="B887" s="1" t="s">
        <v>45</v>
      </c>
      <c r="C887" s="1" t="s">
        <v>35</v>
      </c>
      <c r="D887" s="1">
        <v>24</v>
      </c>
      <c r="E887" s="1">
        <v>16</v>
      </c>
      <c r="F887" s="4">
        <v>5</v>
      </c>
      <c r="G887" s="5">
        <v>1973</v>
      </c>
      <c r="H887" s="1">
        <v>7000</v>
      </c>
      <c r="I887" s="2">
        <v>8697.9076053618937</v>
      </c>
      <c r="J887" s="1">
        <v>3500</v>
      </c>
    </row>
    <row r="888" spans="1:10" x14ac:dyDescent="0.25">
      <c r="A888" s="1" t="s">
        <v>44</v>
      </c>
      <c r="B888" s="1" t="s">
        <v>45</v>
      </c>
      <c r="C888" s="1" t="s">
        <v>35</v>
      </c>
      <c r="D888" s="1">
        <v>25</v>
      </c>
      <c r="E888" s="1">
        <v>16</v>
      </c>
      <c r="F888" s="4">
        <v>5</v>
      </c>
      <c r="G888" s="5">
        <v>1974</v>
      </c>
      <c r="H888" s="1">
        <v>8000</v>
      </c>
      <c r="I888" s="2">
        <v>10145.556604003796</v>
      </c>
      <c r="J888" s="1">
        <v>4000</v>
      </c>
    </row>
    <row r="889" spans="1:10" x14ac:dyDescent="0.25">
      <c r="A889" s="1" t="s">
        <v>44</v>
      </c>
      <c r="B889" s="1" t="s">
        <v>45</v>
      </c>
      <c r="C889" s="1" t="s">
        <v>35</v>
      </c>
      <c r="D889" s="1">
        <v>26</v>
      </c>
      <c r="E889" s="1">
        <v>16</v>
      </c>
      <c r="F889" s="4">
        <v>5</v>
      </c>
      <c r="G889" s="5">
        <v>1975</v>
      </c>
      <c r="H889" s="1" t="s">
        <v>16</v>
      </c>
      <c r="I889" s="2" t="s">
        <v>16</v>
      </c>
      <c r="J889" s="1" t="s">
        <v>16</v>
      </c>
    </row>
    <row r="890" spans="1:10" x14ac:dyDescent="0.25">
      <c r="A890" s="1" t="s">
        <v>44</v>
      </c>
      <c r="B890" s="1" t="s">
        <v>45</v>
      </c>
      <c r="C890" s="1" t="s">
        <v>35</v>
      </c>
      <c r="D890" s="1">
        <v>27</v>
      </c>
      <c r="E890" s="1">
        <v>16</v>
      </c>
      <c r="F890" s="4">
        <v>5</v>
      </c>
      <c r="G890" s="5">
        <v>1976</v>
      </c>
      <c r="H890" s="1">
        <v>8000</v>
      </c>
      <c r="I890" s="2">
        <v>9739.0565316381671</v>
      </c>
      <c r="J890" s="1">
        <v>4000</v>
      </c>
    </row>
    <row r="891" spans="1:10" x14ac:dyDescent="0.25">
      <c r="A891" s="1" t="s">
        <v>44</v>
      </c>
      <c r="B891" s="1" t="s">
        <v>45</v>
      </c>
      <c r="C891" s="1" t="s">
        <v>35</v>
      </c>
      <c r="D891" s="1">
        <v>28</v>
      </c>
      <c r="E891" s="1">
        <v>16</v>
      </c>
      <c r="F891" s="4">
        <v>5</v>
      </c>
      <c r="G891" s="5">
        <v>1977</v>
      </c>
      <c r="H891" s="1" t="s">
        <v>16</v>
      </c>
      <c r="I891" s="2" t="s">
        <v>16</v>
      </c>
      <c r="J891" s="1" t="s">
        <v>16</v>
      </c>
    </row>
    <row r="892" spans="1:10" x14ac:dyDescent="0.25">
      <c r="A892" s="1" t="s">
        <v>44</v>
      </c>
      <c r="B892" s="1" t="s">
        <v>45</v>
      </c>
      <c r="C892" s="1" t="s">
        <v>35</v>
      </c>
      <c r="D892" s="1">
        <v>29</v>
      </c>
      <c r="E892" s="1">
        <v>16</v>
      </c>
      <c r="F892" s="4">
        <v>5</v>
      </c>
      <c r="G892" s="5">
        <v>1978</v>
      </c>
      <c r="H892" s="1">
        <v>10000</v>
      </c>
      <c r="I892" s="2">
        <v>12311.158038272946</v>
      </c>
      <c r="J892" s="1">
        <v>5000</v>
      </c>
    </row>
    <row r="893" spans="1:10" x14ac:dyDescent="0.25">
      <c r="A893" s="1" t="s">
        <v>44</v>
      </c>
      <c r="B893" s="1" t="s">
        <v>45</v>
      </c>
      <c r="C893" s="1" t="s">
        <v>35</v>
      </c>
      <c r="D893" s="1">
        <v>30</v>
      </c>
      <c r="E893" s="1">
        <v>16</v>
      </c>
      <c r="F893" s="4">
        <v>5</v>
      </c>
      <c r="G893" s="5">
        <v>1979</v>
      </c>
      <c r="H893" s="1">
        <v>10000</v>
      </c>
      <c r="I893" s="2">
        <v>12124.575542229855</v>
      </c>
      <c r="J893" s="1">
        <v>5000</v>
      </c>
    </row>
    <row r="894" spans="1:10" x14ac:dyDescent="0.25">
      <c r="A894" s="1" t="s">
        <v>44</v>
      </c>
      <c r="B894" s="1" t="s">
        <v>45</v>
      </c>
      <c r="C894" s="1" t="s">
        <v>35</v>
      </c>
      <c r="D894" s="1">
        <v>31</v>
      </c>
      <c r="E894" s="1">
        <v>16</v>
      </c>
      <c r="F894" s="4">
        <v>5</v>
      </c>
      <c r="G894" s="5">
        <v>1980</v>
      </c>
      <c r="H894" s="1">
        <v>6400</v>
      </c>
      <c r="I894" s="2">
        <v>7853.4762422038339</v>
      </c>
      <c r="J894" s="1">
        <v>3200</v>
      </c>
    </row>
    <row r="895" spans="1:10" x14ac:dyDescent="0.25">
      <c r="A895" s="1" t="s">
        <v>44</v>
      </c>
      <c r="B895" s="1" t="s">
        <v>45</v>
      </c>
      <c r="C895" s="1" t="s">
        <v>35</v>
      </c>
      <c r="D895" s="1">
        <v>32</v>
      </c>
      <c r="E895" s="1">
        <v>16</v>
      </c>
      <c r="F895" s="4">
        <v>5</v>
      </c>
      <c r="G895" s="5">
        <v>1981</v>
      </c>
      <c r="H895" s="1">
        <v>600</v>
      </c>
      <c r="I895" s="2">
        <v>730.86333244949731</v>
      </c>
      <c r="J895" s="1">
        <v>300</v>
      </c>
    </row>
    <row r="896" spans="1:10" x14ac:dyDescent="0.25">
      <c r="A896" s="1" t="s">
        <v>44</v>
      </c>
      <c r="B896" s="1" t="s">
        <v>45</v>
      </c>
      <c r="C896" s="1" t="s">
        <v>35</v>
      </c>
      <c r="D896" s="1">
        <v>33</v>
      </c>
      <c r="E896" s="1">
        <v>16</v>
      </c>
      <c r="F896" s="4">
        <v>5</v>
      </c>
      <c r="G896" s="5">
        <v>1982</v>
      </c>
      <c r="H896" s="1">
        <v>2000</v>
      </c>
      <c r="I896" s="2">
        <v>2384.2414247321385</v>
      </c>
      <c r="J896" s="1">
        <v>1000</v>
      </c>
    </row>
    <row r="897" spans="1:10" x14ac:dyDescent="0.25">
      <c r="A897" s="1" t="s">
        <v>44</v>
      </c>
      <c r="B897" s="1" t="s">
        <v>45</v>
      </c>
      <c r="C897" s="1" t="s">
        <v>35</v>
      </c>
      <c r="D897" s="1">
        <v>34</v>
      </c>
      <c r="E897" s="1">
        <v>16</v>
      </c>
      <c r="F897" s="4">
        <v>5</v>
      </c>
      <c r="G897" s="5">
        <v>1983</v>
      </c>
      <c r="H897" s="1">
        <v>2400</v>
      </c>
      <c r="I897" s="2">
        <v>2589.539269622931</v>
      </c>
      <c r="J897" s="1">
        <v>1200</v>
      </c>
    </row>
    <row r="898" spans="1:10" x14ac:dyDescent="0.25">
      <c r="A898" s="1" t="s">
        <v>44</v>
      </c>
      <c r="B898" s="1" t="s">
        <v>45</v>
      </c>
      <c r="C898" s="1" t="s">
        <v>35</v>
      </c>
      <c r="D898" s="1">
        <v>35</v>
      </c>
      <c r="E898" s="1">
        <v>16</v>
      </c>
      <c r="F898" s="4">
        <v>5</v>
      </c>
      <c r="G898" s="5">
        <v>1984</v>
      </c>
      <c r="H898" s="1">
        <v>6000</v>
      </c>
      <c r="I898" s="2">
        <v>6874.7837726328353</v>
      </c>
      <c r="J898" s="1">
        <v>3000</v>
      </c>
    </row>
    <row r="899" spans="1:10" x14ac:dyDescent="0.25">
      <c r="A899" s="1" t="s">
        <v>44</v>
      </c>
      <c r="B899" s="1" t="s">
        <v>45</v>
      </c>
      <c r="C899" s="1" t="s">
        <v>35</v>
      </c>
      <c r="D899" s="1">
        <v>36</v>
      </c>
      <c r="E899" s="1">
        <v>16</v>
      </c>
      <c r="F899" s="4">
        <v>5</v>
      </c>
      <c r="G899" s="5">
        <v>1985</v>
      </c>
      <c r="H899" s="1">
        <v>11000</v>
      </c>
      <c r="I899" s="2">
        <v>13911.763455064591</v>
      </c>
      <c r="J899" s="1">
        <v>5500</v>
      </c>
    </row>
    <row r="900" spans="1:10" x14ac:dyDescent="0.25">
      <c r="A900" s="1" t="s">
        <v>44</v>
      </c>
      <c r="B900" s="1" t="s">
        <v>45</v>
      </c>
      <c r="C900" s="1" t="s">
        <v>35</v>
      </c>
      <c r="D900" s="1">
        <v>37</v>
      </c>
      <c r="E900" s="1">
        <v>16</v>
      </c>
      <c r="F900" s="4">
        <v>5</v>
      </c>
      <c r="G900" s="5">
        <v>1986</v>
      </c>
      <c r="H900" s="1">
        <v>1000</v>
      </c>
      <c r="I900" s="2">
        <v>1210.472182536035</v>
      </c>
      <c r="J900" s="1">
        <v>500</v>
      </c>
    </row>
    <row r="901" spans="1:10" x14ac:dyDescent="0.25">
      <c r="A901" s="1" t="s">
        <v>44</v>
      </c>
      <c r="B901" s="1" t="s">
        <v>45</v>
      </c>
      <c r="C901" s="1" t="s">
        <v>35</v>
      </c>
      <c r="D901" s="1">
        <v>38</v>
      </c>
      <c r="E901" s="1">
        <v>16</v>
      </c>
      <c r="F901" s="4">
        <v>5</v>
      </c>
      <c r="G901" s="5">
        <v>1987</v>
      </c>
      <c r="H901" s="1">
        <v>7000</v>
      </c>
      <c r="I901" s="2">
        <v>7668.174152317647</v>
      </c>
      <c r="J901" s="1">
        <v>3500</v>
      </c>
    </row>
    <row r="902" spans="1:10" x14ac:dyDescent="0.25">
      <c r="A902" s="1" t="s">
        <v>44</v>
      </c>
      <c r="B902" s="1" t="s">
        <v>45</v>
      </c>
      <c r="C902" s="1" t="s">
        <v>35</v>
      </c>
      <c r="D902" s="1">
        <v>39</v>
      </c>
      <c r="E902" s="1">
        <v>16</v>
      </c>
      <c r="F902" s="4">
        <v>5</v>
      </c>
      <c r="G902" s="5">
        <v>1988</v>
      </c>
      <c r="H902" s="1">
        <v>8000</v>
      </c>
      <c r="I902" s="2">
        <v>11566.394156669661</v>
      </c>
      <c r="J902" s="1">
        <v>4000</v>
      </c>
    </row>
    <row r="903" spans="1:10" x14ac:dyDescent="0.25">
      <c r="A903" s="1" t="s">
        <v>44</v>
      </c>
      <c r="B903" s="1" t="s">
        <v>45</v>
      </c>
      <c r="C903" s="1" t="s">
        <v>35</v>
      </c>
      <c r="D903" s="1">
        <v>40</v>
      </c>
      <c r="E903" s="1">
        <v>16</v>
      </c>
      <c r="F903" s="4">
        <v>5</v>
      </c>
      <c r="G903" s="5">
        <v>1989</v>
      </c>
      <c r="H903" s="1">
        <v>3000</v>
      </c>
      <c r="I903" s="2">
        <v>3774.7374915159694</v>
      </c>
      <c r="J903" s="1">
        <v>1500</v>
      </c>
    </row>
    <row r="904" spans="1:10" x14ac:dyDescent="0.25">
      <c r="A904" s="1" t="s">
        <v>44</v>
      </c>
      <c r="B904" s="1" t="s">
        <v>45</v>
      </c>
      <c r="C904" s="1" t="s">
        <v>35</v>
      </c>
      <c r="D904" s="1">
        <v>41</v>
      </c>
      <c r="E904" s="1">
        <v>16</v>
      </c>
      <c r="F904" s="4">
        <v>5</v>
      </c>
      <c r="G904" s="5">
        <v>1990</v>
      </c>
      <c r="H904" s="1">
        <v>600</v>
      </c>
      <c r="I904" s="2">
        <v>792.77154155235894</v>
      </c>
      <c r="J904" s="1">
        <v>300</v>
      </c>
    </row>
    <row r="905" spans="1:10" x14ac:dyDescent="0.25">
      <c r="A905" s="1" t="s">
        <v>44</v>
      </c>
      <c r="B905" s="1" t="s">
        <v>45</v>
      </c>
      <c r="C905" s="1" t="s">
        <v>35</v>
      </c>
      <c r="D905" s="1">
        <v>42</v>
      </c>
      <c r="E905" s="1">
        <v>16</v>
      </c>
      <c r="F905" s="4">
        <v>5</v>
      </c>
      <c r="G905" s="5">
        <v>1991</v>
      </c>
      <c r="H905" s="1">
        <v>16400</v>
      </c>
      <c r="I905" s="2">
        <v>20728.645907464241</v>
      </c>
      <c r="J905" s="1">
        <v>8200</v>
      </c>
    </row>
    <row r="906" spans="1:10" x14ac:dyDescent="0.25">
      <c r="A906" s="1" t="s">
        <v>44</v>
      </c>
      <c r="B906" s="1" t="s">
        <v>45</v>
      </c>
      <c r="C906" s="1" t="s">
        <v>35</v>
      </c>
      <c r="D906" s="1">
        <v>43</v>
      </c>
      <c r="E906" s="1">
        <v>16</v>
      </c>
      <c r="F906" s="4">
        <v>5</v>
      </c>
      <c r="G906" s="5">
        <v>1992</v>
      </c>
      <c r="H906" s="1">
        <v>16400</v>
      </c>
      <c r="I906" s="2">
        <v>25902.182109962545</v>
      </c>
      <c r="J906" s="1">
        <v>8200</v>
      </c>
    </row>
    <row r="907" spans="1:10" x14ac:dyDescent="0.25">
      <c r="A907" s="1" t="s">
        <v>44</v>
      </c>
      <c r="B907" s="1" t="s">
        <v>45</v>
      </c>
      <c r="C907" s="1" t="s">
        <v>35</v>
      </c>
      <c r="D907" s="1">
        <v>44</v>
      </c>
      <c r="E907" s="1">
        <v>16</v>
      </c>
      <c r="F907" s="4">
        <v>5</v>
      </c>
      <c r="G907" s="5">
        <v>1993</v>
      </c>
      <c r="H907" s="1">
        <v>11000</v>
      </c>
      <c r="I907" s="2">
        <v>16204.373260928613</v>
      </c>
      <c r="J907" s="1">
        <v>5500</v>
      </c>
    </row>
    <row r="908" spans="1:10" x14ac:dyDescent="0.25">
      <c r="A908" s="1" t="s">
        <v>44</v>
      </c>
      <c r="B908" s="1" t="s">
        <v>45</v>
      </c>
      <c r="C908" s="1" t="s">
        <v>35</v>
      </c>
      <c r="D908" s="1">
        <v>45</v>
      </c>
      <c r="E908" s="1">
        <v>16</v>
      </c>
      <c r="F908" s="4">
        <v>5</v>
      </c>
      <c r="G908" s="5">
        <v>1994</v>
      </c>
      <c r="H908" s="1" t="s">
        <v>16</v>
      </c>
      <c r="I908" s="2" t="s">
        <v>16</v>
      </c>
      <c r="J908" s="1" t="s">
        <v>16</v>
      </c>
    </row>
    <row r="909" spans="1:10" x14ac:dyDescent="0.25">
      <c r="A909" s="1" t="s">
        <v>44</v>
      </c>
      <c r="B909" s="1" t="s">
        <v>45</v>
      </c>
      <c r="C909" s="1" t="s">
        <v>35</v>
      </c>
      <c r="D909" s="1">
        <v>46</v>
      </c>
      <c r="E909" s="1">
        <v>16</v>
      </c>
      <c r="F909" s="4">
        <v>5</v>
      </c>
      <c r="G909" s="5">
        <v>1995</v>
      </c>
      <c r="H909" s="1" t="s">
        <v>16</v>
      </c>
      <c r="I909" s="2" t="s">
        <v>16</v>
      </c>
      <c r="J909" s="1" t="s">
        <v>16</v>
      </c>
    </row>
    <row r="910" spans="1:10" x14ac:dyDescent="0.25">
      <c r="A910" s="1" t="s">
        <v>44</v>
      </c>
      <c r="B910" s="1" t="s">
        <v>45</v>
      </c>
      <c r="C910" s="1" t="s">
        <v>35</v>
      </c>
      <c r="D910" s="1">
        <v>47</v>
      </c>
      <c r="E910" s="1">
        <v>16</v>
      </c>
      <c r="F910" s="4">
        <v>5</v>
      </c>
      <c r="G910" s="5">
        <v>1996</v>
      </c>
      <c r="H910" s="1">
        <v>10000</v>
      </c>
      <c r="I910" s="2">
        <v>14593.307631934684</v>
      </c>
      <c r="J910" s="1">
        <v>5000</v>
      </c>
    </row>
    <row r="911" spans="1:10" x14ac:dyDescent="0.25">
      <c r="A911" s="1" t="s">
        <v>44</v>
      </c>
      <c r="B911" s="1" t="s">
        <v>45</v>
      </c>
      <c r="C911" s="1" t="s">
        <v>35</v>
      </c>
      <c r="D911" s="1">
        <v>48</v>
      </c>
      <c r="E911" s="1">
        <v>16</v>
      </c>
      <c r="F911" s="4">
        <v>5</v>
      </c>
      <c r="G911" s="5">
        <v>1997</v>
      </c>
      <c r="H911" s="1">
        <v>16000</v>
      </c>
      <c r="I911" s="2">
        <v>28220.362676396166</v>
      </c>
      <c r="J911" s="1">
        <v>8000</v>
      </c>
    </row>
    <row r="912" spans="1:10" x14ac:dyDescent="0.25">
      <c r="A912" s="1" t="s">
        <v>44</v>
      </c>
      <c r="B912" s="1" t="s">
        <v>45</v>
      </c>
      <c r="C912" s="1" t="s">
        <v>35</v>
      </c>
      <c r="D912" s="1">
        <v>49</v>
      </c>
      <c r="E912" s="1">
        <v>16</v>
      </c>
      <c r="F912" s="4">
        <v>5</v>
      </c>
      <c r="G912" s="5">
        <v>1998</v>
      </c>
      <c r="H912" s="1" t="s">
        <v>16</v>
      </c>
      <c r="I912" s="2" t="s">
        <v>16</v>
      </c>
      <c r="J912" s="1" t="s">
        <v>16</v>
      </c>
    </row>
    <row r="913" spans="1:10" x14ac:dyDescent="0.25">
      <c r="A913" s="1" t="s">
        <v>44</v>
      </c>
      <c r="B913" s="1" t="s">
        <v>45</v>
      </c>
      <c r="C913" s="1" t="s">
        <v>35</v>
      </c>
      <c r="D913" s="1">
        <v>50</v>
      </c>
      <c r="E913" s="1">
        <v>16</v>
      </c>
      <c r="F913" s="4">
        <v>5</v>
      </c>
      <c r="G913" s="5">
        <v>1999</v>
      </c>
      <c r="H913" s="1">
        <v>2000</v>
      </c>
      <c r="I913" s="2">
        <v>2417.1769852796988</v>
      </c>
      <c r="J913" s="1">
        <v>1000</v>
      </c>
    </row>
    <row r="914" spans="1:10" x14ac:dyDescent="0.25">
      <c r="A914" s="1" t="s">
        <v>44</v>
      </c>
      <c r="B914" s="1" t="s">
        <v>45</v>
      </c>
      <c r="C914" s="1" t="s">
        <v>35</v>
      </c>
      <c r="D914" s="1">
        <v>51</v>
      </c>
      <c r="E914" s="1">
        <v>16</v>
      </c>
      <c r="F914" s="4">
        <v>5</v>
      </c>
      <c r="G914" s="5">
        <v>2000</v>
      </c>
      <c r="H914" s="1">
        <v>2000</v>
      </c>
      <c r="I914" s="2">
        <v>2757.4806311754246</v>
      </c>
      <c r="J914" s="1">
        <v>1000</v>
      </c>
    </row>
    <row r="915" spans="1:10" x14ac:dyDescent="0.25">
      <c r="A915" s="1" t="s">
        <v>44</v>
      </c>
      <c r="B915" s="1" t="s">
        <v>45</v>
      </c>
      <c r="C915" s="1" t="s">
        <v>35</v>
      </c>
      <c r="D915" s="1">
        <v>52</v>
      </c>
      <c r="E915" s="1">
        <v>16</v>
      </c>
      <c r="F915" s="4">
        <v>5</v>
      </c>
      <c r="G915" s="5">
        <v>2001</v>
      </c>
      <c r="H915" s="1">
        <v>4000</v>
      </c>
      <c r="I915" s="2">
        <v>4544.2396261877138</v>
      </c>
      <c r="J915" s="1">
        <v>2000</v>
      </c>
    </row>
    <row r="916" spans="1:10" x14ac:dyDescent="0.25">
      <c r="A916" s="1" t="s">
        <v>44</v>
      </c>
      <c r="B916" s="1" t="s">
        <v>45</v>
      </c>
      <c r="C916" s="1" t="s">
        <v>35</v>
      </c>
      <c r="D916" s="1">
        <v>53</v>
      </c>
      <c r="E916" s="1">
        <v>16</v>
      </c>
      <c r="F916" s="4">
        <v>5</v>
      </c>
      <c r="G916" s="5">
        <v>2002</v>
      </c>
      <c r="H916" s="1">
        <v>600</v>
      </c>
      <c r="I916" s="2">
        <v>774.50698551931998</v>
      </c>
      <c r="J916" s="1">
        <v>300</v>
      </c>
    </row>
    <row r="917" spans="1:10" x14ac:dyDescent="0.25">
      <c r="A917" s="1" t="s">
        <v>44</v>
      </c>
      <c r="B917" s="1" t="s">
        <v>45</v>
      </c>
      <c r="C917" s="1" t="s">
        <v>35</v>
      </c>
      <c r="D917" s="1">
        <v>54</v>
      </c>
      <c r="E917" s="1">
        <v>16</v>
      </c>
      <c r="F917" s="4">
        <v>5</v>
      </c>
      <c r="G917" s="5">
        <v>2003</v>
      </c>
      <c r="H917" s="1">
        <v>15000</v>
      </c>
      <c r="I917" s="2">
        <v>17316.210682072011</v>
      </c>
      <c r="J917" s="1">
        <v>7500</v>
      </c>
    </row>
    <row r="918" spans="1:10" x14ac:dyDescent="0.25">
      <c r="A918" s="1" t="s">
        <v>44</v>
      </c>
      <c r="B918" s="1" t="s">
        <v>45</v>
      </c>
      <c r="C918" s="1" t="s">
        <v>35</v>
      </c>
      <c r="D918" s="1">
        <v>55</v>
      </c>
      <c r="E918" s="1">
        <v>16</v>
      </c>
      <c r="F918" s="4">
        <v>5</v>
      </c>
      <c r="G918" s="5">
        <v>2004</v>
      </c>
      <c r="H918" s="1">
        <v>6000</v>
      </c>
      <c r="I918" s="2">
        <v>6943.5182608077293</v>
      </c>
      <c r="J918" s="1">
        <v>3000</v>
      </c>
    </row>
    <row r="919" spans="1:10" x14ac:dyDescent="0.25">
      <c r="A919" s="1" t="s">
        <v>44</v>
      </c>
      <c r="B919" s="1" t="s">
        <v>45</v>
      </c>
      <c r="C919" s="1" t="s">
        <v>35</v>
      </c>
      <c r="D919" s="1">
        <v>56</v>
      </c>
      <c r="E919" s="1">
        <v>16</v>
      </c>
      <c r="F919" s="4">
        <v>5</v>
      </c>
      <c r="G919" s="5">
        <v>2005</v>
      </c>
      <c r="H919" s="1">
        <v>6000</v>
      </c>
      <c r="I919" s="2">
        <v>6735.1296163600709</v>
      </c>
      <c r="J919" s="1">
        <v>3000</v>
      </c>
    </row>
    <row r="920" spans="1:10" x14ac:dyDescent="0.25">
      <c r="A920" s="1" t="s">
        <v>44</v>
      </c>
      <c r="B920" s="1" t="s">
        <v>45</v>
      </c>
      <c r="C920" s="1" t="s">
        <v>35</v>
      </c>
      <c r="D920" s="1">
        <v>57</v>
      </c>
      <c r="E920" s="1">
        <v>16</v>
      </c>
      <c r="F920" s="4">
        <v>5</v>
      </c>
      <c r="G920" s="5">
        <v>2006</v>
      </c>
      <c r="H920" s="1">
        <v>19000</v>
      </c>
      <c r="I920" s="2">
        <v>23494.643698663123</v>
      </c>
      <c r="J920" s="1">
        <v>9500</v>
      </c>
    </row>
    <row r="921" spans="1:10" x14ac:dyDescent="0.25">
      <c r="A921" s="1" t="s">
        <v>44</v>
      </c>
      <c r="B921" s="1" t="s">
        <v>45</v>
      </c>
      <c r="C921" s="1" t="s">
        <v>35</v>
      </c>
      <c r="D921" s="1">
        <v>58</v>
      </c>
      <c r="E921" s="1">
        <v>16</v>
      </c>
      <c r="F921" s="4">
        <v>5</v>
      </c>
      <c r="G921" s="5">
        <v>2007</v>
      </c>
      <c r="H921" s="1">
        <v>4600</v>
      </c>
      <c r="I921" s="2">
        <v>5082.8016154392972</v>
      </c>
      <c r="J921" s="1">
        <v>2300</v>
      </c>
    </row>
    <row r="922" spans="1:10" x14ac:dyDescent="0.25">
      <c r="A922" s="1" t="s">
        <v>44</v>
      </c>
      <c r="B922" s="1" t="s">
        <v>45</v>
      </c>
      <c r="C922" s="1" t="s">
        <v>35</v>
      </c>
      <c r="D922" s="1">
        <v>59</v>
      </c>
      <c r="E922" s="1">
        <v>16</v>
      </c>
      <c r="F922" s="4">
        <v>5</v>
      </c>
      <c r="G922" s="5">
        <v>2008</v>
      </c>
      <c r="H922" s="1">
        <v>3200</v>
      </c>
      <c r="I922" s="2">
        <v>3430.8024353083638</v>
      </c>
      <c r="J922" s="1">
        <v>1600</v>
      </c>
    </row>
    <row r="923" spans="1:10" x14ac:dyDescent="0.25">
      <c r="A923" s="1" t="s">
        <v>44</v>
      </c>
      <c r="B923" s="1" t="s">
        <v>45</v>
      </c>
      <c r="C923" s="1" t="s">
        <v>35</v>
      </c>
      <c r="D923" s="1">
        <v>60</v>
      </c>
      <c r="E923" s="1">
        <v>16</v>
      </c>
      <c r="F923" s="4">
        <v>5</v>
      </c>
      <c r="G923" s="5">
        <v>2009</v>
      </c>
      <c r="H923" s="1" t="s">
        <v>16</v>
      </c>
      <c r="I923" s="2" t="s">
        <v>16</v>
      </c>
      <c r="J923" s="1" t="s">
        <v>16</v>
      </c>
    </row>
    <row r="924" spans="1:10" x14ac:dyDescent="0.25">
      <c r="A924" s="1" t="s">
        <v>44</v>
      </c>
      <c r="B924" s="1" t="s">
        <v>45</v>
      </c>
      <c r="C924" s="1" t="s">
        <v>35</v>
      </c>
      <c r="D924" s="1">
        <v>61</v>
      </c>
      <c r="E924" s="1">
        <v>16</v>
      </c>
      <c r="F924" s="4">
        <v>5</v>
      </c>
      <c r="G924" s="5">
        <v>2010</v>
      </c>
      <c r="H924" s="1" t="s">
        <v>16</v>
      </c>
      <c r="I924" s="2" t="s">
        <v>16</v>
      </c>
      <c r="J924" s="1" t="s">
        <v>16</v>
      </c>
    </row>
    <row r="925" spans="1:10" x14ac:dyDescent="0.25">
      <c r="A925" s="1" t="s">
        <v>44</v>
      </c>
      <c r="B925" s="1" t="s">
        <v>45</v>
      </c>
      <c r="C925" s="1" t="s">
        <v>35</v>
      </c>
      <c r="D925" s="1">
        <v>62</v>
      </c>
      <c r="E925" s="1">
        <v>16</v>
      </c>
      <c r="F925" s="4">
        <v>5</v>
      </c>
      <c r="G925" s="5">
        <v>2011</v>
      </c>
      <c r="H925" s="1" t="s">
        <v>16</v>
      </c>
      <c r="I925" s="2" t="s">
        <v>16</v>
      </c>
      <c r="J925" s="1" t="s">
        <v>16</v>
      </c>
    </row>
    <row r="926" spans="1:10" x14ac:dyDescent="0.25">
      <c r="A926" s="1" t="s">
        <v>44</v>
      </c>
      <c r="B926" s="1" t="s">
        <v>45</v>
      </c>
      <c r="C926" s="1" t="s">
        <v>35</v>
      </c>
      <c r="D926" s="1">
        <v>63</v>
      </c>
      <c r="E926" s="1">
        <v>16</v>
      </c>
      <c r="F926" s="4">
        <v>5</v>
      </c>
      <c r="G926" s="5">
        <v>2012</v>
      </c>
      <c r="H926" s="1" t="s">
        <v>16</v>
      </c>
      <c r="I926" s="2" t="s">
        <v>16</v>
      </c>
      <c r="J926" s="1" t="s">
        <v>16</v>
      </c>
    </row>
    <row r="927" spans="1:10" x14ac:dyDescent="0.25">
      <c r="A927" s="1" t="s">
        <v>44</v>
      </c>
      <c r="B927" s="1" t="s">
        <v>45</v>
      </c>
      <c r="C927" s="1" t="s">
        <v>35</v>
      </c>
      <c r="D927" s="1">
        <v>64</v>
      </c>
      <c r="E927" s="1">
        <v>16</v>
      </c>
      <c r="F927" s="4">
        <v>5</v>
      </c>
      <c r="G927" s="5">
        <v>2013</v>
      </c>
      <c r="H927" s="1">
        <v>3000</v>
      </c>
      <c r="I927" s="2">
        <v>3103.2410974228296</v>
      </c>
      <c r="J927" s="1">
        <v>1500</v>
      </c>
    </row>
    <row r="928" spans="1:10" x14ac:dyDescent="0.25">
      <c r="A928" s="1" t="s">
        <v>44</v>
      </c>
      <c r="B928" s="1" t="s">
        <v>45</v>
      </c>
      <c r="C928" s="1" t="s">
        <v>35</v>
      </c>
      <c r="D928" s="1">
        <v>65</v>
      </c>
      <c r="E928" s="1">
        <v>16</v>
      </c>
      <c r="F928" s="4">
        <v>5</v>
      </c>
      <c r="G928" s="5">
        <v>2014</v>
      </c>
      <c r="H928" s="1">
        <v>1300</v>
      </c>
      <c r="I928" s="2">
        <v>1413.4951692001423</v>
      </c>
      <c r="J928" s="1">
        <v>650</v>
      </c>
    </row>
    <row r="929" spans="1:10" x14ac:dyDescent="0.25">
      <c r="A929" s="1" t="s">
        <v>46</v>
      </c>
      <c r="B929" s="1" t="s">
        <v>47</v>
      </c>
      <c r="C929" s="1" t="s">
        <v>35</v>
      </c>
      <c r="D929" s="1">
        <v>1</v>
      </c>
      <c r="E929" s="1">
        <v>17</v>
      </c>
      <c r="F929" s="4">
        <v>5</v>
      </c>
      <c r="G929" s="5">
        <v>1950</v>
      </c>
      <c r="H929" s="1">
        <f>J929*2</f>
        <v>19600</v>
      </c>
      <c r="I929" s="2" t="s">
        <v>16</v>
      </c>
      <c r="J929" s="1">
        <v>9800</v>
      </c>
    </row>
    <row r="930" spans="1:10" x14ac:dyDescent="0.25">
      <c r="A930" s="1" t="s">
        <v>46</v>
      </c>
      <c r="B930" s="1" t="s">
        <v>47</v>
      </c>
      <c r="C930" s="1" t="s">
        <v>35</v>
      </c>
      <c r="D930" s="1">
        <v>2</v>
      </c>
      <c r="E930" s="1">
        <v>17</v>
      </c>
      <c r="F930" s="4">
        <v>5</v>
      </c>
      <c r="G930" s="5">
        <v>1951</v>
      </c>
      <c r="H930" s="1">
        <f t="shared" ref="H930:H932" si="1">J930*2</f>
        <v>10400</v>
      </c>
      <c r="I930" s="2" t="s">
        <v>16</v>
      </c>
      <c r="J930" s="1">
        <v>5200</v>
      </c>
    </row>
    <row r="931" spans="1:10" x14ac:dyDescent="0.25">
      <c r="A931" s="1" t="s">
        <v>46</v>
      </c>
      <c r="B931" s="1" t="s">
        <v>47</v>
      </c>
      <c r="C931" s="1" t="s">
        <v>35</v>
      </c>
      <c r="D931" s="1">
        <v>3</v>
      </c>
      <c r="E931" s="1">
        <v>17</v>
      </c>
      <c r="F931" s="4">
        <v>5</v>
      </c>
      <c r="G931" s="5">
        <v>1952</v>
      </c>
      <c r="H931" s="1">
        <f t="shared" si="1"/>
        <v>5000</v>
      </c>
      <c r="I931" s="2" t="s">
        <v>16</v>
      </c>
      <c r="J931" s="1">
        <v>2500</v>
      </c>
    </row>
    <row r="932" spans="1:10" x14ac:dyDescent="0.25">
      <c r="A932" s="1" t="s">
        <v>46</v>
      </c>
      <c r="B932" s="1" t="s">
        <v>47</v>
      </c>
      <c r="C932" s="1" t="s">
        <v>35</v>
      </c>
      <c r="D932" s="1">
        <v>4</v>
      </c>
      <c r="E932" s="1">
        <v>17</v>
      </c>
      <c r="F932" s="4">
        <v>5</v>
      </c>
      <c r="G932" s="5">
        <v>1953</v>
      </c>
      <c r="H932" s="1">
        <f t="shared" si="1"/>
        <v>5000</v>
      </c>
      <c r="I932" s="2" t="s">
        <v>16</v>
      </c>
      <c r="J932" s="1">
        <v>2500</v>
      </c>
    </row>
    <row r="933" spans="1:10" x14ac:dyDescent="0.25">
      <c r="A933" s="1" t="s">
        <v>46</v>
      </c>
      <c r="B933" s="1" t="s">
        <v>47</v>
      </c>
      <c r="C933" s="1" t="s">
        <v>35</v>
      </c>
      <c r="D933" s="1">
        <v>5</v>
      </c>
      <c r="E933" s="1">
        <v>17</v>
      </c>
      <c r="F933" s="4">
        <v>5</v>
      </c>
      <c r="G933" s="5">
        <v>1954</v>
      </c>
      <c r="H933" s="1">
        <v>7000</v>
      </c>
      <c r="I933" s="2" t="s">
        <v>16</v>
      </c>
      <c r="J933" s="1">
        <v>3500</v>
      </c>
    </row>
    <row r="934" spans="1:10" x14ac:dyDescent="0.25">
      <c r="A934" s="1" t="s">
        <v>46</v>
      </c>
      <c r="B934" s="1" t="s">
        <v>47</v>
      </c>
      <c r="C934" s="1" t="s">
        <v>35</v>
      </c>
      <c r="D934" s="1">
        <v>6</v>
      </c>
      <c r="E934" s="1">
        <v>17</v>
      </c>
      <c r="F934" s="4">
        <v>5</v>
      </c>
      <c r="G934" s="5">
        <v>1955</v>
      </c>
      <c r="H934" s="1">
        <v>7000</v>
      </c>
      <c r="I934" s="2" t="s">
        <v>16</v>
      </c>
      <c r="J934" s="1">
        <v>3500</v>
      </c>
    </row>
    <row r="935" spans="1:10" x14ac:dyDescent="0.25">
      <c r="A935" s="1" t="s">
        <v>46</v>
      </c>
      <c r="B935" s="1" t="s">
        <v>47</v>
      </c>
      <c r="C935" s="1" t="s">
        <v>35</v>
      </c>
      <c r="D935" s="1">
        <v>7</v>
      </c>
      <c r="E935" s="1">
        <v>17</v>
      </c>
      <c r="F935" s="4">
        <v>5</v>
      </c>
      <c r="G935" s="5">
        <v>1956</v>
      </c>
      <c r="H935" s="1">
        <v>3000</v>
      </c>
      <c r="I935" s="2" t="s">
        <v>16</v>
      </c>
      <c r="J935" s="1">
        <v>1500</v>
      </c>
    </row>
    <row r="936" spans="1:10" x14ac:dyDescent="0.25">
      <c r="A936" s="1" t="s">
        <v>46</v>
      </c>
      <c r="B936" s="1" t="s">
        <v>47</v>
      </c>
      <c r="C936" s="1" t="s">
        <v>35</v>
      </c>
      <c r="D936" s="1">
        <v>8</v>
      </c>
      <c r="E936" s="1">
        <v>17</v>
      </c>
      <c r="F936" s="4">
        <v>5</v>
      </c>
      <c r="G936" s="5">
        <v>1957</v>
      </c>
      <c r="H936" s="1">
        <v>7000</v>
      </c>
      <c r="I936" s="2" t="s">
        <v>16</v>
      </c>
      <c r="J936" s="1">
        <v>3500</v>
      </c>
    </row>
    <row r="937" spans="1:10" x14ac:dyDescent="0.25">
      <c r="A937" s="1" t="s">
        <v>46</v>
      </c>
      <c r="B937" s="1" t="s">
        <v>47</v>
      </c>
      <c r="C937" s="1" t="s">
        <v>35</v>
      </c>
      <c r="D937" s="1">
        <v>9</v>
      </c>
      <c r="E937" s="1">
        <v>17</v>
      </c>
      <c r="F937" s="4">
        <v>5</v>
      </c>
      <c r="G937" s="5">
        <v>1958</v>
      </c>
      <c r="H937" s="1">
        <v>7000</v>
      </c>
      <c r="I937" s="2" t="s">
        <v>16</v>
      </c>
      <c r="J937" s="1">
        <v>3500</v>
      </c>
    </row>
    <row r="938" spans="1:10" x14ac:dyDescent="0.25">
      <c r="A938" s="1" t="s">
        <v>46</v>
      </c>
      <c r="B938" s="1" t="s">
        <v>47</v>
      </c>
      <c r="C938" s="1" t="s">
        <v>35</v>
      </c>
      <c r="D938" s="1">
        <v>10</v>
      </c>
      <c r="E938" s="1">
        <v>17</v>
      </c>
      <c r="F938" s="4">
        <v>5</v>
      </c>
      <c r="G938" s="5">
        <v>1959</v>
      </c>
      <c r="H938" s="1">
        <v>15000</v>
      </c>
      <c r="I938" s="2" t="s">
        <v>16</v>
      </c>
      <c r="J938" s="1">
        <v>7500</v>
      </c>
    </row>
    <row r="939" spans="1:10" x14ac:dyDescent="0.25">
      <c r="A939" s="1" t="s">
        <v>46</v>
      </c>
      <c r="B939" s="1" t="s">
        <v>47</v>
      </c>
      <c r="C939" s="1" t="s">
        <v>35</v>
      </c>
      <c r="D939" s="1">
        <v>11</v>
      </c>
      <c r="E939" s="1">
        <v>17</v>
      </c>
      <c r="F939" s="4">
        <v>5</v>
      </c>
      <c r="G939" s="5">
        <v>1960</v>
      </c>
      <c r="H939" s="1">
        <v>3000</v>
      </c>
      <c r="I939" s="2">
        <v>3599.3863587774458</v>
      </c>
      <c r="J939" s="1">
        <v>1500</v>
      </c>
    </row>
    <row r="940" spans="1:10" x14ac:dyDescent="0.25">
      <c r="A940" s="1" t="s">
        <v>46</v>
      </c>
      <c r="B940" s="1" t="s">
        <v>47</v>
      </c>
      <c r="C940" s="1" t="s">
        <v>35</v>
      </c>
      <c r="D940" s="1">
        <v>12</v>
      </c>
      <c r="E940" s="1">
        <v>17</v>
      </c>
      <c r="F940" s="4">
        <v>5</v>
      </c>
      <c r="G940" s="5">
        <v>1961</v>
      </c>
      <c r="H940" s="1">
        <v>7000</v>
      </c>
      <c r="I940" s="2">
        <v>8307.097104091592</v>
      </c>
      <c r="J940" s="1">
        <v>3500</v>
      </c>
    </row>
    <row r="941" spans="1:10" x14ac:dyDescent="0.25">
      <c r="A941" s="1" t="s">
        <v>46</v>
      </c>
      <c r="B941" s="1" t="s">
        <v>47</v>
      </c>
      <c r="C941" s="1" t="s">
        <v>35</v>
      </c>
      <c r="D941" s="1">
        <v>13</v>
      </c>
      <c r="E941" s="1">
        <v>17</v>
      </c>
      <c r="F941" s="4">
        <v>5</v>
      </c>
      <c r="G941" s="5">
        <v>1962</v>
      </c>
      <c r="H941" s="1">
        <v>15000</v>
      </c>
      <c r="I941" s="2">
        <v>18114.925847577026</v>
      </c>
      <c r="J941" s="1">
        <v>7500</v>
      </c>
    </row>
    <row r="942" spans="1:10" x14ac:dyDescent="0.25">
      <c r="A942" s="1" t="s">
        <v>46</v>
      </c>
      <c r="B942" s="1" t="s">
        <v>47</v>
      </c>
      <c r="C942" s="1" t="s">
        <v>35</v>
      </c>
      <c r="D942" s="1">
        <v>14</v>
      </c>
      <c r="E942" s="1">
        <v>17</v>
      </c>
      <c r="F942" s="4">
        <v>5</v>
      </c>
      <c r="G942" s="5">
        <v>1963</v>
      </c>
      <c r="H942" s="1">
        <v>7000</v>
      </c>
      <c r="I942" s="2">
        <v>7825.8473646161337</v>
      </c>
      <c r="J942" s="1">
        <v>3500</v>
      </c>
    </row>
    <row r="943" spans="1:10" x14ac:dyDescent="0.25">
      <c r="A943" s="1" t="s">
        <v>46</v>
      </c>
      <c r="B943" s="1" t="s">
        <v>47</v>
      </c>
      <c r="C943" s="1" t="s">
        <v>35</v>
      </c>
      <c r="D943" s="1">
        <v>15</v>
      </c>
      <c r="E943" s="1">
        <v>17</v>
      </c>
      <c r="F943" s="4">
        <v>5</v>
      </c>
      <c r="G943" s="5">
        <v>1964</v>
      </c>
      <c r="H943" s="1">
        <v>15000</v>
      </c>
      <c r="I943" s="2">
        <v>17992.002667262925</v>
      </c>
      <c r="J943" s="1">
        <v>7500</v>
      </c>
    </row>
    <row r="944" spans="1:10" x14ac:dyDescent="0.25">
      <c r="A944" s="1" t="s">
        <v>46</v>
      </c>
      <c r="B944" s="1" t="s">
        <v>47</v>
      </c>
      <c r="C944" s="1" t="s">
        <v>35</v>
      </c>
      <c r="D944" s="1">
        <v>16</v>
      </c>
      <c r="E944" s="1">
        <v>17</v>
      </c>
      <c r="F944" s="4">
        <v>5</v>
      </c>
      <c r="G944" s="5">
        <v>1965</v>
      </c>
      <c r="H944" s="1">
        <v>15000</v>
      </c>
      <c r="I944" s="2">
        <v>17467.981076495573</v>
      </c>
      <c r="J944" s="1">
        <v>7500</v>
      </c>
    </row>
    <row r="945" spans="1:10" x14ac:dyDescent="0.25">
      <c r="A945" s="1" t="s">
        <v>46</v>
      </c>
      <c r="B945" s="1" t="s">
        <v>47</v>
      </c>
      <c r="C945" s="1" t="s">
        <v>35</v>
      </c>
      <c r="D945" s="1">
        <v>17</v>
      </c>
      <c r="E945" s="1">
        <v>17</v>
      </c>
      <c r="F945" s="4">
        <v>5</v>
      </c>
      <c r="G945" s="5">
        <v>1966</v>
      </c>
      <c r="H945" s="1">
        <v>30000</v>
      </c>
      <c r="I945" s="2">
        <v>37311.405172023289</v>
      </c>
      <c r="J945" s="1">
        <v>15000</v>
      </c>
    </row>
    <row r="946" spans="1:10" x14ac:dyDescent="0.25">
      <c r="A946" s="1" t="s">
        <v>46</v>
      </c>
      <c r="B946" s="1" t="s">
        <v>47</v>
      </c>
      <c r="C946" s="1" t="s">
        <v>35</v>
      </c>
      <c r="D946" s="1">
        <v>18</v>
      </c>
      <c r="E946" s="1">
        <v>17</v>
      </c>
      <c r="F946" s="4">
        <v>5</v>
      </c>
      <c r="G946" s="5">
        <v>1967</v>
      </c>
      <c r="H946" s="1">
        <v>3000</v>
      </c>
      <c r="I946" s="2">
        <v>3822.308031045347</v>
      </c>
      <c r="J946" s="1">
        <v>1500</v>
      </c>
    </row>
    <row r="947" spans="1:10" x14ac:dyDescent="0.25">
      <c r="A947" s="1" t="s">
        <v>46</v>
      </c>
      <c r="B947" s="1" t="s">
        <v>47</v>
      </c>
      <c r="C947" s="1" t="s">
        <v>35</v>
      </c>
      <c r="D947" s="1">
        <v>19</v>
      </c>
      <c r="E947" s="1">
        <v>17</v>
      </c>
      <c r="F947" s="4">
        <v>5</v>
      </c>
      <c r="G947" s="5">
        <v>1968</v>
      </c>
      <c r="H947" s="1">
        <v>7000</v>
      </c>
      <c r="I947" s="2">
        <v>8646.0745054358194</v>
      </c>
      <c r="J947" s="1">
        <v>3500</v>
      </c>
    </row>
    <row r="948" spans="1:10" x14ac:dyDescent="0.25">
      <c r="A948" s="1" t="s">
        <v>46</v>
      </c>
      <c r="B948" s="1" t="s">
        <v>47</v>
      </c>
      <c r="C948" s="1" t="s">
        <v>35</v>
      </c>
      <c r="D948" s="1">
        <v>20</v>
      </c>
      <c r="E948" s="1">
        <v>17</v>
      </c>
      <c r="F948" s="4">
        <v>5</v>
      </c>
      <c r="G948" s="5">
        <v>1969</v>
      </c>
      <c r="H948" s="1">
        <v>7000</v>
      </c>
      <c r="I948" s="2">
        <v>8298.0847273549007</v>
      </c>
      <c r="J948" s="1">
        <v>3500</v>
      </c>
    </row>
    <row r="949" spans="1:10" x14ac:dyDescent="0.25">
      <c r="A949" s="1" t="s">
        <v>46</v>
      </c>
      <c r="B949" s="1" t="s">
        <v>47</v>
      </c>
      <c r="C949" s="1" t="s">
        <v>35</v>
      </c>
      <c r="D949" s="1">
        <v>21</v>
      </c>
      <c r="E949" s="1">
        <v>17</v>
      </c>
      <c r="F949" s="4">
        <v>5</v>
      </c>
      <c r="G949" s="5">
        <v>1970</v>
      </c>
      <c r="H949" s="1">
        <v>3000</v>
      </c>
      <c r="I949" s="2">
        <v>3561.3018554175733</v>
      </c>
      <c r="J949" s="1">
        <v>1500</v>
      </c>
    </row>
    <row r="950" spans="1:10" x14ac:dyDescent="0.25">
      <c r="A950" s="1" t="s">
        <v>46</v>
      </c>
      <c r="B950" s="1" t="s">
        <v>47</v>
      </c>
      <c r="C950" s="1" t="s">
        <v>35</v>
      </c>
      <c r="D950" s="1">
        <v>22</v>
      </c>
      <c r="E950" s="1">
        <v>17</v>
      </c>
      <c r="F950" s="4">
        <v>5</v>
      </c>
      <c r="G950" s="5">
        <v>1971</v>
      </c>
      <c r="H950" s="1">
        <v>7000</v>
      </c>
      <c r="I950" s="2">
        <v>8442.705849996928</v>
      </c>
      <c r="J950" s="1">
        <v>3500</v>
      </c>
    </row>
    <row r="951" spans="1:10" x14ac:dyDescent="0.25">
      <c r="A951" s="1" t="s">
        <v>46</v>
      </c>
      <c r="B951" s="1" t="s">
        <v>47</v>
      </c>
      <c r="C951" s="1" t="s">
        <v>35</v>
      </c>
      <c r="D951" s="1">
        <v>23</v>
      </c>
      <c r="E951" s="1">
        <v>17</v>
      </c>
      <c r="F951" s="4">
        <v>5</v>
      </c>
      <c r="G951" s="5">
        <v>1972</v>
      </c>
      <c r="H951" s="1">
        <v>3600</v>
      </c>
      <c r="I951" s="2">
        <v>4364.4117133602031</v>
      </c>
      <c r="J951" s="1">
        <v>1800</v>
      </c>
    </row>
    <row r="952" spans="1:10" x14ac:dyDescent="0.25">
      <c r="A952" s="1" t="s">
        <v>46</v>
      </c>
      <c r="B952" s="1" t="s">
        <v>47</v>
      </c>
      <c r="C952" s="1" t="s">
        <v>35</v>
      </c>
      <c r="D952" s="1">
        <v>24</v>
      </c>
      <c r="E952" s="1">
        <v>17</v>
      </c>
      <c r="F952" s="4">
        <v>5</v>
      </c>
      <c r="G952" s="5">
        <v>1973</v>
      </c>
      <c r="H952" s="1">
        <v>5600</v>
      </c>
      <c r="I952" s="2">
        <v>6958.3260842895143</v>
      </c>
      <c r="J952" s="1">
        <v>2800</v>
      </c>
    </row>
    <row r="953" spans="1:10" x14ac:dyDescent="0.25">
      <c r="A953" s="1" t="s">
        <v>46</v>
      </c>
      <c r="B953" s="1" t="s">
        <v>47</v>
      </c>
      <c r="C953" s="1" t="s">
        <v>35</v>
      </c>
      <c r="D953" s="1">
        <v>25</v>
      </c>
      <c r="E953" s="1">
        <v>17</v>
      </c>
      <c r="F953" s="4">
        <v>5</v>
      </c>
      <c r="G953" s="5">
        <v>1974</v>
      </c>
      <c r="H953" s="1">
        <v>8000</v>
      </c>
      <c r="I953" s="2">
        <v>10145.556604003796</v>
      </c>
      <c r="J953" s="1">
        <v>4000</v>
      </c>
    </row>
    <row r="954" spans="1:10" x14ac:dyDescent="0.25">
      <c r="A954" s="1" t="s">
        <v>46</v>
      </c>
      <c r="B954" s="1" t="s">
        <v>47</v>
      </c>
      <c r="C954" s="1" t="s">
        <v>35</v>
      </c>
      <c r="D954" s="1">
        <v>26</v>
      </c>
      <c r="E954" s="1">
        <v>17</v>
      </c>
      <c r="F954" s="4">
        <v>5</v>
      </c>
      <c r="G954" s="5">
        <v>1975</v>
      </c>
      <c r="H954" s="1">
        <v>5000</v>
      </c>
      <c r="I954" s="2">
        <v>5757.8446935438287</v>
      </c>
      <c r="J954" s="1">
        <v>2500</v>
      </c>
    </row>
    <row r="955" spans="1:10" x14ac:dyDescent="0.25">
      <c r="A955" s="1" t="s">
        <v>46</v>
      </c>
      <c r="B955" s="1" t="s">
        <v>47</v>
      </c>
      <c r="C955" s="1" t="s">
        <v>35</v>
      </c>
      <c r="D955" s="1">
        <v>27</v>
      </c>
      <c r="E955" s="1">
        <v>17</v>
      </c>
      <c r="F955" s="4">
        <v>5</v>
      </c>
      <c r="G955" s="5">
        <v>1976</v>
      </c>
      <c r="H955" s="1">
        <v>1600</v>
      </c>
      <c r="I955" s="2">
        <v>1947.8113063276335</v>
      </c>
      <c r="J955" s="1">
        <v>800</v>
      </c>
    </row>
    <row r="956" spans="1:10" x14ac:dyDescent="0.25">
      <c r="A956" s="1" t="s">
        <v>46</v>
      </c>
      <c r="B956" s="1" t="s">
        <v>47</v>
      </c>
      <c r="C956" s="1" t="s">
        <v>35</v>
      </c>
      <c r="D956" s="1">
        <v>28</v>
      </c>
      <c r="E956" s="1">
        <v>17</v>
      </c>
      <c r="F956" s="4">
        <v>5</v>
      </c>
      <c r="G956" s="5">
        <v>1977</v>
      </c>
      <c r="H956" s="1">
        <v>7000</v>
      </c>
      <c r="I956" s="2">
        <v>8541.6762057696524</v>
      </c>
      <c r="J956" s="1">
        <v>3500</v>
      </c>
    </row>
    <row r="957" spans="1:10" x14ac:dyDescent="0.25">
      <c r="A957" s="1" t="s">
        <v>46</v>
      </c>
      <c r="B957" s="1" t="s">
        <v>47</v>
      </c>
      <c r="C957" s="1" t="s">
        <v>35</v>
      </c>
      <c r="D957" s="1">
        <v>29</v>
      </c>
      <c r="E957" s="1">
        <v>17</v>
      </c>
      <c r="F957" s="4">
        <v>5</v>
      </c>
      <c r="G957" s="5">
        <v>1978</v>
      </c>
      <c r="H957" s="1">
        <v>8000</v>
      </c>
      <c r="I957" s="2">
        <v>9848.9264306183577</v>
      </c>
      <c r="J957" s="1">
        <v>4000</v>
      </c>
    </row>
    <row r="958" spans="1:10" x14ac:dyDescent="0.25">
      <c r="A958" s="1" t="s">
        <v>46</v>
      </c>
      <c r="B958" s="1" t="s">
        <v>47</v>
      </c>
      <c r="C958" s="1" t="s">
        <v>35</v>
      </c>
      <c r="D958" s="1">
        <v>30</v>
      </c>
      <c r="E958" s="1">
        <v>17</v>
      </c>
      <c r="F958" s="4">
        <v>5</v>
      </c>
      <c r="G958" s="5">
        <v>1979</v>
      </c>
      <c r="H958" s="1">
        <v>2000</v>
      </c>
      <c r="I958" s="2">
        <v>2424.9151084459709</v>
      </c>
      <c r="J958" s="1">
        <v>1000</v>
      </c>
    </row>
    <row r="959" spans="1:10" x14ac:dyDescent="0.25">
      <c r="A959" s="1" t="s">
        <v>46</v>
      </c>
      <c r="B959" s="1" t="s">
        <v>47</v>
      </c>
      <c r="C959" s="1" t="s">
        <v>35</v>
      </c>
      <c r="D959" s="1">
        <v>31</v>
      </c>
      <c r="E959" s="1">
        <v>17</v>
      </c>
      <c r="F959" s="4">
        <v>5</v>
      </c>
      <c r="G959" s="5">
        <v>1980</v>
      </c>
      <c r="H959" s="1">
        <v>3600</v>
      </c>
      <c r="I959" s="2">
        <v>4417.580386239656</v>
      </c>
      <c r="J959" s="1">
        <v>1800</v>
      </c>
    </row>
    <row r="960" spans="1:10" x14ac:dyDescent="0.25">
      <c r="A960" s="1" t="s">
        <v>46</v>
      </c>
      <c r="B960" s="1" t="s">
        <v>47</v>
      </c>
      <c r="C960" s="1" t="s">
        <v>35</v>
      </c>
      <c r="D960" s="1">
        <v>32</v>
      </c>
      <c r="E960" s="1">
        <v>17</v>
      </c>
      <c r="F960" s="4">
        <v>5</v>
      </c>
      <c r="G960" s="5">
        <v>1981</v>
      </c>
      <c r="H960" s="1">
        <v>12000</v>
      </c>
      <c r="I960" s="2">
        <v>14617.266648989946</v>
      </c>
      <c r="J960" s="1">
        <v>6000</v>
      </c>
    </row>
    <row r="961" spans="1:10" x14ac:dyDescent="0.25">
      <c r="A961" s="1" t="s">
        <v>46</v>
      </c>
      <c r="B961" s="1" t="s">
        <v>47</v>
      </c>
      <c r="C961" s="1" t="s">
        <v>35</v>
      </c>
      <c r="D961" s="1">
        <v>33</v>
      </c>
      <c r="E961" s="1">
        <v>17</v>
      </c>
      <c r="F961" s="4">
        <v>5</v>
      </c>
      <c r="G961" s="5">
        <v>1982</v>
      </c>
      <c r="H961" s="1">
        <v>20000</v>
      </c>
      <c r="I961" s="2">
        <v>23842.414247321387</v>
      </c>
      <c r="J961" s="1">
        <v>10000</v>
      </c>
    </row>
    <row r="962" spans="1:10" x14ac:dyDescent="0.25">
      <c r="A962" s="1" t="s">
        <v>46</v>
      </c>
      <c r="B962" s="1" t="s">
        <v>47</v>
      </c>
      <c r="C962" s="1" t="s">
        <v>35</v>
      </c>
      <c r="D962" s="1">
        <v>34</v>
      </c>
      <c r="E962" s="1">
        <v>17</v>
      </c>
      <c r="F962" s="4">
        <v>5</v>
      </c>
      <c r="G962" s="5">
        <v>1983</v>
      </c>
      <c r="H962" s="1">
        <v>1000</v>
      </c>
      <c r="I962" s="2">
        <v>1078.9746956762212</v>
      </c>
      <c r="J962" s="1">
        <v>500</v>
      </c>
    </row>
    <row r="963" spans="1:10" x14ac:dyDescent="0.25">
      <c r="A963" s="1" t="s">
        <v>46</v>
      </c>
      <c r="B963" s="1" t="s">
        <v>47</v>
      </c>
      <c r="C963" s="1" t="s">
        <v>35</v>
      </c>
      <c r="D963" s="1">
        <v>35</v>
      </c>
      <c r="E963" s="1">
        <v>17</v>
      </c>
      <c r="F963" s="4">
        <v>5</v>
      </c>
      <c r="G963" s="5">
        <v>1984</v>
      </c>
      <c r="H963" s="1">
        <v>1000</v>
      </c>
      <c r="I963" s="2">
        <v>1145.797295438806</v>
      </c>
      <c r="J963" s="1">
        <v>500</v>
      </c>
    </row>
    <row r="964" spans="1:10" x14ac:dyDescent="0.25">
      <c r="A964" s="1" t="s">
        <v>46</v>
      </c>
      <c r="B964" s="1" t="s">
        <v>47</v>
      </c>
      <c r="C964" s="1" t="s">
        <v>35</v>
      </c>
      <c r="D964" s="1">
        <v>36</v>
      </c>
      <c r="E964" s="1">
        <v>17</v>
      </c>
      <c r="F964" s="4">
        <v>5</v>
      </c>
      <c r="G964" s="5">
        <v>1985</v>
      </c>
      <c r="H964" s="1">
        <v>6200</v>
      </c>
      <c r="I964" s="2">
        <v>7841.1757655818601</v>
      </c>
      <c r="J964" s="1">
        <v>3100</v>
      </c>
    </row>
    <row r="965" spans="1:10" x14ac:dyDescent="0.25">
      <c r="A965" s="1" t="s">
        <v>46</v>
      </c>
      <c r="B965" s="1" t="s">
        <v>47</v>
      </c>
      <c r="C965" s="1" t="s">
        <v>35</v>
      </c>
      <c r="D965" s="1">
        <v>37</v>
      </c>
      <c r="E965" s="1">
        <v>17</v>
      </c>
      <c r="F965" s="4">
        <v>5</v>
      </c>
      <c r="G965" s="5">
        <v>1986</v>
      </c>
      <c r="H965" s="1">
        <v>3000</v>
      </c>
      <c r="I965" s="2">
        <v>3631.4165476081048</v>
      </c>
      <c r="J965" s="1">
        <v>1500</v>
      </c>
    </row>
    <row r="966" spans="1:10" x14ac:dyDescent="0.25">
      <c r="A966" s="1" t="s">
        <v>46</v>
      </c>
      <c r="B966" s="1" t="s">
        <v>47</v>
      </c>
      <c r="C966" s="1" t="s">
        <v>35</v>
      </c>
      <c r="D966" s="1">
        <v>38</v>
      </c>
      <c r="E966" s="1">
        <v>17</v>
      </c>
      <c r="F966" s="4">
        <v>5</v>
      </c>
      <c r="G966" s="5">
        <v>1987</v>
      </c>
      <c r="H966" s="1">
        <v>3000</v>
      </c>
      <c r="I966" s="2">
        <v>3286.3603509932773</v>
      </c>
      <c r="J966" s="1">
        <v>1500</v>
      </c>
    </row>
    <row r="967" spans="1:10" x14ac:dyDescent="0.25">
      <c r="A967" s="1" t="s">
        <v>46</v>
      </c>
      <c r="B967" s="1" t="s">
        <v>47</v>
      </c>
      <c r="C967" s="1" t="s">
        <v>35</v>
      </c>
      <c r="D967" s="1">
        <v>39</v>
      </c>
      <c r="E967" s="1">
        <v>17</v>
      </c>
      <c r="F967" s="4">
        <v>5</v>
      </c>
      <c r="G967" s="5">
        <v>1988</v>
      </c>
      <c r="H967" s="1">
        <v>6000</v>
      </c>
      <c r="I967" s="2">
        <v>8674.7956175022464</v>
      </c>
      <c r="J967" s="1">
        <v>3000</v>
      </c>
    </row>
    <row r="968" spans="1:10" x14ac:dyDescent="0.25">
      <c r="A968" s="1" t="s">
        <v>46</v>
      </c>
      <c r="B968" s="1" t="s">
        <v>47</v>
      </c>
      <c r="C968" s="1" t="s">
        <v>35</v>
      </c>
      <c r="D968" s="1">
        <v>40</v>
      </c>
      <c r="E968" s="1">
        <v>17</v>
      </c>
      <c r="F968" s="4">
        <v>5</v>
      </c>
      <c r="G968" s="5">
        <v>1989</v>
      </c>
      <c r="H968" s="1">
        <v>2000</v>
      </c>
      <c r="I968" s="2">
        <v>2516.4916610106466</v>
      </c>
      <c r="J968" s="1">
        <v>1000</v>
      </c>
    </row>
    <row r="969" spans="1:10" x14ac:dyDescent="0.25">
      <c r="A969" s="1" t="s">
        <v>46</v>
      </c>
      <c r="B969" s="1" t="s">
        <v>47</v>
      </c>
      <c r="C969" s="1" t="s">
        <v>35</v>
      </c>
      <c r="D969" s="1">
        <v>41</v>
      </c>
      <c r="E969" s="1">
        <v>17</v>
      </c>
      <c r="F969" s="4">
        <v>5</v>
      </c>
      <c r="G969" s="5">
        <v>1990</v>
      </c>
      <c r="H969" s="1">
        <v>100</v>
      </c>
      <c r="I969" s="2">
        <v>132.12859025872649</v>
      </c>
      <c r="J969" s="1">
        <v>50</v>
      </c>
    </row>
    <row r="970" spans="1:10" x14ac:dyDescent="0.25">
      <c r="A970" s="1" t="s">
        <v>46</v>
      </c>
      <c r="B970" s="1" t="s">
        <v>47</v>
      </c>
      <c r="C970" s="1" t="s">
        <v>35</v>
      </c>
      <c r="D970" s="1">
        <v>42</v>
      </c>
      <c r="E970" s="1">
        <v>17</v>
      </c>
      <c r="F970" s="4">
        <v>5</v>
      </c>
      <c r="G970" s="5">
        <v>1991</v>
      </c>
      <c r="H970" s="1">
        <v>11000</v>
      </c>
      <c r="I970" s="2">
        <v>13903.360059884551</v>
      </c>
      <c r="J970" s="1">
        <v>5500</v>
      </c>
    </row>
    <row r="971" spans="1:10" x14ac:dyDescent="0.25">
      <c r="A971" s="1" t="s">
        <v>46</v>
      </c>
      <c r="B971" s="1" t="s">
        <v>47</v>
      </c>
      <c r="C971" s="1" t="s">
        <v>35</v>
      </c>
      <c r="D971" s="1">
        <v>43</v>
      </c>
      <c r="E971" s="1">
        <v>17</v>
      </c>
      <c r="F971" s="4">
        <v>5</v>
      </c>
      <c r="G971" s="5">
        <v>1992</v>
      </c>
      <c r="H971" s="1">
        <v>6000</v>
      </c>
      <c r="I971" s="2">
        <v>9476.408089010687</v>
      </c>
      <c r="J971" s="1">
        <v>3000</v>
      </c>
    </row>
    <row r="972" spans="1:10" x14ac:dyDescent="0.25">
      <c r="A972" s="1" t="s">
        <v>46</v>
      </c>
      <c r="B972" s="1" t="s">
        <v>47</v>
      </c>
      <c r="C972" s="1" t="s">
        <v>35</v>
      </c>
      <c r="D972" s="1">
        <v>44</v>
      </c>
      <c r="E972" s="1">
        <v>17</v>
      </c>
      <c r="F972" s="4">
        <v>5</v>
      </c>
      <c r="G972" s="5">
        <v>1993</v>
      </c>
      <c r="H972" s="1">
        <v>7000</v>
      </c>
      <c r="I972" s="2">
        <v>10311.873893318209</v>
      </c>
      <c r="J972" s="1">
        <v>3500</v>
      </c>
    </row>
    <row r="973" spans="1:10" x14ac:dyDescent="0.25">
      <c r="A973" s="1" t="s">
        <v>46</v>
      </c>
      <c r="B973" s="1" t="s">
        <v>47</v>
      </c>
      <c r="C973" s="1" t="s">
        <v>35</v>
      </c>
      <c r="D973" s="1">
        <v>45</v>
      </c>
      <c r="E973" s="1">
        <v>17</v>
      </c>
      <c r="F973" s="4">
        <v>5</v>
      </c>
      <c r="G973" s="5">
        <v>1994</v>
      </c>
      <c r="H973" s="2" t="s">
        <v>16</v>
      </c>
      <c r="I973" s="2" t="s">
        <v>16</v>
      </c>
      <c r="J973" s="1" t="s">
        <v>16</v>
      </c>
    </row>
    <row r="974" spans="1:10" x14ac:dyDescent="0.25">
      <c r="A974" s="1" t="s">
        <v>46</v>
      </c>
      <c r="B974" s="1" t="s">
        <v>47</v>
      </c>
      <c r="C974" s="1" t="s">
        <v>35</v>
      </c>
      <c r="D974" s="1">
        <v>46</v>
      </c>
      <c r="E974" s="1">
        <v>17</v>
      </c>
      <c r="F974" s="4">
        <v>5</v>
      </c>
      <c r="G974" s="5">
        <v>1995</v>
      </c>
      <c r="H974" s="1">
        <v>4000</v>
      </c>
      <c r="I974" s="2">
        <v>5534.1964109837945</v>
      </c>
      <c r="J974" s="1">
        <v>2000</v>
      </c>
    </row>
    <row r="975" spans="1:10" x14ac:dyDescent="0.25">
      <c r="A975" s="1" t="s">
        <v>46</v>
      </c>
      <c r="B975" s="1" t="s">
        <v>47</v>
      </c>
      <c r="C975" s="1" t="s">
        <v>35</v>
      </c>
      <c r="D975" s="1">
        <v>47</v>
      </c>
      <c r="E975" s="1">
        <v>17</v>
      </c>
      <c r="F975" s="4">
        <v>5</v>
      </c>
      <c r="G975" s="5">
        <v>1996</v>
      </c>
      <c r="H975" s="1">
        <v>11000</v>
      </c>
      <c r="I975" s="2">
        <v>16052.638395128153</v>
      </c>
      <c r="J975" s="1">
        <v>5500</v>
      </c>
    </row>
    <row r="976" spans="1:10" x14ac:dyDescent="0.25">
      <c r="A976" s="1" t="s">
        <v>46</v>
      </c>
      <c r="B976" s="1" t="s">
        <v>47</v>
      </c>
      <c r="C976" s="1" t="s">
        <v>35</v>
      </c>
      <c r="D976" s="1">
        <v>48</v>
      </c>
      <c r="E976" s="1">
        <v>17</v>
      </c>
      <c r="F976" s="4">
        <v>5</v>
      </c>
      <c r="G976" s="5">
        <v>1997</v>
      </c>
      <c r="H976" s="1">
        <v>12000</v>
      </c>
      <c r="I976" s="2">
        <v>21165.272007297124</v>
      </c>
      <c r="J976" s="1">
        <v>6000</v>
      </c>
    </row>
    <row r="977" spans="1:10" x14ac:dyDescent="0.25">
      <c r="A977" s="1" t="s">
        <v>46</v>
      </c>
      <c r="B977" s="1" t="s">
        <v>47</v>
      </c>
      <c r="C977" s="1" t="s">
        <v>35</v>
      </c>
      <c r="D977" s="1">
        <v>49</v>
      </c>
      <c r="E977" s="1">
        <v>17</v>
      </c>
      <c r="F977" s="4">
        <v>5</v>
      </c>
      <c r="G977" s="5">
        <v>1998</v>
      </c>
      <c r="H977" s="1">
        <v>3000</v>
      </c>
      <c r="I977" s="2">
        <v>3584.4517881705069</v>
      </c>
      <c r="J977" s="1">
        <v>1500</v>
      </c>
    </row>
    <row r="978" spans="1:10" x14ac:dyDescent="0.25">
      <c r="A978" s="1" t="s">
        <v>46</v>
      </c>
      <c r="B978" s="1" t="s">
        <v>47</v>
      </c>
      <c r="C978" s="1" t="s">
        <v>35</v>
      </c>
      <c r="D978" s="1">
        <v>50</v>
      </c>
      <c r="E978" s="1">
        <v>17</v>
      </c>
      <c r="F978" s="4">
        <v>5</v>
      </c>
      <c r="G978" s="5">
        <v>1999</v>
      </c>
      <c r="H978" s="1">
        <v>5000</v>
      </c>
      <c r="I978" s="2">
        <v>6042.942463199246</v>
      </c>
      <c r="J978" s="1">
        <v>2500</v>
      </c>
    </row>
    <row r="979" spans="1:10" x14ac:dyDescent="0.25">
      <c r="A979" s="1" t="s">
        <v>46</v>
      </c>
      <c r="B979" s="1" t="s">
        <v>47</v>
      </c>
      <c r="C979" s="1" t="s">
        <v>35</v>
      </c>
      <c r="D979" s="1">
        <v>51</v>
      </c>
      <c r="E979" s="1">
        <v>17</v>
      </c>
      <c r="F979" s="4">
        <v>5</v>
      </c>
      <c r="G979" s="5">
        <v>2000</v>
      </c>
      <c r="H979" s="1">
        <v>8000</v>
      </c>
      <c r="I979" s="2">
        <v>11029.922524701698</v>
      </c>
      <c r="J979" s="1">
        <v>4000</v>
      </c>
    </row>
    <row r="980" spans="1:10" x14ac:dyDescent="0.25">
      <c r="A980" s="1" t="s">
        <v>46</v>
      </c>
      <c r="B980" s="1" t="s">
        <v>47</v>
      </c>
      <c r="C980" s="1" t="s">
        <v>35</v>
      </c>
      <c r="D980" s="1">
        <v>52</v>
      </c>
      <c r="E980" s="1">
        <v>17</v>
      </c>
      <c r="F980" s="4">
        <v>5</v>
      </c>
      <c r="G980" s="5">
        <v>2001</v>
      </c>
      <c r="H980" s="1">
        <v>8000</v>
      </c>
      <c r="I980" s="2">
        <v>9088.4792523754277</v>
      </c>
      <c r="J980" s="1">
        <v>4000</v>
      </c>
    </row>
    <row r="981" spans="1:10" x14ac:dyDescent="0.25">
      <c r="A981" s="1" t="s">
        <v>46</v>
      </c>
      <c r="B981" s="1" t="s">
        <v>47</v>
      </c>
      <c r="C981" s="1" t="s">
        <v>35</v>
      </c>
      <c r="D981" s="1">
        <v>53</v>
      </c>
      <c r="E981" s="1">
        <v>17</v>
      </c>
      <c r="F981" s="4">
        <v>5</v>
      </c>
      <c r="G981" s="5">
        <v>2002</v>
      </c>
      <c r="H981" s="1">
        <v>2400</v>
      </c>
      <c r="I981" s="2">
        <v>3098.0279420772799</v>
      </c>
      <c r="J981" s="1">
        <v>1200</v>
      </c>
    </row>
    <row r="982" spans="1:10" x14ac:dyDescent="0.25">
      <c r="A982" s="1" t="s">
        <v>46</v>
      </c>
      <c r="B982" s="1" t="s">
        <v>47</v>
      </c>
      <c r="C982" s="1" t="s">
        <v>35</v>
      </c>
      <c r="D982" s="1">
        <v>54</v>
      </c>
      <c r="E982" s="1">
        <v>17</v>
      </c>
      <c r="F982" s="4">
        <v>5</v>
      </c>
      <c r="G982" s="5">
        <v>2003</v>
      </c>
      <c r="H982" s="1">
        <v>20000</v>
      </c>
      <c r="I982" s="2">
        <v>23088.280909429344</v>
      </c>
      <c r="J982" s="1">
        <v>10000</v>
      </c>
    </row>
    <row r="983" spans="1:10" x14ac:dyDescent="0.25">
      <c r="A983" s="1" t="s">
        <v>46</v>
      </c>
      <c r="B983" s="1" t="s">
        <v>47</v>
      </c>
      <c r="C983" s="1" t="s">
        <v>35</v>
      </c>
      <c r="D983" s="1">
        <v>55</v>
      </c>
      <c r="E983" s="1">
        <v>17</v>
      </c>
      <c r="F983" s="4">
        <v>5</v>
      </c>
      <c r="G983" s="5">
        <v>2004</v>
      </c>
      <c r="H983" s="1">
        <v>8000</v>
      </c>
      <c r="I983" s="2">
        <v>9258.0243477436397</v>
      </c>
      <c r="J983" s="1">
        <v>4000</v>
      </c>
    </row>
    <row r="984" spans="1:10" x14ac:dyDescent="0.25">
      <c r="A984" s="1" t="s">
        <v>46</v>
      </c>
      <c r="B984" s="1" t="s">
        <v>47</v>
      </c>
      <c r="C984" s="1" t="s">
        <v>35</v>
      </c>
      <c r="D984" s="1">
        <v>56</v>
      </c>
      <c r="E984" s="1">
        <v>17</v>
      </c>
      <c r="F984" s="4">
        <v>5</v>
      </c>
      <c r="G984" s="5">
        <v>2005</v>
      </c>
      <c r="H984" s="1">
        <v>10000</v>
      </c>
      <c r="I984" s="2">
        <v>11225.216027266786</v>
      </c>
      <c r="J984" s="1">
        <v>5000</v>
      </c>
    </row>
    <row r="985" spans="1:10" x14ac:dyDescent="0.25">
      <c r="A985" s="1" t="s">
        <v>46</v>
      </c>
      <c r="B985" s="1" t="s">
        <v>47</v>
      </c>
      <c r="C985" s="1" t="s">
        <v>35</v>
      </c>
      <c r="D985" s="1">
        <v>57</v>
      </c>
      <c r="E985" s="1">
        <v>17</v>
      </c>
      <c r="F985" s="4">
        <v>5</v>
      </c>
      <c r="G985" s="5">
        <v>2006</v>
      </c>
      <c r="H985" s="1">
        <v>5000</v>
      </c>
      <c r="I985" s="2">
        <v>6182.8009733324006</v>
      </c>
      <c r="J985" s="1">
        <v>2500</v>
      </c>
    </row>
    <row r="986" spans="1:10" x14ac:dyDescent="0.25">
      <c r="A986" s="1" t="s">
        <v>46</v>
      </c>
      <c r="B986" s="1" t="s">
        <v>47</v>
      </c>
      <c r="C986" s="1" t="s">
        <v>35</v>
      </c>
      <c r="D986" s="1">
        <v>58</v>
      </c>
      <c r="E986" s="1">
        <v>17</v>
      </c>
      <c r="F986" s="4">
        <v>5</v>
      </c>
      <c r="G986" s="5">
        <v>2007</v>
      </c>
      <c r="H986" s="1">
        <v>6000</v>
      </c>
      <c r="I986" s="2">
        <v>6629.741237529518</v>
      </c>
      <c r="J986" s="1">
        <v>3000</v>
      </c>
    </row>
    <row r="987" spans="1:10" x14ac:dyDescent="0.25">
      <c r="A987" s="1" t="s">
        <v>46</v>
      </c>
      <c r="B987" s="1" t="s">
        <v>47</v>
      </c>
      <c r="C987" s="1" t="s">
        <v>35</v>
      </c>
      <c r="D987" s="1">
        <v>59</v>
      </c>
      <c r="E987" s="1">
        <v>17</v>
      </c>
      <c r="F987" s="4">
        <v>5</v>
      </c>
      <c r="G987" s="5">
        <v>2008</v>
      </c>
      <c r="H987" s="1">
        <v>2600</v>
      </c>
      <c r="I987" s="2">
        <v>2787.5269786880458</v>
      </c>
      <c r="J987" s="1">
        <v>1300</v>
      </c>
    </row>
    <row r="988" spans="1:10" x14ac:dyDescent="0.25">
      <c r="A988" s="1" t="s">
        <v>46</v>
      </c>
      <c r="B988" s="1" t="s">
        <v>47</v>
      </c>
      <c r="C988" s="1" t="s">
        <v>35</v>
      </c>
      <c r="D988" s="1">
        <v>60</v>
      </c>
      <c r="E988" s="1">
        <v>17</v>
      </c>
      <c r="F988" s="4">
        <v>5</v>
      </c>
      <c r="G988" s="5">
        <v>2009</v>
      </c>
      <c r="H988" s="2" t="s">
        <v>16</v>
      </c>
      <c r="I988" s="2" t="s">
        <v>16</v>
      </c>
      <c r="J988" s="1" t="s">
        <v>16</v>
      </c>
    </row>
    <row r="989" spans="1:10" x14ac:dyDescent="0.25">
      <c r="A989" s="1" t="s">
        <v>46</v>
      </c>
      <c r="B989" s="1" t="s">
        <v>47</v>
      </c>
      <c r="C989" s="1" t="s">
        <v>35</v>
      </c>
      <c r="D989" s="1">
        <v>61</v>
      </c>
      <c r="E989" s="1">
        <v>17</v>
      </c>
      <c r="F989" s="4">
        <v>5</v>
      </c>
      <c r="G989" s="5">
        <v>2010</v>
      </c>
      <c r="H989" s="2" t="s">
        <v>16</v>
      </c>
      <c r="I989" s="2" t="s">
        <v>16</v>
      </c>
      <c r="J989" s="1" t="s">
        <v>16</v>
      </c>
    </row>
    <row r="990" spans="1:10" x14ac:dyDescent="0.25">
      <c r="A990" s="1" t="s">
        <v>46</v>
      </c>
      <c r="B990" s="1" t="s">
        <v>47</v>
      </c>
      <c r="C990" s="1" t="s">
        <v>35</v>
      </c>
      <c r="D990" s="1">
        <v>62</v>
      </c>
      <c r="E990" s="1">
        <v>17</v>
      </c>
      <c r="F990" s="4">
        <v>5</v>
      </c>
      <c r="G990" s="5">
        <v>2011</v>
      </c>
      <c r="H990" s="2" t="s">
        <v>16</v>
      </c>
      <c r="I990" s="2" t="s">
        <v>16</v>
      </c>
      <c r="J990" s="1" t="s">
        <v>16</v>
      </c>
    </row>
    <row r="991" spans="1:10" x14ac:dyDescent="0.25">
      <c r="A991" s="1" t="s">
        <v>46</v>
      </c>
      <c r="B991" s="1" t="s">
        <v>47</v>
      </c>
      <c r="C991" s="1" t="s">
        <v>35</v>
      </c>
      <c r="D991" s="1">
        <v>63</v>
      </c>
      <c r="E991" s="1">
        <v>17</v>
      </c>
      <c r="F991" s="4">
        <v>5</v>
      </c>
      <c r="G991" s="5">
        <v>2012</v>
      </c>
      <c r="H991" s="2" t="s">
        <v>16</v>
      </c>
      <c r="I991" s="2" t="s">
        <v>16</v>
      </c>
      <c r="J991" s="1" t="s">
        <v>16</v>
      </c>
    </row>
    <row r="992" spans="1:10" x14ac:dyDescent="0.25">
      <c r="A992" s="1" t="s">
        <v>46</v>
      </c>
      <c r="B992" s="1" t="s">
        <v>47</v>
      </c>
      <c r="C992" s="1" t="s">
        <v>35</v>
      </c>
      <c r="D992" s="1">
        <v>64</v>
      </c>
      <c r="E992" s="1">
        <v>17</v>
      </c>
      <c r="F992" s="4">
        <v>5</v>
      </c>
      <c r="G992" s="5">
        <v>2013</v>
      </c>
      <c r="H992" s="1">
        <v>8800</v>
      </c>
      <c r="I992" s="2">
        <v>9102.8405524403006</v>
      </c>
      <c r="J992" s="1">
        <v>4400</v>
      </c>
    </row>
    <row r="993" spans="1:10" x14ac:dyDescent="0.25">
      <c r="A993" s="1" t="s">
        <v>46</v>
      </c>
      <c r="B993" s="1" t="s">
        <v>47</v>
      </c>
      <c r="C993" s="1" t="s">
        <v>35</v>
      </c>
      <c r="D993" s="1">
        <v>65</v>
      </c>
      <c r="E993" s="1">
        <v>17</v>
      </c>
      <c r="F993" s="4">
        <v>5</v>
      </c>
      <c r="G993" s="5">
        <v>2014</v>
      </c>
      <c r="H993" s="1">
        <v>5800</v>
      </c>
      <c r="I993" s="2">
        <v>6306.3630625852502</v>
      </c>
      <c r="J993" s="1">
        <v>2900</v>
      </c>
    </row>
    <row r="994" spans="1:10" x14ac:dyDescent="0.25">
      <c r="A994" s="1" t="s">
        <v>48</v>
      </c>
      <c r="B994" s="1" t="s">
        <v>49</v>
      </c>
      <c r="C994" s="1" t="s">
        <v>35</v>
      </c>
      <c r="D994" s="1">
        <v>1</v>
      </c>
      <c r="E994" s="1">
        <v>18</v>
      </c>
      <c r="F994" s="4">
        <v>5</v>
      </c>
      <c r="G994" s="5">
        <v>1950</v>
      </c>
      <c r="H994" s="1" t="s">
        <v>16</v>
      </c>
      <c r="I994" s="1" t="s">
        <v>16</v>
      </c>
      <c r="J994" s="1" t="s">
        <v>16</v>
      </c>
    </row>
    <row r="995" spans="1:10" x14ac:dyDescent="0.25">
      <c r="A995" s="1" t="s">
        <v>48</v>
      </c>
      <c r="B995" s="1" t="s">
        <v>49</v>
      </c>
      <c r="C995" s="1" t="s">
        <v>35</v>
      </c>
      <c r="D995" s="1">
        <v>2</v>
      </c>
      <c r="E995" s="1">
        <v>18</v>
      </c>
      <c r="F995" s="4">
        <v>5</v>
      </c>
      <c r="G995" s="5">
        <v>1951</v>
      </c>
      <c r="H995" s="1" t="s">
        <v>16</v>
      </c>
      <c r="I995" s="1" t="s">
        <v>16</v>
      </c>
      <c r="J995" s="1" t="s">
        <v>16</v>
      </c>
    </row>
    <row r="996" spans="1:10" x14ac:dyDescent="0.25">
      <c r="A996" s="1" t="s">
        <v>48</v>
      </c>
      <c r="B996" s="1" t="s">
        <v>49</v>
      </c>
      <c r="C996" s="1" t="s">
        <v>35</v>
      </c>
      <c r="D996" s="1">
        <v>3</v>
      </c>
      <c r="E996" s="1">
        <v>18</v>
      </c>
      <c r="F996" s="4">
        <v>5</v>
      </c>
      <c r="G996" s="5">
        <v>1952</v>
      </c>
      <c r="H996" s="1" t="s">
        <v>16</v>
      </c>
      <c r="I996" s="1" t="s">
        <v>16</v>
      </c>
      <c r="J996" s="1" t="s">
        <v>16</v>
      </c>
    </row>
    <row r="997" spans="1:10" x14ac:dyDescent="0.25">
      <c r="A997" s="1" t="s">
        <v>48</v>
      </c>
      <c r="B997" s="1" t="s">
        <v>49</v>
      </c>
      <c r="C997" s="1" t="s">
        <v>35</v>
      </c>
      <c r="D997" s="1">
        <v>4</v>
      </c>
      <c r="E997" s="1">
        <v>18</v>
      </c>
      <c r="F997" s="4">
        <v>5</v>
      </c>
      <c r="G997" s="5">
        <v>1953</v>
      </c>
      <c r="H997" s="1">
        <v>400</v>
      </c>
      <c r="I997" s="1" t="s">
        <v>16</v>
      </c>
      <c r="J997" s="1">
        <v>200</v>
      </c>
    </row>
    <row r="998" spans="1:10" x14ac:dyDescent="0.25">
      <c r="A998" s="1" t="s">
        <v>48</v>
      </c>
      <c r="B998" s="1" t="s">
        <v>49</v>
      </c>
      <c r="C998" s="1" t="s">
        <v>35</v>
      </c>
      <c r="D998" s="1">
        <v>5</v>
      </c>
      <c r="E998" s="1">
        <v>18</v>
      </c>
      <c r="F998" s="4">
        <v>5</v>
      </c>
      <c r="G998" s="5">
        <v>1954</v>
      </c>
      <c r="H998" s="1">
        <v>400</v>
      </c>
      <c r="I998" s="1" t="s">
        <v>16</v>
      </c>
      <c r="J998" s="1">
        <v>200</v>
      </c>
    </row>
    <row r="999" spans="1:10" x14ac:dyDescent="0.25">
      <c r="A999" s="1" t="s">
        <v>48</v>
      </c>
      <c r="B999" s="1" t="s">
        <v>49</v>
      </c>
      <c r="C999" s="1" t="s">
        <v>35</v>
      </c>
      <c r="D999" s="1">
        <v>6</v>
      </c>
      <c r="E999" s="1">
        <v>18</v>
      </c>
      <c r="F999" s="4">
        <v>5</v>
      </c>
      <c r="G999" s="5">
        <v>1955</v>
      </c>
      <c r="H999" s="1" t="s">
        <v>16</v>
      </c>
      <c r="I999" s="1" t="s">
        <v>16</v>
      </c>
      <c r="J999" s="1" t="s">
        <v>16</v>
      </c>
    </row>
    <row r="1000" spans="1:10" x14ac:dyDescent="0.25">
      <c r="A1000" s="1" t="s">
        <v>48</v>
      </c>
      <c r="B1000" s="1" t="s">
        <v>49</v>
      </c>
      <c r="C1000" s="1" t="s">
        <v>35</v>
      </c>
      <c r="D1000" s="1">
        <v>7</v>
      </c>
      <c r="E1000" s="1">
        <v>18</v>
      </c>
      <c r="F1000" s="4">
        <v>5</v>
      </c>
      <c r="G1000" s="5">
        <v>1956</v>
      </c>
      <c r="H1000" s="1" t="s">
        <v>16</v>
      </c>
      <c r="I1000" s="1" t="s">
        <v>16</v>
      </c>
      <c r="J1000" s="1" t="s">
        <v>16</v>
      </c>
    </row>
    <row r="1001" spans="1:10" x14ac:dyDescent="0.25">
      <c r="A1001" s="1" t="s">
        <v>48</v>
      </c>
      <c r="B1001" s="1" t="s">
        <v>49</v>
      </c>
      <c r="C1001" s="1" t="s">
        <v>35</v>
      </c>
      <c r="D1001" s="1">
        <v>8</v>
      </c>
      <c r="E1001" s="1">
        <v>18</v>
      </c>
      <c r="F1001" s="4">
        <v>5</v>
      </c>
      <c r="G1001" s="5">
        <v>1957</v>
      </c>
      <c r="H1001" s="1" t="s">
        <v>16</v>
      </c>
      <c r="I1001" s="1" t="s">
        <v>16</v>
      </c>
      <c r="J1001" s="1" t="s">
        <v>16</v>
      </c>
    </row>
    <row r="1002" spans="1:10" x14ac:dyDescent="0.25">
      <c r="A1002" s="1" t="s">
        <v>48</v>
      </c>
      <c r="B1002" s="1" t="s">
        <v>49</v>
      </c>
      <c r="C1002" s="1" t="s">
        <v>35</v>
      </c>
      <c r="D1002" s="1">
        <v>9</v>
      </c>
      <c r="E1002" s="1">
        <v>18</v>
      </c>
      <c r="F1002" s="4">
        <v>5</v>
      </c>
      <c r="G1002" s="5">
        <v>1958</v>
      </c>
      <c r="H1002" s="1" t="s">
        <v>16</v>
      </c>
      <c r="I1002" s="1" t="s">
        <v>16</v>
      </c>
      <c r="J1002" s="1" t="s">
        <v>16</v>
      </c>
    </row>
    <row r="1003" spans="1:10" x14ac:dyDescent="0.25">
      <c r="A1003" s="1" t="s">
        <v>48</v>
      </c>
      <c r="B1003" s="1" t="s">
        <v>49</v>
      </c>
      <c r="C1003" s="1" t="s">
        <v>35</v>
      </c>
      <c r="D1003" s="1">
        <v>10</v>
      </c>
      <c r="E1003" s="1">
        <v>18</v>
      </c>
      <c r="F1003" s="4">
        <v>5</v>
      </c>
      <c r="G1003" s="5">
        <v>1959</v>
      </c>
      <c r="H1003" s="1">
        <v>400</v>
      </c>
      <c r="I1003" s="1" t="s">
        <v>16</v>
      </c>
      <c r="J1003" s="1">
        <v>200</v>
      </c>
    </row>
    <row r="1004" spans="1:10" x14ac:dyDescent="0.25">
      <c r="A1004" s="1" t="s">
        <v>48</v>
      </c>
      <c r="B1004" s="1" t="s">
        <v>49</v>
      </c>
      <c r="C1004" s="1" t="s">
        <v>35</v>
      </c>
      <c r="D1004" s="1">
        <v>11</v>
      </c>
      <c r="E1004" s="1">
        <v>18</v>
      </c>
      <c r="F1004" s="4">
        <v>5</v>
      </c>
      <c r="G1004" s="5">
        <v>1960</v>
      </c>
      <c r="H1004" s="1" t="s">
        <v>16</v>
      </c>
      <c r="I1004" s="2" t="s">
        <v>16</v>
      </c>
      <c r="J1004" s="1" t="s">
        <v>16</v>
      </c>
    </row>
    <row r="1005" spans="1:10" x14ac:dyDescent="0.25">
      <c r="A1005" s="1" t="s">
        <v>48</v>
      </c>
      <c r="B1005" s="1" t="s">
        <v>49</v>
      </c>
      <c r="C1005" s="1" t="s">
        <v>35</v>
      </c>
      <c r="D1005" s="1">
        <v>12</v>
      </c>
      <c r="E1005" s="1">
        <v>18</v>
      </c>
      <c r="F1005" s="4">
        <v>5</v>
      </c>
      <c r="G1005" s="5">
        <v>1961</v>
      </c>
      <c r="H1005" s="1">
        <v>400</v>
      </c>
      <c r="I1005" s="2">
        <v>474.6912630909481</v>
      </c>
      <c r="J1005" s="1">
        <v>200</v>
      </c>
    </row>
    <row r="1006" spans="1:10" x14ac:dyDescent="0.25">
      <c r="A1006" s="1" t="s">
        <v>48</v>
      </c>
      <c r="B1006" s="1" t="s">
        <v>49</v>
      </c>
      <c r="C1006" s="1" t="s">
        <v>35</v>
      </c>
      <c r="D1006" s="1">
        <v>13</v>
      </c>
      <c r="E1006" s="1">
        <v>18</v>
      </c>
      <c r="F1006" s="4">
        <v>5</v>
      </c>
      <c r="G1006" s="5">
        <v>1962</v>
      </c>
      <c r="H1006" s="1">
        <v>400</v>
      </c>
      <c r="I1006" s="2">
        <v>483.06468926872071</v>
      </c>
      <c r="J1006" s="1">
        <v>200</v>
      </c>
    </row>
    <row r="1007" spans="1:10" x14ac:dyDescent="0.25">
      <c r="A1007" s="1" t="s">
        <v>48</v>
      </c>
      <c r="B1007" s="1" t="s">
        <v>49</v>
      </c>
      <c r="C1007" s="1" t="s">
        <v>35</v>
      </c>
      <c r="D1007" s="1">
        <v>14</v>
      </c>
      <c r="E1007" s="1">
        <v>18</v>
      </c>
      <c r="F1007" s="4">
        <v>5</v>
      </c>
      <c r="G1007" s="5">
        <v>1963</v>
      </c>
      <c r="H1007" s="1">
        <v>400</v>
      </c>
      <c r="I1007" s="2">
        <v>447.19127797806482</v>
      </c>
      <c r="J1007" s="1">
        <v>200</v>
      </c>
    </row>
    <row r="1008" spans="1:10" x14ac:dyDescent="0.25">
      <c r="A1008" s="1" t="s">
        <v>48</v>
      </c>
      <c r="B1008" s="1" t="s">
        <v>49</v>
      </c>
      <c r="C1008" s="1" t="s">
        <v>35</v>
      </c>
      <c r="D1008" s="1">
        <v>15</v>
      </c>
      <c r="E1008" s="1">
        <v>18</v>
      </c>
      <c r="F1008" s="4">
        <v>5</v>
      </c>
      <c r="G1008" s="5">
        <v>1964</v>
      </c>
      <c r="H1008" s="1">
        <v>400</v>
      </c>
      <c r="I1008" s="2">
        <v>479.78673779367796</v>
      </c>
      <c r="J1008" s="1">
        <v>200</v>
      </c>
    </row>
    <row r="1009" spans="1:10" x14ac:dyDescent="0.25">
      <c r="A1009" s="1" t="s">
        <v>48</v>
      </c>
      <c r="B1009" s="1" t="s">
        <v>49</v>
      </c>
      <c r="C1009" s="1" t="s">
        <v>35</v>
      </c>
      <c r="D1009" s="1">
        <v>16</v>
      </c>
      <c r="E1009" s="1">
        <v>18</v>
      </c>
      <c r="F1009" s="4">
        <v>5</v>
      </c>
      <c r="G1009" s="5">
        <v>1965</v>
      </c>
      <c r="H1009" s="1">
        <v>800</v>
      </c>
      <c r="I1009" s="2">
        <v>931.6256574130972</v>
      </c>
      <c r="J1009" s="1">
        <v>400</v>
      </c>
    </row>
    <row r="1010" spans="1:10" x14ac:dyDescent="0.25">
      <c r="A1010" s="1" t="s">
        <v>48</v>
      </c>
      <c r="B1010" s="1" t="s">
        <v>49</v>
      </c>
      <c r="C1010" s="1" t="s">
        <v>35</v>
      </c>
      <c r="D1010" s="1">
        <v>17</v>
      </c>
      <c r="E1010" s="1">
        <v>18</v>
      </c>
      <c r="F1010" s="4">
        <v>5</v>
      </c>
      <c r="G1010" s="5">
        <v>1966</v>
      </c>
      <c r="H1010" s="1">
        <v>800</v>
      </c>
      <c r="I1010" s="2">
        <v>994.97080458728772</v>
      </c>
      <c r="J1010" s="1">
        <v>400</v>
      </c>
    </row>
    <row r="1011" spans="1:10" x14ac:dyDescent="0.25">
      <c r="A1011" s="1" t="s">
        <v>48</v>
      </c>
      <c r="B1011" s="1" t="s">
        <v>49</v>
      </c>
      <c r="C1011" s="1" t="s">
        <v>35</v>
      </c>
      <c r="D1011" s="1">
        <v>18</v>
      </c>
      <c r="E1011" s="1">
        <v>18</v>
      </c>
      <c r="F1011" s="4">
        <v>5</v>
      </c>
      <c r="G1011" s="5">
        <v>1967</v>
      </c>
      <c r="H1011" s="1">
        <v>400</v>
      </c>
      <c r="I1011" s="2">
        <v>509.64107080604629</v>
      </c>
      <c r="J1011" s="1">
        <v>200</v>
      </c>
    </row>
    <row r="1012" spans="1:10" x14ac:dyDescent="0.25">
      <c r="A1012" s="1" t="s">
        <v>48</v>
      </c>
      <c r="B1012" s="1" t="s">
        <v>49</v>
      </c>
      <c r="C1012" s="1" t="s">
        <v>35</v>
      </c>
      <c r="D1012" s="1">
        <v>19</v>
      </c>
      <c r="E1012" s="1">
        <v>18</v>
      </c>
      <c r="F1012" s="4">
        <v>5</v>
      </c>
      <c r="G1012" s="5">
        <v>1968</v>
      </c>
      <c r="H1012" s="1">
        <v>400</v>
      </c>
      <c r="I1012" s="2">
        <v>494.06140031061824</v>
      </c>
      <c r="J1012" s="1">
        <v>200</v>
      </c>
    </row>
    <row r="1013" spans="1:10" x14ac:dyDescent="0.25">
      <c r="A1013" s="1" t="s">
        <v>48</v>
      </c>
      <c r="B1013" s="1" t="s">
        <v>49</v>
      </c>
      <c r="C1013" s="1" t="s">
        <v>35</v>
      </c>
      <c r="D1013" s="1">
        <v>20</v>
      </c>
      <c r="E1013" s="1">
        <v>18</v>
      </c>
      <c r="F1013" s="4">
        <v>5</v>
      </c>
      <c r="G1013" s="5">
        <v>1969</v>
      </c>
      <c r="H1013" s="1" t="s">
        <v>16</v>
      </c>
      <c r="I1013" s="2" t="s">
        <v>16</v>
      </c>
      <c r="J1013" s="1" t="s">
        <v>16</v>
      </c>
    </row>
    <row r="1014" spans="1:10" x14ac:dyDescent="0.25">
      <c r="A1014" s="1" t="s">
        <v>48</v>
      </c>
      <c r="B1014" s="1" t="s">
        <v>49</v>
      </c>
      <c r="C1014" s="1" t="s">
        <v>35</v>
      </c>
      <c r="D1014" s="1">
        <v>21</v>
      </c>
      <c r="E1014" s="1">
        <v>18</v>
      </c>
      <c r="F1014" s="4">
        <v>5</v>
      </c>
      <c r="G1014" s="5">
        <v>1970</v>
      </c>
      <c r="H1014" s="1" t="s">
        <v>16</v>
      </c>
      <c r="I1014" s="2" t="s">
        <v>16</v>
      </c>
      <c r="J1014" s="1" t="s">
        <v>16</v>
      </c>
    </row>
    <row r="1015" spans="1:10" x14ac:dyDescent="0.25">
      <c r="A1015" s="1" t="s">
        <v>48</v>
      </c>
      <c r="B1015" s="1" t="s">
        <v>49</v>
      </c>
      <c r="C1015" s="1" t="s">
        <v>35</v>
      </c>
      <c r="D1015" s="1">
        <v>22</v>
      </c>
      <c r="E1015" s="1">
        <v>18</v>
      </c>
      <c r="F1015" s="4">
        <v>5</v>
      </c>
      <c r="G1015" s="5">
        <v>1971</v>
      </c>
      <c r="H1015" s="1" t="s">
        <v>16</v>
      </c>
      <c r="I1015" s="2" t="s">
        <v>16</v>
      </c>
      <c r="J1015" s="1" t="s">
        <v>16</v>
      </c>
    </row>
    <row r="1016" spans="1:10" x14ac:dyDescent="0.25">
      <c r="A1016" s="1" t="s">
        <v>48</v>
      </c>
      <c r="B1016" s="1" t="s">
        <v>49</v>
      </c>
      <c r="C1016" s="1" t="s">
        <v>35</v>
      </c>
      <c r="D1016" s="1">
        <v>23</v>
      </c>
      <c r="E1016" s="1">
        <v>18</v>
      </c>
      <c r="F1016" s="4">
        <v>5</v>
      </c>
      <c r="G1016" s="5">
        <v>1972</v>
      </c>
      <c r="H1016" s="1" t="s">
        <v>16</v>
      </c>
      <c r="I1016" s="2" t="s">
        <v>16</v>
      </c>
      <c r="J1016" s="1" t="s">
        <v>16</v>
      </c>
    </row>
    <row r="1017" spans="1:10" x14ac:dyDescent="0.25">
      <c r="A1017" s="1" t="s">
        <v>48</v>
      </c>
      <c r="B1017" s="1" t="s">
        <v>49</v>
      </c>
      <c r="C1017" s="1" t="s">
        <v>35</v>
      </c>
      <c r="D1017" s="1">
        <v>24</v>
      </c>
      <c r="E1017" s="1">
        <v>18</v>
      </c>
      <c r="F1017" s="4">
        <v>5</v>
      </c>
      <c r="G1017" s="5">
        <v>1973</v>
      </c>
      <c r="H1017" s="1" t="s">
        <v>16</v>
      </c>
      <c r="I1017" s="2" t="s">
        <v>16</v>
      </c>
      <c r="J1017" s="1" t="s">
        <v>16</v>
      </c>
    </row>
    <row r="1018" spans="1:10" x14ac:dyDescent="0.25">
      <c r="A1018" s="1" t="s">
        <v>48</v>
      </c>
      <c r="B1018" s="1" t="s">
        <v>49</v>
      </c>
      <c r="C1018" s="1" t="s">
        <v>35</v>
      </c>
      <c r="D1018" s="1">
        <v>25</v>
      </c>
      <c r="E1018" s="1">
        <v>18</v>
      </c>
      <c r="F1018" s="4">
        <v>5</v>
      </c>
      <c r="G1018" s="5">
        <v>1974</v>
      </c>
      <c r="H1018" s="1" t="s">
        <v>16</v>
      </c>
      <c r="I1018" s="2" t="s">
        <v>16</v>
      </c>
      <c r="J1018" s="1" t="s">
        <v>16</v>
      </c>
    </row>
    <row r="1019" spans="1:10" x14ac:dyDescent="0.25">
      <c r="A1019" s="1" t="s">
        <v>48</v>
      </c>
      <c r="B1019" s="1" t="s">
        <v>49</v>
      </c>
      <c r="C1019" s="1" t="s">
        <v>35</v>
      </c>
      <c r="D1019" s="1">
        <v>26</v>
      </c>
      <c r="E1019" s="1">
        <v>18</v>
      </c>
      <c r="F1019" s="4">
        <v>5</v>
      </c>
      <c r="G1019" s="5">
        <v>1975</v>
      </c>
      <c r="H1019" s="1" t="s">
        <v>16</v>
      </c>
      <c r="I1019" s="2" t="s">
        <v>16</v>
      </c>
      <c r="J1019" s="1" t="s">
        <v>16</v>
      </c>
    </row>
    <row r="1020" spans="1:10" x14ac:dyDescent="0.25">
      <c r="A1020" s="1" t="s">
        <v>48</v>
      </c>
      <c r="B1020" s="1" t="s">
        <v>49</v>
      </c>
      <c r="C1020" s="1" t="s">
        <v>35</v>
      </c>
      <c r="D1020" s="1">
        <v>27</v>
      </c>
      <c r="E1020" s="1">
        <v>18</v>
      </c>
      <c r="F1020" s="4">
        <v>5</v>
      </c>
      <c r="G1020" s="5">
        <v>1976</v>
      </c>
      <c r="H1020" s="1" t="s">
        <v>16</v>
      </c>
      <c r="I1020" s="2" t="s">
        <v>16</v>
      </c>
      <c r="J1020" s="1" t="s">
        <v>16</v>
      </c>
    </row>
    <row r="1021" spans="1:10" x14ac:dyDescent="0.25">
      <c r="A1021" s="1" t="s">
        <v>48</v>
      </c>
      <c r="B1021" s="1" t="s">
        <v>49</v>
      </c>
      <c r="C1021" s="1" t="s">
        <v>35</v>
      </c>
      <c r="D1021" s="1">
        <v>28</v>
      </c>
      <c r="E1021" s="1">
        <v>18</v>
      </c>
      <c r="F1021" s="4">
        <v>5</v>
      </c>
      <c r="G1021" s="5">
        <v>1977</v>
      </c>
      <c r="H1021" s="1" t="s">
        <v>16</v>
      </c>
      <c r="I1021" s="2" t="s">
        <v>16</v>
      </c>
      <c r="J1021" s="1" t="s">
        <v>16</v>
      </c>
    </row>
    <row r="1022" spans="1:10" x14ac:dyDescent="0.25">
      <c r="A1022" s="1" t="s">
        <v>48</v>
      </c>
      <c r="B1022" s="1" t="s">
        <v>49</v>
      </c>
      <c r="C1022" s="1" t="s">
        <v>35</v>
      </c>
      <c r="D1022" s="1">
        <v>29</v>
      </c>
      <c r="E1022" s="1">
        <v>18</v>
      </c>
      <c r="F1022" s="4">
        <v>5</v>
      </c>
      <c r="G1022" s="5">
        <v>1978</v>
      </c>
      <c r="H1022" s="1" t="s">
        <v>16</v>
      </c>
      <c r="I1022" s="2" t="s">
        <v>16</v>
      </c>
      <c r="J1022" s="1" t="s">
        <v>16</v>
      </c>
    </row>
    <row r="1023" spans="1:10" x14ac:dyDescent="0.25">
      <c r="A1023" s="1" t="s">
        <v>48</v>
      </c>
      <c r="B1023" s="1" t="s">
        <v>49</v>
      </c>
      <c r="C1023" s="1" t="s">
        <v>35</v>
      </c>
      <c r="D1023" s="1">
        <v>30</v>
      </c>
      <c r="E1023" s="1">
        <v>18</v>
      </c>
      <c r="F1023" s="4">
        <v>5</v>
      </c>
      <c r="G1023" s="5">
        <v>1979</v>
      </c>
      <c r="H1023" s="1" t="s">
        <v>16</v>
      </c>
      <c r="I1023" s="2" t="s">
        <v>16</v>
      </c>
      <c r="J1023" s="1" t="s">
        <v>16</v>
      </c>
    </row>
    <row r="1024" spans="1:10" x14ac:dyDescent="0.25">
      <c r="A1024" s="1" t="s">
        <v>48</v>
      </c>
      <c r="B1024" s="1" t="s">
        <v>49</v>
      </c>
      <c r="C1024" s="1" t="s">
        <v>35</v>
      </c>
      <c r="D1024" s="1">
        <v>31</v>
      </c>
      <c r="E1024" s="1">
        <v>18</v>
      </c>
      <c r="F1024" s="4">
        <v>5</v>
      </c>
      <c r="G1024" s="5">
        <v>1980</v>
      </c>
      <c r="H1024" s="1" t="s">
        <v>16</v>
      </c>
      <c r="I1024" s="2" t="s">
        <v>16</v>
      </c>
      <c r="J1024" s="1" t="s">
        <v>16</v>
      </c>
    </row>
    <row r="1025" spans="1:10" x14ac:dyDescent="0.25">
      <c r="A1025" s="1" t="s">
        <v>48</v>
      </c>
      <c r="B1025" s="1" t="s">
        <v>49</v>
      </c>
      <c r="C1025" s="1" t="s">
        <v>35</v>
      </c>
      <c r="D1025" s="1">
        <v>32</v>
      </c>
      <c r="E1025" s="1">
        <v>18</v>
      </c>
      <c r="F1025" s="4">
        <v>5</v>
      </c>
      <c r="G1025" s="5">
        <v>1981</v>
      </c>
      <c r="H1025" s="1" t="s">
        <v>16</v>
      </c>
      <c r="I1025" s="2" t="s">
        <v>16</v>
      </c>
      <c r="J1025" s="1" t="s">
        <v>16</v>
      </c>
    </row>
    <row r="1026" spans="1:10" x14ac:dyDescent="0.25">
      <c r="A1026" s="1" t="s">
        <v>48</v>
      </c>
      <c r="B1026" s="1" t="s">
        <v>49</v>
      </c>
      <c r="C1026" s="1" t="s">
        <v>35</v>
      </c>
      <c r="D1026" s="1">
        <v>33</v>
      </c>
      <c r="E1026" s="1">
        <v>18</v>
      </c>
      <c r="F1026" s="4">
        <v>5</v>
      </c>
      <c r="G1026" s="5">
        <v>1982</v>
      </c>
      <c r="H1026" s="1" t="s">
        <v>16</v>
      </c>
      <c r="I1026" s="2" t="s">
        <v>16</v>
      </c>
      <c r="J1026" s="1" t="s">
        <v>16</v>
      </c>
    </row>
    <row r="1027" spans="1:10" x14ac:dyDescent="0.25">
      <c r="A1027" s="1" t="s">
        <v>48</v>
      </c>
      <c r="B1027" s="1" t="s">
        <v>49</v>
      </c>
      <c r="C1027" s="1" t="s">
        <v>35</v>
      </c>
      <c r="D1027" s="1">
        <v>34</v>
      </c>
      <c r="E1027" s="1">
        <v>18</v>
      </c>
      <c r="F1027" s="4">
        <v>5</v>
      </c>
      <c r="G1027" s="5">
        <v>1983</v>
      </c>
      <c r="H1027" s="1" t="s">
        <v>16</v>
      </c>
      <c r="I1027" s="2" t="s">
        <v>16</v>
      </c>
      <c r="J1027" s="1" t="s">
        <v>16</v>
      </c>
    </row>
    <row r="1028" spans="1:10" x14ac:dyDescent="0.25">
      <c r="A1028" s="1" t="s">
        <v>48</v>
      </c>
      <c r="B1028" s="1" t="s">
        <v>49</v>
      </c>
      <c r="C1028" s="1" t="s">
        <v>35</v>
      </c>
      <c r="D1028" s="1">
        <v>35</v>
      </c>
      <c r="E1028" s="1">
        <v>18</v>
      </c>
      <c r="F1028" s="4">
        <v>5</v>
      </c>
      <c r="G1028" s="5">
        <v>1984</v>
      </c>
      <c r="H1028" s="1" t="s">
        <v>16</v>
      </c>
      <c r="I1028" s="2" t="s">
        <v>16</v>
      </c>
      <c r="J1028" s="1" t="s">
        <v>16</v>
      </c>
    </row>
    <row r="1029" spans="1:10" x14ac:dyDescent="0.25">
      <c r="A1029" s="1" t="s">
        <v>48</v>
      </c>
      <c r="B1029" s="1" t="s">
        <v>49</v>
      </c>
      <c r="C1029" s="1" t="s">
        <v>35</v>
      </c>
      <c r="D1029" s="1">
        <v>36</v>
      </c>
      <c r="E1029" s="1">
        <v>18</v>
      </c>
      <c r="F1029" s="4">
        <v>5</v>
      </c>
      <c r="G1029" s="5">
        <v>1985</v>
      </c>
      <c r="H1029" s="1">
        <v>400</v>
      </c>
      <c r="I1029" s="2">
        <v>505.88230745689418</v>
      </c>
      <c r="J1029" s="1">
        <v>200</v>
      </c>
    </row>
    <row r="1030" spans="1:10" x14ac:dyDescent="0.25">
      <c r="A1030" s="1" t="s">
        <v>48</v>
      </c>
      <c r="B1030" s="1" t="s">
        <v>49</v>
      </c>
      <c r="C1030" s="1" t="s">
        <v>35</v>
      </c>
      <c r="D1030" s="1">
        <v>37</v>
      </c>
      <c r="E1030" s="1">
        <v>18</v>
      </c>
      <c r="F1030" s="4">
        <v>5</v>
      </c>
      <c r="G1030" s="5">
        <v>1986</v>
      </c>
      <c r="H1030" s="1">
        <v>1000</v>
      </c>
      <c r="I1030" s="2">
        <v>1210.472182536035</v>
      </c>
      <c r="J1030" s="1">
        <v>500</v>
      </c>
    </row>
    <row r="1031" spans="1:10" x14ac:dyDescent="0.25">
      <c r="A1031" s="1" t="s">
        <v>48</v>
      </c>
      <c r="B1031" s="1" t="s">
        <v>49</v>
      </c>
      <c r="C1031" s="1" t="s">
        <v>35</v>
      </c>
      <c r="D1031" s="1">
        <v>38</v>
      </c>
      <c r="E1031" s="1">
        <v>18</v>
      </c>
      <c r="F1031" s="4">
        <v>5</v>
      </c>
      <c r="G1031" s="5">
        <v>1987</v>
      </c>
      <c r="H1031" s="1" t="s">
        <v>16</v>
      </c>
      <c r="I1031" s="2" t="s">
        <v>16</v>
      </c>
      <c r="J1031" s="1" t="s">
        <v>16</v>
      </c>
    </row>
    <row r="1032" spans="1:10" x14ac:dyDescent="0.25">
      <c r="A1032" s="1" t="s">
        <v>48</v>
      </c>
      <c r="B1032" s="1" t="s">
        <v>49</v>
      </c>
      <c r="C1032" s="1" t="s">
        <v>35</v>
      </c>
      <c r="D1032" s="1">
        <v>39</v>
      </c>
      <c r="E1032" s="1">
        <v>18</v>
      </c>
      <c r="F1032" s="4">
        <v>5</v>
      </c>
      <c r="G1032" s="5">
        <v>1988</v>
      </c>
      <c r="H1032" s="1">
        <v>200</v>
      </c>
      <c r="I1032" s="2">
        <v>289.15985391674155</v>
      </c>
      <c r="J1032" s="1">
        <v>100</v>
      </c>
    </row>
    <row r="1033" spans="1:10" x14ac:dyDescent="0.25">
      <c r="A1033" s="1" t="s">
        <v>48</v>
      </c>
      <c r="B1033" s="1" t="s">
        <v>49</v>
      </c>
      <c r="C1033" s="1" t="s">
        <v>35</v>
      </c>
      <c r="D1033" s="1">
        <v>40</v>
      </c>
      <c r="E1033" s="1">
        <v>18</v>
      </c>
      <c r="F1033" s="4">
        <v>5</v>
      </c>
      <c r="G1033" s="5">
        <v>1989</v>
      </c>
      <c r="H1033" s="1">
        <v>1000</v>
      </c>
      <c r="I1033" s="2">
        <v>1258.2458305053233</v>
      </c>
      <c r="J1033" s="1">
        <v>500</v>
      </c>
    </row>
    <row r="1034" spans="1:10" x14ac:dyDescent="0.25">
      <c r="A1034" s="1" t="s">
        <v>48</v>
      </c>
      <c r="B1034" s="1" t="s">
        <v>49</v>
      </c>
      <c r="C1034" s="1" t="s">
        <v>35</v>
      </c>
      <c r="D1034" s="1">
        <v>41</v>
      </c>
      <c r="E1034" s="1">
        <v>18</v>
      </c>
      <c r="F1034" s="4">
        <v>5</v>
      </c>
      <c r="G1034" s="5">
        <v>1990</v>
      </c>
      <c r="H1034" s="1">
        <v>1600</v>
      </c>
      <c r="I1034" s="2">
        <v>2114.0574441396238</v>
      </c>
      <c r="J1034" s="1">
        <v>800</v>
      </c>
    </row>
    <row r="1035" spans="1:10" x14ac:dyDescent="0.25">
      <c r="A1035" s="1" t="s">
        <v>48</v>
      </c>
      <c r="B1035" s="1" t="s">
        <v>49</v>
      </c>
      <c r="C1035" s="1" t="s">
        <v>35</v>
      </c>
      <c r="D1035" s="1">
        <v>42</v>
      </c>
      <c r="E1035" s="1">
        <v>18</v>
      </c>
      <c r="F1035" s="4">
        <v>5</v>
      </c>
      <c r="G1035" s="5">
        <v>1991</v>
      </c>
      <c r="H1035" s="1">
        <v>2000</v>
      </c>
      <c r="I1035" s="2">
        <v>2527.8836472517364</v>
      </c>
      <c r="J1035" s="1">
        <v>1000</v>
      </c>
    </row>
    <row r="1036" spans="1:10" x14ac:dyDescent="0.25">
      <c r="A1036" s="1" t="s">
        <v>48</v>
      </c>
      <c r="B1036" s="1" t="s">
        <v>49</v>
      </c>
      <c r="C1036" s="1" t="s">
        <v>35</v>
      </c>
      <c r="D1036" s="1">
        <v>43</v>
      </c>
      <c r="E1036" s="1">
        <v>18</v>
      </c>
      <c r="F1036" s="4">
        <v>5</v>
      </c>
      <c r="G1036" s="5">
        <v>1992</v>
      </c>
      <c r="H1036" s="1">
        <v>700</v>
      </c>
      <c r="I1036" s="2">
        <v>1105.5809437179134</v>
      </c>
      <c r="J1036" s="1">
        <v>350</v>
      </c>
    </row>
    <row r="1037" spans="1:10" x14ac:dyDescent="0.25">
      <c r="A1037" s="1" t="s">
        <v>48</v>
      </c>
      <c r="B1037" s="1" t="s">
        <v>49</v>
      </c>
      <c r="C1037" s="1" t="s">
        <v>35</v>
      </c>
      <c r="D1037" s="1">
        <v>44</v>
      </c>
      <c r="E1037" s="1">
        <v>18</v>
      </c>
      <c r="F1037" s="4">
        <v>5</v>
      </c>
      <c r="G1037" s="5">
        <v>1993</v>
      </c>
      <c r="H1037" s="1">
        <v>200</v>
      </c>
      <c r="I1037" s="2">
        <v>294.62496838052022</v>
      </c>
      <c r="J1037" s="1">
        <v>100</v>
      </c>
    </row>
    <row r="1038" spans="1:10" x14ac:dyDescent="0.25">
      <c r="A1038" s="1" t="s">
        <v>48</v>
      </c>
      <c r="B1038" s="1" t="s">
        <v>49</v>
      </c>
      <c r="C1038" s="1" t="s">
        <v>35</v>
      </c>
      <c r="D1038" s="1">
        <v>45</v>
      </c>
      <c r="E1038" s="1">
        <v>18</v>
      </c>
      <c r="F1038" s="4">
        <v>5</v>
      </c>
      <c r="G1038" s="5">
        <v>1994</v>
      </c>
      <c r="H1038" s="1">
        <v>600</v>
      </c>
      <c r="I1038" s="2">
        <v>784.34016816276471</v>
      </c>
      <c r="J1038" s="1">
        <v>300</v>
      </c>
    </row>
    <row r="1039" spans="1:10" x14ac:dyDescent="0.25">
      <c r="A1039" s="1" t="s">
        <v>48</v>
      </c>
      <c r="B1039" s="1" t="s">
        <v>49</v>
      </c>
      <c r="C1039" s="1" t="s">
        <v>35</v>
      </c>
      <c r="D1039" s="1">
        <v>46</v>
      </c>
      <c r="E1039" s="1">
        <v>18</v>
      </c>
      <c r="F1039" s="4">
        <v>5</v>
      </c>
      <c r="G1039" s="5">
        <v>1995</v>
      </c>
      <c r="H1039" s="1">
        <v>400</v>
      </c>
      <c r="I1039" s="2">
        <v>553.41964109837943</v>
      </c>
      <c r="J1039" s="1">
        <v>200</v>
      </c>
    </row>
    <row r="1040" spans="1:10" x14ac:dyDescent="0.25">
      <c r="A1040" s="1" t="s">
        <v>48</v>
      </c>
      <c r="B1040" s="1" t="s">
        <v>49</v>
      </c>
      <c r="C1040" s="1" t="s">
        <v>35</v>
      </c>
      <c r="D1040" s="1">
        <v>47</v>
      </c>
      <c r="E1040" s="1">
        <v>18</v>
      </c>
      <c r="F1040" s="4">
        <v>5</v>
      </c>
      <c r="G1040" s="5">
        <v>1996</v>
      </c>
      <c r="H1040" s="1">
        <v>1000</v>
      </c>
      <c r="I1040" s="2">
        <v>1459.3307631934683</v>
      </c>
      <c r="J1040" s="1">
        <v>500</v>
      </c>
    </row>
    <row r="1041" spans="1:10" x14ac:dyDescent="0.25">
      <c r="A1041" s="1" t="s">
        <v>48</v>
      </c>
      <c r="B1041" s="1" t="s">
        <v>49</v>
      </c>
      <c r="C1041" s="1" t="s">
        <v>35</v>
      </c>
      <c r="D1041" s="1">
        <v>48</v>
      </c>
      <c r="E1041" s="1">
        <v>18</v>
      </c>
      <c r="F1041" s="4">
        <v>5</v>
      </c>
      <c r="G1041" s="5">
        <v>1997</v>
      </c>
      <c r="H1041" s="1">
        <v>600</v>
      </c>
      <c r="I1041" s="2">
        <v>1058.2636003648561</v>
      </c>
      <c r="J1041" s="1">
        <v>300</v>
      </c>
    </row>
    <row r="1042" spans="1:10" x14ac:dyDescent="0.25">
      <c r="A1042" s="1" t="s">
        <v>48</v>
      </c>
      <c r="B1042" s="1" t="s">
        <v>49</v>
      </c>
      <c r="C1042" s="1" t="s">
        <v>35</v>
      </c>
      <c r="D1042" s="1">
        <v>49</v>
      </c>
      <c r="E1042" s="1">
        <v>18</v>
      </c>
      <c r="F1042" s="4">
        <v>5</v>
      </c>
      <c r="G1042" s="5">
        <v>1998</v>
      </c>
      <c r="H1042" s="1">
        <v>500</v>
      </c>
      <c r="I1042" s="2">
        <v>597.40863136175119</v>
      </c>
      <c r="J1042" s="1">
        <v>250</v>
      </c>
    </row>
    <row r="1043" spans="1:10" x14ac:dyDescent="0.25">
      <c r="A1043" s="1" t="s">
        <v>48</v>
      </c>
      <c r="B1043" s="1" t="s">
        <v>49</v>
      </c>
      <c r="C1043" s="1" t="s">
        <v>35</v>
      </c>
      <c r="D1043" s="1">
        <v>50</v>
      </c>
      <c r="E1043" s="1">
        <v>18</v>
      </c>
      <c r="F1043" s="4">
        <v>5</v>
      </c>
      <c r="G1043" s="5">
        <v>1999</v>
      </c>
      <c r="H1043" s="1">
        <v>4000</v>
      </c>
      <c r="I1043" s="2">
        <v>4834.3539705593976</v>
      </c>
      <c r="J1043" s="1">
        <v>2000</v>
      </c>
    </row>
    <row r="1044" spans="1:10" x14ac:dyDescent="0.25">
      <c r="A1044" s="1" t="s">
        <v>48</v>
      </c>
      <c r="B1044" s="1" t="s">
        <v>49</v>
      </c>
      <c r="C1044" s="1" t="s">
        <v>35</v>
      </c>
      <c r="D1044" s="1">
        <v>51</v>
      </c>
      <c r="E1044" s="1">
        <v>18</v>
      </c>
      <c r="F1044" s="4">
        <v>5</v>
      </c>
      <c r="G1044" s="5">
        <v>2000</v>
      </c>
      <c r="H1044" s="1">
        <v>200</v>
      </c>
      <c r="I1044" s="2">
        <v>275.74806311754247</v>
      </c>
      <c r="J1044" s="1">
        <v>100</v>
      </c>
    </row>
    <row r="1045" spans="1:10" x14ac:dyDescent="0.25">
      <c r="A1045" s="1" t="s">
        <v>48</v>
      </c>
      <c r="B1045" s="1" t="s">
        <v>49</v>
      </c>
      <c r="C1045" s="1" t="s">
        <v>35</v>
      </c>
      <c r="D1045" s="1">
        <v>52</v>
      </c>
      <c r="E1045" s="1">
        <v>18</v>
      </c>
      <c r="F1045" s="4">
        <v>5</v>
      </c>
      <c r="G1045" s="5">
        <v>2001</v>
      </c>
      <c r="H1045" s="1">
        <v>400</v>
      </c>
      <c r="I1045" s="2">
        <v>454.42396261877138</v>
      </c>
      <c r="J1045" s="1">
        <v>200</v>
      </c>
    </row>
    <row r="1046" spans="1:10" x14ac:dyDescent="0.25">
      <c r="A1046" s="1" t="s">
        <v>48</v>
      </c>
      <c r="B1046" s="1" t="s">
        <v>49</v>
      </c>
      <c r="C1046" s="1" t="s">
        <v>35</v>
      </c>
      <c r="D1046" s="1">
        <v>53</v>
      </c>
      <c r="E1046" s="1">
        <v>18</v>
      </c>
      <c r="F1046" s="4">
        <v>5</v>
      </c>
      <c r="G1046" s="5">
        <v>2002</v>
      </c>
      <c r="H1046" s="1" t="s">
        <v>16</v>
      </c>
      <c r="I1046" s="2" t="s">
        <v>16</v>
      </c>
      <c r="J1046" s="1" t="s">
        <v>16</v>
      </c>
    </row>
    <row r="1047" spans="1:10" x14ac:dyDescent="0.25">
      <c r="A1047" s="1" t="s">
        <v>48</v>
      </c>
      <c r="B1047" s="1" t="s">
        <v>49</v>
      </c>
      <c r="C1047" s="1" t="s">
        <v>35</v>
      </c>
      <c r="D1047" s="1">
        <v>54</v>
      </c>
      <c r="E1047" s="1">
        <v>18</v>
      </c>
      <c r="F1047" s="4">
        <v>5</v>
      </c>
      <c r="G1047" s="5">
        <v>2003</v>
      </c>
      <c r="H1047" s="1">
        <v>1200</v>
      </c>
      <c r="I1047" s="2">
        <v>1385.2968545657607</v>
      </c>
      <c r="J1047" s="1">
        <v>600</v>
      </c>
    </row>
    <row r="1048" spans="1:10" x14ac:dyDescent="0.25">
      <c r="A1048" s="1" t="s">
        <v>48</v>
      </c>
      <c r="B1048" s="1" t="s">
        <v>49</v>
      </c>
      <c r="C1048" s="1" t="s">
        <v>35</v>
      </c>
      <c r="D1048" s="1">
        <v>55</v>
      </c>
      <c r="E1048" s="1">
        <v>18</v>
      </c>
      <c r="F1048" s="4">
        <v>5</v>
      </c>
      <c r="G1048" s="5">
        <v>2004</v>
      </c>
      <c r="H1048" s="1">
        <v>400</v>
      </c>
      <c r="I1048" s="2">
        <v>462.90121738718193</v>
      </c>
      <c r="J1048" s="1">
        <v>200</v>
      </c>
    </row>
    <row r="1049" spans="1:10" x14ac:dyDescent="0.25">
      <c r="A1049" s="1" t="s">
        <v>48</v>
      </c>
      <c r="B1049" s="1" t="s">
        <v>49</v>
      </c>
      <c r="C1049" s="1" t="s">
        <v>35</v>
      </c>
      <c r="D1049" s="1">
        <v>56</v>
      </c>
      <c r="E1049" s="1">
        <v>18</v>
      </c>
      <c r="F1049" s="4">
        <v>5</v>
      </c>
      <c r="G1049" s="5">
        <v>2005</v>
      </c>
      <c r="H1049" s="1" t="s">
        <v>16</v>
      </c>
      <c r="I1049" s="2" t="s">
        <v>16</v>
      </c>
      <c r="J1049" s="1" t="s">
        <v>16</v>
      </c>
    </row>
    <row r="1050" spans="1:10" x14ac:dyDescent="0.25">
      <c r="A1050" s="1" t="s">
        <v>48</v>
      </c>
      <c r="B1050" s="1" t="s">
        <v>49</v>
      </c>
      <c r="C1050" s="1" t="s">
        <v>35</v>
      </c>
      <c r="D1050" s="1">
        <v>57</v>
      </c>
      <c r="E1050" s="1">
        <v>18</v>
      </c>
      <c r="F1050" s="4">
        <v>5</v>
      </c>
      <c r="G1050" s="5">
        <v>2006</v>
      </c>
      <c r="H1050" s="1" t="s">
        <v>16</v>
      </c>
      <c r="I1050" s="2" t="s">
        <v>16</v>
      </c>
      <c r="J1050" s="1" t="s">
        <v>16</v>
      </c>
    </row>
    <row r="1051" spans="1:10" x14ac:dyDescent="0.25">
      <c r="A1051" s="1" t="s">
        <v>48</v>
      </c>
      <c r="B1051" s="1" t="s">
        <v>49</v>
      </c>
      <c r="C1051" s="1" t="s">
        <v>35</v>
      </c>
      <c r="D1051" s="1">
        <v>58</v>
      </c>
      <c r="E1051" s="1">
        <v>18</v>
      </c>
      <c r="F1051" s="4">
        <v>5</v>
      </c>
      <c r="G1051" s="5">
        <v>2007</v>
      </c>
      <c r="H1051" s="1" t="s">
        <v>16</v>
      </c>
      <c r="I1051" s="2" t="s">
        <v>16</v>
      </c>
      <c r="J1051" s="1" t="s">
        <v>16</v>
      </c>
    </row>
    <row r="1052" spans="1:10" x14ac:dyDescent="0.25">
      <c r="A1052" s="1" t="s">
        <v>48</v>
      </c>
      <c r="B1052" s="1" t="s">
        <v>49</v>
      </c>
      <c r="C1052" s="1" t="s">
        <v>35</v>
      </c>
      <c r="D1052" s="1">
        <v>59</v>
      </c>
      <c r="E1052" s="1">
        <v>18</v>
      </c>
      <c r="F1052" s="4">
        <v>5</v>
      </c>
      <c r="G1052" s="5">
        <v>2008</v>
      </c>
      <c r="H1052" s="1" t="s">
        <v>16</v>
      </c>
      <c r="I1052" s="2" t="s">
        <v>16</v>
      </c>
      <c r="J1052" s="1" t="s">
        <v>16</v>
      </c>
    </row>
    <row r="1053" spans="1:10" x14ac:dyDescent="0.25">
      <c r="A1053" s="1" t="s">
        <v>48</v>
      </c>
      <c r="B1053" s="1" t="s">
        <v>49</v>
      </c>
      <c r="C1053" s="1" t="s">
        <v>35</v>
      </c>
      <c r="D1053" s="1">
        <v>60</v>
      </c>
      <c r="E1053" s="1">
        <v>18</v>
      </c>
      <c r="F1053" s="4">
        <v>5</v>
      </c>
      <c r="G1053" s="5">
        <v>2009</v>
      </c>
      <c r="H1053" s="1" t="s">
        <v>16</v>
      </c>
      <c r="I1053" s="2" t="s">
        <v>16</v>
      </c>
      <c r="J1053" s="1" t="s">
        <v>16</v>
      </c>
    </row>
    <row r="1054" spans="1:10" x14ac:dyDescent="0.25">
      <c r="A1054" s="1" t="s">
        <v>48</v>
      </c>
      <c r="B1054" s="1" t="s">
        <v>49</v>
      </c>
      <c r="C1054" s="1" t="s">
        <v>35</v>
      </c>
      <c r="D1054" s="1">
        <v>61</v>
      </c>
      <c r="E1054" s="1">
        <v>18</v>
      </c>
      <c r="F1054" s="4">
        <v>5</v>
      </c>
      <c r="G1054" s="5">
        <v>2010</v>
      </c>
      <c r="H1054" s="1">
        <v>420</v>
      </c>
      <c r="I1054" s="2">
        <v>459.80691089032507</v>
      </c>
      <c r="J1054" s="1">
        <v>210</v>
      </c>
    </row>
    <row r="1055" spans="1:10" x14ac:dyDescent="0.25">
      <c r="A1055" s="1" t="s">
        <v>48</v>
      </c>
      <c r="B1055" s="1" t="s">
        <v>49</v>
      </c>
      <c r="C1055" s="1" t="s">
        <v>35</v>
      </c>
      <c r="D1055" s="1">
        <v>62</v>
      </c>
      <c r="E1055" s="1">
        <v>18</v>
      </c>
      <c r="F1055" s="4">
        <v>5</v>
      </c>
      <c r="G1055" s="5">
        <v>2011</v>
      </c>
      <c r="H1055" s="1" t="s">
        <v>16</v>
      </c>
      <c r="I1055" s="2" t="s">
        <v>16</v>
      </c>
      <c r="J1055" s="1" t="s">
        <v>16</v>
      </c>
    </row>
    <row r="1056" spans="1:10" x14ac:dyDescent="0.25">
      <c r="A1056" s="1" t="s">
        <v>48</v>
      </c>
      <c r="B1056" s="1" t="s">
        <v>49</v>
      </c>
      <c r="C1056" s="1" t="s">
        <v>35</v>
      </c>
      <c r="D1056" s="1">
        <v>63</v>
      </c>
      <c r="E1056" s="1">
        <v>18</v>
      </c>
      <c r="F1056" s="4">
        <v>5</v>
      </c>
      <c r="G1056" s="5">
        <v>2012</v>
      </c>
      <c r="H1056" s="1" t="s">
        <v>16</v>
      </c>
      <c r="I1056" s="2" t="s">
        <v>16</v>
      </c>
      <c r="J1056" s="1" t="s">
        <v>16</v>
      </c>
    </row>
    <row r="1057" spans="1:10" x14ac:dyDescent="0.25">
      <c r="A1057" s="1" t="s">
        <v>48</v>
      </c>
      <c r="B1057" s="1" t="s">
        <v>49</v>
      </c>
      <c r="C1057" s="1" t="s">
        <v>35</v>
      </c>
      <c r="D1057" s="1">
        <v>64</v>
      </c>
      <c r="E1057" s="1">
        <v>18</v>
      </c>
      <c r="F1057" s="4">
        <v>5</v>
      </c>
      <c r="G1057" s="5">
        <v>2013</v>
      </c>
      <c r="H1057" s="1" t="s">
        <v>16</v>
      </c>
      <c r="I1057" s="2" t="s">
        <v>16</v>
      </c>
      <c r="J1057" s="1" t="s">
        <v>16</v>
      </c>
    </row>
    <row r="1058" spans="1:10" x14ac:dyDescent="0.25">
      <c r="A1058" s="1" t="s">
        <v>48</v>
      </c>
      <c r="B1058" s="1" t="s">
        <v>49</v>
      </c>
      <c r="C1058" s="1" t="s">
        <v>35</v>
      </c>
      <c r="D1058" s="1">
        <v>65</v>
      </c>
      <c r="E1058" s="1">
        <v>18</v>
      </c>
      <c r="F1058" s="4">
        <v>5</v>
      </c>
      <c r="G1058" s="5">
        <v>2014</v>
      </c>
      <c r="H1058" s="1" t="s">
        <v>16</v>
      </c>
      <c r="I1058" s="2" t="s">
        <v>16</v>
      </c>
      <c r="J1058" s="1" t="s">
        <v>16</v>
      </c>
    </row>
    <row r="1059" spans="1:10" x14ac:dyDescent="0.25">
      <c r="A1059" s="1" t="s">
        <v>50</v>
      </c>
      <c r="B1059" s="1" t="s">
        <v>51</v>
      </c>
      <c r="C1059" s="1" t="s">
        <v>35</v>
      </c>
      <c r="D1059" s="1">
        <v>1</v>
      </c>
      <c r="E1059" s="1">
        <v>19</v>
      </c>
      <c r="F1059" s="4">
        <v>6</v>
      </c>
      <c r="G1059" s="5">
        <v>1950</v>
      </c>
      <c r="H1059" s="1" t="s">
        <v>16</v>
      </c>
      <c r="I1059" s="2" t="s">
        <v>16</v>
      </c>
      <c r="J1059" s="1" t="s">
        <v>16</v>
      </c>
    </row>
    <row r="1060" spans="1:10" x14ac:dyDescent="0.25">
      <c r="A1060" s="1" t="s">
        <v>50</v>
      </c>
      <c r="B1060" s="1" t="s">
        <v>51</v>
      </c>
      <c r="C1060" s="1" t="s">
        <v>35</v>
      </c>
      <c r="D1060" s="1">
        <v>2</v>
      </c>
      <c r="E1060" s="1">
        <v>19</v>
      </c>
      <c r="F1060" s="4">
        <v>6</v>
      </c>
      <c r="G1060" s="5">
        <v>1951</v>
      </c>
      <c r="H1060" s="1" t="s">
        <v>16</v>
      </c>
      <c r="I1060" s="2" t="s">
        <v>16</v>
      </c>
      <c r="J1060" s="1" t="s">
        <v>16</v>
      </c>
    </row>
    <row r="1061" spans="1:10" x14ac:dyDescent="0.25">
      <c r="A1061" s="1" t="s">
        <v>50</v>
      </c>
      <c r="B1061" s="1" t="s">
        <v>51</v>
      </c>
      <c r="C1061" s="1" t="s">
        <v>35</v>
      </c>
      <c r="D1061" s="1">
        <v>3</v>
      </c>
      <c r="E1061" s="1">
        <v>19</v>
      </c>
      <c r="F1061" s="4">
        <v>6</v>
      </c>
      <c r="G1061" s="5">
        <v>1952</v>
      </c>
      <c r="H1061" s="1" t="s">
        <v>16</v>
      </c>
      <c r="I1061" s="2" t="s">
        <v>16</v>
      </c>
      <c r="J1061" s="1" t="s">
        <v>16</v>
      </c>
    </row>
    <row r="1062" spans="1:10" x14ac:dyDescent="0.25">
      <c r="A1062" s="1" t="s">
        <v>50</v>
      </c>
      <c r="B1062" s="1" t="s">
        <v>51</v>
      </c>
      <c r="C1062" s="1" t="s">
        <v>35</v>
      </c>
      <c r="D1062" s="1">
        <v>4</v>
      </c>
      <c r="E1062" s="1">
        <v>19</v>
      </c>
      <c r="F1062" s="4">
        <v>6</v>
      </c>
      <c r="G1062" s="5">
        <v>1953</v>
      </c>
      <c r="H1062" s="1" t="s">
        <v>16</v>
      </c>
      <c r="I1062" s="2" t="s">
        <v>16</v>
      </c>
      <c r="J1062" s="1" t="s">
        <v>16</v>
      </c>
    </row>
    <row r="1063" spans="1:10" x14ac:dyDescent="0.25">
      <c r="A1063" s="1" t="s">
        <v>50</v>
      </c>
      <c r="B1063" s="1" t="s">
        <v>51</v>
      </c>
      <c r="C1063" s="1" t="s">
        <v>35</v>
      </c>
      <c r="D1063" s="1">
        <v>5</v>
      </c>
      <c r="E1063" s="1">
        <v>19</v>
      </c>
      <c r="F1063" s="4">
        <v>6</v>
      </c>
      <c r="G1063" s="5">
        <v>1954</v>
      </c>
      <c r="H1063" s="1" t="s">
        <v>16</v>
      </c>
      <c r="I1063" s="2" t="s">
        <v>16</v>
      </c>
      <c r="J1063" s="1" t="s">
        <v>16</v>
      </c>
    </row>
    <row r="1064" spans="1:10" x14ac:dyDescent="0.25">
      <c r="A1064" s="1" t="s">
        <v>50</v>
      </c>
      <c r="B1064" s="1" t="s">
        <v>51</v>
      </c>
      <c r="C1064" s="1" t="s">
        <v>35</v>
      </c>
      <c r="D1064" s="1">
        <v>6</v>
      </c>
      <c r="E1064" s="1">
        <v>19</v>
      </c>
      <c r="F1064" s="4">
        <v>6</v>
      </c>
      <c r="G1064" s="5">
        <v>1955</v>
      </c>
      <c r="H1064" s="1">
        <v>800</v>
      </c>
      <c r="I1064" s="2">
        <v>1993.9928209519203</v>
      </c>
      <c r="J1064" s="1">
        <v>400</v>
      </c>
    </row>
    <row r="1065" spans="1:10" x14ac:dyDescent="0.25">
      <c r="A1065" s="1" t="s">
        <v>50</v>
      </c>
      <c r="B1065" s="1" t="s">
        <v>51</v>
      </c>
      <c r="C1065" s="1" t="s">
        <v>35</v>
      </c>
      <c r="D1065" s="1">
        <v>7</v>
      </c>
      <c r="E1065" s="1">
        <v>19</v>
      </c>
      <c r="F1065" s="4">
        <v>6</v>
      </c>
      <c r="G1065" s="5">
        <v>1956</v>
      </c>
      <c r="H1065" s="1">
        <v>1500</v>
      </c>
      <c r="I1065" s="2">
        <v>4320.8897041267055</v>
      </c>
      <c r="J1065" s="1">
        <v>750</v>
      </c>
    </row>
    <row r="1066" spans="1:10" x14ac:dyDescent="0.25">
      <c r="A1066" s="1" t="s">
        <v>50</v>
      </c>
      <c r="B1066" s="1" t="s">
        <v>51</v>
      </c>
      <c r="C1066" s="1" t="s">
        <v>35</v>
      </c>
      <c r="D1066" s="1">
        <v>8</v>
      </c>
      <c r="E1066" s="1">
        <v>19</v>
      </c>
      <c r="F1066" s="4">
        <v>6</v>
      </c>
      <c r="G1066" s="5">
        <v>1957</v>
      </c>
      <c r="H1066" s="1">
        <v>3000</v>
      </c>
      <c r="I1066" s="2">
        <v>4684.6869294706175</v>
      </c>
      <c r="J1066" s="1">
        <v>1500</v>
      </c>
    </row>
    <row r="1067" spans="1:10" x14ac:dyDescent="0.25">
      <c r="A1067" s="1" t="s">
        <v>50</v>
      </c>
      <c r="B1067" s="1" t="s">
        <v>51</v>
      </c>
      <c r="C1067" s="1" t="s">
        <v>35</v>
      </c>
      <c r="D1067" s="1">
        <v>9</v>
      </c>
      <c r="E1067" s="1">
        <v>19</v>
      </c>
      <c r="F1067" s="4">
        <v>6</v>
      </c>
      <c r="G1067" s="5">
        <v>1958</v>
      </c>
      <c r="H1067" s="1">
        <v>800</v>
      </c>
      <c r="I1067" s="2">
        <v>2206.9104993700648</v>
      </c>
      <c r="J1067" s="1">
        <v>400</v>
      </c>
    </row>
    <row r="1068" spans="1:10" x14ac:dyDescent="0.25">
      <c r="A1068" s="1" t="s">
        <v>50</v>
      </c>
      <c r="B1068" s="1" t="s">
        <v>51</v>
      </c>
      <c r="C1068" s="1" t="s">
        <v>35</v>
      </c>
      <c r="D1068" s="1">
        <v>10</v>
      </c>
      <c r="E1068" s="1">
        <v>19</v>
      </c>
      <c r="F1068" s="4">
        <v>6</v>
      </c>
      <c r="G1068" s="5">
        <v>1959</v>
      </c>
      <c r="H1068" s="1">
        <v>800</v>
      </c>
      <c r="I1068" s="2">
        <v>1285.775523550675</v>
      </c>
      <c r="J1068" s="1">
        <v>400</v>
      </c>
    </row>
    <row r="1069" spans="1:10" x14ac:dyDescent="0.25">
      <c r="A1069" s="1" t="s">
        <v>50</v>
      </c>
      <c r="B1069" s="1" t="s">
        <v>51</v>
      </c>
      <c r="C1069" s="1" t="s">
        <v>35</v>
      </c>
      <c r="D1069" s="1">
        <v>11</v>
      </c>
      <c r="E1069" s="1">
        <v>19</v>
      </c>
      <c r="F1069" s="4">
        <v>6</v>
      </c>
      <c r="G1069" s="5">
        <v>1960</v>
      </c>
      <c r="H1069" s="1">
        <v>1500</v>
      </c>
      <c r="I1069" s="2">
        <v>2818.685370569216</v>
      </c>
      <c r="J1069" s="1">
        <v>750</v>
      </c>
    </row>
    <row r="1070" spans="1:10" x14ac:dyDescent="0.25">
      <c r="A1070" s="1" t="s">
        <v>50</v>
      </c>
      <c r="B1070" s="1" t="s">
        <v>51</v>
      </c>
      <c r="C1070" s="1" t="s">
        <v>35</v>
      </c>
      <c r="D1070" s="1">
        <v>12</v>
      </c>
      <c r="E1070" s="1">
        <v>19</v>
      </c>
      <c r="F1070" s="4">
        <v>6</v>
      </c>
      <c r="G1070" s="5">
        <v>1961</v>
      </c>
      <c r="H1070" s="1">
        <v>3000</v>
      </c>
      <c r="I1070" s="2">
        <v>4482.3739538505897</v>
      </c>
      <c r="J1070" s="1">
        <v>1500</v>
      </c>
    </row>
    <row r="1071" spans="1:10" x14ac:dyDescent="0.25">
      <c r="A1071" s="1" t="s">
        <v>50</v>
      </c>
      <c r="B1071" s="1" t="s">
        <v>51</v>
      </c>
      <c r="C1071" s="1" t="s">
        <v>35</v>
      </c>
      <c r="D1071" s="1">
        <v>13</v>
      </c>
      <c r="E1071" s="1">
        <v>19</v>
      </c>
      <c r="F1071" s="4">
        <v>6</v>
      </c>
      <c r="G1071" s="5">
        <v>1962</v>
      </c>
      <c r="H1071" s="1">
        <v>3000</v>
      </c>
      <c r="I1071" s="2">
        <v>3969.5004625212682</v>
      </c>
      <c r="J1071" s="1">
        <v>1500</v>
      </c>
    </row>
    <row r="1072" spans="1:10" x14ac:dyDescent="0.25">
      <c r="A1072" s="1" t="s">
        <v>50</v>
      </c>
      <c r="B1072" s="1" t="s">
        <v>51</v>
      </c>
      <c r="C1072" s="1" t="s">
        <v>35</v>
      </c>
      <c r="D1072" s="1">
        <v>14</v>
      </c>
      <c r="E1072" s="1">
        <v>19</v>
      </c>
      <c r="F1072" s="4">
        <v>6</v>
      </c>
      <c r="G1072" s="5">
        <v>1963</v>
      </c>
      <c r="H1072" s="1">
        <v>800</v>
      </c>
      <c r="I1072" s="2">
        <v>880.48464005033918</v>
      </c>
      <c r="J1072" s="1">
        <v>400</v>
      </c>
    </row>
    <row r="1073" spans="1:10" x14ac:dyDescent="0.25">
      <c r="A1073" s="1" t="s">
        <v>50</v>
      </c>
      <c r="B1073" s="1" t="s">
        <v>51</v>
      </c>
      <c r="C1073" s="1" t="s">
        <v>35</v>
      </c>
      <c r="D1073" s="1">
        <v>15</v>
      </c>
      <c r="E1073" s="1">
        <v>19</v>
      </c>
      <c r="F1073" s="4">
        <v>6</v>
      </c>
      <c r="G1073" s="5">
        <v>1964</v>
      </c>
      <c r="H1073" s="1">
        <v>800</v>
      </c>
      <c r="I1073" s="2">
        <v>1571.1157261523581</v>
      </c>
      <c r="J1073" s="1">
        <v>400</v>
      </c>
    </row>
    <row r="1074" spans="1:10" x14ac:dyDescent="0.25">
      <c r="A1074" s="1" t="s">
        <v>50</v>
      </c>
      <c r="B1074" s="1" t="s">
        <v>51</v>
      </c>
      <c r="C1074" s="1" t="s">
        <v>35</v>
      </c>
      <c r="D1074" s="1">
        <v>16</v>
      </c>
      <c r="E1074" s="1">
        <v>19</v>
      </c>
      <c r="F1074" s="4">
        <v>6</v>
      </c>
      <c r="G1074" s="5">
        <v>1965</v>
      </c>
      <c r="H1074" s="1">
        <v>3000</v>
      </c>
      <c r="I1074" s="2">
        <v>6846.9920910386072</v>
      </c>
      <c r="J1074" s="1">
        <v>1500</v>
      </c>
    </row>
    <row r="1075" spans="1:10" x14ac:dyDescent="0.25">
      <c r="A1075" s="1" t="s">
        <v>50</v>
      </c>
      <c r="B1075" s="1" t="s">
        <v>51</v>
      </c>
      <c r="C1075" s="1" t="s">
        <v>35</v>
      </c>
      <c r="D1075" s="1">
        <v>17</v>
      </c>
      <c r="E1075" s="1">
        <v>19</v>
      </c>
      <c r="F1075" s="4">
        <v>6</v>
      </c>
      <c r="G1075" s="5">
        <v>1966</v>
      </c>
      <c r="H1075" s="1">
        <v>3000</v>
      </c>
      <c r="I1075" s="2">
        <v>4955.5023766461836</v>
      </c>
      <c r="J1075" s="1">
        <v>1500</v>
      </c>
    </row>
    <row r="1076" spans="1:10" x14ac:dyDescent="0.25">
      <c r="A1076" s="1" t="s">
        <v>50</v>
      </c>
      <c r="B1076" s="1" t="s">
        <v>51</v>
      </c>
      <c r="C1076" s="1" t="s">
        <v>35</v>
      </c>
      <c r="D1076" s="1">
        <v>18</v>
      </c>
      <c r="E1076" s="1">
        <v>19</v>
      </c>
      <c r="F1076" s="4">
        <v>6</v>
      </c>
      <c r="G1076" s="5">
        <v>1967</v>
      </c>
      <c r="H1076" s="1">
        <v>800</v>
      </c>
      <c r="I1076" s="2">
        <v>1164.3812630566406</v>
      </c>
      <c r="J1076" s="1">
        <v>400</v>
      </c>
    </row>
    <row r="1077" spans="1:10" x14ac:dyDescent="0.25">
      <c r="A1077" s="1" t="s">
        <v>50</v>
      </c>
      <c r="B1077" s="1" t="s">
        <v>51</v>
      </c>
      <c r="C1077" s="1" t="s">
        <v>35</v>
      </c>
      <c r="D1077" s="1">
        <v>19</v>
      </c>
      <c r="E1077" s="1">
        <v>19</v>
      </c>
      <c r="F1077" s="4">
        <v>6</v>
      </c>
      <c r="G1077" s="5">
        <v>1968</v>
      </c>
      <c r="H1077" s="1">
        <v>800</v>
      </c>
      <c r="I1077" s="2">
        <v>1286.2569933188058</v>
      </c>
      <c r="J1077" s="1">
        <v>400</v>
      </c>
    </row>
    <row r="1078" spans="1:10" x14ac:dyDescent="0.25">
      <c r="A1078" s="1" t="s">
        <v>50</v>
      </c>
      <c r="B1078" s="1" t="s">
        <v>51</v>
      </c>
      <c r="C1078" s="1" t="s">
        <v>35</v>
      </c>
      <c r="D1078" s="1">
        <v>20</v>
      </c>
      <c r="E1078" s="1">
        <v>19</v>
      </c>
      <c r="F1078" s="4">
        <v>6</v>
      </c>
      <c r="G1078" s="5">
        <v>1969</v>
      </c>
      <c r="H1078" s="1" t="s">
        <v>16</v>
      </c>
      <c r="I1078" s="2" t="s">
        <v>16</v>
      </c>
      <c r="J1078" s="1" t="s">
        <v>16</v>
      </c>
    </row>
    <row r="1079" spans="1:10" x14ac:dyDescent="0.25">
      <c r="A1079" s="1" t="s">
        <v>50</v>
      </c>
      <c r="B1079" s="1" t="s">
        <v>51</v>
      </c>
      <c r="C1079" s="1" t="s">
        <v>35</v>
      </c>
      <c r="D1079" s="1">
        <v>21</v>
      </c>
      <c r="E1079" s="1">
        <v>19</v>
      </c>
      <c r="F1079" s="4">
        <v>6</v>
      </c>
      <c r="G1079" s="5">
        <v>1970</v>
      </c>
      <c r="H1079" s="1" t="s">
        <v>16</v>
      </c>
      <c r="I1079" s="2" t="s">
        <v>16</v>
      </c>
      <c r="J1079" s="1" t="s">
        <v>16</v>
      </c>
    </row>
    <row r="1080" spans="1:10" x14ac:dyDescent="0.25">
      <c r="A1080" s="1" t="s">
        <v>50</v>
      </c>
      <c r="B1080" s="1" t="s">
        <v>51</v>
      </c>
      <c r="C1080" s="1" t="s">
        <v>35</v>
      </c>
      <c r="D1080" s="1">
        <v>22</v>
      </c>
      <c r="E1080" s="1">
        <v>19</v>
      </c>
      <c r="F1080" s="4">
        <v>6</v>
      </c>
      <c r="G1080" s="5">
        <v>1971</v>
      </c>
      <c r="H1080" s="1" t="s">
        <v>16</v>
      </c>
      <c r="I1080" s="2" t="s">
        <v>16</v>
      </c>
      <c r="J1080" s="1" t="s">
        <v>16</v>
      </c>
    </row>
    <row r="1081" spans="1:10" x14ac:dyDescent="0.25">
      <c r="A1081" s="1" t="s">
        <v>50</v>
      </c>
      <c r="B1081" s="1" t="s">
        <v>51</v>
      </c>
      <c r="C1081" s="1" t="s">
        <v>35</v>
      </c>
      <c r="D1081" s="1">
        <v>23</v>
      </c>
      <c r="E1081" s="1">
        <v>19</v>
      </c>
      <c r="F1081" s="4">
        <v>6</v>
      </c>
      <c r="G1081" s="5">
        <v>1972</v>
      </c>
      <c r="H1081" s="1" t="s">
        <v>16</v>
      </c>
      <c r="I1081" s="2" t="s">
        <v>16</v>
      </c>
      <c r="J1081" s="1" t="s">
        <v>16</v>
      </c>
    </row>
    <row r="1082" spans="1:10" x14ac:dyDescent="0.25">
      <c r="A1082" s="1" t="s">
        <v>50</v>
      </c>
      <c r="B1082" s="1" t="s">
        <v>51</v>
      </c>
      <c r="C1082" s="1" t="s">
        <v>35</v>
      </c>
      <c r="D1082" s="1">
        <v>24</v>
      </c>
      <c r="E1082" s="1">
        <v>19</v>
      </c>
      <c r="F1082" s="4">
        <v>6</v>
      </c>
      <c r="G1082" s="5">
        <v>1973</v>
      </c>
      <c r="H1082" s="1" t="s">
        <v>16</v>
      </c>
      <c r="I1082" s="2" t="s">
        <v>16</v>
      </c>
      <c r="J1082" s="1" t="s">
        <v>16</v>
      </c>
    </row>
    <row r="1083" spans="1:10" x14ac:dyDescent="0.25">
      <c r="A1083" s="1" t="s">
        <v>50</v>
      </c>
      <c r="B1083" s="1" t="s">
        <v>51</v>
      </c>
      <c r="C1083" s="1" t="s">
        <v>35</v>
      </c>
      <c r="D1083" s="1">
        <v>25</v>
      </c>
      <c r="E1083" s="1">
        <v>19</v>
      </c>
      <c r="F1083" s="4">
        <v>6</v>
      </c>
      <c r="G1083" s="5">
        <v>1974</v>
      </c>
      <c r="H1083" s="1">
        <v>500</v>
      </c>
      <c r="I1083" s="2">
        <v>888.72659803032502</v>
      </c>
      <c r="J1083" s="1">
        <v>250</v>
      </c>
    </row>
    <row r="1084" spans="1:10" x14ac:dyDescent="0.25">
      <c r="A1084" s="1" t="s">
        <v>50</v>
      </c>
      <c r="B1084" s="1" t="s">
        <v>51</v>
      </c>
      <c r="C1084" s="1" t="s">
        <v>35</v>
      </c>
      <c r="D1084" s="1">
        <v>26</v>
      </c>
      <c r="E1084" s="1">
        <v>19</v>
      </c>
      <c r="F1084" s="4">
        <v>6</v>
      </c>
      <c r="G1084" s="5">
        <v>1975</v>
      </c>
      <c r="H1084" s="1">
        <v>400</v>
      </c>
      <c r="I1084" s="2">
        <v>594.1231536779311</v>
      </c>
      <c r="J1084" s="1">
        <v>200</v>
      </c>
    </row>
    <row r="1085" spans="1:10" x14ac:dyDescent="0.25">
      <c r="A1085" s="1" t="s">
        <v>50</v>
      </c>
      <c r="B1085" s="1" t="s">
        <v>51</v>
      </c>
      <c r="C1085" s="1" t="s">
        <v>35</v>
      </c>
      <c r="D1085" s="1">
        <v>27</v>
      </c>
      <c r="E1085" s="1">
        <v>19</v>
      </c>
      <c r="F1085" s="4">
        <v>6</v>
      </c>
      <c r="G1085" s="5">
        <v>1976</v>
      </c>
      <c r="H1085" s="1">
        <v>1000</v>
      </c>
      <c r="I1085" s="2">
        <v>1633.9397949626864</v>
      </c>
      <c r="J1085" s="1">
        <v>500</v>
      </c>
    </row>
    <row r="1086" spans="1:10" x14ac:dyDescent="0.25">
      <c r="A1086" s="1" t="s">
        <v>50</v>
      </c>
      <c r="B1086" s="1" t="s">
        <v>51</v>
      </c>
      <c r="C1086" s="1" t="s">
        <v>35</v>
      </c>
      <c r="D1086" s="1">
        <v>28</v>
      </c>
      <c r="E1086" s="1">
        <v>19</v>
      </c>
      <c r="F1086" s="4">
        <v>6</v>
      </c>
      <c r="G1086" s="5">
        <v>1977</v>
      </c>
      <c r="H1086" s="1">
        <v>1000</v>
      </c>
      <c r="I1086" s="2">
        <v>1541.1282889389283</v>
      </c>
      <c r="J1086" s="1">
        <v>500</v>
      </c>
    </row>
    <row r="1087" spans="1:10" x14ac:dyDescent="0.25">
      <c r="A1087" s="1" t="s">
        <v>50</v>
      </c>
      <c r="B1087" s="1" t="s">
        <v>51</v>
      </c>
      <c r="C1087" s="1" t="s">
        <v>35</v>
      </c>
      <c r="D1087" s="1">
        <v>29</v>
      </c>
      <c r="E1087" s="1">
        <v>19</v>
      </c>
      <c r="F1087" s="4">
        <v>6</v>
      </c>
      <c r="G1087" s="5">
        <v>1978</v>
      </c>
      <c r="H1087" s="1">
        <v>400</v>
      </c>
      <c r="I1087" s="2">
        <v>1483.9729352030597</v>
      </c>
      <c r="J1087" s="1">
        <v>200</v>
      </c>
    </row>
    <row r="1088" spans="1:10" x14ac:dyDescent="0.25">
      <c r="A1088" s="1" t="s">
        <v>50</v>
      </c>
      <c r="B1088" s="1" t="s">
        <v>51</v>
      </c>
      <c r="C1088" s="1" t="s">
        <v>35</v>
      </c>
      <c r="D1088" s="1">
        <v>30</v>
      </c>
      <c r="E1088" s="1">
        <v>19</v>
      </c>
      <c r="F1088" s="4">
        <v>6</v>
      </c>
      <c r="G1088" s="5">
        <v>1979</v>
      </c>
      <c r="H1088" s="1">
        <v>600</v>
      </c>
      <c r="I1088" s="2">
        <v>2391.6954662383614</v>
      </c>
      <c r="J1088" s="1">
        <v>300</v>
      </c>
    </row>
    <row r="1089" spans="1:10" x14ac:dyDescent="0.25">
      <c r="A1089" s="1" t="s">
        <v>50</v>
      </c>
      <c r="B1089" s="1" t="s">
        <v>51</v>
      </c>
      <c r="C1089" s="1" t="s">
        <v>35</v>
      </c>
      <c r="D1089" s="1">
        <v>31</v>
      </c>
      <c r="E1089" s="1">
        <v>19</v>
      </c>
      <c r="F1089" s="4">
        <v>6</v>
      </c>
      <c r="G1089" s="5">
        <v>1980</v>
      </c>
      <c r="H1089" s="1">
        <v>1000</v>
      </c>
      <c r="I1089" s="2">
        <v>2724.2529113468577</v>
      </c>
      <c r="J1089" s="1">
        <v>500</v>
      </c>
    </row>
    <row r="1090" spans="1:10" x14ac:dyDescent="0.25">
      <c r="A1090" s="1" t="s">
        <v>50</v>
      </c>
      <c r="B1090" s="1" t="s">
        <v>51</v>
      </c>
      <c r="C1090" s="1" t="s">
        <v>35</v>
      </c>
      <c r="D1090" s="1">
        <v>32</v>
      </c>
      <c r="E1090" s="1">
        <v>19</v>
      </c>
      <c r="F1090" s="4">
        <v>6</v>
      </c>
      <c r="G1090" s="5">
        <v>1981</v>
      </c>
      <c r="H1090" s="1">
        <v>600</v>
      </c>
      <c r="I1090" s="2">
        <v>2971.7882248728383</v>
      </c>
      <c r="J1090" s="1">
        <v>300</v>
      </c>
    </row>
    <row r="1091" spans="1:10" x14ac:dyDescent="0.25">
      <c r="A1091" s="1" t="s">
        <v>50</v>
      </c>
      <c r="B1091" s="1" t="s">
        <v>51</v>
      </c>
      <c r="C1091" s="1" t="s">
        <v>35</v>
      </c>
      <c r="D1091" s="1">
        <v>33</v>
      </c>
      <c r="E1091" s="1">
        <v>19</v>
      </c>
      <c r="F1091" s="4">
        <v>6</v>
      </c>
      <c r="G1091" s="5">
        <v>1982</v>
      </c>
      <c r="H1091" s="1">
        <v>800</v>
      </c>
      <c r="I1091" s="2">
        <v>1688.7454551693338</v>
      </c>
      <c r="J1091" s="1">
        <v>400</v>
      </c>
    </row>
    <row r="1092" spans="1:10" x14ac:dyDescent="0.25">
      <c r="A1092" s="1" t="s">
        <v>50</v>
      </c>
      <c r="B1092" s="1" t="s">
        <v>51</v>
      </c>
      <c r="C1092" s="1" t="s">
        <v>35</v>
      </c>
      <c r="D1092" s="1">
        <v>34</v>
      </c>
      <c r="E1092" s="1">
        <v>19</v>
      </c>
      <c r="F1092" s="4">
        <v>6</v>
      </c>
      <c r="G1092" s="5">
        <v>1983</v>
      </c>
      <c r="H1092" s="1">
        <v>800</v>
      </c>
      <c r="I1092" s="2">
        <v>2015.9388443099099</v>
      </c>
      <c r="J1092" s="1">
        <v>400</v>
      </c>
    </row>
    <row r="1093" spans="1:10" x14ac:dyDescent="0.25">
      <c r="A1093" s="1" t="s">
        <v>50</v>
      </c>
      <c r="B1093" s="1" t="s">
        <v>51</v>
      </c>
      <c r="C1093" s="1" t="s">
        <v>35</v>
      </c>
      <c r="D1093" s="1">
        <v>35</v>
      </c>
      <c r="E1093" s="1">
        <v>19</v>
      </c>
      <c r="F1093" s="4">
        <v>6</v>
      </c>
      <c r="G1093" s="5">
        <v>1984</v>
      </c>
      <c r="H1093" s="1">
        <v>1200</v>
      </c>
      <c r="I1093" s="2">
        <v>1438.1803043672028</v>
      </c>
      <c r="J1093" s="1">
        <v>600</v>
      </c>
    </row>
    <row r="1094" spans="1:10" x14ac:dyDescent="0.25">
      <c r="A1094" s="1" t="s">
        <v>50</v>
      </c>
      <c r="B1094" s="1" t="s">
        <v>51</v>
      </c>
      <c r="C1094" s="1" t="s">
        <v>35</v>
      </c>
      <c r="D1094" s="1">
        <v>36</v>
      </c>
      <c r="E1094" s="1">
        <v>19</v>
      </c>
      <c r="F1094" s="4">
        <v>6</v>
      </c>
      <c r="G1094" s="5">
        <v>1985</v>
      </c>
      <c r="H1094" s="1">
        <v>2200</v>
      </c>
      <c r="I1094" s="2">
        <v>4207.6993180355221</v>
      </c>
      <c r="J1094" s="1">
        <v>1100</v>
      </c>
    </row>
    <row r="1095" spans="1:10" x14ac:dyDescent="0.25">
      <c r="A1095" s="1" t="s">
        <v>50</v>
      </c>
      <c r="B1095" s="1" t="s">
        <v>51</v>
      </c>
      <c r="C1095" s="1" t="s">
        <v>35</v>
      </c>
      <c r="D1095" s="1">
        <v>37</v>
      </c>
      <c r="E1095" s="1">
        <v>19</v>
      </c>
      <c r="F1095" s="4">
        <v>6</v>
      </c>
      <c r="G1095" s="5">
        <v>1986</v>
      </c>
      <c r="H1095" s="1">
        <v>1000</v>
      </c>
      <c r="I1095" s="2">
        <v>1859.7422706187169</v>
      </c>
      <c r="J1095" s="1">
        <v>500</v>
      </c>
    </row>
    <row r="1096" spans="1:10" x14ac:dyDescent="0.25">
      <c r="A1096" s="1" t="s">
        <v>50</v>
      </c>
      <c r="B1096" s="1" t="s">
        <v>51</v>
      </c>
      <c r="C1096" s="1" t="s">
        <v>35</v>
      </c>
      <c r="D1096" s="1">
        <v>38</v>
      </c>
      <c r="E1096" s="1">
        <v>19</v>
      </c>
      <c r="F1096" s="4">
        <v>6</v>
      </c>
      <c r="G1096" s="5">
        <v>1987</v>
      </c>
      <c r="H1096" s="1">
        <v>1000</v>
      </c>
      <c r="I1096" s="2">
        <v>1846.497975196718</v>
      </c>
      <c r="J1096" s="1">
        <v>500</v>
      </c>
    </row>
    <row r="1097" spans="1:10" x14ac:dyDescent="0.25">
      <c r="A1097" s="1" t="s">
        <v>50</v>
      </c>
      <c r="B1097" s="1" t="s">
        <v>51</v>
      </c>
      <c r="C1097" s="1" t="s">
        <v>35</v>
      </c>
      <c r="D1097" s="1">
        <v>39</v>
      </c>
      <c r="E1097" s="1">
        <v>19</v>
      </c>
      <c r="F1097" s="4">
        <v>6</v>
      </c>
      <c r="G1097" s="5">
        <v>1988</v>
      </c>
      <c r="H1097" s="1" t="s">
        <v>16</v>
      </c>
      <c r="I1097" s="2" t="s">
        <v>16</v>
      </c>
      <c r="J1097" s="1" t="s">
        <v>16</v>
      </c>
    </row>
    <row r="1098" spans="1:10" x14ac:dyDescent="0.25">
      <c r="A1098" s="1" t="s">
        <v>50</v>
      </c>
      <c r="B1098" s="1" t="s">
        <v>51</v>
      </c>
      <c r="C1098" s="1" t="s">
        <v>35</v>
      </c>
      <c r="D1098" s="1">
        <v>40</v>
      </c>
      <c r="E1098" s="1">
        <v>19</v>
      </c>
      <c r="F1098" s="4">
        <v>6</v>
      </c>
      <c r="G1098" s="5">
        <v>1989</v>
      </c>
      <c r="H1098" s="1">
        <v>40</v>
      </c>
      <c r="I1098" s="2">
        <v>43.075882406769722</v>
      </c>
      <c r="J1098" s="1">
        <v>20</v>
      </c>
    </row>
    <row r="1099" spans="1:10" x14ac:dyDescent="0.25">
      <c r="A1099" s="1" t="s">
        <v>50</v>
      </c>
      <c r="B1099" s="1" t="s">
        <v>51</v>
      </c>
      <c r="C1099" s="1" t="s">
        <v>35</v>
      </c>
      <c r="D1099" s="1">
        <v>41</v>
      </c>
      <c r="E1099" s="1">
        <v>19</v>
      </c>
      <c r="F1099" s="4">
        <v>6</v>
      </c>
      <c r="G1099" s="5">
        <v>1990</v>
      </c>
      <c r="H1099" s="1" t="s">
        <v>16</v>
      </c>
      <c r="I1099" s="2" t="s">
        <v>16</v>
      </c>
      <c r="J1099" s="1" t="s">
        <v>16</v>
      </c>
    </row>
    <row r="1100" spans="1:10" x14ac:dyDescent="0.25">
      <c r="A1100" s="1" t="s">
        <v>50</v>
      </c>
      <c r="B1100" s="1" t="s">
        <v>51</v>
      </c>
      <c r="C1100" s="1" t="s">
        <v>35</v>
      </c>
      <c r="D1100" s="1">
        <v>42</v>
      </c>
      <c r="E1100" s="1">
        <v>19</v>
      </c>
      <c r="F1100" s="4">
        <v>6</v>
      </c>
      <c r="G1100" s="5">
        <v>1991</v>
      </c>
      <c r="H1100" s="1">
        <v>1600</v>
      </c>
      <c r="I1100" s="2">
        <v>2187.051585355774</v>
      </c>
      <c r="J1100" s="1">
        <v>800</v>
      </c>
    </row>
    <row r="1101" spans="1:10" x14ac:dyDescent="0.25">
      <c r="A1101" s="1" t="s">
        <v>50</v>
      </c>
      <c r="B1101" s="1" t="s">
        <v>51</v>
      </c>
      <c r="C1101" s="1" t="s">
        <v>35</v>
      </c>
      <c r="D1101" s="1">
        <v>43</v>
      </c>
      <c r="E1101" s="1">
        <v>19</v>
      </c>
      <c r="F1101" s="4">
        <v>6</v>
      </c>
      <c r="G1101" s="5">
        <v>1992</v>
      </c>
      <c r="H1101" s="1">
        <v>600</v>
      </c>
      <c r="I1101" s="2">
        <v>833.66256833576119</v>
      </c>
      <c r="J1101" s="1">
        <v>300</v>
      </c>
    </row>
    <row r="1102" spans="1:10" x14ac:dyDescent="0.25">
      <c r="A1102" s="1" t="s">
        <v>50</v>
      </c>
      <c r="B1102" s="1" t="s">
        <v>51</v>
      </c>
      <c r="C1102" s="1" t="s">
        <v>35</v>
      </c>
      <c r="D1102" s="1">
        <v>44</v>
      </c>
      <c r="E1102" s="1">
        <v>19</v>
      </c>
      <c r="F1102" s="4">
        <v>6</v>
      </c>
      <c r="G1102" s="5">
        <v>1993</v>
      </c>
      <c r="H1102" s="1" t="s">
        <v>16</v>
      </c>
      <c r="I1102" s="2" t="s">
        <v>16</v>
      </c>
      <c r="J1102" s="1" t="s">
        <v>16</v>
      </c>
    </row>
    <row r="1103" spans="1:10" x14ac:dyDescent="0.25">
      <c r="A1103" s="1" t="s">
        <v>50</v>
      </c>
      <c r="B1103" s="1" t="s">
        <v>51</v>
      </c>
      <c r="C1103" s="1" t="s">
        <v>35</v>
      </c>
      <c r="D1103" s="1">
        <v>45</v>
      </c>
      <c r="E1103" s="1">
        <v>19</v>
      </c>
      <c r="F1103" s="4">
        <v>6</v>
      </c>
      <c r="G1103" s="5">
        <v>1994</v>
      </c>
      <c r="H1103" s="1" t="s">
        <v>16</v>
      </c>
      <c r="I1103" s="2" t="s">
        <v>16</v>
      </c>
      <c r="J1103" s="1" t="s">
        <v>16</v>
      </c>
    </row>
    <row r="1104" spans="1:10" x14ac:dyDescent="0.25">
      <c r="A1104" s="1" t="s">
        <v>50</v>
      </c>
      <c r="B1104" s="1" t="s">
        <v>51</v>
      </c>
      <c r="C1104" s="1" t="s">
        <v>35</v>
      </c>
      <c r="D1104" s="1">
        <v>46</v>
      </c>
      <c r="E1104" s="1">
        <v>19</v>
      </c>
      <c r="F1104" s="4">
        <v>6</v>
      </c>
      <c r="G1104" s="5">
        <v>1995</v>
      </c>
      <c r="H1104" s="1" t="s">
        <v>16</v>
      </c>
      <c r="I1104" s="2" t="s">
        <v>16</v>
      </c>
      <c r="J1104" s="1" t="s">
        <v>16</v>
      </c>
    </row>
    <row r="1105" spans="1:10" x14ac:dyDescent="0.25">
      <c r="A1105" s="1" t="s">
        <v>50</v>
      </c>
      <c r="B1105" s="1" t="s">
        <v>51</v>
      </c>
      <c r="C1105" s="1" t="s">
        <v>35</v>
      </c>
      <c r="D1105" s="1">
        <v>47</v>
      </c>
      <c r="E1105" s="1">
        <v>19</v>
      </c>
      <c r="F1105" s="4">
        <v>6</v>
      </c>
      <c r="G1105" s="5">
        <v>1996</v>
      </c>
      <c r="H1105" s="1">
        <v>740</v>
      </c>
      <c r="I1105" s="2">
        <v>942.0888746078773</v>
      </c>
      <c r="J1105" s="1">
        <v>370</v>
      </c>
    </row>
    <row r="1106" spans="1:10" x14ac:dyDescent="0.25">
      <c r="A1106" s="1" t="s">
        <v>50</v>
      </c>
      <c r="B1106" s="1" t="s">
        <v>51</v>
      </c>
      <c r="C1106" s="1" t="s">
        <v>35</v>
      </c>
      <c r="D1106" s="1">
        <v>48</v>
      </c>
      <c r="E1106" s="1">
        <v>19</v>
      </c>
      <c r="F1106" s="4">
        <v>6</v>
      </c>
      <c r="G1106" s="5">
        <v>1997</v>
      </c>
      <c r="H1106" s="1" t="s">
        <v>16</v>
      </c>
      <c r="I1106" s="2" t="s">
        <v>16</v>
      </c>
      <c r="J1106" s="1" t="s">
        <v>16</v>
      </c>
    </row>
    <row r="1107" spans="1:10" x14ac:dyDescent="0.25">
      <c r="A1107" s="1" t="s">
        <v>50</v>
      </c>
      <c r="B1107" s="1" t="s">
        <v>51</v>
      </c>
      <c r="C1107" s="1" t="s">
        <v>35</v>
      </c>
      <c r="D1107" s="1">
        <v>49</v>
      </c>
      <c r="E1107" s="1">
        <v>19</v>
      </c>
      <c r="F1107" s="4">
        <v>6</v>
      </c>
      <c r="G1107" s="5">
        <v>1998</v>
      </c>
      <c r="H1107" s="1">
        <v>800</v>
      </c>
      <c r="I1107" s="2">
        <v>1212.8227032414275</v>
      </c>
      <c r="J1107" s="1">
        <v>400</v>
      </c>
    </row>
    <row r="1108" spans="1:10" x14ac:dyDescent="0.25">
      <c r="A1108" s="1" t="s">
        <v>50</v>
      </c>
      <c r="B1108" s="1" t="s">
        <v>51</v>
      </c>
      <c r="C1108" s="1" t="s">
        <v>35</v>
      </c>
      <c r="D1108" s="1">
        <v>50</v>
      </c>
      <c r="E1108" s="1">
        <v>19</v>
      </c>
      <c r="F1108" s="4">
        <v>6</v>
      </c>
      <c r="G1108" s="5">
        <v>1999</v>
      </c>
      <c r="H1108" s="1">
        <v>1200</v>
      </c>
      <c r="I1108" s="2">
        <v>1461.9811796436081</v>
      </c>
      <c r="J1108" s="1">
        <v>600</v>
      </c>
    </row>
    <row r="1109" spans="1:10" x14ac:dyDescent="0.25">
      <c r="A1109" s="1" t="s">
        <v>50</v>
      </c>
      <c r="B1109" s="1" t="s">
        <v>51</v>
      </c>
      <c r="C1109" s="1" t="s">
        <v>35</v>
      </c>
      <c r="D1109" s="1">
        <v>51</v>
      </c>
      <c r="E1109" s="1">
        <v>19</v>
      </c>
      <c r="F1109" s="4">
        <v>6</v>
      </c>
      <c r="G1109" s="5">
        <v>2000</v>
      </c>
      <c r="H1109" s="1">
        <v>1000</v>
      </c>
      <c r="I1109" s="2">
        <v>1495.6883374710151</v>
      </c>
      <c r="J1109" s="1">
        <v>500</v>
      </c>
    </row>
    <row r="1110" spans="1:10" x14ac:dyDescent="0.25">
      <c r="A1110" s="1" t="s">
        <v>50</v>
      </c>
      <c r="B1110" s="1" t="s">
        <v>51</v>
      </c>
      <c r="C1110" s="1" t="s">
        <v>35</v>
      </c>
      <c r="D1110" s="1">
        <v>52</v>
      </c>
      <c r="E1110" s="1">
        <v>19</v>
      </c>
      <c r="F1110" s="4">
        <v>6</v>
      </c>
      <c r="G1110" s="5">
        <v>2001</v>
      </c>
      <c r="H1110" s="1">
        <v>800</v>
      </c>
      <c r="I1110" s="2">
        <v>1255.4260870463004</v>
      </c>
      <c r="J1110" s="1">
        <v>400</v>
      </c>
    </row>
    <row r="1111" spans="1:10" x14ac:dyDescent="0.25">
      <c r="A1111" s="1" t="s">
        <v>50</v>
      </c>
      <c r="B1111" s="1" t="s">
        <v>51</v>
      </c>
      <c r="C1111" s="1" t="s">
        <v>35</v>
      </c>
      <c r="D1111" s="1">
        <v>53</v>
      </c>
      <c r="E1111" s="1">
        <v>19</v>
      </c>
      <c r="F1111" s="4">
        <v>6</v>
      </c>
      <c r="G1111" s="5">
        <v>2002</v>
      </c>
      <c r="H1111" s="1">
        <v>600</v>
      </c>
      <c r="I1111" s="2">
        <v>853.51279990743649</v>
      </c>
      <c r="J1111" s="1">
        <v>300</v>
      </c>
    </row>
    <row r="1112" spans="1:10" x14ac:dyDescent="0.25">
      <c r="A1112" s="1" t="s">
        <v>50</v>
      </c>
      <c r="B1112" s="1" t="s">
        <v>51</v>
      </c>
      <c r="C1112" s="1" t="s">
        <v>35</v>
      </c>
      <c r="D1112" s="1">
        <v>54</v>
      </c>
      <c r="E1112" s="1">
        <v>19</v>
      </c>
      <c r="F1112" s="4">
        <v>6</v>
      </c>
      <c r="G1112" s="5">
        <v>2003</v>
      </c>
      <c r="H1112" s="1" t="s">
        <v>16</v>
      </c>
      <c r="I1112" s="2" t="s">
        <v>16</v>
      </c>
      <c r="J1112" s="1" t="s">
        <v>16</v>
      </c>
    </row>
    <row r="1113" spans="1:10" x14ac:dyDescent="0.25">
      <c r="A1113" s="1" t="s">
        <v>50</v>
      </c>
      <c r="B1113" s="1" t="s">
        <v>51</v>
      </c>
      <c r="C1113" s="1" t="s">
        <v>35</v>
      </c>
      <c r="D1113" s="1">
        <v>55</v>
      </c>
      <c r="E1113" s="1">
        <v>19</v>
      </c>
      <c r="F1113" s="4">
        <v>6</v>
      </c>
      <c r="G1113" s="5">
        <v>2004</v>
      </c>
      <c r="H1113" s="1">
        <v>1200</v>
      </c>
      <c r="I1113" s="2">
        <v>1326.9602762799459</v>
      </c>
      <c r="J1113" s="1">
        <v>600</v>
      </c>
    </row>
    <row r="1114" spans="1:10" x14ac:dyDescent="0.25">
      <c r="A1114" s="1" t="s">
        <v>50</v>
      </c>
      <c r="B1114" s="1" t="s">
        <v>51</v>
      </c>
      <c r="C1114" s="1" t="s">
        <v>35</v>
      </c>
      <c r="D1114" s="1">
        <v>56</v>
      </c>
      <c r="E1114" s="1">
        <v>19</v>
      </c>
      <c r="F1114" s="4">
        <v>6</v>
      </c>
      <c r="G1114" s="5">
        <v>2005</v>
      </c>
      <c r="H1114" s="1">
        <v>1400</v>
      </c>
      <c r="I1114" s="2">
        <v>2541.2510184690864</v>
      </c>
      <c r="J1114" s="1">
        <v>700</v>
      </c>
    </row>
    <row r="1115" spans="1:10" x14ac:dyDescent="0.25">
      <c r="A1115" s="1" t="s">
        <v>50</v>
      </c>
      <c r="B1115" s="1" t="s">
        <v>51</v>
      </c>
      <c r="C1115" s="1" t="s">
        <v>35</v>
      </c>
      <c r="D1115" s="1">
        <v>57</v>
      </c>
      <c r="E1115" s="1">
        <v>19</v>
      </c>
      <c r="F1115" s="4">
        <v>6</v>
      </c>
      <c r="G1115" s="5">
        <v>2006</v>
      </c>
      <c r="H1115" s="1">
        <v>1800</v>
      </c>
      <c r="I1115" s="2">
        <v>1827.5724047226242</v>
      </c>
      <c r="J1115" s="1">
        <v>900</v>
      </c>
    </row>
    <row r="1116" spans="1:10" x14ac:dyDescent="0.25">
      <c r="A1116" s="1" t="s">
        <v>50</v>
      </c>
      <c r="B1116" s="1" t="s">
        <v>51</v>
      </c>
      <c r="C1116" s="1" t="s">
        <v>35</v>
      </c>
      <c r="D1116" s="1">
        <v>58</v>
      </c>
      <c r="E1116" s="1">
        <v>19</v>
      </c>
      <c r="F1116" s="4">
        <v>6</v>
      </c>
      <c r="G1116" s="5">
        <v>2007</v>
      </c>
      <c r="H1116" s="1">
        <v>1100</v>
      </c>
      <c r="I1116" s="2">
        <v>1487.5734282337835</v>
      </c>
      <c r="J1116" s="1">
        <v>550</v>
      </c>
    </row>
    <row r="1117" spans="1:10" x14ac:dyDescent="0.25">
      <c r="A1117" s="1" t="s">
        <v>50</v>
      </c>
      <c r="B1117" s="1" t="s">
        <v>51</v>
      </c>
      <c r="C1117" s="1" t="s">
        <v>35</v>
      </c>
      <c r="D1117" s="1">
        <v>59</v>
      </c>
      <c r="E1117" s="1">
        <v>19</v>
      </c>
      <c r="F1117" s="4">
        <v>6</v>
      </c>
      <c r="G1117" s="5">
        <v>2008</v>
      </c>
      <c r="H1117" s="1">
        <v>1900</v>
      </c>
      <c r="I1117" s="2">
        <v>1913.9073929361232</v>
      </c>
      <c r="J1117" s="1">
        <v>950</v>
      </c>
    </row>
    <row r="1118" spans="1:10" x14ac:dyDescent="0.25">
      <c r="A1118" s="1" t="s">
        <v>50</v>
      </c>
      <c r="B1118" s="1" t="s">
        <v>51</v>
      </c>
      <c r="C1118" s="1" t="s">
        <v>35</v>
      </c>
      <c r="D1118" s="1">
        <v>60</v>
      </c>
      <c r="E1118" s="1">
        <v>19</v>
      </c>
      <c r="F1118" s="4">
        <v>6</v>
      </c>
      <c r="G1118" s="5">
        <v>2009</v>
      </c>
      <c r="H1118" s="1">
        <v>1920</v>
      </c>
      <c r="I1118" s="2">
        <v>3006.7740851696894</v>
      </c>
      <c r="J1118" s="1">
        <v>960</v>
      </c>
    </row>
    <row r="1119" spans="1:10" x14ac:dyDescent="0.25">
      <c r="A1119" s="1" t="s">
        <v>50</v>
      </c>
      <c r="B1119" s="1" t="s">
        <v>51</v>
      </c>
      <c r="C1119" s="1" t="s">
        <v>35</v>
      </c>
      <c r="D1119" s="1">
        <v>61</v>
      </c>
      <c r="E1119" s="1">
        <v>19</v>
      </c>
      <c r="F1119" s="4">
        <v>6</v>
      </c>
      <c r="G1119" s="5">
        <v>2010</v>
      </c>
      <c r="H1119" s="1">
        <v>2660</v>
      </c>
      <c r="I1119" s="2">
        <v>2769.7613405128568</v>
      </c>
      <c r="J1119" s="1">
        <v>1330</v>
      </c>
    </row>
    <row r="1120" spans="1:10" x14ac:dyDescent="0.25">
      <c r="A1120" s="1" t="s">
        <v>50</v>
      </c>
      <c r="B1120" s="1" t="s">
        <v>51</v>
      </c>
      <c r="C1120" s="1" t="s">
        <v>35</v>
      </c>
      <c r="D1120" s="1">
        <v>62</v>
      </c>
      <c r="E1120" s="1">
        <v>19</v>
      </c>
      <c r="F1120" s="4">
        <v>6</v>
      </c>
      <c r="G1120" s="5">
        <v>2011</v>
      </c>
      <c r="H1120" s="1">
        <v>3100</v>
      </c>
      <c r="I1120" s="2">
        <v>4138.2124053959451</v>
      </c>
      <c r="J1120" s="1">
        <v>1550</v>
      </c>
    </row>
    <row r="1121" spans="1:12" x14ac:dyDescent="0.25">
      <c r="A1121" s="1" t="s">
        <v>50</v>
      </c>
      <c r="B1121" s="1" t="s">
        <v>51</v>
      </c>
      <c r="C1121" s="1" t="s">
        <v>35</v>
      </c>
      <c r="D1121" s="1">
        <v>63</v>
      </c>
      <c r="E1121" s="1">
        <v>19</v>
      </c>
      <c r="F1121" s="4">
        <v>6</v>
      </c>
      <c r="G1121" s="5">
        <v>2012</v>
      </c>
      <c r="H1121" s="1">
        <v>3360</v>
      </c>
      <c r="I1121" s="2">
        <v>3360</v>
      </c>
      <c r="J1121" s="1">
        <v>1680</v>
      </c>
    </row>
    <row r="1122" spans="1:12" x14ac:dyDescent="0.25">
      <c r="A1122" s="1" t="s">
        <v>50</v>
      </c>
      <c r="B1122" s="1" t="s">
        <v>51</v>
      </c>
      <c r="C1122" s="1" t="s">
        <v>35</v>
      </c>
      <c r="D1122" s="1">
        <v>64</v>
      </c>
      <c r="E1122" s="1">
        <v>19</v>
      </c>
      <c r="F1122" s="4">
        <v>6</v>
      </c>
      <c r="G1122" s="5">
        <v>2013</v>
      </c>
      <c r="H1122" s="1">
        <v>930</v>
      </c>
      <c r="I1122" s="2">
        <v>1022.3170856209572</v>
      </c>
      <c r="J1122" s="1">
        <v>465</v>
      </c>
    </row>
    <row r="1123" spans="1:12" x14ac:dyDescent="0.25">
      <c r="A1123" s="1" t="s">
        <v>50</v>
      </c>
      <c r="B1123" s="1" t="s">
        <v>51</v>
      </c>
      <c r="C1123" s="1" t="s">
        <v>35</v>
      </c>
      <c r="D1123" s="1">
        <v>65</v>
      </c>
      <c r="E1123" s="1">
        <v>19</v>
      </c>
      <c r="F1123" s="4">
        <v>6</v>
      </c>
      <c r="G1123" s="5">
        <v>2014</v>
      </c>
      <c r="H1123" s="1">
        <v>1400</v>
      </c>
      <c r="I1123" s="2">
        <v>2155.8503631983485</v>
      </c>
      <c r="J1123" s="1">
        <v>700</v>
      </c>
    </row>
    <row r="1124" spans="1:12" x14ac:dyDescent="0.25">
      <c r="A1124" s="1" t="s">
        <v>52</v>
      </c>
      <c r="B1124" s="1" t="s">
        <v>53</v>
      </c>
      <c r="C1124" s="1" t="s">
        <v>35</v>
      </c>
      <c r="D1124" s="1">
        <v>1</v>
      </c>
      <c r="E1124" s="1">
        <v>20</v>
      </c>
      <c r="F1124" s="4">
        <v>7</v>
      </c>
      <c r="G1124" s="5">
        <v>1950</v>
      </c>
      <c r="H1124" s="1" t="s">
        <v>16</v>
      </c>
      <c r="I1124" s="2" t="s">
        <v>16</v>
      </c>
      <c r="J1124" s="1" t="s">
        <v>16</v>
      </c>
    </row>
    <row r="1125" spans="1:12" x14ac:dyDescent="0.25">
      <c r="A1125" s="1" t="s">
        <v>52</v>
      </c>
      <c r="B1125" s="1" t="s">
        <v>53</v>
      </c>
      <c r="C1125" s="1" t="s">
        <v>35</v>
      </c>
      <c r="D1125" s="1">
        <v>2</v>
      </c>
      <c r="E1125" s="1">
        <v>20</v>
      </c>
      <c r="F1125" s="4">
        <v>7</v>
      </c>
      <c r="G1125" s="5">
        <v>1951</v>
      </c>
      <c r="H1125" s="1" t="s">
        <v>16</v>
      </c>
      <c r="I1125" s="2" t="s">
        <v>16</v>
      </c>
      <c r="J1125" s="1" t="s">
        <v>16</v>
      </c>
    </row>
    <row r="1126" spans="1:12" x14ac:dyDescent="0.25">
      <c r="A1126" s="1" t="s">
        <v>52</v>
      </c>
      <c r="B1126" s="1" t="s">
        <v>53</v>
      </c>
      <c r="C1126" s="1" t="s">
        <v>35</v>
      </c>
      <c r="D1126" s="1">
        <v>3</v>
      </c>
      <c r="E1126" s="1">
        <v>20</v>
      </c>
      <c r="F1126" s="4">
        <v>7</v>
      </c>
      <c r="G1126" s="5">
        <v>1952</v>
      </c>
      <c r="H1126" s="5">
        <v>600</v>
      </c>
      <c r="I1126" s="2" t="s">
        <v>16</v>
      </c>
      <c r="J1126" s="1">
        <v>300</v>
      </c>
    </row>
    <row r="1127" spans="1:12" x14ac:dyDescent="0.25">
      <c r="A1127" s="1" t="s">
        <v>52</v>
      </c>
      <c r="B1127" s="1" t="s">
        <v>53</v>
      </c>
      <c r="C1127" s="1" t="s">
        <v>35</v>
      </c>
      <c r="D1127" s="1">
        <v>4</v>
      </c>
      <c r="E1127" s="1">
        <v>20</v>
      </c>
      <c r="F1127" s="4">
        <v>7</v>
      </c>
      <c r="G1127" s="5">
        <v>1953</v>
      </c>
      <c r="H1127" s="5">
        <v>1800</v>
      </c>
      <c r="I1127" s="2" t="s">
        <v>16</v>
      </c>
      <c r="J1127" s="1">
        <v>900</v>
      </c>
    </row>
    <row r="1128" spans="1:12" x14ac:dyDescent="0.25">
      <c r="A1128" s="1" t="s">
        <v>52</v>
      </c>
      <c r="B1128" s="1" t="s">
        <v>53</v>
      </c>
      <c r="C1128" s="1" t="s">
        <v>35</v>
      </c>
      <c r="D1128" s="1">
        <v>5</v>
      </c>
      <c r="E1128" s="1">
        <v>20</v>
      </c>
      <c r="F1128" s="4">
        <v>7</v>
      </c>
      <c r="G1128" s="5">
        <v>1954</v>
      </c>
      <c r="H1128" s="1">
        <v>2400</v>
      </c>
      <c r="I1128" s="2">
        <v>3642.518688299826</v>
      </c>
      <c r="J1128" s="1">
        <v>1200</v>
      </c>
      <c r="L1128">
        <v>0.34111525420334388</v>
      </c>
    </row>
    <row r="1129" spans="1:12" x14ac:dyDescent="0.25">
      <c r="A1129" s="1" t="s">
        <v>52</v>
      </c>
      <c r="B1129" s="1" t="s">
        <v>53</v>
      </c>
      <c r="C1129" s="1" t="s">
        <v>35</v>
      </c>
      <c r="D1129" s="1">
        <v>6</v>
      </c>
      <c r="E1129" s="1">
        <v>20</v>
      </c>
      <c r="F1129" s="4">
        <v>7</v>
      </c>
      <c r="G1129" s="5">
        <v>1955</v>
      </c>
      <c r="H1129" s="1">
        <v>4000</v>
      </c>
      <c r="I1129" s="2">
        <v>6552.6231379751835</v>
      </c>
      <c r="J1129" s="1">
        <v>2000</v>
      </c>
      <c r="L1129">
        <v>0.38955744657153685</v>
      </c>
    </row>
    <row r="1130" spans="1:12" x14ac:dyDescent="0.25">
      <c r="A1130" s="1" t="s">
        <v>52</v>
      </c>
      <c r="B1130" s="1" t="s">
        <v>53</v>
      </c>
      <c r="C1130" s="1" t="s">
        <v>35</v>
      </c>
      <c r="D1130" s="1">
        <v>7</v>
      </c>
      <c r="E1130" s="1">
        <v>20</v>
      </c>
      <c r="F1130" s="4">
        <v>7</v>
      </c>
      <c r="G1130" s="5">
        <v>1956</v>
      </c>
      <c r="H1130" s="1">
        <v>1500</v>
      </c>
      <c r="I1130" s="2">
        <v>2615.8256552743915</v>
      </c>
      <c r="J1130" s="1">
        <v>750</v>
      </c>
      <c r="L1130">
        <v>0.42656728785594278</v>
      </c>
    </row>
    <row r="1131" spans="1:12" x14ac:dyDescent="0.25">
      <c r="A1131" s="1" t="s">
        <v>52</v>
      </c>
      <c r="B1131" s="1" t="s">
        <v>53</v>
      </c>
      <c r="C1131" s="1" t="s">
        <v>35</v>
      </c>
      <c r="D1131" s="1">
        <v>8</v>
      </c>
      <c r="E1131" s="1">
        <v>20</v>
      </c>
      <c r="F1131" s="4">
        <v>7</v>
      </c>
      <c r="G1131" s="5">
        <v>1957</v>
      </c>
      <c r="H1131" s="1">
        <v>4000</v>
      </c>
      <c r="I1131" s="2">
        <v>5140.6570318335007</v>
      </c>
      <c r="J1131" s="1">
        <v>2000</v>
      </c>
      <c r="L1131">
        <v>0.22188934697840879</v>
      </c>
    </row>
    <row r="1132" spans="1:12" x14ac:dyDescent="0.25">
      <c r="A1132" s="1" t="s">
        <v>52</v>
      </c>
      <c r="B1132" s="1" t="s">
        <v>53</v>
      </c>
      <c r="C1132" s="1" t="s">
        <v>35</v>
      </c>
      <c r="D1132" s="1">
        <v>9</v>
      </c>
      <c r="E1132" s="1">
        <v>20</v>
      </c>
      <c r="F1132" s="4">
        <v>7</v>
      </c>
      <c r="G1132" s="5">
        <v>1958</v>
      </c>
      <c r="H1132" s="1">
        <v>1000</v>
      </c>
      <c r="I1132" s="2">
        <v>1766.693536262324</v>
      </c>
      <c r="J1132" s="1">
        <v>500</v>
      </c>
      <c r="L1132">
        <v>0.43397087300402226</v>
      </c>
    </row>
    <row r="1133" spans="1:12" x14ac:dyDescent="0.25">
      <c r="A1133" s="1" t="s">
        <v>52</v>
      </c>
      <c r="B1133" s="1" t="s">
        <v>53</v>
      </c>
      <c r="C1133" s="1" t="s">
        <v>35</v>
      </c>
      <c r="D1133" s="1">
        <v>10</v>
      </c>
      <c r="E1133" s="1">
        <v>20</v>
      </c>
      <c r="F1133" s="4">
        <v>7</v>
      </c>
      <c r="G1133" s="5">
        <v>1959</v>
      </c>
      <c r="H1133" s="1">
        <v>3000</v>
      </c>
      <c r="I1133" s="2">
        <v>3496.5939105105786</v>
      </c>
      <c r="J1133" s="1">
        <v>1500</v>
      </c>
      <c r="L1133">
        <v>0.14202218593867691</v>
      </c>
    </row>
    <row r="1134" spans="1:12" x14ac:dyDescent="0.25">
      <c r="A1134" s="1" t="s">
        <v>52</v>
      </c>
      <c r="B1134" s="1" t="s">
        <v>53</v>
      </c>
      <c r="C1134" s="1" t="s">
        <v>35</v>
      </c>
      <c r="D1134" s="1">
        <v>11</v>
      </c>
      <c r="E1134" s="1">
        <v>20</v>
      </c>
      <c r="F1134" s="4">
        <v>7</v>
      </c>
      <c r="G1134" s="5">
        <v>1960</v>
      </c>
      <c r="H1134" s="1">
        <v>2000</v>
      </c>
      <c r="I1134" s="2">
        <v>3773.8627219345362</v>
      </c>
      <c r="J1134" s="1">
        <v>1000</v>
      </c>
      <c r="L1134">
        <v>0.47003901642326523</v>
      </c>
    </row>
    <row r="1135" spans="1:12" x14ac:dyDescent="0.25">
      <c r="A1135" s="1" t="s">
        <v>52</v>
      </c>
      <c r="B1135" s="1" t="s">
        <v>53</v>
      </c>
      <c r="C1135" s="1" t="s">
        <v>35</v>
      </c>
      <c r="D1135" s="1">
        <v>12</v>
      </c>
      <c r="E1135" s="1">
        <v>20</v>
      </c>
      <c r="F1135" s="4">
        <v>7</v>
      </c>
      <c r="G1135" s="5">
        <v>1961</v>
      </c>
      <c r="H1135" s="1">
        <v>3000</v>
      </c>
      <c r="I1135" s="2">
        <v>5438.7528489000224</v>
      </c>
      <c r="J1135" s="1">
        <v>1500</v>
      </c>
      <c r="L1135">
        <v>0.44840295498870758</v>
      </c>
    </row>
    <row r="1136" spans="1:12" x14ac:dyDescent="0.25">
      <c r="A1136" s="1" t="s">
        <v>52</v>
      </c>
      <c r="B1136" s="1" t="s">
        <v>53</v>
      </c>
      <c r="C1136" s="1" t="s">
        <v>35</v>
      </c>
      <c r="D1136" s="1">
        <v>13</v>
      </c>
      <c r="E1136" s="1">
        <v>20</v>
      </c>
      <c r="F1136" s="4">
        <v>7</v>
      </c>
      <c r="G1136" s="5">
        <v>1962</v>
      </c>
      <c r="H1136" s="1">
        <v>4000</v>
      </c>
      <c r="I1136" s="2">
        <v>7281.0504213104332</v>
      </c>
      <c r="J1136" s="1">
        <v>2000</v>
      </c>
      <c r="L1136">
        <v>0.45062871858534853</v>
      </c>
    </row>
    <row r="1137" spans="1:12" x14ac:dyDescent="0.25">
      <c r="A1137" s="1" t="s">
        <v>52</v>
      </c>
      <c r="B1137" s="1" t="s">
        <v>53</v>
      </c>
      <c r="C1137" s="1" t="s">
        <v>35</v>
      </c>
      <c r="D1137" s="1">
        <v>14</v>
      </c>
      <c r="E1137" s="1">
        <v>20</v>
      </c>
      <c r="F1137" s="4">
        <v>7</v>
      </c>
      <c r="G1137" s="5">
        <v>1963</v>
      </c>
      <c r="H1137" s="1">
        <v>5000</v>
      </c>
      <c r="I1137" s="2">
        <v>9076.3655176214124</v>
      </c>
      <c r="J1137" s="1">
        <v>2500</v>
      </c>
      <c r="L1137">
        <v>0.44911870392474906</v>
      </c>
    </row>
    <row r="1138" spans="1:12" x14ac:dyDescent="0.25">
      <c r="A1138" s="1" t="s">
        <v>52</v>
      </c>
      <c r="B1138" s="1" t="s">
        <v>53</v>
      </c>
      <c r="C1138" s="1" t="s">
        <v>35</v>
      </c>
      <c r="D1138" s="1">
        <v>15</v>
      </c>
      <c r="E1138" s="1">
        <v>20</v>
      </c>
      <c r="F1138" s="4">
        <v>7</v>
      </c>
      <c r="G1138" s="5">
        <v>1964</v>
      </c>
      <c r="H1138" s="1">
        <v>8000</v>
      </c>
      <c r="I1138" s="2">
        <v>15928.57671264364</v>
      </c>
      <c r="J1138" s="1">
        <v>4000</v>
      </c>
      <c r="L1138">
        <v>0.49775801414511617</v>
      </c>
    </row>
    <row r="1139" spans="1:12" x14ac:dyDescent="0.25">
      <c r="A1139" s="1" t="s">
        <v>52</v>
      </c>
      <c r="B1139" s="1" t="s">
        <v>53</v>
      </c>
      <c r="C1139" s="1" t="s">
        <v>35</v>
      </c>
      <c r="D1139" s="1">
        <v>16</v>
      </c>
      <c r="E1139" s="1">
        <v>20</v>
      </c>
      <c r="F1139" s="4">
        <v>7</v>
      </c>
      <c r="G1139" s="5">
        <v>1965</v>
      </c>
      <c r="H1139" s="1" t="s">
        <v>16</v>
      </c>
      <c r="I1139" s="2" t="s">
        <v>16</v>
      </c>
      <c r="J1139" s="1" t="s">
        <v>16</v>
      </c>
      <c r="L1139">
        <v>0.81359252188543973</v>
      </c>
    </row>
    <row r="1140" spans="1:12" x14ac:dyDescent="0.25">
      <c r="A1140" s="1" t="s">
        <v>52</v>
      </c>
      <c r="B1140" s="1" t="s">
        <v>53</v>
      </c>
      <c r="C1140" s="1" t="s">
        <v>35</v>
      </c>
      <c r="D1140" s="1">
        <v>17</v>
      </c>
      <c r="E1140" s="1">
        <v>20</v>
      </c>
      <c r="F1140" s="4">
        <v>7</v>
      </c>
      <c r="G1140" s="5">
        <v>1966</v>
      </c>
      <c r="H1140" s="1">
        <v>8000</v>
      </c>
      <c r="I1140" s="2">
        <v>12650.663057767895</v>
      </c>
      <c r="J1140" s="1">
        <v>4000</v>
      </c>
      <c r="L1140">
        <v>0.36762207929585522</v>
      </c>
    </row>
    <row r="1141" spans="1:12" x14ac:dyDescent="0.25">
      <c r="A1141" s="1" t="s">
        <v>52</v>
      </c>
      <c r="B1141" s="1" t="s">
        <v>53</v>
      </c>
      <c r="C1141" s="1" t="s">
        <v>35</v>
      </c>
      <c r="D1141" s="1">
        <v>18</v>
      </c>
      <c r="E1141" s="1">
        <v>20</v>
      </c>
      <c r="F1141" s="4">
        <v>7</v>
      </c>
      <c r="G1141" s="5">
        <v>1967</v>
      </c>
      <c r="H1141" s="1">
        <v>10000</v>
      </c>
      <c r="I1141" s="2">
        <v>19378.319428391438</v>
      </c>
      <c r="J1141" s="1">
        <v>5000</v>
      </c>
      <c r="L1141">
        <v>0.4839593785749623</v>
      </c>
    </row>
    <row r="1142" spans="1:12" x14ac:dyDescent="0.25">
      <c r="A1142" s="1" t="s">
        <v>52</v>
      </c>
      <c r="B1142" s="1" t="s">
        <v>53</v>
      </c>
      <c r="C1142" s="1" t="s">
        <v>35</v>
      </c>
      <c r="D1142" s="1">
        <v>19</v>
      </c>
      <c r="E1142" s="1">
        <v>20</v>
      </c>
      <c r="F1142" s="4">
        <v>7</v>
      </c>
      <c r="G1142" s="5">
        <v>1968</v>
      </c>
      <c r="H1142" s="1">
        <v>5000</v>
      </c>
      <c r="I1142" s="2">
        <v>13218.487966540124</v>
      </c>
      <c r="J1142" s="1">
        <v>2500</v>
      </c>
      <c r="L1142">
        <v>0.62174191082546892</v>
      </c>
    </row>
    <row r="1143" spans="1:12" x14ac:dyDescent="0.25">
      <c r="A1143" s="1" t="s">
        <v>52</v>
      </c>
      <c r="B1143" s="1" t="s">
        <v>53</v>
      </c>
      <c r="C1143" s="1" t="s">
        <v>35</v>
      </c>
      <c r="D1143" s="1">
        <v>20</v>
      </c>
      <c r="E1143" s="1">
        <v>20</v>
      </c>
      <c r="F1143" s="4">
        <v>7</v>
      </c>
      <c r="G1143" s="5">
        <v>1969</v>
      </c>
      <c r="H1143" s="1">
        <v>4000</v>
      </c>
      <c r="I1143" s="2">
        <v>6444.2080844648008</v>
      </c>
      <c r="J1143" s="1">
        <v>2000</v>
      </c>
      <c r="L1143">
        <v>0.37928757923834094</v>
      </c>
    </row>
    <row r="1144" spans="1:12" x14ac:dyDescent="0.25">
      <c r="A1144" s="1" t="s">
        <v>52</v>
      </c>
      <c r="B1144" s="1" t="s">
        <v>53</v>
      </c>
      <c r="C1144" s="1" t="s">
        <v>35</v>
      </c>
      <c r="D1144" s="1">
        <v>21</v>
      </c>
      <c r="E1144" s="1">
        <v>20</v>
      </c>
      <c r="F1144" s="4">
        <v>7</v>
      </c>
      <c r="G1144" s="5">
        <v>1970</v>
      </c>
      <c r="H1144" s="1">
        <v>5000</v>
      </c>
      <c r="I1144" s="2">
        <v>19291.829001442322</v>
      </c>
      <c r="J1144" s="1">
        <v>2500</v>
      </c>
      <c r="L1144">
        <v>0.74082291525463018</v>
      </c>
    </row>
    <row r="1145" spans="1:12" x14ac:dyDescent="0.25">
      <c r="A1145" s="1" t="s">
        <v>52</v>
      </c>
      <c r="B1145" s="1" t="s">
        <v>53</v>
      </c>
      <c r="C1145" s="1" t="s">
        <v>35</v>
      </c>
      <c r="D1145" s="1">
        <v>22</v>
      </c>
      <c r="E1145" s="1">
        <v>20</v>
      </c>
      <c r="F1145" s="4">
        <v>7</v>
      </c>
      <c r="G1145" s="5">
        <v>1971</v>
      </c>
      <c r="H1145" s="1">
        <v>6000</v>
      </c>
      <c r="I1145" s="2">
        <v>12673.859221455796</v>
      </c>
      <c r="J1145" s="1">
        <v>3000</v>
      </c>
      <c r="L1145">
        <v>0.52658461048371941</v>
      </c>
    </row>
    <row r="1146" spans="1:12" x14ac:dyDescent="0.25">
      <c r="A1146" s="1" t="s">
        <v>52</v>
      </c>
      <c r="B1146" s="1" t="s">
        <v>53</v>
      </c>
      <c r="C1146" s="1" t="s">
        <v>35</v>
      </c>
      <c r="D1146" s="1">
        <v>23</v>
      </c>
      <c r="E1146" s="1">
        <v>20</v>
      </c>
      <c r="F1146" s="4">
        <v>7</v>
      </c>
      <c r="G1146" s="5">
        <v>1972</v>
      </c>
      <c r="H1146" s="1">
        <v>4000</v>
      </c>
      <c r="I1146" s="2">
        <v>18146.713346521788</v>
      </c>
      <c r="J1146" s="1">
        <v>2000</v>
      </c>
      <c r="L1146">
        <v>0.77957440977780768</v>
      </c>
    </row>
    <row r="1147" spans="1:12" x14ac:dyDescent="0.25">
      <c r="A1147" s="1" t="s">
        <v>52</v>
      </c>
      <c r="B1147" s="1" t="s">
        <v>53</v>
      </c>
      <c r="C1147" s="1" t="s">
        <v>35</v>
      </c>
      <c r="D1147" s="1">
        <v>24</v>
      </c>
      <c r="E1147" s="1">
        <v>20</v>
      </c>
      <c r="F1147" s="4">
        <v>7</v>
      </c>
      <c r="G1147" s="5">
        <v>1973</v>
      </c>
      <c r="H1147" s="1">
        <v>7000</v>
      </c>
      <c r="I1147" s="2">
        <v>18277.375104003786</v>
      </c>
      <c r="J1147" s="1">
        <v>3500</v>
      </c>
      <c r="L1147">
        <v>0.61701283908833271</v>
      </c>
    </row>
    <row r="1148" spans="1:12" x14ac:dyDescent="0.25">
      <c r="A1148" s="1" t="s">
        <v>52</v>
      </c>
      <c r="B1148" s="1" t="s">
        <v>53</v>
      </c>
      <c r="C1148" s="1" t="s">
        <v>35</v>
      </c>
      <c r="D1148" s="1">
        <v>25</v>
      </c>
      <c r="E1148" s="1">
        <v>20</v>
      </c>
      <c r="F1148" s="4">
        <v>7</v>
      </c>
      <c r="G1148" s="5">
        <v>1974</v>
      </c>
      <c r="H1148" s="1">
        <v>3000</v>
      </c>
      <c r="I1148" s="2">
        <v>7190.7203901258526</v>
      </c>
      <c r="J1148" s="1">
        <v>1500</v>
      </c>
      <c r="L1148">
        <v>0.58279562585696731</v>
      </c>
    </row>
    <row r="1149" spans="1:12" x14ac:dyDescent="0.25">
      <c r="A1149" s="1" t="s">
        <v>52</v>
      </c>
      <c r="B1149" s="1" t="s">
        <v>53</v>
      </c>
      <c r="C1149" s="1" t="s">
        <v>35</v>
      </c>
      <c r="D1149" s="1">
        <v>26</v>
      </c>
      <c r="E1149" s="1">
        <v>20</v>
      </c>
      <c r="F1149" s="4">
        <v>7</v>
      </c>
      <c r="G1149" s="5">
        <v>1975</v>
      </c>
      <c r="H1149" s="1">
        <v>1600</v>
      </c>
      <c r="I1149" s="2">
        <v>4714.5149067135517</v>
      </c>
      <c r="J1149" s="1">
        <v>800</v>
      </c>
      <c r="L1149">
        <v>0.66062255997503117</v>
      </c>
    </row>
    <row r="1150" spans="1:12" x14ac:dyDescent="0.25">
      <c r="A1150" s="1" t="s">
        <v>52</v>
      </c>
      <c r="B1150" s="1" t="s">
        <v>53</v>
      </c>
      <c r="C1150" s="1" t="s">
        <v>35</v>
      </c>
      <c r="D1150" s="1">
        <v>27</v>
      </c>
      <c r="E1150" s="1">
        <v>20</v>
      </c>
      <c r="F1150" s="4">
        <v>7</v>
      </c>
      <c r="G1150" s="5">
        <v>1976</v>
      </c>
      <c r="H1150" s="1">
        <v>1600</v>
      </c>
      <c r="I1150" s="2">
        <v>9543.0418850656042</v>
      </c>
      <c r="J1150" s="1">
        <v>800</v>
      </c>
      <c r="L1150">
        <v>0.83233857513463061</v>
      </c>
    </row>
    <row r="1151" spans="1:12" x14ac:dyDescent="0.25">
      <c r="A1151" s="1" t="s">
        <v>52</v>
      </c>
      <c r="B1151" s="1" t="s">
        <v>53</v>
      </c>
      <c r="C1151" s="1" t="s">
        <v>35</v>
      </c>
      <c r="D1151" s="1">
        <v>28</v>
      </c>
      <c r="E1151" s="1">
        <v>20</v>
      </c>
      <c r="F1151" s="4">
        <v>7</v>
      </c>
      <c r="G1151" s="5">
        <v>1977</v>
      </c>
      <c r="H1151" s="1">
        <v>4000</v>
      </c>
      <c r="I1151" s="2">
        <v>16950.707362693232</v>
      </c>
      <c r="J1151" s="1">
        <v>2000</v>
      </c>
      <c r="L1151">
        <v>0.76402164733233557</v>
      </c>
    </row>
    <row r="1152" spans="1:12" x14ac:dyDescent="0.25">
      <c r="A1152" s="1" t="s">
        <v>52</v>
      </c>
      <c r="B1152" s="1" t="s">
        <v>53</v>
      </c>
      <c r="C1152" s="1" t="s">
        <v>35</v>
      </c>
      <c r="D1152" s="1">
        <v>29</v>
      </c>
      <c r="E1152" s="1">
        <v>20</v>
      </c>
      <c r="F1152" s="4">
        <v>7</v>
      </c>
      <c r="G1152" s="5">
        <v>1978</v>
      </c>
      <c r="H1152" s="1">
        <v>5000</v>
      </c>
      <c r="I1152" s="2">
        <v>16230.062534336354</v>
      </c>
      <c r="J1152" s="1">
        <v>2500</v>
      </c>
      <c r="L1152">
        <v>0.69192971441594942</v>
      </c>
    </row>
    <row r="1153" spans="1:12" x14ac:dyDescent="0.25">
      <c r="A1153" s="1" t="s">
        <v>52</v>
      </c>
      <c r="B1153" s="1" t="s">
        <v>53</v>
      </c>
      <c r="C1153" s="1" t="s">
        <v>35</v>
      </c>
      <c r="D1153" s="1">
        <v>30</v>
      </c>
      <c r="E1153" s="1">
        <v>20</v>
      </c>
      <c r="F1153" s="4">
        <v>7</v>
      </c>
      <c r="G1153" s="5">
        <v>1979</v>
      </c>
      <c r="H1153" s="1">
        <v>5000</v>
      </c>
      <c r="I1153" s="2">
        <v>14598.499553878099</v>
      </c>
      <c r="J1153" s="1">
        <v>2500</v>
      </c>
      <c r="L1153">
        <v>0.65749904765577449</v>
      </c>
    </row>
    <row r="1154" spans="1:12" x14ac:dyDescent="0.25">
      <c r="A1154" s="1" t="s">
        <v>52</v>
      </c>
      <c r="B1154" s="1" t="s">
        <v>53</v>
      </c>
      <c r="C1154" s="1" t="s">
        <v>35</v>
      </c>
      <c r="D1154" s="1">
        <v>31</v>
      </c>
      <c r="E1154" s="1">
        <v>20</v>
      </c>
      <c r="F1154" s="4">
        <v>7</v>
      </c>
      <c r="G1154" s="5">
        <v>1980</v>
      </c>
      <c r="H1154" s="1">
        <v>1738</v>
      </c>
      <c r="I1154" s="2">
        <v>5523.074470014858</v>
      </c>
      <c r="J1154" s="1">
        <v>869</v>
      </c>
      <c r="L1154">
        <v>0.68532019449751791</v>
      </c>
    </row>
    <row r="1155" spans="1:12" x14ac:dyDescent="0.25">
      <c r="A1155" s="1" t="s">
        <v>52</v>
      </c>
      <c r="B1155" s="1" t="s">
        <v>53</v>
      </c>
      <c r="C1155" s="1" t="s">
        <v>35</v>
      </c>
      <c r="D1155" s="1">
        <v>32</v>
      </c>
      <c r="E1155" s="1">
        <v>20</v>
      </c>
      <c r="F1155" s="4">
        <v>7</v>
      </c>
      <c r="G1155" s="5">
        <v>1981</v>
      </c>
      <c r="H1155" s="1">
        <v>320</v>
      </c>
      <c r="I1155" s="2">
        <v>1063.489489190441</v>
      </c>
      <c r="J1155" s="1">
        <v>160</v>
      </c>
      <c r="L1155">
        <v>0.69910374925887298</v>
      </c>
    </row>
    <row r="1156" spans="1:12" x14ac:dyDescent="0.25">
      <c r="A1156" s="1" t="s">
        <v>52</v>
      </c>
      <c r="B1156" s="1" t="s">
        <v>53</v>
      </c>
      <c r="C1156" s="1" t="s">
        <v>35</v>
      </c>
      <c r="D1156" s="1">
        <v>33</v>
      </c>
      <c r="E1156" s="1">
        <v>20</v>
      </c>
      <c r="F1156" s="4">
        <v>7</v>
      </c>
      <c r="G1156" s="5">
        <v>1982</v>
      </c>
      <c r="H1156" s="1">
        <v>3000</v>
      </c>
      <c r="I1156" s="2">
        <v>11520.870333448895</v>
      </c>
      <c r="J1156" s="1">
        <v>1500</v>
      </c>
      <c r="L1156">
        <v>0.7396030062685448</v>
      </c>
    </row>
    <row r="1157" spans="1:12" x14ac:dyDescent="0.25">
      <c r="A1157" s="1" t="s">
        <v>52</v>
      </c>
      <c r="B1157" s="1" t="s">
        <v>53</v>
      </c>
      <c r="C1157" s="1" t="s">
        <v>35</v>
      </c>
      <c r="D1157" s="1">
        <v>34</v>
      </c>
      <c r="E1157" s="1">
        <v>20</v>
      </c>
      <c r="F1157" s="4">
        <v>7</v>
      </c>
      <c r="G1157" s="5">
        <v>1983</v>
      </c>
      <c r="H1157" s="1">
        <v>1200</v>
      </c>
      <c r="I1157" s="2">
        <v>3895.4838545968018</v>
      </c>
      <c r="J1157" s="1">
        <v>600</v>
      </c>
      <c r="L1157">
        <v>0.69195097585016052</v>
      </c>
    </row>
    <row r="1158" spans="1:12" x14ac:dyDescent="0.25">
      <c r="A1158" s="1" t="s">
        <v>52</v>
      </c>
      <c r="B1158" s="1" t="s">
        <v>53</v>
      </c>
      <c r="C1158" s="1" t="s">
        <v>35</v>
      </c>
      <c r="D1158" s="1">
        <v>35</v>
      </c>
      <c r="E1158" s="1">
        <v>20</v>
      </c>
      <c r="F1158" s="4">
        <v>7</v>
      </c>
      <c r="G1158" s="5">
        <v>1984</v>
      </c>
      <c r="H1158" s="1">
        <v>470</v>
      </c>
      <c r="I1158" s="2">
        <v>1598.7681012218366</v>
      </c>
      <c r="J1158" s="1">
        <v>235</v>
      </c>
      <c r="L1158">
        <v>0.70602365681376245</v>
      </c>
    </row>
    <row r="1159" spans="1:12" x14ac:dyDescent="0.25">
      <c r="A1159" s="1" t="s">
        <v>52</v>
      </c>
      <c r="B1159" s="1" t="s">
        <v>53</v>
      </c>
      <c r="C1159" s="1" t="s">
        <v>35</v>
      </c>
      <c r="D1159" s="1">
        <v>36</v>
      </c>
      <c r="E1159" s="1">
        <v>20</v>
      </c>
      <c r="F1159" s="4">
        <v>7</v>
      </c>
      <c r="G1159" s="5">
        <v>1985</v>
      </c>
      <c r="H1159" s="1">
        <v>660</v>
      </c>
      <c r="I1159" s="2">
        <v>1300.2964252247459</v>
      </c>
      <c r="J1159" s="1">
        <v>330</v>
      </c>
      <c r="L1159">
        <v>0.49242342961457863</v>
      </c>
    </row>
    <row r="1160" spans="1:12" x14ac:dyDescent="0.25">
      <c r="A1160" s="1" t="s">
        <v>52</v>
      </c>
      <c r="B1160" s="1" t="s">
        <v>53</v>
      </c>
      <c r="C1160" s="1" t="s">
        <v>35</v>
      </c>
      <c r="D1160" s="1">
        <v>37</v>
      </c>
      <c r="E1160" s="1">
        <v>20</v>
      </c>
      <c r="F1160" s="4">
        <v>7</v>
      </c>
      <c r="G1160" s="5">
        <v>1986</v>
      </c>
      <c r="H1160" s="1">
        <v>910</v>
      </c>
      <c r="I1160" s="2">
        <v>3727.5691074637871</v>
      </c>
      <c r="J1160" s="1">
        <v>455</v>
      </c>
      <c r="L1160">
        <v>0.75587307068891396</v>
      </c>
    </row>
    <row r="1161" spans="1:12" x14ac:dyDescent="0.25">
      <c r="A1161" s="1" t="s">
        <v>52</v>
      </c>
      <c r="B1161" s="1" t="s">
        <v>53</v>
      </c>
      <c r="C1161" s="1" t="s">
        <v>35</v>
      </c>
      <c r="D1161" s="1">
        <v>38</v>
      </c>
      <c r="E1161" s="1">
        <v>20</v>
      </c>
      <c r="F1161" s="4">
        <v>7</v>
      </c>
      <c r="G1161" s="5">
        <v>1987</v>
      </c>
      <c r="H1161" s="1">
        <v>700</v>
      </c>
      <c r="I1161" s="2">
        <v>2886.8123620777028</v>
      </c>
      <c r="J1161" s="1">
        <v>350</v>
      </c>
      <c r="L1161">
        <v>0.75751801218691106</v>
      </c>
    </row>
    <row r="1162" spans="1:12" x14ac:dyDescent="0.25">
      <c r="A1162" s="1" t="s">
        <v>52</v>
      </c>
      <c r="B1162" s="1" t="s">
        <v>53</v>
      </c>
      <c r="C1162" s="1" t="s">
        <v>35</v>
      </c>
      <c r="D1162" s="1">
        <v>39</v>
      </c>
      <c r="E1162" s="1">
        <v>20</v>
      </c>
      <c r="F1162" s="4">
        <v>7</v>
      </c>
      <c r="G1162" s="5">
        <v>1988</v>
      </c>
      <c r="H1162" s="1">
        <v>2000</v>
      </c>
      <c r="I1162" s="2">
        <v>2267.9707677872743</v>
      </c>
      <c r="J1162" s="1">
        <v>1000</v>
      </c>
      <c r="L1162">
        <v>0.11815441874002526</v>
      </c>
    </row>
    <row r="1163" spans="1:12" x14ac:dyDescent="0.25">
      <c r="A1163" s="1" t="s">
        <v>52</v>
      </c>
      <c r="B1163" s="1" t="s">
        <v>53</v>
      </c>
      <c r="C1163" s="1" t="s">
        <v>35</v>
      </c>
      <c r="D1163" s="1">
        <v>40</v>
      </c>
      <c r="E1163" s="1">
        <v>20</v>
      </c>
      <c r="F1163" s="4">
        <v>7</v>
      </c>
      <c r="G1163" s="5">
        <v>1989</v>
      </c>
      <c r="H1163" s="1">
        <v>3000</v>
      </c>
      <c r="I1163" s="2">
        <v>4581.9671157197863</v>
      </c>
      <c r="J1163" s="1">
        <v>1500</v>
      </c>
      <c r="L1163">
        <v>0.34525937785375693</v>
      </c>
    </row>
    <row r="1164" spans="1:12" x14ac:dyDescent="0.25">
      <c r="A1164" s="1" t="s">
        <v>52</v>
      </c>
      <c r="B1164" s="1" t="s">
        <v>53</v>
      </c>
      <c r="C1164" s="1" t="s">
        <v>35</v>
      </c>
      <c r="D1164" s="1">
        <v>41</v>
      </c>
      <c r="E1164" s="1">
        <v>20</v>
      </c>
      <c r="F1164" s="4">
        <v>7</v>
      </c>
      <c r="G1164" s="5">
        <v>1990</v>
      </c>
      <c r="H1164" s="1">
        <v>2600</v>
      </c>
      <c r="I1164" s="2">
        <v>9067.6603413326447</v>
      </c>
      <c r="J1164" s="1">
        <v>1300</v>
      </c>
      <c r="L1164">
        <v>0.71326671907321504</v>
      </c>
    </row>
    <row r="1165" spans="1:12" x14ac:dyDescent="0.25">
      <c r="A1165" s="1" t="s">
        <v>52</v>
      </c>
      <c r="B1165" s="1" t="s">
        <v>53</v>
      </c>
      <c r="C1165" s="1" t="s">
        <v>35</v>
      </c>
      <c r="D1165" s="1">
        <v>42</v>
      </c>
      <c r="E1165" s="1">
        <v>20</v>
      </c>
      <c r="F1165" s="4">
        <v>7</v>
      </c>
      <c r="G1165" s="5">
        <v>1991</v>
      </c>
      <c r="H1165" s="1">
        <v>2056</v>
      </c>
      <c r="I1165" s="2">
        <v>6995.0303152452325</v>
      </c>
      <c r="J1165" s="1">
        <v>1028</v>
      </c>
      <c r="L1165">
        <v>0.70607704222252243</v>
      </c>
    </row>
    <row r="1166" spans="1:12" x14ac:dyDescent="0.25">
      <c r="A1166" s="1" t="s">
        <v>52</v>
      </c>
      <c r="B1166" s="1" t="s">
        <v>53</v>
      </c>
      <c r="C1166" s="1" t="s">
        <v>35</v>
      </c>
      <c r="D1166" s="1">
        <v>43</v>
      </c>
      <c r="E1166" s="1">
        <v>20</v>
      </c>
      <c r="F1166" s="4">
        <v>7</v>
      </c>
      <c r="G1166" s="5">
        <v>1992</v>
      </c>
      <c r="H1166" s="1" t="s">
        <v>16</v>
      </c>
      <c r="I1166" s="2" t="s">
        <v>16</v>
      </c>
      <c r="J1166" s="1" t="s">
        <v>16</v>
      </c>
      <c r="L1166">
        <v>0.52851514157270907</v>
      </c>
    </row>
    <row r="1167" spans="1:12" x14ac:dyDescent="0.25">
      <c r="A1167" s="1" t="s">
        <v>52</v>
      </c>
      <c r="B1167" s="1" t="s">
        <v>53</v>
      </c>
      <c r="C1167" s="1" t="s">
        <v>35</v>
      </c>
      <c r="D1167" s="1">
        <v>44</v>
      </c>
      <c r="E1167" s="1">
        <v>20</v>
      </c>
      <c r="F1167" s="4">
        <v>7</v>
      </c>
      <c r="G1167" s="5">
        <v>1993</v>
      </c>
      <c r="H1167" s="1" t="s">
        <v>16</v>
      </c>
      <c r="I1167" s="2" t="s">
        <v>16</v>
      </c>
      <c r="J1167" s="1" t="s">
        <v>16</v>
      </c>
      <c r="L1167">
        <v>0.51757956816639705</v>
      </c>
    </row>
    <row r="1168" spans="1:12" x14ac:dyDescent="0.25">
      <c r="A1168" s="1" t="s">
        <v>52</v>
      </c>
      <c r="B1168" s="1" t="s">
        <v>53</v>
      </c>
      <c r="C1168" s="1" t="s">
        <v>35</v>
      </c>
      <c r="D1168" s="1">
        <v>45</v>
      </c>
      <c r="E1168" s="1">
        <v>20</v>
      </c>
      <c r="F1168" s="4">
        <v>7</v>
      </c>
      <c r="G1168" s="5">
        <v>1994</v>
      </c>
      <c r="H1168" s="1" t="s">
        <v>16</v>
      </c>
      <c r="I1168" s="2" t="s">
        <v>16</v>
      </c>
      <c r="J1168" s="1" t="s">
        <v>16</v>
      </c>
      <c r="L1168">
        <v>0.60147797821275029</v>
      </c>
    </row>
    <row r="1169" spans="1:12" x14ac:dyDescent="0.25">
      <c r="A1169" s="1" t="s">
        <v>52</v>
      </c>
      <c r="B1169" s="1" t="s">
        <v>53</v>
      </c>
      <c r="C1169" s="1" t="s">
        <v>35</v>
      </c>
      <c r="D1169" s="1">
        <v>46</v>
      </c>
      <c r="E1169" s="1">
        <v>20</v>
      </c>
      <c r="F1169" s="4">
        <v>7</v>
      </c>
      <c r="G1169" s="5">
        <v>1995</v>
      </c>
      <c r="H1169" s="1" t="s">
        <v>16</v>
      </c>
      <c r="I1169" s="2" t="s">
        <v>16</v>
      </c>
      <c r="J1169" s="1" t="s">
        <v>16</v>
      </c>
      <c r="L1169">
        <v>0.41213746252489664</v>
      </c>
    </row>
    <row r="1170" spans="1:12" x14ac:dyDescent="0.25">
      <c r="A1170" s="1" t="s">
        <v>52</v>
      </c>
      <c r="B1170" s="1" t="s">
        <v>53</v>
      </c>
      <c r="C1170" s="1" t="s">
        <v>35</v>
      </c>
      <c r="D1170" s="1">
        <v>47</v>
      </c>
      <c r="E1170" s="1">
        <v>20</v>
      </c>
      <c r="F1170" s="4">
        <v>7</v>
      </c>
      <c r="G1170" s="5">
        <v>1996</v>
      </c>
      <c r="H1170" s="1" t="s">
        <v>16</v>
      </c>
      <c r="I1170" s="2" t="s">
        <v>16</v>
      </c>
      <c r="J1170" s="1" t="s">
        <v>16</v>
      </c>
      <c r="L1170">
        <v>4.382276732461432E-2</v>
      </c>
    </row>
    <row r="1171" spans="1:12" x14ac:dyDescent="0.25">
      <c r="A1171" s="1" t="s">
        <v>52</v>
      </c>
      <c r="B1171" s="1" t="s">
        <v>53</v>
      </c>
      <c r="C1171" s="1" t="s">
        <v>35</v>
      </c>
      <c r="D1171" s="1">
        <v>48</v>
      </c>
      <c r="E1171" s="1">
        <v>20</v>
      </c>
      <c r="F1171" s="4">
        <v>7</v>
      </c>
      <c r="G1171" s="5">
        <v>1997</v>
      </c>
      <c r="H1171" s="1" t="s">
        <v>16</v>
      </c>
      <c r="I1171" s="2" t="s">
        <v>16</v>
      </c>
      <c r="J1171" s="1" t="s">
        <v>16</v>
      </c>
      <c r="L1171">
        <v>9.5642082999930225E-2</v>
      </c>
    </row>
    <row r="1172" spans="1:12" x14ac:dyDescent="0.25">
      <c r="A1172" s="1" t="s">
        <v>52</v>
      </c>
      <c r="B1172" s="1" t="s">
        <v>53</v>
      </c>
      <c r="C1172" s="1" t="s">
        <v>35</v>
      </c>
      <c r="D1172" s="1">
        <v>49</v>
      </c>
      <c r="E1172" s="1">
        <v>20</v>
      </c>
      <c r="F1172" s="4">
        <v>7</v>
      </c>
      <c r="G1172" s="5">
        <v>1998</v>
      </c>
      <c r="H1172" s="1" t="s">
        <v>16</v>
      </c>
      <c r="I1172" s="2" t="s">
        <v>16</v>
      </c>
      <c r="J1172" s="1" t="s">
        <v>16</v>
      </c>
      <c r="L1172">
        <v>1.321496556728002E-2</v>
      </c>
    </row>
    <row r="1173" spans="1:12" x14ac:dyDescent="0.25">
      <c r="A1173" s="1" t="s">
        <v>52</v>
      </c>
      <c r="B1173" s="1" t="s">
        <v>53</v>
      </c>
      <c r="C1173" s="1" t="s">
        <v>35</v>
      </c>
      <c r="D1173" s="1">
        <v>50</v>
      </c>
      <c r="E1173" s="1">
        <v>20</v>
      </c>
      <c r="F1173" s="4">
        <v>7</v>
      </c>
      <c r="G1173" s="5">
        <v>1999</v>
      </c>
      <c r="H1173" s="1" t="s">
        <v>16</v>
      </c>
      <c r="I1173" s="2" t="s">
        <v>16</v>
      </c>
      <c r="J1173" s="1" t="s">
        <v>16</v>
      </c>
      <c r="L1173">
        <v>0.64882726088187059</v>
      </c>
    </row>
    <row r="1174" spans="1:12" x14ac:dyDescent="0.25">
      <c r="A1174" s="1" t="s">
        <v>52</v>
      </c>
      <c r="B1174" s="1" t="s">
        <v>53</v>
      </c>
      <c r="C1174" s="1" t="s">
        <v>35</v>
      </c>
      <c r="D1174" s="1">
        <v>51</v>
      </c>
      <c r="E1174" s="1">
        <v>20</v>
      </c>
      <c r="F1174" s="4">
        <v>7</v>
      </c>
      <c r="G1174" s="5">
        <v>2000</v>
      </c>
      <c r="H1174" s="1" t="s">
        <v>16</v>
      </c>
      <c r="I1174" s="2" t="s">
        <v>16</v>
      </c>
      <c r="J1174" s="1" t="s">
        <v>16</v>
      </c>
      <c r="L1174">
        <v>9.3949620906966192E-4</v>
      </c>
    </row>
    <row r="1175" spans="1:12" x14ac:dyDescent="0.25">
      <c r="A1175" s="1" t="s">
        <v>52</v>
      </c>
      <c r="B1175" s="1" t="s">
        <v>53</v>
      </c>
      <c r="C1175" s="1" t="s">
        <v>35</v>
      </c>
      <c r="D1175" s="1">
        <v>52</v>
      </c>
      <c r="E1175" s="1">
        <v>20</v>
      </c>
      <c r="F1175" s="4">
        <v>7</v>
      </c>
      <c r="G1175" s="5">
        <v>2001</v>
      </c>
      <c r="H1175" s="1" t="s">
        <v>16</v>
      </c>
      <c r="I1175" s="2" t="s">
        <v>16</v>
      </c>
      <c r="J1175" s="1" t="s">
        <v>16</v>
      </c>
      <c r="L1175">
        <v>3.3493789192725047E-2</v>
      </c>
    </row>
    <row r="1176" spans="1:12" x14ac:dyDescent="0.25">
      <c r="A1176" s="1" t="s">
        <v>52</v>
      </c>
      <c r="B1176" s="1" t="s">
        <v>53</v>
      </c>
      <c r="C1176" s="1" t="s">
        <v>35</v>
      </c>
      <c r="D1176" s="1">
        <v>53</v>
      </c>
      <c r="E1176" s="1">
        <v>20</v>
      </c>
      <c r="F1176" s="4">
        <v>7</v>
      </c>
      <c r="G1176" s="5">
        <v>2002</v>
      </c>
      <c r="H1176" s="1" t="s">
        <v>16</v>
      </c>
      <c r="I1176" s="2" t="s">
        <v>16</v>
      </c>
      <c r="J1176" s="1" t="s">
        <v>16</v>
      </c>
      <c r="L1176">
        <v>1.9221980947924381E-2</v>
      </c>
    </row>
    <row r="1177" spans="1:12" x14ac:dyDescent="0.25">
      <c r="A1177" s="1" t="s">
        <v>52</v>
      </c>
      <c r="B1177" s="1" t="s">
        <v>53</v>
      </c>
      <c r="C1177" s="1" t="s">
        <v>35</v>
      </c>
      <c r="D1177" s="1">
        <v>54</v>
      </c>
      <c r="E1177" s="1">
        <v>20</v>
      </c>
      <c r="F1177" s="4">
        <v>7</v>
      </c>
      <c r="G1177" s="5">
        <v>2003</v>
      </c>
      <c r="H1177" s="1" t="s">
        <v>16</v>
      </c>
      <c r="I1177" s="2" t="s">
        <v>16</v>
      </c>
      <c r="J1177" s="1" t="s">
        <v>16</v>
      </c>
      <c r="L1177">
        <v>5.7402452226949473E-2</v>
      </c>
    </row>
    <row r="1178" spans="1:12" x14ac:dyDescent="0.25">
      <c r="A1178" s="1" t="s">
        <v>52</v>
      </c>
      <c r="B1178" s="1" t="s">
        <v>53</v>
      </c>
      <c r="C1178" s="1" t="s">
        <v>35</v>
      </c>
      <c r="D1178" s="1">
        <v>55</v>
      </c>
      <c r="E1178" s="1">
        <v>20</v>
      </c>
      <c r="F1178" s="4">
        <v>7</v>
      </c>
      <c r="G1178" s="5">
        <v>2004</v>
      </c>
      <c r="H1178" s="1" t="s">
        <v>16</v>
      </c>
      <c r="I1178" s="2" t="s">
        <v>16</v>
      </c>
      <c r="J1178" s="1" t="s">
        <v>16</v>
      </c>
      <c r="L1178">
        <v>0.15879794421046561</v>
      </c>
    </row>
    <row r="1179" spans="1:12" x14ac:dyDescent="0.25">
      <c r="A1179" s="1" t="s">
        <v>52</v>
      </c>
      <c r="B1179" s="1" t="s">
        <v>53</v>
      </c>
      <c r="C1179" s="1" t="s">
        <v>35</v>
      </c>
      <c r="D1179" s="1">
        <v>56</v>
      </c>
      <c r="E1179" s="1">
        <v>20</v>
      </c>
      <c r="F1179" s="4">
        <v>7</v>
      </c>
      <c r="G1179" s="5">
        <v>2005</v>
      </c>
      <c r="H1179" s="1" t="s">
        <v>16</v>
      </c>
      <c r="I1179" s="2" t="s">
        <v>16</v>
      </c>
      <c r="J1179" s="1" t="s">
        <v>16</v>
      </c>
      <c r="L1179">
        <v>9.2701714273574244E-3</v>
      </c>
    </row>
    <row r="1180" spans="1:12" x14ac:dyDescent="0.25">
      <c r="A1180" s="1" t="s">
        <v>52</v>
      </c>
      <c r="B1180" s="1" t="s">
        <v>53</v>
      </c>
      <c r="C1180" s="1" t="s">
        <v>35</v>
      </c>
      <c r="D1180" s="1">
        <v>57</v>
      </c>
      <c r="E1180" s="1">
        <v>20</v>
      </c>
      <c r="F1180" s="4">
        <v>7</v>
      </c>
      <c r="G1180" s="5">
        <v>2006</v>
      </c>
      <c r="H1180" s="1" t="s">
        <v>16</v>
      </c>
      <c r="I1180" s="2" t="s">
        <v>16</v>
      </c>
      <c r="J1180" s="1" t="s">
        <v>16</v>
      </c>
      <c r="L1180">
        <v>1.0240995961556243E-3</v>
      </c>
    </row>
    <row r="1181" spans="1:12" x14ac:dyDescent="0.25">
      <c r="A1181" s="1" t="s">
        <v>52</v>
      </c>
      <c r="B1181" s="1" t="s">
        <v>53</v>
      </c>
      <c r="C1181" s="1" t="s">
        <v>35</v>
      </c>
      <c r="D1181" s="1">
        <v>58</v>
      </c>
      <c r="E1181" s="1">
        <v>20</v>
      </c>
      <c r="F1181" s="4">
        <v>7</v>
      </c>
      <c r="G1181" s="5">
        <v>2007</v>
      </c>
      <c r="H1181" s="1">
        <v>460</v>
      </c>
      <c r="I1181" s="2">
        <v>460.12479588192332</v>
      </c>
      <c r="J1181" s="1">
        <v>230</v>
      </c>
      <c r="L1181">
        <v>2.7122181425613559E-4</v>
      </c>
    </row>
    <row r="1182" spans="1:12" x14ac:dyDescent="0.25">
      <c r="A1182" s="1" t="s">
        <v>52</v>
      </c>
      <c r="B1182" s="1" t="s">
        <v>53</v>
      </c>
      <c r="C1182" s="1" t="s">
        <v>35</v>
      </c>
      <c r="D1182" s="1">
        <v>59</v>
      </c>
      <c r="E1182" s="1">
        <v>20</v>
      </c>
      <c r="F1182" s="4">
        <v>7</v>
      </c>
      <c r="G1182" s="5">
        <v>2008</v>
      </c>
      <c r="H1182" s="1">
        <v>520</v>
      </c>
      <c r="I1182" s="2">
        <v>520</v>
      </c>
      <c r="J1182" s="1">
        <v>260</v>
      </c>
      <c r="L1182">
        <v>0</v>
      </c>
    </row>
    <row r="1183" spans="1:12" x14ac:dyDescent="0.25">
      <c r="A1183" s="1" t="s">
        <v>52</v>
      </c>
      <c r="B1183" s="1" t="s">
        <v>53</v>
      </c>
      <c r="C1183" s="1" t="s">
        <v>35</v>
      </c>
      <c r="D1183" s="1">
        <v>60</v>
      </c>
      <c r="E1183" s="1">
        <v>20</v>
      </c>
      <c r="F1183" s="4">
        <v>7</v>
      </c>
      <c r="G1183" s="5">
        <v>2009</v>
      </c>
      <c r="H1183" s="1" t="s">
        <v>16</v>
      </c>
      <c r="I1183" s="2" t="s">
        <v>16</v>
      </c>
      <c r="J1183" s="1" t="s">
        <v>16</v>
      </c>
      <c r="L1183">
        <v>6.3645037150635822E-4</v>
      </c>
    </row>
    <row r="1184" spans="1:12" x14ac:dyDescent="0.25">
      <c r="A1184" s="1" t="s">
        <v>52</v>
      </c>
      <c r="B1184" s="1" t="s">
        <v>53</v>
      </c>
      <c r="C1184" s="1" t="s">
        <v>35</v>
      </c>
      <c r="D1184" s="1">
        <v>61</v>
      </c>
      <c r="E1184" s="1">
        <v>20</v>
      </c>
      <c r="F1184" s="4">
        <v>7</v>
      </c>
      <c r="G1184" s="5">
        <v>2010</v>
      </c>
      <c r="H1184" s="1">
        <v>1200</v>
      </c>
      <c r="I1184" s="2">
        <v>1200</v>
      </c>
      <c r="J1184" s="1">
        <v>600</v>
      </c>
      <c r="L1184">
        <v>0</v>
      </c>
    </row>
    <row r="1185" spans="1:12" x14ac:dyDescent="0.25">
      <c r="A1185" s="1" t="s">
        <v>52</v>
      </c>
      <c r="B1185" s="1" t="s">
        <v>53</v>
      </c>
      <c r="C1185" s="1" t="s">
        <v>35</v>
      </c>
      <c r="D1185" s="1">
        <v>62</v>
      </c>
      <c r="E1185" s="1">
        <v>20</v>
      </c>
      <c r="F1185" s="4">
        <v>7</v>
      </c>
      <c r="G1185" s="5">
        <v>2011</v>
      </c>
      <c r="H1185" s="1">
        <v>700</v>
      </c>
      <c r="I1185" s="2">
        <v>700.28302140372591</v>
      </c>
      <c r="J1185" s="1">
        <v>350</v>
      </c>
      <c r="L1185">
        <v>4.0415288544132547E-4</v>
      </c>
    </row>
    <row r="1186" spans="1:12" x14ac:dyDescent="0.25">
      <c r="A1186" s="1" t="s">
        <v>52</v>
      </c>
      <c r="B1186" s="1" t="s">
        <v>53</v>
      </c>
      <c r="C1186" s="1" t="s">
        <v>35</v>
      </c>
      <c r="D1186" s="1">
        <v>63</v>
      </c>
      <c r="E1186" s="1">
        <v>20</v>
      </c>
      <c r="F1186" s="4">
        <v>7</v>
      </c>
      <c r="G1186" s="5">
        <v>2012</v>
      </c>
      <c r="H1186" s="1">
        <v>2035</v>
      </c>
      <c r="I1186" s="2">
        <v>2400</v>
      </c>
      <c r="J1186" s="1">
        <v>2035</v>
      </c>
      <c r="L1186">
        <v>7.2141293815480341E-5</v>
      </c>
    </row>
    <row r="1187" spans="1:12" x14ac:dyDescent="0.25">
      <c r="A1187" s="1" t="s">
        <v>52</v>
      </c>
      <c r="B1187" s="1" t="s">
        <v>53</v>
      </c>
      <c r="C1187" s="1" t="s">
        <v>35</v>
      </c>
      <c r="D1187" s="1">
        <v>64</v>
      </c>
      <c r="E1187" s="1">
        <v>20</v>
      </c>
      <c r="F1187" s="4">
        <v>7</v>
      </c>
      <c r="G1187" s="5">
        <v>2013</v>
      </c>
      <c r="H1187" s="1">
        <v>1350</v>
      </c>
      <c r="I1187" s="2">
        <v>1532.349602724177</v>
      </c>
      <c r="J1187" s="1">
        <v>1350</v>
      </c>
      <c r="L1187">
        <v>1.2086029013219731E-4</v>
      </c>
    </row>
    <row r="1188" spans="1:12" x14ac:dyDescent="0.25">
      <c r="A1188" s="1" t="s">
        <v>52</v>
      </c>
      <c r="B1188" s="1" t="s">
        <v>53</v>
      </c>
      <c r="C1188" s="1" t="s">
        <v>35</v>
      </c>
      <c r="D1188" s="1">
        <v>65</v>
      </c>
      <c r="E1188" s="1">
        <v>20</v>
      </c>
      <c r="F1188" s="4">
        <v>7</v>
      </c>
      <c r="G1188" s="5">
        <v>2014</v>
      </c>
      <c r="H1188" s="1">
        <v>1950</v>
      </c>
      <c r="I1188" s="2">
        <v>2334.7701149425288</v>
      </c>
      <c r="J1188" s="1">
        <v>1950</v>
      </c>
      <c r="L1188">
        <v>1.6103532710816017E-3</v>
      </c>
    </row>
    <row r="1189" spans="1:12" x14ac:dyDescent="0.25">
      <c r="A1189" s="1" t="s">
        <v>52</v>
      </c>
      <c r="B1189" s="1" t="s">
        <v>53</v>
      </c>
      <c r="C1189" s="1" t="s">
        <v>35</v>
      </c>
      <c r="D1189" s="1">
        <v>66</v>
      </c>
      <c r="E1189" s="1">
        <v>20</v>
      </c>
      <c r="F1189" s="4">
        <v>7</v>
      </c>
      <c r="G1189" s="5">
        <v>2015</v>
      </c>
      <c r="H1189" s="1">
        <v>3450</v>
      </c>
      <c r="I1189" s="2">
        <v>4037.9213483146063</v>
      </c>
      <c r="J1189" s="1">
        <v>3450</v>
      </c>
    </row>
    <row r="1190" spans="1:12" x14ac:dyDescent="0.25">
      <c r="A1190" s="1" t="s">
        <v>52</v>
      </c>
      <c r="B1190" s="1" t="s">
        <v>53</v>
      </c>
      <c r="C1190" s="1" t="s">
        <v>35</v>
      </c>
      <c r="D1190" s="1">
        <v>67</v>
      </c>
      <c r="E1190" s="1">
        <v>20</v>
      </c>
      <c r="F1190" s="4">
        <v>7</v>
      </c>
      <c r="G1190" s="5">
        <v>2016</v>
      </c>
      <c r="H1190" s="1">
        <v>2215</v>
      </c>
      <c r="I1190" s="2">
        <v>2636.9047619047619</v>
      </c>
      <c r="J1190" s="1">
        <v>2215</v>
      </c>
    </row>
    <row r="1191" spans="1:12" x14ac:dyDescent="0.25">
      <c r="A1191" s="1" t="s">
        <v>52</v>
      </c>
      <c r="B1191" s="1" t="s">
        <v>53</v>
      </c>
      <c r="C1191" s="1" t="s">
        <v>35</v>
      </c>
      <c r="D1191" s="1">
        <v>68</v>
      </c>
      <c r="E1191" s="1">
        <v>20</v>
      </c>
      <c r="F1191" s="4">
        <v>7</v>
      </c>
      <c r="G1191" s="5">
        <v>2017</v>
      </c>
      <c r="H1191" s="1">
        <v>1235</v>
      </c>
      <c r="I1191" s="2">
        <v>1461.5384615384617</v>
      </c>
      <c r="J1191" s="1">
        <v>1235</v>
      </c>
    </row>
    <row r="1192" spans="1:12" x14ac:dyDescent="0.25">
      <c r="A1192" s="1" t="s">
        <v>54</v>
      </c>
      <c r="B1192" s="1" t="s">
        <v>55</v>
      </c>
      <c r="C1192" s="1" t="s">
        <v>35</v>
      </c>
      <c r="D1192" s="1">
        <v>1</v>
      </c>
      <c r="E1192" s="1">
        <v>21</v>
      </c>
      <c r="F1192" s="4">
        <v>5</v>
      </c>
      <c r="G1192" s="5">
        <v>1950</v>
      </c>
      <c r="H1192" s="1" t="s">
        <v>16</v>
      </c>
      <c r="I1192" t="s">
        <v>16</v>
      </c>
      <c r="J1192" s="1">
        <v>188</v>
      </c>
    </row>
    <row r="1193" spans="1:12" x14ac:dyDescent="0.25">
      <c r="A1193" s="1" t="s">
        <v>54</v>
      </c>
      <c r="B1193" s="1" t="s">
        <v>55</v>
      </c>
      <c r="C1193" s="1" t="s">
        <v>35</v>
      </c>
      <c r="D1193" s="1">
        <v>2</v>
      </c>
      <c r="E1193" s="1">
        <v>21</v>
      </c>
      <c r="F1193" s="4">
        <v>5</v>
      </c>
      <c r="G1193" s="5">
        <v>1951</v>
      </c>
      <c r="H1193" s="1" t="s">
        <v>16</v>
      </c>
      <c r="I1193" t="s">
        <v>16</v>
      </c>
      <c r="J1193" s="1">
        <v>350</v>
      </c>
    </row>
    <row r="1194" spans="1:12" x14ac:dyDescent="0.25">
      <c r="A1194" s="1" t="s">
        <v>54</v>
      </c>
      <c r="B1194" s="1" t="s">
        <v>55</v>
      </c>
      <c r="C1194" s="1" t="s">
        <v>35</v>
      </c>
      <c r="D1194" s="1">
        <v>3</v>
      </c>
      <c r="E1194" s="1">
        <v>21</v>
      </c>
      <c r="F1194" s="4">
        <v>5</v>
      </c>
      <c r="G1194" s="5">
        <v>1952</v>
      </c>
      <c r="H1194" s="1" t="s">
        <v>16</v>
      </c>
      <c r="I1194" t="s">
        <v>16</v>
      </c>
      <c r="J1194" s="1">
        <v>547</v>
      </c>
    </row>
    <row r="1195" spans="1:12" x14ac:dyDescent="0.25">
      <c r="A1195" s="1" t="s">
        <v>54</v>
      </c>
      <c r="B1195" s="1" t="s">
        <v>55</v>
      </c>
      <c r="C1195" s="1" t="s">
        <v>35</v>
      </c>
      <c r="D1195" s="1">
        <v>4</v>
      </c>
      <c r="E1195" s="1">
        <v>21</v>
      </c>
      <c r="F1195" s="4">
        <v>5</v>
      </c>
      <c r="G1195" s="5">
        <v>1953</v>
      </c>
      <c r="H1195" s="1" t="s">
        <v>16</v>
      </c>
      <c r="I1195" t="s">
        <v>16</v>
      </c>
      <c r="J1195" s="1">
        <v>750</v>
      </c>
    </row>
    <row r="1196" spans="1:12" x14ac:dyDescent="0.25">
      <c r="A1196" s="1" t="s">
        <v>54</v>
      </c>
      <c r="B1196" s="1" t="s">
        <v>55</v>
      </c>
      <c r="C1196" s="1" t="s">
        <v>35</v>
      </c>
      <c r="D1196" s="1">
        <v>5</v>
      </c>
      <c r="E1196" s="1">
        <v>21</v>
      </c>
      <c r="F1196" s="4">
        <v>5</v>
      </c>
      <c r="G1196" s="5">
        <v>1954</v>
      </c>
      <c r="H1196" s="1">
        <v>3000</v>
      </c>
      <c r="I1196" s="2" t="s">
        <v>16</v>
      </c>
      <c r="J1196" s="1">
        <v>1500</v>
      </c>
    </row>
    <row r="1197" spans="1:12" x14ac:dyDescent="0.25">
      <c r="A1197" s="1" t="s">
        <v>54</v>
      </c>
      <c r="B1197" s="1" t="s">
        <v>55</v>
      </c>
      <c r="C1197" s="1" t="s">
        <v>35</v>
      </c>
      <c r="D1197" s="1">
        <v>6</v>
      </c>
      <c r="E1197" s="1">
        <v>21</v>
      </c>
      <c r="F1197" s="4">
        <v>5</v>
      </c>
      <c r="G1197" s="5">
        <v>1955</v>
      </c>
      <c r="H1197" s="1">
        <v>3000</v>
      </c>
      <c r="I1197" s="2" t="s">
        <v>16</v>
      </c>
      <c r="J1197" s="1">
        <v>1500</v>
      </c>
    </row>
    <row r="1198" spans="1:12" x14ac:dyDescent="0.25">
      <c r="A1198" s="1" t="s">
        <v>54</v>
      </c>
      <c r="B1198" s="1" t="s">
        <v>55</v>
      </c>
      <c r="C1198" s="1" t="s">
        <v>35</v>
      </c>
      <c r="D1198" s="1">
        <v>7</v>
      </c>
      <c r="E1198" s="1">
        <v>21</v>
      </c>
      <c r="F1198" s="4">
        <v>5</v>
      </c>
      <c r="G1198" s="5">
        <v>1956</v>
      </c>
      <c r="H1198" s="1">
        <v>3000</v>
      </c>
      <c r="I1198" s="2" t="s">
        <v>16</v>
      </c>
      <c r="J1198" s="1">
        <v>1500</v>
      </c>
    </row>
    <row r="1199" spans="1:12" x14ac:dyDescent="0.25">
      <c r="A1199" s="1" t="s">
        <v>54</v>
      </c>
      <c r="B1199" s="1" t="s">
        <v>55</v>
      </c>
      <c r="C1199" s="1" t="s">
        <v>35</v>
      </c>
      <c r="D1199" s="1">
        <v>8</v>
      </c>
      <c r="E1199" s="1">
        <v>21</v>
      </c>
      <c r="F1199" s="4">
        <v>5</v>
      </c>
      <c r="G1199" s="5">
        <v>1957</v>
      </c>
      <c r="H1199" s="1">
        <v>15000</v>
      </c>
      <c r="I1199" s="2" t="s">
        <v>16</v>
      </c>
      <c r="J1199" s="1">
        <v>7500</v>
      </c>
    </row>
    <row r="1200" spans="1:12" x14ac:dyDescent="0.25">
      <c r="A1200" s="1" t="s">
        <v>54</v>
      </c>
      <c r="B1200" s="1" t="s">
        <v>55</v>
      </c>
      <c r="C1200" s="1" t="s">
        <v>35</v>
      </c>
      <c r="D1200" s="1">
        <v>9</v>
      </c>
      <c r="E1200" s="1">
        <v>21</v>
      </c>
      <c r="F1200" s="4">
        <v>5</v>
      </c>
      <c r="G1200" s="5">
        <v>1958</v>
      </c>
      <c r="H1200" s="1">
        <v>7000</v>
      </c>
      <c r="I1200" s="2" t="s">
        <v>16</v>
      </c>
      <c r="J1200" s="1">
        <v>3500</v>
      </c>
    </row>
    <row r="1201" spans="1:10" x14ac:dyDescent="0.25">
      <c r="A1201" s="1" t="s">
        <v>54</v>
      </c>
      <c r="B1201" s="1" t="s">
        <v>55</v>
      </c>
      <c r="C1201" s="1" t="s">
        <v>35</v>
      </c>
      <c r="D1201" s="1">
        <v>10</v>
      </c>
      <c r="E1201" s="1">
        <v>21</v>
      </c>
      <c r="F1201" s="4">
        <v>5</v>
      </c>
      <c r="G1201" s="5">
        <v>1959</v>
      </c>
      <c r="H1201" s="1">
        <v>30000</v>
      </c>
      <c r="I1201" s="2" t="s">
        <v>16</v>
      </c>
      <c r="J1201" s="1">
        <v>15000</v>
      </c>
    </row>
    <row r="1202" spans="1:10" x14ac:dyDescent="0.25">
      <c r="A1202" s="1" t="s">
        <v>54</v>
      </c>
      <c r="B1202" s="1" t="s">
        <v>55</v>
      </c>
      <c r="C1202" s="1" t="s">
        <v>35</v>
      </c>
      <c r="D1202" s="1">
        <v>11</v>
      </c>
      <c r="E1202" s="1">
        <v>21</v>
      </c>
      <c r="F1202" s="4">
        <v>5</v>
      </c>
      <c r="G1202" s="5">
        <v>1960</v>
      </c>
      <c r="H1202" s="1">
        <v>7000</v>
      </c>
      <c r="I1202" s="2">
        <v>8398.5681704807066</v>
      </c>
      <c r="J1202" s="1">
        <v>3500</v>
      </c>
    </row>
    <row r="1203" spans="1:10" x14ac:dyDescent="0.25">
      <c r="A1203" s="1" t="s">
        <v>54</v>
      </c>
      <c r="B1203" s="1" t="s">
        <v>55</v>
      </c>
      <c r="C1203" s="1" t="s">
        <v>35</v>
      </c>
      <c r="D1203" s="1">
        <v>12</v>
      </c>
      <c r="E1203" s="1">
        <v>21</v>
      </c>
      <c r="F1203" s="4">
        <v>5</v>
      </c>
      <c r="G1203" s="5">
        <v>1961</v>
      </c>
      <c r="H1203" s="1">
        <v>7000</v>
      </c>
      <c r="I1203" s="2">
        <v>8307.097104091592</v>
      </c>
      <c r="J1203" s="1">
        <v>3500</v>
      </c>
    </row>
    <row r="1204" spans="1:10" x14ac:dyDescent="0.25">
      <c r="A1204" s="1" t="s">
        <v>54</v>
      </c>
      <c r="B1204" s="1" t="s">
        <v>55</v>
      </c>
      <c r="C1204" s="1" t="s">
        <v>35</v>
      </c>
      <c r="D1204" s="1">
        <v>13</v>
      </c>
      <c r="E1204" s="1">
        <v>21</v>
      </c>
      <c r="F1204" s="4">
        <v>5</v>
      </c>
      <c r="G1204" s="5">
        <v>1962</v>
      </c>
      <c r="H1204" s="1">
        <v>3000</v>
      </c>
      <c r="I1204" s="2">
        <v>3622.9851695154057</v>
      </c>
      <c r="J1204" s="1">
        <v>1500</v>
      </c>
    </row>
    <row r="1205" spans="1:10" x14ac:dyDescent="0.25">
      <c r="A1205" s="1" t="s">
        <v>54</v>
      </c>
      <c r="B1205" s="1" t="s">
        <v>55</v>
      </c>
      <c r="C1205" s="1" t="s">
        <v>35</v>
      </c>
      <c r="D1205" s="1">
        <v>14</v>
      </c>
      <c r="E1205" s="1">
        <v>21</v>
      </c>
      <c r="F1205" s="4">
        <v>5</v>
      </c>
      <c r="G1205" s="5">
        <v>1963</v>
      </c>
      <c r="H1205" s="1">
        <v>15000</v>
      </c>
      <c r="I1205" s="2">
        <v>16769.67292417743</v>
      </c>
      <c r="J1205" s="1">
        <v>7500</v>
      </c>
    </row>
    <row r="1206" spans="1:10" x14ac:dyDescent="0.25">
      <c r="A1206" s="1" t="s">
        <v>54</v>
      </c>
      <c r="B1206" s="1" t="s">
        <v>55</v>
      </c>
      <c r="C1206" s="1" t="s">
        <v>35</v>
      </c>
      <c r="D1206" s="1">
        <v>15</v>
      </c>
      <c r="E1206" s="1">
        <v>21</v>
      </c>
      <c r="F1206" s="4">
        <v>5</v>
      </c>
      <c r="G1206" s="5">
        <v>1964</v>
      </c>
      <c r="H1206" s="1">
        <v>13000</v>
      </c>
      <c r="I1206" s="2">
        <v>15593.068978294534</v>
      </c>
      <c r="J1206" s="1">
        <v>6500</v>
      </c>
    </row>
    <row r="1207" spans="1:10" x14ac:dyDescent="0.25">
      <c r="A1207" s="1" t="s">
        <v>54</v>
      </c>
      <c r="B1207" s="1" t="s">
        <v>55</v>
      </c>
      <c r="C1207" s="1" t="s">
        <v>35</v>
      </c>
      <c r="D1207" s="1">
        <v>16</v>
      </c>
      <c r="E1207" s="1">
        <v>21</v>
      </c>
      <c r="F1207" s="4">
        <v>5</v>
      </c>
      <c r="G1207" s="5">
        <v>1965</v>
      </c>
      <c r="H1207" s="1">
        <v>4600</v>
      </c>
      <c r="I1207" s="2">
        <v>5356.8475301253084</v>
      </c>
      <c r="J1207" s="1">
        <v>2300</v>
      </c>
    </row>
    <row r="1208" spans="1:10" x14ac:dyDescent="0.25">
      <c r="A1208" s="1" t="s">
        <v>54</v>
      </c>
      <c r="B1208" s="1" t="s">
        <v>55</v>
      </c>
      <c r="C1208" s="1" t="s">
        <v>35</v>
      </c>
      <c r="D1208" s="1">
        <v>17</v>
      </c>
      <c r="E1208" s="1">
        <v>21</v>
      </c>
      <c r="F1208" s="4">
        <v>5</v>
      </c>
      <c r="G1208" s="5">
        <v>1966</v>
      </c>
      <c r="H1208" s="1">
        <v>7000</v>
      </c>
      <c r="I1208" s="2">
        <v>8705.9945401387668</v>
      </c>
      <c r="J1208" s="1">
        <v>3500</v>
      </c>
    </row>
    <row r="1209" spans="1:10" x14ac:dyDescent="0.25">
      <c r="A1209" s="1" t="s">
        <v>54</v>
      </c>
      <c r="B1209" s="1" t="s">
        <v>55</v>
      </c>
      <c r="C1209" s="1" t="s">
        <v>35</v>
      </c>
      <c r="D1209" s="1">
        <v>18</v>
      </c>
      <c r="E1209" s="1">
        <v>21</v>
      </c>
      <c r="F1209" s="4">
        <v>5</v>
      </c>
      <c r="G1209" s="5">
        <v>1967</v>
      </c>
      <c r="H1209" s="1">
        <v>3000</v>
      </c>
      <c r="I1209" s="2">
        <v>3822.308031045347</v>
      </c>
      <c r="J1209" s="1">
        <v>1500</v>
      </c>
    </row>
    <row r="1210" spans="1:10" x14ac:dyDescent="0.25">
      <c r="A1210" s="1" t="s">
        <v>54</v>
      </c>
      <c r="B1210" s="1" t="s">
        <v>55</v>
      </c>
      <c r="C1210" s="1" t="s">
        <v>35</v>
      </c>
      <c r="D1210" s="1">
        <v>19</v>
      </c>
      <c r="E1210" s="1">
        <v>21</v>
      </c>
      <c r="F1210" s="4">
        <v>5</v>
      </c>
      <c r="G1210" s="5">
        <v>1968</v>
      </c>
      <c r="H1210" s="1">
        <v>15000</v>
      </c>
      <c r="I1210" s="2">
        <v>18527.302511648184</v>
      </c>
      <c r="J1210" s="1">
        <v>7500</v>
      </c>
    </row>
    <row r="1211" spans="1:10" x14ac:dyDescent="0.25">
      <c r="A1211" s="1" t="s">
        <v>54</v>
      </c>
      <c r="B1211" s="1" t="s">
        <v>55</v>
      </c>
      <c r="C1211" s="1" t="s">
        <v>35</v>
      </c>
      <c r="D1211" s="1">
        <v>20</v>
      </c>
      <c r="E1211" s="1">
        <v>21</v>
      </c>
      <c r="F1211" s="4">
        <v>5</v>
      </c>
      <c r="G1211" s="5">
        <v>1969</v>
      </c>
      <c r="H1211" s="1">
        <v>3000</v>
      </c>
      <c r="I1211" s="2">
        <v>3556.322026009243</v>
      </c>
      <c r="J1211" s="1">
        <v>1500</v>
      </c>
    </row>
    <row r="1212" spans="1:10" x14ac:dyDescent="0.25">
      <c r="A1212" s="1" t="s">
        <v>54</v>
      </c>
      <c r="B1212" s="1" t="s">
        <v>55</v>
      </c>
      <c r="C1212" s="1" t="s">
        <v>35</v>
      </c>
      <c r="D1212" s="1">
        <v>21</v>
      </c>
      <c r="E1212" s="1">
        <v>21</v>
      </c>
      <c r="F1212" s="4">
        <v>5</v>
      </c>
      <c r="G1212" s="5">
        <v>1970</v>
      </c>
      <c r="H1212" s="1">
        <v>1500</v>
      </c>
      <c r="I1212" s="2">
        <v>1780.6509277087866</v>
      </c>
      <c r="J1212" s="1">
        <v>750</v>
      </c>
    </row>
    <row r="1213" spans="1:10" x14ac:dyDescent="0.25">
      <c r="A1213" s="1" t="s">
        <v>54</v>
      </c>
      <c r="B1213" s="1" t="s">
        <v>55</v>
      </c>
      <c r="C1213" s="1" t="s">
        <v>35</v>
      </c>
      <c r="D1213" s="1">
        <v>22</v>
      </c>
      <c r="E1213" s="1">
        <v>21</v>
      </c>
      <c r="F1213" s="4">
        <v>5</v>
      </c>
      <c r="G1213" s="5">
        <v>1971</v>
      </c>
      <c r="H1213" s="1">
        <v>1500</v>
      </c>
      <c r="I1213" s="2">
        <v>1809.1512535707705</v>
      </c>
      <c r="J1213" s="1">
        <v>750</v>
      </c>
    </row>
    <row r="1214" spans="1:10" x14ac:dyDescent="0.25">
      <c r="A1214" s="1" t="s">
        <v>54</v>
      </c>
      <c r="B1214" s="1" t="s">
        <v>55</v>
      </c>
      <c r="C1214" s="1" t="s">
        <v>35</v>
      </c>
      <c r="D1214" s="1">
        <v>23</v>
      </c>
      <c r="E1214" s="1">
        <v>21</v>
      </c>
      <c r="F1214" s="4">
        <v>5</v>
      </c>
      <c r="G1214" s="5">
        <v>1972</v>
      </c>
      <c r="H1214" s="1">
        <v>800</v>
      </c>
      <c r="I1214" s="2">
        <v>969.86926963560063</v>
      </c>
      <c r="J1214" s="1">
        <v>400</v>
      </c>
    </row>
    <row r="1215" spans="1:10" x14ac:dyDescent="0.25">
      <c r="A1215" s="1" t="s">
        <v>54</v>
      </c>
      <c r="B1215" s="1" t="s">
        <v>55</v>
      </c>
      <c r="C1215" s="1" t="s">
        <v>35</v>
      </c>
      <c r="D1215" s="1">
        <v>24</v>
      </c>
      <c r="E1215" s="1">
        <v>21</v>
      </c>
      <c r="F1215" s="4">
        <v>5</v>
      </c>
      <c r="G1215" s="5">
        <v>1973</v>
      </c>
      <c r="H1215" s="1">
        <v>6000</v>
      </c>
      <c r="I1215" s="2">
        <v>7455.3493760244801</v>
      </c>
      <c r="J1215" s="1">
        <v>3000</v>
      </c>
    </row>
    <row r="1216" spans="1:10" x14ac:dyDescent="0.25">
      <c r="A1216" s="1" t="s">
        <v>54</v>
      </c>
      <c r="B1216" s="1" t="s">
        <v>55</v>
      </c>
      <c r="C1216" s="1" t="s">
        <v>35</v>
      </c>
      <c r="D1216" s="1">
        <v>25</v>
      </c>
      <c r="E1216" s="1">
        <v>21</v>
      </c>
      <c r="F1216" s="4">
        <v>5</v>
      </c>
      <c r="G1216" s="5">
        <v>1974</v>
      </c>
      <c r="H1216" s="1" t="s">
        <v>16</v>
      </c>
      <c r="I1216" s="2" t="s">
        <v>16</v>
      </c>
      <c r="J1216" s="1" t="s">
        <v>16</v>
      </c>
    </row>
    <row r="1217" spans="1:10" x14ac:dyDescent="0.25">
      <c r="A1217" s="1" t="s">
        <v>54</v>
      </c>
      <c r="B1217" s="1" t="s">
        <v>55</v>
      </c>
      <c r="C1217" s="1" t="s">
        <v>35</v>
      </c>
      <c r="D1217" s="1">
        <v>26</v>
      </c>
      <c r="E1217" s="1">
        <v>21</v>
      </c>
      <c r="F1217" s="4">
        <v>5</v>
      </c>
      <c r="G1217" s="5">
        <v>1975</v>
      </c>
      <c r="H1217" s="1" t="s">
        <v>16</v>
      </c>
      <c r="I1217" s="2" t="s">
        <v>16</v>
      </c>
      <c r="J1217" s="1" t="s">
        <v>16</v>
      </c>
    </row>
    <row r="1218" spans="1:10" x14ac:dyDescent="0.25">
      <c r="A1218" s="1" t="s">
        <v>54</v>
      </c>
      <c r="B1218" s="1" t="s">
        <v>55</v>
      </c>
      <c r="C1218" s="1" t="s">
        <v>35</v>
      </c>
      <c r="D1218" s="1">
        <v>27</v>
      </c>
      <c r="E1218" s="1">
        <v>21</v>
      </c>
      <c r="F1218" s="4">
        <v>5</v>
      </c>
      <c r="G1218" s="5">
        <v>1976</v>
      </c>
      <c r="H1218" s="1" t="s">
        <v>16</v>
      </c>
      <c r="I1218" s="2" t="s">
        <v>16</v>
      </c>
      <c r="J1218" s="1" t="s">
        <v>16</v>
      </c>
    </row>
    <row r="1219" spans="1:10" x14ac:dyDescent="0.25">
      <c r="A1219" s="1" t="s">
        <v>54</v>
      </c>
      <c r="B1219" s="1" t="s">
        <v>55</v>
      </c>
      <c r="C1219" s="1" t="s">
        <v>35</v>
      </c>
      <c r="D1219" s="1">
        <v>28</v>
      </c>
      <c r="E1219" s="1">
        <v>21</v>
      </c>
      <c r="F1219" s="4">
        <v>5</v>
      </c>
      <c r="G1219" s="5">
        <v>1977</v>
      </c>
      <c r="H1219" s="1" t="s">
        <v>16</v>
      </c>
      <c r="I1219" s="2" t="s">
        <v>16</v>
      </c>
      <c r="J1219" s="1" t="s">
        <v>16</v>
      </c>
    </row>
    <row r="1220" spans="1:10" x14ac:dyDescent="0.25">
      <c r="A1220" s="1" t="s">
        <v>54</v>
      </c>
      <c r="B1220" s="1" t="s">
        <v>55</v>
      </c>
      <c r="C1220" s="1" t="s">
        <v>35</v>
      </c>
      <c r="D1220" s="1">
        <v>29</v>
      </c>
      <c r="E1220" s="1">
        <v>21</v>
      </c>
      <c r="F1220" s="4">
        <v>5</v>
      </c>
      <c r="G1220" s="5">
        <v>1978</v>
      </c>
      <c r="H1220" s="1">
        <v>1000</v>
      </c>
      <c r="I1220" s="2">
        <v>1231.1158038272947</v>
      </c>
      <c r="J1220" s="1">
        <v>500</v>
      </c>
    </row>
    <row r="1221" spans="1:10" x14ac:dyDescent="0.25">
      <c r="A1221" s="1" t="s">
        <v>54</v>
      </c>
      <c r="B1221" s="1" t="s">
        <v>55</v>
      </c>
      <c r="C1221" s="1" t="s">
        <v>35</v>
      </c>
      <c r="D1221" s="1">
        <v>30</v>
      </c>
      <c r="E1221" s="1">
        <v>21</v>
      </c>
      <c r="F1221" s="4">
        <v>5</v>
      </c>
      <c r="G1221" s="5">
        <v>1979</v>
      </c>
      <c r="H1221" s="1" t="s">
        <v>16</v>
      </c>
      <c r="I1221" s="2" t="s">
        <v>16</v>
      </c>
      <c r="J1221" s="1" t="s">
        <v>16</v>
      </c>
    </row>
    <row r="1222" spans="1:10" x14ac:dyDescent="0.25">
      <c r="A1222" s="1" t="s">
        <v>54</v>
      </c>
      <c r="B1222" s="1" t="s">
        <v>55</v>
      </c>
      <c r="C1222" s="1" t="s">
        <v>35</v>
      </c>
      <c r="D1222" s="1">
        <v>31</v>
      </c>
      <c r="E1222" s="1">
        <v>21</v>
      </c>
      <c r="F1222" s="4">
        <v>5</v>
      </c>
      <c r="G1222" s="5">
        <v>1980</v>
      </c>
      <c r="H1222" s="1" t="s">
        <v>16</v>
      </c>
      <c r="I1222" s="2" t="s">
        <v>16</v>
      </c>
      <c r="J1222" s="1" t="s">
        <v>16</v>
      </c>
    </row>
    <row r="1223" spans="1:10" x14ac:dyDescent="0.25">
      <c r="A1223" s="1" t="s">
        <v>54</v>
      </c>
      <c r="B1223" s="1" t="s">
        <v>55</v>
      </c>
      <c r="C1223" s="1" t="s">
        <v>35</v>
      </c>
      <c r="D1223" s="1">
        <v>32</v>
      </c>
      <c r="E1223" s="1">
        <v>21</v>
      </c>
      <c r="F1223" s="4">
        <v>5</v>
      </c>
      <c r="G1223" s="5">
        <v>1981</v>
      </c>
      <c r="H1223" s="1" t="s">
        <v>16</v>
      </c>
      <c r="I1223" s="2" t="s">
        <v>16</v>
      </c>
      <c r="J1223" s="1" t="s">
        <v>16</v>
      </c>
    </row>
    <row r="1224" spans="1:10" x14ac:dyDescent="0.25">
      <c r="A1224" s="1" t="s">
        <v>54</v>
      </c>
      <c r="B1224" s="1" t="s">
        <v>55</v>
      </c>
      <c r="C1224" s="1" t="s">
        <v>35</v>
      </c>
      <c r="D1224" s="1">
        <v>33</v>
      </c>
      <c r="E1224" s="1">
        <v>21</v>
      </c>
      <c r="F1224" s="4">
        <v>5</v>
      </c>
      <c r="G1224" s="5">
        <v>1982</v>
      </c>
      <c r="H1224" s="1" t="s">
        <v>16</v>
      </c>
      <c r="I1224" s="2" t="s">
        <v>16</v>
      </c>
      <c r="J1224" s="1" t="s">
        <v>16</v>
      </c>
    </row>
    <row r="1225" spans="1:10" x14ac:dyDescent="0.25">
      <c r="A1225" s="1" t="s">
        <v>54</v>
      </c>
      <c r="B1225" s="1" t="s">
        <v>55</v>
      </c>
      <c r="C1225" s="1" t="s">
        <v>35</v>
      </c>
      <c r="D1225" s="1">
        <v>34</v>
      </c>
      <c r="E1225" s="1">
        <v>21</v>
      </c>
      <c r="F1225" s="4">
        <v>5</v>
      </c>
      <c r="G1225" s="5">
        <v>1983</v>
      </c>
      <c r="H1225" s="1">
        <v>200</v>
      </c>
      <c r="I1225" s="2">
        <v>215.79493913524422</v>
      </c>
      <c r="J1225" s="1">
        <v>100</v>
      </c>
    </row>
    <row r="1226" spans="1:10" x14ac:dyDescent="0.25">
      <c r="A1226" s="1" t="s">
        <v>54</v>
      </c>
      <c r="B1226" s="1" t="s">
        <v>55</v>
      </c>
      <c r="C1226" s="1" t="s">
        <v>35</v>
      </c>
      <c r="D1226" s="1">
        <v>35</v>
      </c>
      <c r="E1226" s="1">
        <v>21</v>
      </c>
      <c r="F1226" s="4">
        <v>5</v>
      </c>
      <c r="G1226" s="5">
        <v>1984</v>
      </c>
      <c r="H1226" s="1">
        <v>200</v>
      </c>
      <c r="I1226" s="2">
        <v>229.15945908776118</v>
      </c>
      <c r="J1226" s="1">
        <v>100</v>
      </c>
    </row>
    <row r="1227" spans="1:10" x14ac:dyDescent="0.25">
      <c r="A1227" s="1" t="s">
        <v>54</v>
      </c>
      <c r="B1227" s="1" t="s">
        <v>55</v>
      </c>
      <c r="C1227" s="1" t="s">
        <v>35</v>
      </c>
      <c r="D1227" s="1">
        <v>36</v>
      </c>
      <c r="E1227" s="1">
        <v>21</v>
      </c>
      <c r="F1227" s="4">
        <v>5</v>
      </c>
      <c r="G1227" s="5">
        <v>1985</v>
      </c>
      <c r="H1227" s="1">
        <v>8000</v>
      </c>
      <c r="I1227" s="2">
        <v>10117.646149137883</v>
      </c>
      <c r="J1227" s="1">
        <v>4000</v>
      </c>
    </row>
    <row r="1228" spans="1:10" x14ac:dyDescent="0.25">
      <c r="A1228" s="1" t="s">
        <v>54</v>
      </c>
      <c r="B1228" s="1" t="s">
        <v>55</v>
      </c>
      <c r="C1228" s="1" t="s">
        <v>35</v>
      </c>
      <c r="D1228" s="1">
        <v>37</v>
      </c>
      <c r="E1228" s="1">
        <v>21</v>
      </c>
      <c r="F1228" s="4">
        <v>5</v>
      </c>
      <c r="G1228" s="5">
        <v>1986</v>
      </c>
      <c r="H1228" s="1">
        <v>1000</v>
      </c>
      <c r="I1228" s="2">
        <v>1210.472182536035</v>
      </c>
      <c r="J1228" s="1">
        <v>500</v>
      </c>
    </row>
    <row r="1229" spans="1:10" x14ac:dyDescent="0.25">
      <c r="A1229" s="1" t="s">
        <v>54</v>
      </c>
      <c r="B1229" s="1" t="s">
        <v>55</v>
      </c>
      <c r="C1229" s="1" t="s">
        <v>35</v>
      </c>
      <c r="D1229" s="1">
        <v>38</v>
      </c>
      <c r="E1229" s="1">
        <v>21</v>
      </c>
      <c r="F1229" s="4">
        <v>5</v>
      </c>
      <c r="G1229" s="5">
        <v>1987</v>
      </c>
      <c r="H1229" s="1">
        <v>2000</v>
      </c>
      <c r="I1229" s="2">
        <v>2190.9069006621849</v>
      </c>
      <c r="J1229" s="1">
        <v>1000</v>
      </c>
    </row>
    <row r="1230" spans="1:10" x14ac:dyDescent="0.25">
      <c r="A1230" s="1" t="s">
        <v>54</v>
      </c>
      <c r="B1230" s="1" t="s">
        <v>55</v>
      </c>
      <c r="C1230" s="1" t="s">
        <v>35</v>
      </c>
      <c r="D1230" s="1">
        <v>39</v>
      </c>
      <c r="E1230" s="1">
        <v>21</v>
      </c>
      <c r="F1230" s="4">
        <v>5</v>
      </c>
      <c r="G1230" s="5">
        <v>1988</v>
      </c>
      <c r="H1230" s="1">
        <v>10000</v>
      </c>
      <c r="I1230" s="2">
        <v>14457.992695837078</v>
      </c>
      <c r="J1230" s="1">
        <v>5000</v>
      </c>
    </row>
    <row r="1231" spans="1:10" x14ac:dyDescent="0.25">
      <c r="A1231" s="1" t="s">
        <v>54</v>
      </c>
      <c r="B1231" s="1" t="s">
        <v>55</v>
      </c>
      <c r="C1231" s="1" t="s">
        <v>35</v>
      </c>
      <c r="D1231" s="1">
        <v>40</v>
      </c>
      <c r="E1231" s="1">
        <v>21</v>
      </c>
      <c r="F1231" s="4">
        <v>5</v>
      </c>
      <c r="G1231" s="5">
        <v>1989</v>
      </c>
      <c r="H1231" s="1">
        <v>5000</v>
      </c>
      <c r="I1231" s="2">
        <v>6291.2291525266164</v>
      </c>
      <c r="J1231" s="1">
        <v>2500</v>
      </c>
    </row>
    <row r="1232" spans="1:10" x14ac:dyDescent="0.25">
      <c r="A1232" s="1" t="s">
        <v>54</v>
      </c>
      <c r="B1232" s="1" t="s">
        <v>55</v>
      </c>
      <c r="C1232" s="1" t="s">
        <v>35</v>
      </c>
      <c r="D1232" s="1">
        <v>41</v>
      </c>
      <c r="E1232" s="1">
        <v>21</v>
      </c>
      <c r="F1232" s="4">
        <v>5</v>
      </c>
      <c r="G1232" s="5">
        <v>1990</v>
      </c>
      <c r="H1232" s="1">
        <v>1300</v>
      </c>
      <c r="I1232" s="2">
        <v>1717.6716733634444</v>
      </c>
      <c r="J1232" s="1">
        <v>650</v>
      </c>
    </row>
    <row r="1233" spans="1:10" x14ac:dyDescent="0.25">
      <c r="A1233" s="1" t="s">
        <v>54</v>
      </c>
      <c r="B1233" s="1" t="s">
        <v>55</v>
      </c>
      <c r="C1233" s="1" t="s">
        <v>35</v>
      </c>
      <c r="D1233" s="1">
        <v>42</v>
      </c>
      <c r="E1233" s="1">
        <v>21</v>
      </c>
      <c r="F1233" s="4">
        <v>5</v>
      </c>
      <c r="G1233" s="5">
        <v>1991</v>
      </c>
      <c r="H1233" s="1">
        <v>7000</v>
      </c>
      <c r="I1233" s="2">
        <v>8847.5927653810777</v>
      </c>
      <c r="J1233" s="1">
        <v>3500</v>
      </c>
    </row>
    <row r="1234" spans="1:10" x14ac:dyDescent="0.25">
      <c r="A1234" s="1" t="s">
        <v>54</v>
      </c>
      <c r="B1234" s="1" t="s">
        <v>55</v>
      </c>
      <c r="C1234" s="1" t="s">
        <v>35</v>
      </c>
      <c r="D1234" s="1">
        <v>43</v>
      </c>
      <c r="E1234" s="1">
        <v>21</v>
      </c>
      <c r="F1234" s="4">
        <v>5</v>
      </c>
      <c r="G1234" s="5">
        <v>1992</v>
      </c>
      <c r="H1234" s="1">
        <v>6200</v>
      </c>
      <c r="I1234" s="2">
        <v>9792.2883586443768</v>
      </c>
      <c r="J1234" s="1">
        <v>3100</v>
      </c>
    </row>
    <row r="1235" spans="1:10" x14ac:dyDescent="0.25">
      <c r="A1235" s="1" t="s">
        <v>54</v>
      </c>
      <c r="B1235" s="1" t="s">
        <v>55</v>
      </c>
      <c r="C1235" s="1" t="s">
        <v>35</v>
      </c>
      <c r="D1235" s="1">
        <v>44</v>
      </c>
      <c r="E1235" s="1">
        <v>21</v>
      </c>
      <c r="F1235" s="4">
        <v>5</v>
      </c>
      <c r="G1235" s="5">
        <v>1993</v>
      </c>
      <c r="H1235" s="1">
        <v>1000</v>
      </c>
      <c r="I1235" s="2">
        <v>1473.1248419026012</v>
      </c>
      <c r="J1235" s="1">
        <v>500</v>
      </c>
    </row>
    <row r="1236" spans="1:10" x14ac:dyDescent="0.25">
      <c r="A1236" s="1" t="s">
        <v>54</v>
      </c>
      <c r="B1236" s="1" t="s">
        <v>55</v>
      </c>
      <c r="C1236" s="1" t="s">
        <v>35</v>
      </c>
      <c r="D1236" s="1">
        <v>45</v>
      </c>
      <c r="E1236" s="1">
        <v>21</v>
      </c>
      <c r="F1236" s="4">
        <v>5</v>
      </c>
      <c r="G1236" s="5">
        <v>1994</v>
      </c>
      <c r="H1236" s="1">
        <v>4000</v>
      </c>
      <c r="I1236" s="2">
        <v>5228.9344544184314</v>
      </c>
      <c r="J1236" s="1">
        <v>2000</v>
      </c>
    </row>
    <row r="1237" spans="1:10" x14ac:dyDescent="0.25">
      <c r="A1237" s="1" t="s">
        <v>54</v>
      </c>
      <c r="B1237" s="1" t="s">
        <v>55</v>
      </c>
      <c r="C1237" s="1" t="s">
        <v>35</v>
      </c>
      <c r="D1237" s="1">
        <v>46</v>
      </c>
      <c r="E1237" s="1">
        <v>21</v>
      </c>
      <c r="F1237" s="4">
        <v>5</v>
      </c>
      <c r="G1237" s="5">
        <v>1995</v>
      </c>
      <c r="H1237" s="1" t="s">
        <v>16</v>
      </c>
      <c r="I1237" s="2" t="s">
        <v>16</v>
      </c>
      <c r="J1237" s="1" t="s">
        <v>16</v>
      </c>
    </row>
    <row r="1238" spans="1:10" x14ac:dyDescent="0.25">
      <c r="A1238" s="1" t="s">
        <v>54</v>
      </c>
      <c r="B1238" s="1" t="s">
        <v>55</v>
      </c>
      <c r="C1238" s="1" t="s">
        <v>35</v>
      </c>
      <c r="D1238" s="1">
        <v>47</v>
      </c>
      <c r="E1238" s="1">
        <v>21</v>
      </c>
      <c r="F1238" s="4">
        <v>5</v>
      </c>
      <c r="G1238" s="5">
        <v>1996</v>
      </c>
      <c r="H1238" s="1" t="s">
        <v>16</v>
      </c>
      <c r="I1238" s="2" t="s">
        <v>16</v>
      </c>
      <c r="J1238" s="1" t="s">
        <v>16</v>
      </c>
    </row>
    <row r="1239" spans="1:10" x14ac:dyDescent="0.25">
      <c r="A1239" s="1" t="s">
        <v>54</v>
      </c>
      <c r="B1239" s="1" t="s">
        <v>55</v>
      </c>
      <c r="C1239" s="1" t="s">
        <v>35</v>
      </c>
      <c r="D1239" s="1">
        <v>48</v>
      </c>
      <c r="E1239" s="1">
        <v>21</v>
      </c>
      <c r="F1239" s="4">
        <v>5</v>
      </c>
      <c r="G1239" s="5">
        <v>1997</v>
      </c>
      <c r="H1239" s="1">
        <v>3600</v>
      </c>
      <c r="I1239" s="2">
        <v>6349.5816021891369</v>
      </c>
      <c r="J1239" s="1">
        <v>1800</v>
      </c>
    </row>
    <row r="1240" spans="1:10" x14ac:dyDescent="0.25">
      <c r="A1240" s="1" t="s">
        <v>54</v>
      </c>
      <c r="B1240" s="1" t="s">
        <v>55</v>
      </c>
      <c r="C1240" s="1" t="s">
        <v>35</v>
      </c>
      <c r="D1240" s="1">
        <v>49</v>
      </c>
      <c r="E1240" s="1">
        <v>21</v>
      </c>
      <c r="F1240" s="4">
        <v>5</v>
      </c>
      <c r="G1240" s="5">
        <v>1998</v>
      </c>
      <c r="H1240" s="1">
        <v>2000</v>
      </c>
      <c r="I1240" s="2">
        <v>2389.6345254470048</v>
      </c>
      <c r="J1240" s="1">
        <v>1000</v>
      </c>
    </row>
    <row r="1241" spans="1:10" x14ac:dyDescent="0.25">
      <c r="A1241" s="1" t="s">
        <v>54</v>
      </c>
      <c r="B1241" s="1" t="s">
        <v>55</v>
      </c>
      <c r="C1241" s="1" t="s">
        <v>35</v>
      </c>
      <c r="D1241" s="1">
        <v>50</v>
      </c>
      <c r="E1241" s="1">
        <v>21</v>
      </c>
      <c r="F1241" s="4">
        <v>5</v>
      </c>
      <c r="G1241" s="5">
        <v>1999</v>
      </c>
      <c r="H1241" s="1">
        <v>8000</v>
      </c>
      <c r="I1241" s="2">
        <v>9668.7079411187951</v>
      </c>
      <c r="J1241" s="1">
        <v>4000</v>
      </c>
    </row>
    <row r="1242" spans="1:10" x14ac:dyDescent="0.25">
      <c r="A1242" s="1" t="s">
        <v>54</v>
      </c>
      <c r="B1242" s="1" t="s">
        <v>55</v>
      </c>
      <c r="C1242" s="1" t="s">
        <v>35</v>
      </c>
      <c r="D1242" s="1">
        <v>51</v>
      </c>
      <c r="E1242" s="1">
        <v>21</v>
      </c>
      <c r="F1242" s="4">
        <v>5</v>
      </c>
      <c r="G1242" s="5">
        <v>2000</v>
      </c>
      <c r="H1242" s="1">
        <v>2000</v>
      </c>
      <c r="I1242" s="2">
        <v>2757.4806311754246</v>
      </c>
      <c r="J1242" s="1">
        <v>1000</v>
      </c>
    </row>
    <row r="1243" spans="1:10" x14ac:dyDescent="0.25">
      <c r="A1243" s="1" t="s">
        <v>54</v>
      </c>
      <c r="B1243" s="1" t="s">
        <v>55</v>
      </c>
      <c r="C1243" s="1" t="s">
        <v>35</v>
      </c>
      <c r="D1243" s="1">
        <v>52</v>
      </c>
      <c r="E1243" s="1">
        <v>21</v>
      </c>
      <c r="F1243" s="4">
        <v>5</v>
      </c>
      <c r="G1243" s="5">
        <v>2001</v>
      </c>
      <c r="H1243" s="1">
        <v>4000</v>
      </c>
      <c r="I1243" s="2">
        <v>4544.2396261877138</v>
      </c>
      <c r="J1243" s="1">
        <v>2000</v>
      </c>
    </row>
    <row r="1244" spans="1:10" x14ac:dyDescent="0.25">
      <c r="A1244" s="1" t="s">
        <v>54</v>
      </c>
      <c r="B1244" s="1" t="s">
        <v>55</v>
      </c>
      <c r="C1244" s="1" t="s">
        <v>35</v>
      </c>
      <c r="D1244" s="1">
        <v>53</v>
      </c>
      <c r="E1244" s="1">
        <v>21</v>
      </c>
      <c r="F1244" s="4">
        <v>5</v>
      </c>
      <c r="G1244" s="5">
        <v>2002</v>
      </c>
      <c r="H1244" s="1" t="s">
        <v>16</v>
      </c>
      <c r="I1244" s="2" t="s">
        <v>16</v>
      </c>
      <c r="J1244" s="1" t="s">
        <v>16</v>
      </c>
    </row>
    <row r="1245" spans="1:10" x14ac:dyDescent="0.25">
      <c r="A1245" s="1" t="s">
        <v>54</v>
      </c>
      <c r="B1245" s="1" t="s">
        <v>55</v>
      </c>
      <c r="C1245" s="1" t="s">
        <v>35</v>
      </c>
      <c r="D1245" s="1">
        <v>54</v>
      </c>
      <c r="E1245" s="1">
        <v>21</v>
      </c>
      <c r="F1245" s="4">
        <v>5</v>
      </c>
      <c r="G1245" s="5">
        <v>2003</v>
      </c>
      <c r="H1245" s="1">
        <v>10000</v>
      </c>
      <c r="I1245" s="2">
        <v>11544.140454714672</v>
      </c>
      <c r="J1245" s="1">
        <v>5000</v>
      </c>
    </row>
    <row r="1246" spans="1:10" x14ac:dyDescent="0.25">
      <c r="A1246" s="1" t="s">
        <v>54</v>
      </c>
      <c r="B1246" s="1" t="s">
        <v>55</v>
      </c>
      <c r="C1246" s="1" t="s">
        <v>35</v>
      </c>
      <c r="D1246" s="1">
        <v>55</v>
      </c>
      <c r="E1246" s="1">
        <v>21</v>
      </c>
      <c r="F1246" s="4">
        <v>5</v>
      </c>
      <c r="G1246" s="5">
        <v>2004</v>
      </c>
      <c r="H1246" s="1">
        <v>7000</v>
      </c>
      <c r="I1246" s="2">
        <v>8100.7713042756841</v>
      </c>
      <c r="J1246" s="1">
        <v>3500</v>
      </c>
    </row>
    <row r="1247" spans="1:10" x14ac:dyDescent="0.25">
      <c r="A1247" s="1" t="s">
        <v>54</v>
      </c>
      <c r="B1247" s="1" t="s">
        <v>55</v>
      </c>
      <c r="C1247" s="1" t="s">
        <v>35</v>
      </c>
      <c r="D1247" s="1">
        <v>56</v>
      </c>
      <c r="E1247" s="1">
        <v>21</v>
      </c>
      <c r="F1247" s="4">
        <v>5</v>
      </c>
      <c r="G1247" s="5">
        <v>2005</v>
      </c>
      <c r="H1247" s="1">
        <v>4000</v>
      </c>
      <c r="I1247" s="2">
        <v>4490.0864109067143</v>
      </c>
      <c r="J1247" s="1">
        <v>2000</v>
      </c>
    </row>
    <row r="1248" spans="1:10" x14ac:dyDescent="0.25">
      <c r="A1248" s="1" t="s">
        <v>54</v>
      </c>
      <c r="B1248" s="1" t="s">
        <v>55</v>
      </c>
      <c r="C1248" s="1" t="s">
        <v>35</v>
      </c>
      <c r="D1248" s="1">
        <v>57</v>
      </c>
      <c r="E1248" s="1">
        <v>21</v>
      </c>
      <c r="F1248" s="4">
        <v>5</v>
      </c>
      <c r="G1248" s="5">
        <v>2006</v>
      </c>
      <c r="H1248" s="1">
        <v>5000</v>
      </c>
      <c r="I1248" s="2">
        <v>6182.8009733324006</v>
      </c>
      <c r="J1248" s="1">
        <v>2500</v>
      </c>
    </row>
    <row r="1249" spans="1:10" x14ac:dyDescent="0.25">
      <c r="A1249" s="1" t="s">
        <v>54</v>
      </c>
      <c r="B1249" s="1" t="s">
        <v>55</v>
      </c>
      <c r="C1249" s="1" t="s">
        <v>35</v>
      </c>
      <c r="D1249" s="1">
        <v>58</v>
      </c>
      <c r="E1249" s="1">
        <v>21</v>
      </c>
      <c r="F1249" s="4">
        <v>5</v>
      </c>
      <c r="G1249" s="5">
        <v>2007</v>
      </c>
      <c r="H1249" s="1">
        <v>7800</v>
      </c>
      <c r="I1249" s="2">
        <v>8618.6636087883744</v>
      </c>
      <c r="J1249" s="1">
        <v>3900</v>
      </c>
    </row>
    <row r="1250" spans="1:10" x14ac:dyDescent="0.25">
      <c r="A1250" s="1" t="s">
        <v>54</v>
      </c>
      <c r="B1250" s="1" t="s">
        <v>55</v>
      </c>
      <c r="C1250" s="1" t="s">
        <v>35</v>
      </c>
      <c r="D1250" s="1">
        <v>59</v>
      </c>
      <c r="E1250" s="1">
        <v>21</v>
      </c>
      <c r="F1250" s="4">
        <v>5</v>
      </c>
      <c r="G1250" s="5">
        <v>2008</v>
      </c>
      <c r="H1250" s="1" t="s">
        <v>16</v>
      </c>
      <c r="I1250" s="2" t="s">
        <v>16</v>
      </c>
      <c r="J1250" s="1" t="s">
        <v>16</v>
      </c>
    </row>
    <row r="1251" spans="1:10" x14ac:dyDescent="0.25">
      <c r="A1251" s="1" t="s">
        <v>54</v>
      </c>
      <c r="B1251" s="1" t="s">
        <v>55</v>
      </c>
      <c r="C1251" s="1" t="s">
        <v>35</v>
      </c>
      <c r="D1251" s="1">
        <v>60</v>
      </c>
      <c r="E1251" s="1">
        <v>21</v>
      </c>
      <c r="F1251" s="4">
        <v>5</v>
      </c>
      <c r="G1251" s="5">
        <v>2009</v>
      </c>
      <c r="H1251" s="1" t="s">
        <v>16</v>
      </c>
      <c r="I1251" s="2" t="s">
        <v>16</v>
      </c>
      <c r="J1251" s="1" t="s">
        <v>16</v>
      </c>
    </row>
    <row r="1252" spans="1:10" x14ac:dyDescent="0.25">
      <c r="A1252" s="1" t="s">
        <v>54</v>
      </c>
      <c r="B1252" s="1" t="s">
        <v>55</v>
      </c>
      <c r="C1252" s="1" t="s">
        <v>35</v>
      </c>
      <c r="D1252" s="1">
        <v>61</v>
      </c>
      <c r="E1252" s="1">
        <v>21</v>
      </c>
      <c r="F1252" s="4">
        <v>5</v>
      </c>
      <c r="G1252" s="5">
        <v>2010</v>
      </c>
      <c r="H1252" s="1" t="s">
        <v>16</v>
      </c>
      <c r="I1252" s="2" t="s">
        <v>16</v>
      </c>
      <c r="J1252" s="1" t="s">
        <v>16</v>
      </c>
    </row>
    <row r="1253" spans="1:10" x14ac:dyDescent="0.25">
      <c r="A1253" s="1" t="s">
        <v>54</v>
      </c>
      <c r="B1253" s="1" t="s">
        <v>55</v>
      </c>
      <c r="C1253" s="1" t="s">
        <v>35</v>
      </c>
      <c r="D1253" s="1">
        <v>62</v>
      </c>
      <c r="E1253" s="1">
        <v>21</v>
      </c>
      <c r="F1253" s="4">
        <v>5</v>
      </c>
      <c r="G1253" s="5">
        <v>2011</v>
      </c>
      <c r="H1253" s="1" t="s">
        <v>16</v>
      </c>
      <c r="I1253" s="2" t="s">
        <v>16</v>
      </c>
      <c r="J1253" s="1" t="s">
        <v>16</v>
      </c>
    </row>
    <row r="1254" spans="1:10" x14ac:dyDescent="0.25">
      <c r="A1254" s="1" t="s">
        <v>54</v>
      </c>
      <c r="B1254" s="1" t="s">
        <v>55</v>
      </c>
      <c r="C1254" s="1" t="s">
        <v>35</v>
      </c>
      <c r="D1254" s="1">
        <v>63</v>
      </c>
      <c r="E1254" s="1">
        <v>21</v>
      </c>
      <c r="F1254" s="4">
        <v>5</v>
      </c>
      <c r="G1254" s="5">
        <v>2012</v>
      </c>
      <c r="H1254" s="1" t="s">
        <v>16</v>
      </c>
      <c r="I1254" s="2" t="s">
        <v>16</v>
      </c>
      <c r="J1254" s="1" t="s">
        <v>16</v>
      </c>
    </row>
    <row r="1255" spans="1:10" x14ac:dyDescent="0.25">
      <c r="A1255" s="1" t="s">
        <v>54</v>
      </c>
      <c r="B1255" s="1" t="s">
        <v>55</v>
      </c>
      <c r="C1255" s="1" t="s">
        <v>35</v>
      </c>
      <c r="D1255" s="1">
        <v>64</v>
      </c>
      <c r="E1255" s="1">
        <v>21</v>
      </c>
      <c r="F1255" s="4">
        <v>5</v>
      </c>
      <c r="G1255" s="5">
        <v>2013</v>
      </c>
      <c r="H1255" s="1" t="s">
        <v>16</v>
      </c>
      <c r="I1255" s="2" t="s">
        <v>16</v>
      </c>
      <c r="J1255" s="1" t="s">
        <v>16</v>
      </c>
    </row>
    <row r="1256" spans="1:10" x14ac:dyDescent="0.25">
      <c r="A1256" s="1" t="s">
        <v>54</v>
      </c>
      <c r="B1256" s="1" t="s">
        <v>55</v>
      </c>
      <c r="C1256" s="1" t="s">
        <v>35</v>
      </c>
      <c r="D1256" s="1">
        <v>65</v>
      </c>
      <c r="E1256" s="1">
        <v>21</v>
      </c>
      <c r="F1256" s="4">
        <v>5</v>
      </c>
      <c r="G1256" s="5">
        <v>2014</v>
      </c>
      <c r="H1256" s="1">
        <v>2200</v>
      </c>
      <c r="I1256" s="2">
        <v>2392.0687478771638</v>
      </c>
      <c r="J1256" s="1">
        <v>1100</v>
      </c>
    </row>
    <row r="1257" spans="1:10" x14ac:dyDescent="0.25">
      <c r="A1257" s="1" t="s">
        <v>56</v>
      </c>
      <c r="B1257" s="1" t="s">
        <v>57</v>
      </c>
      <c r="C1257" s="1" t="s">
        <v>35</v>
      </c>
      <c r="D1257" s="1">
        <v>1</v>
      </c>
      <c r="E1257" s="1">
        <v>22</v>
      </c>
      <c r="F1257" s="4">
        <v>8</v>
      </c>
      <c r="G1257" s="5">
        <v>1950</v>
      </c>
      <c r="H1257" s="1">
        <f>J1257*2</f>
        <v>7000</v>
      </c>
      <c r="I1257" s="2" t="s">
        <v>16</v>
      </c>
      <c r="J1257" s="1">
        <v>3500</v>
      </c>
    </row>
    <row r="1258" spans="1:10" x14ac:dyDescent="0.25">
      <c r="A1258" s="1" t="s">
        <v>56</v>
      </c>
      <c r="B1258" s="1" t="s">
        <v>57</v>
      </c>
      <c r="C1258" s="1" t="s">
        <v>35</v>
      </c>
      <c r="D1258" s="1">
        <v>2</v>
      </c>
      <c r="E1258" s="1">
        <v>22</v>
      </c>
      <c r="F1258" s="4">
        <v>8</v>
      </c>
      <c r="G1258" s="5">
        <v>1951</v>
      </c>
      <c r="H1258" s="1">
        <f t="shared" ref="H1258:H1260" si="2">J1258*2</f>
        <v>2400</v>
      </c>
      <c r="I1258" s="2" t="s">
        <v>16</v>
      </c>
      <c r="J1258" s="1">
        <v>1200</v>
      </c>
    </row>
    <row r="1259" spans="1:10" x14ac:dyDescent="0.25">
      <c r="A1259" s="1" t="s">
        <v>56</v>
      </c>
      <c r="B1259" s="1" t="s">
        <v>57</v>
      </c>
      <c r="C1259" s="1" t="s">
        <v>35</v>
      </c>
      <c r="D1259" s="1">
        <v>3</v>
      </c>
      <c r="E1259" s="1">
        <v>22</v>
      </c>
      <c r="F1259" s="4">
        <v>8</v>
      </c>
      <c r="G1259" s="5">
        <v>1952</v>
      </c>
      <c r="H1259" s="1">
        <f t="shared" si="2"/>
        <v>3000</v>
      </c>
      <c r="I1259" s="2" t="s">
        <v>16</v>
      </c>
      <c r="J1259" s="1">
        <v>1500</v>
      </c>
    </row>
    <row r="1260" spans="1:10" x14ac:dyDescent="0.25">
      <c r="A1260" s="1" t="s">
        <v>56</v>
      </c>
      <c r="B1260" s="1" t="s">
        <v>57</v>
      </c>
      <c r="C1260" s="1" t="s">
        <v>35</v>
      </c>
      <c r="D1260" s="1">
        <v>4</v>
      </c>
      <c r="E1260" s="1">
        <v>22</v>
      </c>
      <c r="F1260" s="4">
        <v>8</v>
      </c>
      <c r="G1260" s="5">
        <v>1953</v>
      </c>
      <c r="H1260" s="1">
        <f t="shared" si="2"/>
        <v>4000</v>
      </c>
      <c r="I1260" s="2" t="s">
        <v>16</v>
      </c>
      <c r="J1260" s="1">
        <v>2000</v>
      </c>
    </row>
    <row r="1261" spans="1:10" x14ac:dyDescent="0.25">
      <c r="A1261" s="1" t="s">
        <v>56</v>
      </c>
      <c r="B1261" s="1" t="s">
        <v>57</v>
      </c>
      <c r="C1261" s="1" t="s">
        <v>35</v>
      </c>
      <c r="D1261" s="1">
        <v>5</v>
      </c>
      <c r="E1261" s="1">
        <v>22</v>
      </c>
      <c r="F1261" s="4">
        <v>8</v>
      </c>
      <c r="G1261" s="5">
        <v>1954</v>
      </c>
      <c r="H1261" s="1">
        <v>3000</v>
      </c>
      <c r="I1261" s="6">
        <v>5312.2910167696864</v>
      </c>
      <c r="J1261" s="1">
        <v>1500</v>
      </c>
    </row>
    <row r="1262" spans="1:10" x14ac:dyDescent="0.25">
      <c r="A1262" s="1" t="s">
        <v>56</v>
      </c>
      <c r="B1262" s="1" t="s">
        <v>57</v>
      </c>
      <c r="C1262" s="1" t="s">
        <v>35</v>
      </c>
      <c r="D1262" s="1">
        <v>6</v>
      </c>
      <c r="E1262" s="1">
        <v>22</v>
      </c>
      <c r="F1262" s="4">
        <v>8</v>
      </c>
      <c r="G1262" s="5">
        <v>1955</v>
      </c>
      <c r="H1262" s="1">
        <v>4000</v>
      </c>
      <c r="I1262" s="6">
        <v>5417.2310363439992</v>
      </c>
      <c r="J1262" s="1">
        <v>2000</v>
      </c>
    </row>
    <row r="1263" spans="1:10" x14ac:dyDescent="0.25">
      <c r="A1263" s="1" t="s">
        <v>56</v>
      </c>
      <c r="B1263" s="1" t="s">
        <v>57</v>
      </c>
      <c r="C1263" s="1" t="s">
        <v>35</v>
      </c>
      <c r="D1263" s="1">
        <v>7</v>
      </c>
      <c r="E1263" s="1">
        <v>22</v>
      </c>
      <c r="F1263" s="4">
        <v>8</v>
      </c>
      <c r="G1263" s="5">
        <v>1956</v>
      </c>
      <c r="H1263" s="1">
        <v>7000</v>
      </c>
      <c r="I1263" s="6">
        <v>10219.687852483519</v>
      </c>
      <c r="J1263" s="1">
        <v>3500</v>
      </c>
    </row>
    <row r="1264" spans="1:10" x14ac:dyDescent="0.25">
      <c r="A1264" s="1" t="s">
        <v>56</v>
      </c>
      <c r="B1264" s="1" t="s">
        <v>57</v>
      </c>
      <c r="C1264" s="1" t="s">
        <v>35</v>
      </c>
      <c r="D1264" s="1">
        <v>8</v>
      </c>
      <c r="E1264" s="1">
        <v>22</v>
      </c>
      <c r="F1264" s="4">
        <v>8</v>
      </c>
      <c r="G1264" s="5">
        <v>1957</v>
      </c>
      <c r="H1264" s="1">
        <v>15000</v>
      </c>
      <c r="I1264" s="6">
        <v>16676.711696852351</v>
      </c>
      <c r="J1264" s="1">
        <v>7500</v>
      </c>
    </row>
    <row r="1265" spans="1:10" x14ac:dyDescent="0.25">
      <c r="A1265" s="1" t="s">
        <v>56</v>
      </c>
      <c r="B1265" s="1" t="s">
        <v>57</v>
      </c>
      <c r="C1265" s="1" t="s">
        <v>35</v>
      </c>
      <c r="D1265" s="1">
        <v>9</v>
      </c>
      <c r="E1265" s="1">
        <v>22</v>
      </c>
      <c r="F1265" s="4">
        <v>8</v>
      </c>
      <c r="G1265" s="5">
        <v>1958</v>
      </c>
      <c r="H1265" s="1">
        <v>1500</v>
      </c>
      <c r="I1265" s="6">
        <v>8020.1130510541379</v>
      </c>
      <c r="J1265" s="1">
        <v>750</v>
      </c>
    </row>
    <row r="1266" spans="1:10" x14ac:dyDescent="0.25">
      <c r="A1266" s="1" t="s">
        <v>56</v>
      </c>
      <c r="B1266" s="1" t="s">
        <v>57</v>
      </c>
      <c r="C1266" s="1" t="s">
        <v>35</v>
      </c>
      <c r="D1266" s="1">
        <v>10</v>
      </c>
      <c r="E1266" s="1">
        <v>22</v>
      </c>
      <c r="F1266" s="4">
        <v>8</v>
      </c>
      <c r="G1266" s="5">
        <v>1959</v>
      </c>
      <c r="H1266" s="1">
        <v>7000</v>
      </c>
      <c r="I1266" s="6">
        <v>9347.1587822059155</v>
      </c>
      <c r="J1266" s="1">
        <v>3500</v>
      </c>
    </row>
    <row r="1267" spans="1:10" x14ac:dyDescent="0.25">
      <c r="A1267" s="1" t="s">
        <v>56</v>
      </c>
      <c r="B1267" s="1" t="s">
        <v>57</v>
      </c>
      <c r="C1267" s="1" t="s">
        <v>35</v>
      </c>
      <c r="D1267" s="1">
        <v>11</v>
      </c>
      <c r="E1267" s="1">
        <v>22</v>
      </c>
      <c r="F1267" s="4">
        <v>8</v>
      </c>
      <c r="G1267" s="5">
        <v>1960</v>
      </c>
      <c r="H1267" s="1">
        <v>3000</v>
      </c>
      <c r="I1267" s="6">
        <v>5288.6114230980193</v>
      </c>
      <c r="J1267" s="1">
        <v>1500</v>
      </c>
    </row>
    <row r="1268" spans="1:10" x14ac:dyDescent="0.25">
      <c r="A1268" s="1" t="s">
        <v>56</v>
      </c>
      <c r="B1268" s="1" t="s">
        <v>57</v>
      </c>
      <c r="C1268" s="1" t="s">
        <v>35</v>
      </c>
      <c r="D1268" s="1">
        <v>12</v>
      </c>
      <c r="E1268" s="1">
        <v>22</v>
      </c>
      <c r="F1268" s="4">
        <v>8</v>
      </c>
      <c r="G1268" s="5">
        <v>1961</v>
      </c>
      <c r="H1268" s="1">
        <v>1500</v>
      </c>
      <c r="I1268" s="6">
        <v>3202.849356798286</v>
      </c>
      <c r="J1268" s="1">
        <v>750</v>
      </c>
    </row>
    <row r="1269" spans="1:10" x14ac:dyDescent="0.25">
      <c r="A1269" s="1" t="s">
        <v>56</v>
      </c>
      <c r="B1269" s="1" t="s">
        <v>57</v>
      </c>
      <c r="C1269" s="1" t="s">
        <v>35</v>
      </c>
      <c r="D1269" s="1">
        <v>13</v>
      </c>
      <c r="E1269" s="1">
        <v>22</v>
      </c>
      <c r="F1269" s="4">
        <v>8</v>
      </c>
      <c r="G1269" s="5">
        <v>1962</v>
      </c>
      <c r="H1269" s="1" t="s">
        <v>16</v>
      </c>
      <c r="I1269" s="6" t="s">
        <v>16</v>
      </c>
      <c r="J1269" s="1" t="s">
        <v>16</v>
      </c>
    </row>
    <row r="1270" spans="1:10" x14ac:dyDescent="0.25">
      <c r="A1270" s="1" t="s">
        <v>56</v>
      </c>
      <c r="B1270" s="1" t="s">
        <v>57</v>
      </c>
      <c r="C1270" s="1" t="s">
        <v>35</v>
      </c>
      <c r="D1270" s="1">
        <v>14</v>
      </c>
      <c r="E1270" s="1">
        <v>22</v>
      </c>
      <c r="F1270" s="4">
        <v>8</v>
      </c>
      <c r="G1270" s="5">
        <v>1963</v>
      </c>
      <c r="H1270" s="1" t="s">
        <v>16</v>
      </c>
      <c r="I1270" s="6" t="s">
        <v>16</v>
      </c>
      <c r="J1270" s="1" t="s">
        <v>16</v>
      </c>
    </row>
    <row r="1271" spans="1:10" x14ac:dyDescent="0.25">
      <c r="A1271" s="1" t="s">
        <v>56</v>
      </c>
      <c r="B1271" s="1" t="s">
        <v>57</v>
      </c>
      <c r="C1271" s="1" t="s">
        <v>35</v>
      </c>
      <c r="D1271" s="1">
        <v>15</v>
      </c>
      <c r="E1271" s="1">
        <v>22</v>
      </c>
      <c r="F1271" s="4">
        <v>8</v>
      </c>
      <c r="G1271" s="5">
        <v>1964</v>
      </c>
      <c r="H1271" s="1">
        <v>1500</v>
      </c>
      <c r="I1271" s="6">
        <v>6384.0013878945574</v>
      </c>
      <c r="J1271" s="1">
        <v>750</v>
      </c>
    </row>
    <row r="1272" spans="1:10" x14ac:dyDescent="0.25">
      <c r="A1272" s="1" t="s">
        <v>56</v>
      </c>
      <c r="B1272" s="1" t="s">
        <v>57</v>
      </c>
      <c r="C1272" s="1" t="s">
        <v>35</v>
      </c>
      <c r="D1272" s="1">
        <v>16</v>
      </c>
      <c r="E1272" s="1">
        <v>22</v>
      </c>
      <c r="F1272" s="4">
        <v>8</v>
      </c>
      <c r="G1272" s="5">
        <v>1965</v>
      </c>
      <c r="H1272" s="1">
        <v>1500</v>
      </c>
      <c r="I1272" s="6">
        <v>4175.4902467219208</v>
      </c>
      <c r="J1272" s="1">
        <v>750</v>
      </c>
    </row>
    <row r="1273" spans="1:10" x14ac:dyDescent="0.25">
      <c r="A1273" s="1" t="s">
        <v>56</v>
      </c>
      <c r="B1273" s="1" t="s">
        <v>57</v>
      </c>
      <c r="C1273" s="1" t="s">
        <v>35</v>
      </c>
      <c r="D1273" s="1">
        <v>17</v>
      </c>
      <c r="E1273" s="1">
        <v>22</v>
      </c>
      <c r="F1273" s="4">
        <v>8</v>
      </c>
      <c r="G1273" s="5">
        <v>1966</v>
      </c>
      <c r="H1273" s="1">
        <v>1500</v>
      </c>
      <c r="I1273" s="6">
        <v>3908.893937655655</v>
      </c>
      <c r="J1273" s="1">
        <v>750</v>
      </c>
    </row>
    <row r="1274" spans="1:10" x14ac:dyDescent="0.25">
      <c r="A1274" s="1" t="s">
        <v>56</v>
      </c>
      <c r="B1274" s="1" t="s">
        <v>57</v>
      </c>
      <c r="C1274" s="1" t="s">
        <v>35</v>
      </c>
      <c r="D1274" s="1">
        <v>18</v>
      </c>
      <c r="E1274" s="1">
        <v>22</v>
      </c>
      <c r="F1274" s="4">
        <v>8</v>
      </c>
      <c r="G1274" s="5">
        <v>1967</v>
      </c>
      <c r="H1274" s="1">
        <v>3000</v>
      </c>
      <c r="I1274" s="6">
        <v>9273.799953037802</v>
      </c>
      <c r="J1274" s="1">
        <v>1500</v>
      </c>
    </row>
    <row r="1275" spans="1:10" x14ac:dyDescent="0.25">
      <c r="A1275" s="1" t="s">
        <v>56</v>
      </c>
      <c r="B1275" s="1" t="s">
        <v>57</v>
      </c>
      <c r="C1275" s="1" t="s">
        <v>35</v>
      </c>
      <c r="D1275" s="1">
        <v>19</v>
      </c>
      <c r="E1275" s="1">
        <v>22</v>
      </c>
      <c r="F1275" s="4">
        <v>8</v>
      </c>
      <c r="G1275" s="5">
        <v>1968</v>
      </c>
      <c r="H1275" s="1">
        <v>1500</v>
      </c>
      <c r="I1275" s="6">
        <v>13325.565532471501</v>
      </c>
      <c r="J1275" s="1">
        <v>750</v>
      </c>
    </row>
    <row r="1276" spans="1:10" x14ac:dyDescent="0.25">
      <c r="A1276" s="1" t="s">
        <v>56</v>
      </c>
      <c r="B1276" s="1" t="s">
        <v>57</v>
      </c>
      <c r="C1276" s="1" t="s">
        <v>35</v>
      </c>
      <c r="D1276" s="1">
        <v>20</v>
      </c>
      <c r="E1276" s="1">
        <v>22</v>
      </c>
      <c r="F1276" s="4">
        <v>8</v>
      </c>
      <c r="G1276" s="5">
        <v>1969</v>
      </c>
      <c r="H1276" s="1">
        <v>1500</v>
      </c>
      <c r="I1276" s="6">
        <v>2043.9004981276926</v>
      </c>
      <c r="J1276" s="1">
        <v>750</v>
      </c>
    </row>
    <row r="1277" spans="1:10" x14ac:dyDescent="0.25">
      <c r="A1277" s="1" t="s">
        <v>56</v>
      </c>
      <c r="B1277" s="1" t="s">
        <v>57</v>
      </c>
      <c r="C1277" s="1" t="s">
        <v>35</v>
      </c>
      <c r="D1277" s="1">
        <v>21</v>
      </c>
      <c r="E1277" s="1">
        <v>22</v>
      </c>
      <c r="F1277" s="4">
        <v>8</v>
      </c>
      <c r="G1277" s="5">
        <v>1970</v>
      </c>
      <c r="H1277" s="1">
        <v>3000</v>
      </c>
      <c r="I1277" s="6">
        <v>6772.279476158752</v>
      </c>
      <c r="J1277" s="1">
        <v>1500</v>
      </c>
    </row>
    <row r="1278" spans="1:10" x14ac:dyDescent="0.25">
      <c r="A1278" s="1" t="s">
        <v>56</v>
      </c>
      <c r="B1278" s="1" t="s">
        <v>57</v>
      </c>
      <c r="C1278" s="1" t="s">
        <v>35</v>
      </c>
      <c r="D1278" s="1">
        <v>22</v>
      </c>
      <c r="E1278" s="1">
        <v>22</v>
      </c>
      <c r="F1278" s="4">
        <v>8</v>
      </c>
      <c r="G1278" s="5">
        <v>1971</v>
      </c>
      <c r="H1278" s="1">
        <v>7000</v>
      </c>
      <c r="I1278" s="6">
        <v>10689.739606093131</v>
      </c>
      <c r="J1278" s="1">
        <v>3500</v>
      </c>
    </row>
    <row r="1279" spans="1:10" x14ac:dyDescent="0.25">
      <c r="A1279" s="1" t="s">
        <v>56</v>
      </c>
      <c r="B1279" s="1" t="s">
        <v>57</v>
      </c>
      <c r="C1279" s="1" t="s">
        <v>35</v>
      </c>
      <c r="D1279" s="1">
        <v>23</v>
      </c>
      <c r="E1279" s="1">
        <v>22</v>
      </c>
      <c r="F1279" s="4">
        <v>8</v>
      </c>
      <c r="G1279" s="5">
        <v>1972</v>
      </c>
      <c r="H1279" s="1">
        <v>7000</v>
      </c>
      <c r="I1279" s="6">
        <v>12496.389136126616</v>
      </c>
      <c r="J1279" s="1">
        <v>3500</v>
      </c>
    </row>
    <row r="1280" spans="1:10" x14ac:dyDescent="0.25">
      <c r="A1280" s="1" t="s">
        <v>56</v>
      </c>
      <c r="B1280" s="1" t="s">
        <v>57</v>
      </c>
      <c r="C1280" s="1" t="s">
        <v>35</v>
      </c>
      <c r="D1280" s="1">
        <v>24</v>
      </c>
      <c r="E1280" s="1">
        <v>22</v>
      </c>
      <c r="F1280" s="4">
        <v>8</v>
      </c>
      <c r="G1280" s="5">
        <v>1973</v>
      </c>
      <c r="H1280" s="1">
        <v>6000</v>
      </c>
      <c r="I1280" s="6">
        <v>11017.060643062174</v>
      </c>
      <c r="J1280" s="1">
        <v>3000</v>
      </c>
    </row>
    <row r="1281" spans="1:10" x14ac:dyDescent="0.25">
      <c r="A1281" s="1" t="s">
        <v>56</v>
      </c>
      <c r="B1281" s="1" t="s">
        <v>57</v>
      </c>
      <c r="C1281" s="1" t="s">
        <v>35</v>
      </c>
      <c r="D1281" s="1">
        <v>25</v>
      </c>
      <c r="E1281" s="1">
        <v>22</v>
      </c>
      <c r="F1281" s="4">
        <v>8</v>
      </c>
      <c r="G1281" s="5">
        <v>1974</v>
      </c>
      <c r="H1281" s="1">
        <v>5000</v>
      </c>
      <c r="I1281" s="6">
        <v>8731.9345879559132</v>
      </c>
      <c r="J1281" s="1">
        <v>2500</v>
      </c>
    </row>
    <row r="1282" spans="1:10" x14ac:dyDescent="0.25">
      <c r="A1282" s="1" t="s">
        <v>56</v>
      </c>
      <c r="B1282" s="1" t="s">
        <v>57</v>
      </c>
      <c r="C1282" s="1" t="s">
        <v>35</v>
      </c>
      <c r="D1282" s="1">
        <v>26</v>
      </c>
      <c r="E1282" s="1">
        <v>22</v>
      </c>
      <c r="F1282" s="4">
        <v>8</v>
      </c>
      <c r="G1282" s="5">
        <v>1975</v>
      </c>
      <c r="H1282" s="1">
        <v>7000</v>
      </c>
      <c r="I1282" s="6">
        <v>17741.191388651485</v>
      </c>
      <c r="J1282" s="1">
        <v>3500</v>
      </c>
    </row>
    <row r="1283" spans="1:10" x14ac:dyDescent="0.25">
      <c r="A1283" s="1" t="s">
        <v>56</v>
      </c>
      <c r="B1283" s="1" t="s">
        <v>57</v>
      </c>
      <c r="C1283" s="1" t="s">
        <v>35</v>
      </c>
      <c r="D1283" s="1">
        <v>27</v>
      </c>
      <c r="E1283" s="1">
        <v>22</v>
      </c>
      <c r="F1283" s="4">
        <v>8</v>
      </c>
      <c r="G1283" s="5">
        <v>1976</v>
      </c>
      <c r="H1283" s="8">
        <v>18000</v>
      </c>
      <c r="I1283" s="7">
        <v>50342.942229404121</v>
      </c>
      <c r="J1283" s="8">
        <v>9000</v>
      </c>
    </row>
    <row r="1284" spans="1:10" x14ac:dyDescent="0.25">
      <c r="A1284" s="1" t="s">
        <v>56</v>
      </c>
      <c r="B1284" s="1" t="s">
        <v>57</v>
      </c>
      <c r="C1284" s="1" t="s">
        <v>35</v>
      </c>
      <c r="D1284" s="1">
        <v>28</v>
      </c>
      <c r="E1284" s="1">
        <v>22</v>
      </c>
      <c r="F1284" s="4">
        <v>8</v>
      </c>
      <c r="G1284" s="5">
        <v>1977</v>
      </c>
      <c r="H1284" s="1">
        <v>7000</v>
      </c>
      <c r="I1284" s="6">
        <v>13062.802291408078</v>
      </c>
      <c r="J1284" s="1">
        <v>3500</v>
      </c>
    </row>
    <row r="1285" spans="1:10" x14ac:dyDescent="0.25">
      <c r="A1285" s="1" t="s">
        <v>56</v>
      </c>
      <c r="B1285" s="1" t="s">
        <v>57</v>
      </c>
      <c r="C1285" s="1" t="s">
        <v>35</v>
      </c>
      <c r="D1285" s="1">
        <v>29</v>
      </c>
      <c r="E1285" s="1">
        <v>22</v>
      </c>
      <c r="F1285" s="4">
        <v>8</v>
      </c>
      <c r="G1285" s="5">
        <v>1978</v>
      </c>
      <c r="H1285" s="1">
        <v>600</v>
      </c>
      <c r="I1285" s="6">
        <v>1169.3192699093854</v>
      </c>
      <c r="J1285" s="1">
        <v>300</v>
      </c>
    </row>
    <row r="1286" spans="1:10" x14ac:dyDescent="0.25">
      <c r="A1286" s="1" t="s">
        <v>56</v>
      </c>
      <c r="B1286" s="1" t="s">
        <v>57</v>
      </c>
      <c r="C1286" s="1" t="s">
        <v>35</v>
      </c>
      <c r="D1286" s="1">
        <v>30</v>
      </c>
      <c r="E1286" s="1">
        <v>22</v>
      </c>
      <c r="F1286" s="4">
        <v>8</v>
      </c>
      <c r="G1286" s="5">
        <v>1979</v>
      </c>
      <c r="H1286" s="8">
        <v>28000</v>
      </c>
      <c r="I1286" s="7">
        <v>89616.833941276069</v>
      </c>
      <c r="J1286" s="8">
        <v>14000</v>
      </c>
    </row>
    <row r="1287" spans="1:10" x14ac:dyDescent="0.25">
      <c r="A1287" s="1" t="s">
        <v>56</v>
      </c>
      <c r="B1287" s="1" t="s">
        <v>57</v>
      </c>
      <c r="C1287" s="1" t="s">
        <v>35</v>
      </c>
      <c r="D1287" s="1">
        <v>31</v>
      </c>
      <c r="E1287" s="1">
        <v>22</v>
      </c>
      <c r="F1287" s="4">
        <v>8</v>
      </c>
      <c r="G1287" s="5">
        <v>1980</v>
      </c>
      <c r="H1287" s="1">
        <v>5000</v>
      </c>
      <c r="I1287" s="6">
        <v>15215.332919052853</v>
      </c>
      <c r="J1287" s="1">
        <v>2500</v>
      </c>
    </row>
    <row r="1288" spans="1:10" x14ac:dyDescent="0.25">
      <c r="A1288" s="1" t="s">
        <v>56</v>
      </c>
      <c r="B1288" s="1" t="s">
        <v>57</v>
      </c>
      <c r="C1288" s="1" t="s">
        <v>35</v>
      </c>
      <c r="D1288" s="1">
        <v>32</v>
      </c>
      <c r="E1288" s="1">
        <v>22</v>
      </c>
      <c r="F1288" s="4">
        <v>8</v>
      </c>
      <c r="G1288" s="5">
        <v>1981</v>
      </c>
      <c r="H1288" s="1">
        <v>10000</v>
      </c>
      <c r="I1288" s="6">
        <v>23706.851289818678</v>
      </c>
      <c r="J1288" s="1">
        <v>5000</v>
      </c>
    </row>
    <row r="1289" spans="1:10" x14ac:dyDescent="0.25">
      <c r="A1289" s="1" t="s">
        <v>56</v>
      </c>
      <c r="B1289" s="1" t="s">
        <v>57</v>
      </c>
      <c r="C1289" s="1" t="s">
        <v>35</v>
      </c>
      <c r="D1289" s="1">
        <v>33</v>
      </c>
      <c r="E1289" s="1">
        <v>22</v>
      </c>
      <c r="F1289" s="4">
        <v>8</v>
      </c>
      <c r="G1289" s="5">
        <v>1982</v>
      </c>
      <c r="H1289" s="1">
        <v>4000</v>
      </c>
      <c r="I1289" s="6">
        <v>6123.9756104219105</v>
      </c>
      <c r="J1289" s="1">
        <v>2000</v>
      </c>
    </row>
    <row r="1290" spans="1:10" x14ac:dyDescent="0.25">
      <c r="A1290" s="1" t="s">
        <v>56</v>
      </c>
      <c r="B1290" s="1" t="s">
        <v>57</v>
      </c>
      <c r="C1290" s="1" t="s">
        <v>35</v>
      </c>
      <c r="D1290" s="1">
        <v>34</v>
      </c>
      <c r="E1290" s="1">
        <v>22</v>
      </c>
      <c r="F1290" s="4">
        <v>8</v>
      </c>
      <c r="G1290" s="5">
        <v>1983</v>
      </c>
      <c r="H1290" s="1" t="s">
        <v>16</v>
      </c>
      <c r="I1290" s="6" t="s">
        <v>16</v>
      </c>
      <c r="J1290" s="1" t="s">
        <v>16</v>
      </c>
    </row>
    <row r="1291" spans="1:10" x14ac:dyDescent="0.25">
      <c r="A1291" s="1" t="s">
        <v>56</v>
      </c>
      <c r="B1291" s="1" t="s">
        <v>57</v>
      </c>
      <c r="C1291" s="1" t="s">
        <v>35</v>
      </c>
      <c r="D1291" s="1">
        <v>35</v>
      </c>
      <c r="E1291" s="1">
        <v>22</v>
      </c>
      <c r="F1291" s="4">
        <v>8</v>
      </c>
      <c r="G1291" s="5">
        <v>1984</v>
      </c>
      <c r="H1291" s="1">
        <v>4600</v>
      </c>
      <c r="I1291" s="6">
        <v>5973.5005381280835</v>
      </c>
      <c r="J1291" s="1">
        <v>2300</v>
      </c>
    </row>
    <row r="1292" spans="1:10" x14ac:dyDescent="0.25">
      <c r="A1292" s="1" t="s">
        <v>56</v>
      </c>
      <c r="B1292" s="1" t="s">
        <v>57</v>
      </c>
      <c r="C1292" s="1" t="s">
        <v>35</v>
      </c>
      <c r="D1292" s="1">
        <v>36</v>
      </c>
      <c r="E1292" s="1">
        <v>22</v>
      </c>
      <c r="F1292" s="4">
        <v>8</v>
      </c>
      <c r="G1292" s="5">
        <v>1985</v>
      </c>
      <c r="H1292" s="1">
        <v>3400</v>
      </c>
      <c r="I1292" s="6">
        <v>6798.195451608929</v>
      </c>
      <c r="J1292" s="1">
        <v>1700</v>
      </c>
    </row>
    <row r="1293" spans="1:10" x14ac:dyDescent="0.25">
      <c r="A1293" s="1" t="s">
        <v>56</v>
      </c>
      <c r="B1293" s="1" t="s">
        <v>57</v>
      </c>
      <c r="C1293" s="1" t="s">
        <v>35</v>
      </c>
      <c r="D1293" s="1">
        <v>37</v>
      </c>
      <c r="E1293" s="1">
        <v>22</v>
      </c>
      <c r="F1293" s="4">
        <v>8</v>
      </c>
      <c r="G1293" s="5">
        <v>1986</v>
      </c>
      <c r="H1293" s="1">
        <v>5800</v>
      </c>
      <c r="I1293" s="6">
        <v>17295.915044688561</v>
      </c>
      <c r="J1293" s="1">
        <v>2900</v>
      </c>
    </row>
    <row r="1294" spans="1:10" x14ac:dyDescent="0.25">
      <c r="A1294" s="1" t="s">
        <v>56</v>
      </c>
      <c r="B1294" s="1" t="s">
        <v>57</v>
      </c>
      <c r="C1294" s="1" t="s">
        <v>35</v>
      </c>
      <c r="D1294" s="1">
        <v>38</v>
      </c>
      <c r="E1294" s="1">
        <v>22</v>
      </c>
      <c r="F1294" s="4">
        <v>8</v>
      </c>
      <c r="G1294" s="5">
        <v>1987</v>
      </c>
      <c r="H1294" s="1">
        <v>5000</v>
      </c>
      <c r="I1294" s="6">
        <v>16530.420799777392</v>
      </c>
      <c r="J1294" s="1">
        <v>2500</v>
      </c>
    </row>
    <row r="1295" spans="1:10" x14ac:dyDescent="0.25">
      <c r="A1295" s="1" t="s">
        <v>56</v>
      </c>
      <c r="B1295" s="1" t="s">
        <v>57</v>
      </c>
      <c r="C1295" s="1" t="s">
        <v>35</v>
      </c>
      <c r="D1295" s="1">
        <v>39</v>
      </c>
      <c r="E1295" s="1">
        <v>22</v>
      </c>
      <c r="F1295" s="4">
        <v>8</v>
      </c>
      <c r="G1295" s="5">
        <v>1988</v>
      </c>
      <c r="H1295" s="1">
        <v>5000</v>
      </c>
      <c r="I1295" s="6">
        <v>13527.953646262116</v>
      </c>
      <c r="J1295" s="1">
        <v>2500</v>
      </c>
    </row>
    <row r="1296" spans="1:10" x14ac:dyDescent="0.25">
      <c r="A1296" s="1" t="s">
        <v>56</v>
      </c>
      <c r="B1296" s="1" t="s">
        <v>57</v>
      </c>
      <c r="C1296" s="1" t="s">
        <v>35</v>
      </c>
      <c r="D1296" s="1">
        <v>40</v>
      </c>
      <c r="E1296" s="1">
        <v>22</v>
      </c>
      <c r="F1296" s="4">
        <v>8</v>
      </c>
      <c r="G1296" s="5">
        <v>1989</v>
      </c>
      <c r="H1296" s="1">
        <v>2400</v>
      </c>
      <c r="I1296" s="6">
        <v>4130.4276134854108</v>
      </c>
      <c r="J1296" s="1">
        <v>1200</v>
      </c>
    </row>
    <row r="1297" spans="1:10" x14ac:dyDescent="0.25">
      <c r="A1297" s="1" t="s">
        <v>56</v>
      </c>
      <c r="B1297" s="1" t="s">
        <v>57</v>
      </c>
      <c r="C1297" s="1" t="s">
        <v>35</v>
      </c>
      <c r="D1297" s="1">
        <v>41</v>
      </c>
      <c r="E1297" s="1">
        <v>22</v>
      </c>
      <c r="F1297" s="4">
        <v>8</v>
      </c>
      <c r="G1297" s="5">
        <v>1990</v>
      </c>
      <c r="H1297" s="1" t="s">
        <v>16</v>
      </c>
      <c r="I1297" s="6" t="s">
        <v>16</v>
      </c>
      <c r="J1297" s="1" t="s">
        <v>16</v>
      </c>
    </row>
    <row r="1298" spans="1:10" x14ac:dyDescent="0.25">
      <c r="A1298" s="1" t="s">
        <v>56</v>
      </c>
      <c r="B1298" s="1" t="s">
        <v>57</v>
      </c>
      <c r="C1298" s="1" t="s">
        <v>35</v>
      </c>
      <c r="D1298" s="1">
        <v>42</v>
      </c>
      <c r="E1298" s="1">
        <v>22</v>
      </c>
      <c r="F1298" s="4">
        <v>8</v>
      </c>
      <c r="G1298" s="5">
        <v>1991</v>
      </c>
      <c r="H1298" s="1">
        <v>1050</v>
      </c>
      <c r="I1298" s="6">
        <v>1784.5290561153417</v>
      </c>
      <c r="J1298" s="1">
        <v>525</v>
      </c>
    </row>
    <row r="1299" spans="1:10" x14ac:dyDescent="0.25">
      <c r="A1299" s="1" t="s">
        <v>56</v>
      </c>
      <c r="B1299" s="1" t="s">
        <v>57</v>
      </c>
      <c r="C1299" s="1" t="s">
        <v>35</v>
      </c>
      <c r="D1299" s="1">
        <v>43</v>
      </c>
      <c r="E1299" s="1">
        <v>22</v>
      </c>
      <c r="F1299" s="4">
        <v>8</v>
      </c>
      <c r="G1299" s="5">
        <v>1992</v>
      </c>
      <c r="H1299" s="1">
        <v>1200</v>
      </c>
      <c r="I1299" s="6">
        <v>2302.3951434746773</v>
      </c>
      <c r="J1299" s="1">
        <v>600</v>
      </c>
    </row>
    <row r="1300" spans="1:10" x14ac:dyDescent="0.25">
      <c r="A1300" s="1" t="s">
        <v>56</v>
      </c>
      <c r="B1300" s="1" t="s">
        <v>57</v>
      </c>
      <c r="C1300" s="1" t="s">
        <v>35</v>
      </c>
      <c r="D1300" s="1">
        <v>44</v>
      </c>
      <c r="E1300" s="1">
        <v>22</v>
      </c>
      <c r="F1300" s="4">
        <v>8</v>
      </c>
      <c r="G1300" s="5">
        <v>1993</v>
      </c>
      <c r="H1300" s="1">
        <v>500</v>
      </c>
      <c r="I1300" s="6">
        <v>1166.0150116374305</v>
      </c>
      <c r="J1300" s="1">
        <v>250</v>
      </c>
    </row>
    <row r="1301" spans="1:10" x14ac:dyDescent="0.25">
      <c r="A1301" s="1" t="s">
        <v>56</v>
      </c>
      <c r="B1301" s="1" t="s">
        <v>57</v>
      </c>
      <c r="C1301" s="1" t="s">
        <v>35</v>
      </c>
      <c r="D1301" s="1">
        <v>45</v>
      </c>
      <c r="E1301" s="1">
        <v>22</v>
      </c>
      <c r="F1301" s="4">
        <v>8</v>
      </c>
      <c r="G1301" s="5">
        <v>1994</v>
      </c>
      <c r="H1301" s="1">
        <v>2000</v>
      </c>
      <c r="I1301" s="6">
        <v>8208.0770963442574</v>
      </c>
      <c r="J1301" s="1">
        <v>1000</v>
      </c>
    </row>
    <row r="1302" spans="1:10" x14ac:dyDescent="0.25">
      <c r="A1302" s="1" t="s">
        <v>56</v>
      </c>
      <c r="B1302" s="1" t="s">
        <v>57</v>
      </c>
      <c r="C1302" s="1" t="s">
        <v>35</v>
      </c>
      <c r="D1302" s="1">
        <v>46</v>
      </c>
      <c r="E1302" s="1">
        <v>22</v>
      </c>
      <c r="F1302" s="4">
        <v>8</v>
      </c>
      <c r="G1302" s="5">
        <v>1995</v>
      </c>
      <c r="H1302" s="1" t="s">
        <v>16</v>
      </c>
      <c r="I1302" s="6" t="s">
        <v>16</v>
      </c>
      <c r="J1302" s="1" t="s">
        <v>16</v>
      </c>
    </row>
    <row r="1303" spans="1:10" x14ac:dyDescent="0.25">
      <c r="A1303" s="1" t="s">
        <v>56</v>
      </c>
      <c r="B1303" s="1" t="s">
        <v>57</v>
      </c>
      <c r="C1303" s="1" t="s">
        <v>35</v>
      </c>
      <c r="D1303" s="1">
        <v>47</v>
      </c>
      <c r="E1303" s="1">
        <v>22</v>
      </c>
      <c r="F1303" s="4">
        <v>8</v>
      </c>
      <c r="G1303" s="5">
        <v>1996</v>
      </c>
      <c r="H1303" s="1">
        <v>600</v>
      </c>
      <c r="I1303" s="6">
        <v>719.49792721214419</v>
      </c>
      <c r="J1303" s="1">
        <v>300</v>
      </c>
    </row>
    <row r="1304" spans="1:10" x14ac:dyDescent="0.25">
      <c r="A1304" s="1" t="s">
        <v>56</v>
      </c>
      <c r="B1304" s="1" t="s">
        <v>57</v>
      </c>
      <c r="C1304" s="1" t="s">
        <v>35</v>
      </c>
      <c r="D1304" s="1">
        <v>48</v>
      </c>
      <c r="E1304" s="1">
        <v>22</v>
      </c>
      <c r="F1304" s="4">
        <v>8</v>
      </c>
      <c r="G1304" s="5">
        <v>1997</v>
      </c>
      <c r="H1304" s="1" t="s">
        <v>16</v>
      </c>
      <c r="I1304" s="6" t="s">
        <v>16</v>
      </c>
      <c r="J1304" s="1" t="s">
        <v>16</v>
      </c>
    </row>
    <row r="1305" spans="1:10" x14ac:dyDescent="0.25">
      <c r="A1305" s="1" t="s">
        <v>56</v>
      </c>
      <c r="B1305" s="1" t="s">
        <v>57</v>
      </c>
      <c r="C1305" s="1" t="s">
        <v>35</v>
      </c>
      <c r="D1305" s="1">
        <v>49</v>
      </c>
      <c r="E1305" s="1">
        <v>22</v>
      </c>
      <c r="F1305" s="4">
        <v>8</v>
      </c>
      <c r="G1305" s="5">
        <v>1998</v>
      </c>
      <c r="H1305" s="1" t="s">
        <v>16</v>
      </c>
      <c r="I1305" s="6" t="s">
        <v>16</v>
      </c>
      <c r="J1305" s="1" t="s">
        <v>16</v>
      </c>
    </row>
    <row r="1306" spans="1:10" x14ac:dyDescent="0.25">
      <c r="A1306" s="1" t="s">
        <v>56</v>
      </c>
      <c r="B1306" s="1" t="s">
        <v>57</v>
      </c>
      <c r="C1306" s="1" t="s">
        <v>35</v>
      </c>
      <c r="D1306" s="1">
        <v>50</v>
      </c>
      <c r="E1306" s="1">
        <v>22</v>
      </c>
      <c r="F1306" s="4">
        <v>8</v>
      </c>
      <c r="G1306" s="5">
        <v>1999</v>
      </c>
      <c r="H1306" s="1">
        <v>2400</v>
      </c>
      <c r="I1306" s="6">
        <v>2580.0225482888618</v>
      </c>
      <c r="J1306" s="1">
        <v>1200</v>
      </c>
    </row>
    <row r="1307" spans="1:10" x14ac:dyDescent="0.25">
      <c r="A1307" s="1" t="s">
        <v>56</v>
      </c>
      <c r="B1307" s="1" t="s">
        <v>57</v>
      </c>
      <c r="C1307" s="1" t="s">
        <v>35</v>
      </c>
      <c r="D1307" s="1">
        <v>51</v>
      </c>
      <c r="E1307" s="1">
        <v>22</v>
      </c>
      <c r="F1307" s="4">
        <v>8</v>
      </c>
      <c r="G1307" s="5">
        <v>2000</v>
      </c>
      <c r="H1307" s="1">
        <v>2000</v>
      </c>
      <c r="I1307" s="6">
        <v>2105.8542159371373</v>
      </c>
      <c r="J1307" s="1">
        <v>1000</v>
      </c>
    </row>
    <row r="1308" spans="1:10" x14ac:dyDescent="0.25">
      <c r="A1308" s="1" t="s">
        <v>56</v>
      </c>
      <c r="B1308" s="1" t="s">
        <v>57</v>
      </c>
      <c r="C1308" s="1" t="s">
        <v>35</v>
      </c>
      <c r="D1308" s="1">
        <v>52</v>
      </c>
      <c r="E1308" s="1">
        <v>22</v>
      </c>
      <c r="F1308" s="4">
        <v>8</v>
      </c>
      <c r="G1308" s="5">
        <v>2001</v>
      </c>
      <c r="H1308" s="1">
        <v>2000</v>
      </c>
      <c r="I1308" s="6">
        <v>2051.4708211404363</v>
      </c>
      <c r="J1308" s="1">
        <v>1000</v>
      </c>
    </row>
    <row r="1309" spans="1:10" x14ac:dyDescent="0.25">
      <c r="A1309" s="1" t="s">
        <v>56</v>
      </c>
      <c r="B1309" s="1" t="s">
        <v>57</v>
      </c>
      <c r="C1309" s="1" t="s">
        <v>35</v>
      </c>
      <c r="D1309" s="1">
        <v>53</v>
      </c>
      <c r="E1309" s="1">
        <v>22</v>
      </c>
      <c r="F1309" s="4">
        <v>8</v>
      </c>
      <c r="G1309" s="5">
        <v>2002</v>
      </c>
      <c r="H1309" s="1">
        <v>4000</v>
      </c>
      <c r="I1309" s="6">
        <v>4152.6301840759725</v>
      </c>
      <c r="J1309" s="1">
        <v>2000</v>
      </c>
    </row>
    <row r="1310" spans="1:10" x14ac:dyDescent="0.25">
      <c r="A1310" s="1" t="s">
        <v>56</v>
      </c>
      <c r="B1310" s="1" t="s">
        <v>57</v>
      </c>
      <c r="C1310" s="1" t="s">
        <v>35</v>
      </c>
      <c r="D1310" s="1">
        <v>54</v>
      </c>
      <c r="E1310" s="1">
        <v>22</v>
      </c>
      <c r="F1310" s="4">
        <v>8</v>
      </c>
      <c r="G1310" s="5">
        <v>2003</v>
      </c>
      <c r="H1310" s="1">
        <v>4000</v>
      </c>
      <c r="I1310" s="6">
        <v>5277.7240623589496</v>
      </c>
      <c r="J1310" s="1">
        <v>2000</v>
      </c>
    </row>
    <row r="1311" spans="1:10" x14ac:dyDescent="0.25">
      <c r="A1311" s="1" t="s">
        <v>56</v>
      </c>
      <c r="B1311" s="1" t="s">
        <v>57</v>
      </c>
      <c r="C1311" s="1" t="s">
        <v>35</v>
      </c>
      <c r="D1311" s="1">
        <v>55</v>
      </c>
      <c r="E1311" s="1">
        <v>22</v>
      </c>
      <c r="F1311" s="4">
        <v>8</v>
      </c>
      <c r="G1311" s="5">
        <v>2004</v>
      </c>
      <c r="H1311" s="1">
        <v>4000</v>
      </c>
      <c r="I1311" s="6">
        <v>4253.0816262418193</v>
      </c>
      <c r="J1311" s="1">
        <v>2000</v>
      </c>
    </row>
    <row r="1312" spans="1:10" x14ac:dyDescent="0.25">
      <c r="A1312" s="1" t="s">
        <v>56</v>
      </c>
      <c r="B1312" s="1" t="s">
        <v>57</v>
      </c>
      <c r="C1312" s="1" t="s">
        <v>35</v>
      </c>
      <c r="D1312" s="1">
        <v>56</v>
      </c>
      <c r="E1312" s="1">
        <v>22</v>
      </c>
      <c r="F1312" s="4">
        <v>8</v>
      </c>
      <c r="G1312" s="5">
        <v>2005</v>
      </c>
      <c r="H1312" s="1">
        <v>2000</v>
      </c>
      <c r="I1312" s="6">
        <v>2103.2495058211448</v>
      </c>
      <c r="J1312" s="1">
        <v>1000</v>
      </c>
    </row>
    <row r="1313" spans="1:10" x14ac:dyDescent="0.25">
      <c r="A1313" s="1" t="s">
        <v>56</v>
      </c>
      <c r="B1313" s="1" t="s">
        <v>57</v>
      </c>
      <c r="C1313" s="1" t="s">
        <v>35</v>
      </c>
      <c r="D1313" s="1">
        <v>57</v>
      </c>
      <c r="E1313" s="1">
        <v>22</v>
      </c>
      <c r="F1313" s="4">
        <v>8</v>
      </c>
      <c r="G1313" s="5">
        <v>2006</v>
      </c>
      <c r="H1313" s="1">
        <v>4000</v>
      </c>
      <c r="I1313" s="6">
        <v>4181.3492837301719</v>
      </c>
      <c r="J1313" s="1">
        <v>2000</v>
      </c>
    </row>
    <row r="1314" spans="1:10" x14ac:dyDescent="0.25">
      <c r="A1314" s="1" t="s">
        <v>56</v>
      </c>
      <c r="B1314" s="1" t="s">
        <v>57</v>
      </c>
      <c r="C1314" s="1" t="s">
        <v>35</v>
      </c>
      <c r="D1314" s="1">
        <v>58</v>
      </c>
      <c r="E1314" s="1">
        <v>22</v>
      </c>
      <c r="F1314" s="4">
        <v>8</v>
      </c>
      <c r="G1314" s="5">
        <v>2007</v>
      </c>
      <c r="H1314" s="1" t="s">
        <v>16</v>
      </c>
      <c r="I1314" s="6" t="s">
        <v>16</v>
      </c>
      <c r="J1314" s="1" t="s">
        <v>16</v>
      </c>
    </row>
    <row r="1315" spans="1:10" x14ac:dyDescent="0.25">
      <c r="A1315" s="1" t="s">
        <v>56</v>
      </c>
      <c r="B1315" s="1" t="s">
        <v>57</v>
      </c>
      <c r="C1315" s="1" t="s">
        <v>35</v>
      </c>
      <c r="D1315" s="1">
        <v>59</v>
      </c>
      <c r="E1315" s="1">
        <v>22</v>
      </c>
      <c r="F1315" s="4">
        <v>8</v>
      </c>
      <c r="G1315" s="5">
        <v>2008</v>
      </c>
      <c r="H1315" s="1" t="s">
        <v>16</v>
      </c>
      <c r="I1315" s="6" t="s">
        <v>16</v>
      </c>
      <c r="J1315" s="1" t="s">
        <v>16</v>
      </c>
    </row>
    <row r="1316" spans="1:10" x14ac:dyDescent="0.25">
      <c r="A1316" s="1" t="s">
        <v>56</v>
      </c>
      <c r="B1316" s="1" t="s">
        <v>57</v>
      </c>
      <c r="C1316" s="1" t="s">
        <v>35</v>
      </c>
      <c r="D1316" s="1">
        <v>60</v>
      </c>
      <c r="E1316" s="1">
        <v>22</v>
      </c>
      <c r="F1316" s="4">
        <v>8</v>
      </c>
      <c r="G1316" s="5">
        <v>2009</v>
      </c>
      <c r="H1316" s="1">
        <v>3400</v>
      </c>
      <c r="I1316" s="6">
        <v>3632.134638867311</v>
      </c>
      <c r="J1316" s="1">
        <v>1700</v>
      </c>
    </row>
    <row r="1317" spans="1:10" x14ac:dyDescent="0.25">
      <c r="A1317" s="1" t="s">
        <v>56</v>
      </c>
      <c r="B1317" s="1" t="s">
        <v>57</v>
      </c>
      <c r="C1317" s="1" t="s">
        <v>35</v>
      </c>
      <c r="D1317" s="1">
        <v>61</v>
      </c>
      <c r="E1317" s="1">
        <v>22</v>
      </c>
      <c r="F1317" s="4">
        <v>8</v>
      </c>
      <c r="G1317" s="5">
        <v>2010</v>
      </c>
      <c r="H1317" s="1" t="s">
        <v>16</v>
      </c>
      <c r="I1317" s="6" t="s">
        <v>16</v>
      </c>
      <c r="J1317" s="1" t="s">
        <v>16</v>
      </c>
    </row>
    <row r="1318" spans="1:10" x14ac:dyDescent="0.25">
      <c r="A1318" s="1" t="s">
        <v>56</v>
      </c>
      <c r="B1318" s="1" t="s">
        <v>57</v>
      </c>
      <c r="C1318" s="1" t="s">
        <v>35</v>
      </c>
      <c r="D1318" s="1">
        <v>62</v>
      </c>
      <c r="E1318" s="1">
        <v>22</v>
      </c>
      <c r="F1318" s="4">
        <v>8</v>
      </c>
      <c r="G1318" s="5">
        <v>2011</v>
      </c>
      <c r="H1318" s="1" t="s">
        <v>16</v>
      </c>
      <c r="I1318" s="6" t="s">
        <v>16</v>
      </c>
      <c r="J1318" s="1" t="s">
        <v>16</v>
      </c>
    </row>
    <row r="1319" spans="1:10" x14ac:dyDescent="0.25">
      <c r="A1319" s="1" t="s">
        <v>56</v>
      </c>
      <c r="B1319" s="1" t="s">
        <v>57</v>
      </c>
      <c r="C1319" s="1" t="s">
        <v>35</v>
      </c>
      <c r="D1319" s="1">
        <v>63</v>
      </c>
      <c r="E1319" s="1">
        <v>22</v>
      </c>
      <c r="F1319" s="4">
        <v>8</v>
      </c>
      <c r="G1319" s="5">
        <v>2012</v>
      </c>
      <c r="H1319" s="1">
        <v>9600</v>
      </c>
      <c r="I1319" s="6">
        <v>9747.8345593125523</v>
      </c>
      <c r="J1319" s="1">
        <v>4800</v>
      </c>
    </row>
    <row r="1320" spans="1:10" x14ac:dyDescent="0.25">
      <c r="A1320" s="1" t="s">
        <v>56</v>
      </c>
      <c r="B1320" s="1" t="s">
        <v>57</v>
      </c>
      <c r="C1320" s="1" t="s">
        <v>35</v>
      </c>
      <c r="D1320" s="1">
        <v>64</v>
      </c>
      <c r="E1320" s="1">
        <v>22</v>
      </c>
      <c r="F1320" s="4">
        <v>8</v>
      </c>
      <c r="G1320" s="5">
        <v>2013</v>
      </c>
      <c r="H1320" s="5">
        <v>4780</v>
      </c>
      <c r="I1320" s="6">
        <v>5322.9398663697102</v>
      </c>
      <c r="J1320" s="1" t="s">
        <v>16</v>
      </c>
    </row>
    <row r="1321" spans="1:10" x14ac:dyDescent="0.25">
      <c r="A1321" s="1" t="s">
        <v>56</v>
      </c>
      <c r="B1321" s="1" t="s">
        <v>57</v>
      </c>
      <c r="C1321" s="1" t="s">
        <v>35</v>
      </c>
      <c r="D1321" s="1">
        <v>65</v>
      </c>
      <c r="E1321" s="1">
        <v>22</v>
      </c>
      <c r="F1321" s="4">
        <v>8</v>
      </c>
      <c r="G1321" s="5">
        <v>2014</v>
      </c>
      <c r="H1321" s="1">
        <v>6000</v>
      </c>
      <c r="I1321" s="6">
        <v>6800</v>
      </c>
      <c r="J1321" s="1" t="s">
        <v>16</v>
      </c>
    </row>
    <row r="1322" spans="1:10" x14ac:dyDescent="0.25">
      <c r="A1322" s="1" t="s">
        <v>56</v>
      </c>
      <c r="B1322" s="1" t="s">
        <v>57</v>
      </c>
      <c r="C1322" s="1" t="s">
        <v>35</v>
      </c>
      <c r="D1322" s="1">
        <v>66</v>
      </c>
      <c r="E1322" s="1">
        <v>22</v>
      </c>
      <c r="F1322" s="4">
        <v>8</v>
      </c>
      <c r="G1322" s="5">
        <v>2015</v>
      </c>
      <c r="H1322" s="5">
        <v>4610</v>
      </c>
      <c r="I1322" s="6">
        <v>4956.989247311828</v>
      </c>
      <c r="J1322" s="1" t="s">
        <v>16</v>
      </c>
    </row>
    <row r="1323" spans="1:10" x14ac:dyDescent="0.25">
      <c r="A1323" s="1" t="s">
        <v>56</v>
      </c>
      <c r="B1323" s="1" t="s">
        <v>57</v>
      </c>
      <c r="C1323" s="1" t="s">
        <v>35</v>
      </c>
      <c r="D1323" s="1">
        <v>67</v>
      </c>
      <c r="E1323" s="1">
        <v>22</v>
      </c>
      <c r="F1323" s="4">
        <v>8</v>
      </c>
      <c r="G1323" s="5">
        <v>2016</v>
      </c>
      <c r="H1323" s="5">
        <v>14075</v>
      </c>
      <c r="I1323" s="6">
        <v>15542.181978798588</v>
      </c>
      <c r="J1323" s="1" t="s">
        <v>16</v>
      </c>
    </row>
    <row r="1324" spans="1:10" x14ac:dyDescent="0.25">
      <c r="A1324" s="1" t="s">
        <v>56</v>
      </c>
      <c r="B1324" s="1" t="s">
        <v>57</v>
      </c>
      <c r="C1324" s="1" t="s">
        <v>35</v>
      </c>
      <c r="D1324" s="1">
        <v>68</v>
      </c>
      <c r="E1324" s="1">
        <v>22</v>
      </c>
      <c r="F1324" s="4">
        <v>8</v>
      </c>
      <c r="G1324" s="5">
        <v>2017</v>
      </c>
      <c r="H1324" s="5">
        <v>10970</v>
      </c>
      <c r="I1324" s="6">
        <v>12312.008978675645</v>
      </c>
      <c r="J1324" s="1" t="s">
        <v>16</v>
      </c>
    </row>
    <row r="1325" spans="1:10" x14ac:dyDescent="0.25">
      <c r="A1325" s="1" t="s">
        <v>58</v>
      </c>
      <c r="B1325" s="1" t="s">
        <v>59</v>
      </c>
      <c r="C1325" s="1" t="s">
        <v>35</v>
      </c>
      <c r="D1325" s="1">
        <v>1</v>
      </c>
      <c r="E1325" s="1">
        <v>23</v>
      </c>
      <c r="F1325" s="4">
        <v>5</v>
      </c>
      <c r="G1325" s="5">
        <v>1950</v>
      </c>
      <c r="H1325" s="1">
        <v>1500</v>
      </c>
      <c r="I1325" s="1" t="s">
        <v>16</v>
      </c>
      <c r="J1325" s="1">
        <v>750</v>
      </c>
    </row>
    <row r="1326" spans="1:10" x14ac:dyDescent="0.25">
      <c r="A1326" s="1" t="s">
        <v>58</v>
      </c>
      <c r="B1326" s="1" t="s">
        <v>59</v>
      </c>
      <c r="C1326" s="1" t="s">
        <v>35</v>
      </c>
      <c r="D1326" s="1">
        <v>2</v>
      </c>
      <c r="E1326" s="1">
        <v>23</v>
      </c>
      <c r="F1326" s="4">
        <v>5</v>
      </c>
      <c r="G1326" s="5">
        <v>1951</v>
      </c>
      <c r="H1326" s="1">
        <v>2260</v>
      </c>
      <c r="I1326" s="1" t="s">
        <v>16</v>
      </c>
      <c r="J1326" s="1">
        <v>1130</v>
      </c>
    </row>
    <row r="1327" spans="1:10" x14ac:dyDescent="0.25">
      <c r="A1327" s="1" t="s">
        <v>58</v>
      </c>
      <c r="B1327" s="1" t="s">
        <v>59</v>
      </c>
      <c r="C1327" s="1" t="s">
        <v>35</v>
      </c>
      <c r="D1327" s="1">
        <v>3</v>
      </c>
      <c r="E1327" s="1">
        <v>23</v>
      </c>
      <c r="F1327" s="4">
        <v>5</v>
      </c>
      <c r="G1327" s="5">
        <v>1952</v>
      </c>
      <c r="H1327" s="1">
        <v>2956</v>
      </c>
      <c r="I1327" s="1" t="s">
        <v>16</v>
      </c>
      <c r="J1327" s="1">
        <v>1478</v>
      </c>
    </row>
    <row r="1328" spans="1:10" x14ac:dyDescent="0.25">
      <c r="A1328" s="1" t="s">
        <v>58</v>
      </c>
      <c r="B1328" s="1" t="s">
        <v>59</v>
      </c>
      <c r="C1328" s="1" t="s">
        <v>35</v>
      </c>
      <c r="D1328" s="1">
        <v>4</v>
      </c>
      <c r="E1328" s="1">
        <v>23</v>
      </c>
      <c r="F1328" s="4">
        <v>5</v>
      </c>
      <c r="G1328" s="5">
        <v>1953</v>
      </c>
      <c r="H1328" s="1">
        <v>3000</v>
      </c>
      <c r="I1328" s="1" t="s">
        <v>16</v>
      </c>
      <c r="J1328" s="1">
        <v>1500</v>
      </c>
    </row>
    <row r="1329" spans="1:10" x14ac:dyDescent="0.25">
      <c r="A1329" s="1" t="s">
        <v>58</v>
      </c>
      <c r="B1329" s="1" t="s">
        <v>59</v>
      </c>
      <c r="C1329" s="1" t="s">
        <v>35</v>
      </c>
      <c r="D1329" s="1">
        <v>5</v>
      </c>
      <c r="E1329" s="1">
        <v>23</v>
      </c>
      <c r="F1329" s="4">
        <v>5</v>
      </c>
      <c r="G1329" s="5">
        <v>1954</v>
      </c>
      <c r="H1329" s="1">
        <v>7000</v>
      </c>
      <c r="I1329" s="2" t="s">
        <v>16</v>
      </c>
      <c r="J1329" s="1">
        <v>3500</v>
      </c>
    </row>
    <row r="1330" spans="1:10" x14ac:dyDescent="0.25">
      <c r="A1330" s="1" t="s">
        <v>58</v>
      </c>
      <c r="B1330" s="1" t="s">
        <v>59</v>
      </c>
      <c r="C1330" s="1" t="s">
        <v>35</v>
      </c>
      <c r="D1330" s="1">
        <v>6</v>
      </c>
      <c r="E1330" s="1">
        <v>23</v>
      </c>
      <c r="F1330" s="4">
        <v>5</v>
      </c>
      <c r="G1330" s="5">
        <v>1955</v>
      </c>
      <c r="H1330" s="1">
        <v>3000</v>
      </c>
      <c r="I1330" s="2" t="s">
        <v>16</v>
      </c>
      <c r="J1330" s="1">
        <v>1500</v>
      </c>
    </row>
    <row r="1331" spans="1:10" x14ac:dyDescent="0.25">
      <c r="A1331" s="1" t="s">
        <v>58</v>
      </c>
      <c r="B1331" s="1" t="s">
        <v>59</v>
      </c>
      <c r="C1331" s="1" t="s">
        <v>35</v>
      </c>
      <c r="D1331" s="1">
        <v>7</v>
      </c>
      <c r="E1331" s="1">
        <v>23</v>
      </c>
      <c r="F1331" s="4">
        <v>5</v>
      </c>
      <c r="G1331" s="5">
        <v>1956</v>
      </c>
      <c r="H1331" s="1">
        <v>3000</v>
      </c>
      <c r="I1331" s="2" t="s">
        <v>16</v>
      </c>
      <c r="J1331" s="1">
        <v>1500</v>
      </c>
    </row>
    <row r="1332" spans="1:10" x14ac:dyDescent="0.25">
      <c r="A1332" s="1" t="s">
        <v>58</v>
      </c>
      <c r="B1332" s="1" t="s">
        <v>59</v>
      </c>
      <c r="C1332" s="1" t="s">
        <v>35</v>
      </c>
      <c r="D1332" s="1">
        <v>8</v>
      </c>
      <c r="E1332" s="1">
        <v>23</v>
      </c>
      <c r="F1332" s="4">
        <v>5</v>
      </c>
      <c r="G1332" s="5">
        <v>1957</v>
      </c>
      <c r="H1332" s="1">
        <v>7000</v>
      </c>
      <c r="I1332" s="2" t="s">
        <v>16</v>
      </c>
      <c r="J1332" s="1">
        <v>3500</v>
      </c>
    </row>
    <row r="1333" spans="1:10" x14ac:dyDescent="0.25">
      <c r="A1333" s="1" t="s">
        <v>58</v>
      </c>
      <c r="B1333" s="1" t="s">
        <v>59</v>
      </c>
      <c r="C1333" s="1" t="s">
        <v>35</v>
      </c>
      <c r="D1333" s="1">
        <v>9</v>
      </c>
      <c r="E1333" s="1">
        <v>23</v>
      </c>
      <c r="F1333" s="4">
        <v>5</v>
      </c>
      <c r="G1333" s="5">
        <v>1958</v>
      </c>
      <c r="H1333" s="1">
        <v>400</v>
      </c>
      <c r="I1333" s="2" t="s">
        <v>16</v>
      </c>
      <c r="J1333" s="1">
        <v>200</v>
      </c>
    </row>
    <row r="1334" spans="1:10" x14ac:dyDescent="0.25">
      <c r="A1334" s="1" t="s">
        <v>58</v>
      </c>
      <c r="B1334" s="1" t="s">
        <v>59</v>
      </c>
      <c r="C1334" s="1" t="s">
        <v>35</v>
      </c>
      <c r="D1334" s="1">
        <v>10</v>
      </c>
      <c r="E1334" s="1">
        <v>23</v>
      </c>
      <c r="F1334" s="4">
        <v>5</v>
      </c>
      <c r="G1334" s="5">
        <v>1959</v>
      </c>
      <c r="H1334" s="1">
        <v>15000</v>
      </c>
      <c r="I1334" s="2" t="s">
        <v>16</v>
      </c>
      <c r="J1334" s="1">
        <v>7500</v>
      </c>
    </row>
    <row r="1335" spans="1:10" x14ac:dyDescent="0.25">
      <c r="A1335" s="1" t="s">
        <v>58</v>
      </c>
      <c r="B1335" s="1" t="s">
        <v>59</v>
      </c>
      <c r="C1335" s="1" t="s">
        <v>35</v>
      </c>
      <c r="D1335" s="1">
        <v>11</v>
      </c>
      <c r="E1335" s="1">
        <v>23</v>
      </c>
      <c r="F1335" s="4">
        <v>5</v>
      </c>
      <c r="G1335" s="5">
        <v>1960</v>
      </c>
      <c r="H1335" s="1">
        <v>7000</v>
      </c>
      <c r="I1335" s="2">
        <v>8398.5681704807066</v>
      </c>
      <c r="J1335" s="1">
        <v>3500</v>
      </c>
    </row>
    <row r="1336" spans="1:10" x14ac:dyDescent="0.25">
      <c r="A1336" s="1" t="s">
        <v>58</v>
      </c>
      <c r="B1336" s="1" t="s">
        <v>59</v>
      </c>
      <c r="C1336" s="1" t="s">
        <v>35</v>
      </c>
      <c r="D1336" s="1">
        <v>12</v>
      </c>
      <c r="E1336" s="1">
        <v>23</v>
      </c>
      <c r="F1336" s="4">
        <v>5</v>
      </c>
      <c r="G1336" s="5">
        <v>1961</v>
      </c>
      <c r="H1336" s="1">
        <v>7000</v>
      </c>
      <c r="I1336" s="2">
        <v>8307.097104091592</v>
      </c>
      <c r="J1336" s="1">
        <v>3500</v>
      </c>
    </row>
    <row r="1337" spans="1:10" x14ac:dyDescent="0.25">
      <c r="A1337" s="1" t="s">
        <v>58</v>
      </c>
      <c r="B1337" s="1" t="s">
        <v>59</v>
      </c>
      <c r="C1337" s="1" t="s">
        <v>35</v>
      </c>
      <c r="D1337" s="1">
        <v>13</v>
      </c>
      <c r="E1337" s="1">
        <v>23</v>
      </c>
      <c r="F1337" s="4">
        <v>5</v>
      </c>
      <c r="G1337" s="5">
        <v>1962</v>
      </c>
      <c r="H1337" s="1">
        <v>7000</v>
      </c>
      <c r="I1337" s="2">
        <v>8453.6320622026124</v>
      </c>
      <c r="J1337" s="1">
        <v>3500</v>
      </c>
    </row>
    <row r="1338" spans="1:10" x14ac:dyDescent="0.25">
      <c r="A1338" s="1" t="s">
        <v>58</v>
      </c>
      <c r="B1338" s="1" t="s">
        <v>59</v>
      </c>
      <c r="C1338" s="1" t="s">
        <v>35</v>
      </c>
      <c r="D1338" s="1">
        <v>14</v>
      </c>
      <c r="E1338" s="1">
        <v>23</v>
      </c>
      <c r="F1338" s="4">
        <v>5</v>
      </c>
      <c r="G1338" s="5">
        <v>1963</v>
      </c>
      <c r="H1338" s="1">
        <v>30000</v>
      </c>
      <c r="I1338" s="2">
        <v>33539.34584835486</v>
      </c>
      <c r="J1338" s="1">
        <v>15000</v>
      </c>
    </row>
    <row r="1339" spans="1:10" x14ac:dyDescent="0.25">
      <c r="A1339" s="1" t="s">
        <v>58</v>
      </c>
      <c r="B1339" s="1" t="s">
        <v>59</v>
      </c>
      <c r="C1339" s="1" t="s">
        <v>35</v>
      </c>
      <c r="D1339" s="1">
        <v>15</v>
      </c>
      <c r="E1339" s="1">
        <v>23</v>
      </c>
      <c r="F1339" s="4">
        <v>5</v>
      </c>
      <c r="G1339" s="5">
        <v>1964</v>
      </c>
      <c r="H1339" s="1">
        <v>7000</v>
      </c>
      <c r="I1339" s="2">
        <v>8396.2679113893646</v>
      </c>
      <c r="J1339" s="1">
        <v>3500</v>
      </c>
    </row>
    <row r="1340" spans="1:10" x14ac:dyDescent="0.25">
      <c r="A1340" s="1" t="s">
        <v>58</v>
      </c>
      <c r="B1340" s="1" t="s">
        <v>59</v>
      </c>
      <c r="C1340" s="1" t="s">
        <v>35</v>
      </c>
      <c r="D1340" s="1">
        <v>16</v>
      </c>
      <c r="E1340" s="1">
        <v>23</v>
      </c>
      <c r="F1340" s="4">
        <v>5</v>
      </c>
      <c r="G1340" s="5">
        <v>1965</v>
      </c>
      <c r="H1340" s="1">
        <v>7000</v>
      </c>
      <c r="I1340" s="2">
        <v>8151.7245023646001</v>
      </c>
      <c r="J1340" s="1">
        <v>3500</v>
      </c>
    </row>
    <row r="1341" spans="1:10" x14ac:dyDescent="0.25">
      <c r="A1341" s="1" t="s">
        <v>58</v>
      </c>
      <c r="B1341" s="1" t="s">
        <v>59</v>
      </c>
      <c r="C1341" s="1" t="s">
        <v>35</v>
      </c>
      <c r="D1341" s="1">
        <v>17</v>
      </c>
      <c r="E1341" s="1">
        <v>23</v>
      </c>
      <c r="F1341" s="4">
        <v>5</v>
      </c>
      <c r="G1341" s="5">
        <v>1966</v>
      </c>
      <c r="H1341" s="1">
        <v>7000</v>
      </c>
      <c r="I1341" s="2">
        <v>8705.9945401387668</v>
      </c>
      <c r="J1341" s="1">
        <v>3500</v>
      </c>
    </row>
    <row r="1342" spans="1:10" x14ac:dyDescent="0.25">
      <c r="A1342" s="1" t="s">
        <v>58</v>
      </c>
      <c r="B1342" s="1" t="s">
        <v>59</v>
      </c>
      <c r="C1342" s="1" t="s">
        <v>35</v>
      </c>
      <c r="D1342" s="1">
        <v>18</v>
      </c>
      <c r="E1342" s="1">
        <v>23</v>
      </c>
      <c r="F1342" s="4">
        <v>5</v>
      </c>
      <c r="G1342" s="5">
        <v>1967</v>
      </c>
      <c r="H1342" s="1">
        <v>7000</v>
      </c>
      <c r="I1342" s="2">
        <v>8918.7187391058105</v>
      </c>
      <c r="J1342" s="1">
        <v>3500</v>
      </c>
    </row>
    <row r="1343" spans="1:10" x14ac:dyDescent="0.25">
      <c r="A1343" s="1" t="s">
        <v>58</v>
      </c>
      <c r="B1343" s="1" t="s">
        <v>59</v>
      </c>
      <c r="C1343" s="1" t="s">
        <v>35</v>
      </c>
      <c r="D1343" s="1">
        <v>19</v>
      </c>
      <c r="E1343" s="1">
        <v>23</v>
      </c>
      <c r="F1343" s="4">
        <v>5</v>
      </c>
      <c r="G1343" s="5">
        <v>1968</v>
      </c>
      <c r="H1343" s="1">
        <v>15000</v>
      </c>
      <c r="I1343" s="2">
        <v>18527.302511648184</v>
      </c>
      <c r="J1343" s="1">
        <v>7500</v>
      </c>
    </row>
    <row r="1344" spans="1:10" x14ac:dyDescent="0.25">
      <c r="A1344" s="1" t="s">
        <v>58</v>
      </c>
      <c r="B1344" s="1" t="s">
        <v>59</v>
      </c>
      <c r="C1344" s="1" t="s">
        <v>35</v>
      </c>
      <c r="D1344" s="1">
        <v>20</v>
      </c>
      <c r="E1344" s="1">
        <v>23</v>
      </c>
      <c r="F1344" s="4">
        <v>5</v>
      </c>
      <c r="G1344" s="5">
        <v>1969</v>
      </c>
      <c r="H1344" s="1">
        <v>3000</v>
      </c>
      <c r="I1344" s="2">
        <v>3556.322026009243</v>
      </c>
      <c r="J1344" s="1">
        <v>1500</v>
      </c>
    </row>
    <row r="1345" spans="1:10" x14ac:dyDescent="0.25">
      <c r="A1345" s="1" t="s">
        <v>58</v>
      </c>
      <c r="B1345" s="1" t="s">
        <v>59</v>
      </c>
      <c r="C1345" s="1" t="s">
        <v>35</v>
      </c>
      <c r="D1345" s="1">
        <v>21</v>
      </c>
      <c r="E1345" s="1">
        <v>23</v>
      </c>
      <c r="F1345" s="4">
        <v>5</v>
      </c>
      <c r="G1345" s="5">
        <v>1970</v>
      </c>
      <c r="H1345" s="1">
        <v>800</v>
      </c>
      <c r="I1345" s="2">
        <v>949.68049477801958</v>
      </c>
      <c r="J1345" s="1">
        <v>400</v>
      </c>
    </row>
    <row r="1346" spans="1:10" x14ac:dyDescent="0.25">
      <c r="A1346" s="1" t="s">
        <v>58</v>
      </c>
      <c r="B1346" s="1" t="s">
        <v>59</v>
      </c>
      <c r="C1346" s="1" t="s">
        <v>35</v>
      </c>
      <c r="D1346" s="1">
        <v>22</v>
      </c>
      <c r="E1346" s="1">
        <v>23</v>
      </c>
      <c r="F1346" s="4">
        <v>5</v>
      </c>
      <c r="G1346" s="5">
        <v>1971</v>
      </c>
      <c r="H1346" s="1">
        <v>3000</v>
      </c>
      <c r="I1346" s="2">
        <v>3618.3025071415409</v>
      </c>
      <c r="J1346" s="1">
        <v>1500</v>
      </c>
    </row>
    <row r="1347" spans="1:10" x14ac:dyDescent="0.25">
      <c r="A1347" s="1" t="s">
        <v>58</v>
      </c>
      <c r="B1347" s="1" t="s">
        <v>59</v>
      </c>
      <c r="C1347" s="1" t="s">
        <v>35</v>
      </c>
      <c r="D1347" s="1">
        <v>23</v>
      </c>
      <c r="E1347" s="1">
        <v>23</v>
      </c>
      <c r="F1347" s="4">
        <v>5</v>
      </c>
      <c r="G1347" s="5">
        <v>1972</v>
      </c>
      <c r="H1347" s="1">
        <v>1500</v>
      </c>
      <c r="I1347" s="2">
        <v>1818.5048805667511</v>
      </c>
      <c r="J1347" s="1">
        <v>750</v>
      </c>
    </row>
    <row r="1348" spans="1:10" x14ac:dyDescent="0.25">
      <c r="A1348" s="1" t="s">
        <v>58</v>
      </c>
      <c r="B1348" s="1" t="s">
        <v>59</v>
      </c>
      <c r="C1348" s="1" t="s">
        <v>35</v>
      </c>
      <c r="D1348" s="1">
        <v>24</v>
      </c>
      <c r="E1348" s="1">
        <v>23</v>
      </c>
      <c r="F1348" s="4">
        <v>5</v>
      </c>
      <c r="G1348" s="5">
        <v>1973</v>
      </c>
      <c r="H1348" s="1">
        <v>3000</v>
      </c>
      <c r="I1348" s="2">
        <v>3727.67468801224</v>
      </c>
      <c r="J1348" s="1">
        <v>1500</v>
      </c>
    </row>
    <row r="1349" spans="1:10" x14ac:dyDescent="0.25">
      <c r="A1349" s="1" t="s">
        <v>58</v>
      </c>
      <c r="B1349" s="1" t="s">
        <v>59</v>
      </c>
      <c r="C1349" s="1" t="s">
        <v>35</v>
      </c>
      <c r="D1349" s="1">
        <v>25</v>
      </c>
      <c r="E1349" s="1">
        <v>23</v>
      </c>
      <c r="F1349" s="4">
        <v>5</v>
      </c>
      <c r="G1349" s="5">
        <v>1974</v>
      </c>
      <c r="H1349" s="1">
        <v>1500</v>
      </c>
      <c r="I1349" s="2">
        <v>1902.2918632507115</v>
      </c>
      <c r="J1349" s="1">
        <v>750</v>
      </c>
    </row>
    <row r="1350" spans="1:10" x14ac:dyDescent="0.25">
      <c r="A1350" s="1" t="s">
        <v>58</v>
      </c>
      <c r="B1350" s="1" t="s">
        <v>59</v>
      </c>
      <c r="C1350" s="1" t="s">
        <v>35</v>
      </c>
      <c r="D1350" s="1">
        <v>26</v>
      </c>
      <c r="E1350" s="1">
        <v>23</v>
      </c>
      <c r="F1350" s="4">
        <v>5</v>
      </c>
      <c r="G1350" s="5">
        <v>1975</v>
      </c>
      <c r="H1350" s="1" t="s">
        <v>16</v>
      </c>
      <c r="I1350" s="2" t="s">
        <v>16</v>
      </c>
      <c r="J1350" s="1" t="s">
        <v>16</v>
      </c>
    </row>
    <row r="1351" spans="1:10" x14ac:dyDescent="0.25">
      <c r="A1351" s="1" t="s">
        <v>58</v>
      </c>
      <c r="B1351" s="1" t="s">
        <v>59</v>
      </c>
      <c r="C1351" s="1" t="s">
        <v>35</v>
      </c>
      <c r="D1351" s="1">
        <v>27</v>
      </c>
      <c r="E1351" s="1">
        <v>23</v>
      </c>
      <c r="F1351" s="4">
        <v>5</v>
      </c>
      <c r="G1351" s="5">
        <v>1976</v>
      </c>
      <c r="H1351" s="1" t="s">
        <v>16</v>
      </c>
      <c r="I1351" s="2" t="s">
        <v>16</v>
      </c>
      <c r="J1351" s="1" t="s">
        <v>16</v>
      </c>
    </row>
    <row r="1352" spans="1:10" x14ac:dyDescent="0.25">
      <c r="A1352" s="1" t="s">
        <v>58</v>
      </c>
      <c r="B1352" s="1" t="s">
        <v>59</v>
      </c>
      <c r="C1352" s="1" t="s">
        <v>35</v>
      </c>
      <c r="D1352" s="1">
        <v>28</v>
      </c>
      <c r="E1352" s="1">
        <v>23</v>
      </c>
      <c r="F1352" s="4">
        <v>5</v>
      </c>
      <c r="G1352" s="5">
        <v>1977</v>
      </c>
      <c r="H1352" s="1" t="s">
        <v>16</v>
      </c>
      <c r="I1352" s="2" t="s">
        <v>16</v>
      </c>
      <c r="J1352" s="1" t="s">
        <v>16</v>
      </c>
    </row>
    <row r="1353" spans="1:10" x14ac:dyDescent="0.25">
      <c r="A1353" s="1" t="s">
        <v>58</v>
      </c>
      <c r="B1353" s="1" t="s">
        <v>59</v>
      </c>
      <c r="C1353" s="1" t="s">
        <v>35</v>
      </c>
      <c r="D1353" s="1">
        <v>29</v>
      </c>
      <c r="E1353" s="1">
        <v>23</v>
      </c>
      <c r="F1353" s="4">
        <v>5</v>
      </c>
      <c r="G1353" s="5">
        <v>1978</v>
      </c>
      <c r="H1353" s="1">
        <v>1000</v>
      </c>
      <c r="I1353" s="2">
        <v>1231.1158038272947</v>
      </c>
      <c r="J1353" s="1">
        <v>500</v>
      </c>
    </row>
    <row r="1354" spans="1:10" x14ac:dyDescent="0.25">
      <c r="A1354" s="1" t="s">
        <v>58</v>
      </c>
      <c r="B1354" s="1" t="s">
        <v>59</v>
      </c>
      <c r="C1354" s="1" t="s">
        <v>35</v>
      </c>
      <c r="D1354" s="1">
        <v>30</v>
      </c>
      <c r="E1354" s="1">
        <v>23</v>
      </c>
      <c r="F1354" s="4">
        <v>5</v>
      </c>
      <c r="G1354" s="5">
        <v>1979</v>
      </c>
      <c r="H1354" s="1" t="s">
        <v>16</v>
      </c>
      <c r="I1354" s="2" t="s">
        <v>16</v>
      </c>
      <c r="J1354" s="1" t="s">
        <v>16</v>
      </c>
    </row>
    <row r="1355" spans="1:10" x14ac:dyDescent="0.25">
      <c r="A1355" s="1" t="s">
        <v>58</v>
      </c>
      <c r="B1355" s="1" t="s">
        <v>59</v>
      </c>
      <c r="C1355" s="1" t="s">
        <v>35</v>
      </c>
      <c r="D1355" s="1">
        <v>31</v>
      </c>
      <c r="E1355" s="1">
        <v>23</v>
      </c>
      <c r="F1355" s="4">
        <v>5</v>
      </c>
      <c r="G1355" s="5">
        <v>1980</v>
      </c>
      <c r="H1355" s="1">
        <v>1000</v>
      </c>
      <c r="I1355" s="2">
        <v>1227.1056628443489</v>
      </c>
      <c r="J1355" s="1">
        <v>500</v>
      </c>
    </row>
    <row r="1356" spans="1:10" x14ac:dyDescent="0.25">
      <c r="A1356" s="1" t="s">
        <v>58</v>
      </c>
      <c r="B1356" s="1" t="s">
        <v>59</v>
      </c>
      <c r="C1356" s="1" t="s">
        <v>35</v>
      </c>
      <c r="D1356" s="1">
        <v>32</v>
      </c>
      <c r="E1356" s="1">
        <v>23</v>
      </c>
      <c r="F1356" s="4">
        <v>5</v>
      </c>
      <c r="G1356" s="5">
        <v>1981</v>
      </c>
      <c r="H1356" s="1">
        <v>1400</v>
      </c>
      <c r="I1356" s="2">
        <v>1705.3477757154938</v>
      </c>
      <c r="J1356" s="1">
        <v>700</v>
      </c>
    </row>
    <row r="1357" spans="1:10" x14ac:dyDescent="0.25">
      <c r="A1357" s="1" t="s">
        <v>58</v>
      </c>
      <c r="B1357" s="1" t="s">
        <v>59</v>
      </c>
      <c r="C1357" s="1" t="s">
        <v>35</v>
      </c>
      <c r="D1357" s="1">
        <v>33</v>
      </c>
      <c r="E1357" s="1">
        <v>23</v>
      </c>
      <c r="F1357" s="4">
        <v>5</v>
      </c>
      <c r="G1357" s="5">
        <v>1982</v>
      </c>
      <c r="H1357" s="1" t="s">
        <v>16</v>
      </c>
      <c r="I1357" s="2" t="s">
        <v>16</v>
      </c>
      <c r="J1357" s="1" t="s">
        <v>16</v>
      </c>
    </row>
    <row r="1358" spans="1:10" x14ac:dyDescent="0.25">
      <c r="A1358" s="1" t="s">
        <v>58</v>
      </c>
      <c r="B1358" s="1" t="s">
        <v>59</v>
      </c>
      <c r="C1358" s="1" t="s">
        <v>35</v>
      </c>
      <c r="D1358" s="1">
        <v>34</v>
      </c>
      <c r="E1358" s="1">
        <v>23</v>
      </c>
      <c r="F1358" s="4">
        <v>5</v>
      </c>
      <c r="G1358" s="5">
        <v>1983</v>
      </c>
      <c r="H1358" s="1">
        <v>1000</v>
      </c>
      <c r="I1358" s="2">
        <v>1078.9746956762212</v>
      </c>
      <c r="J1358" s="1">
        <v>500</v>
      </c>
    </row>
    <row r="1359" spans="1:10" x14ac:dyDescent="0.25">
      <c r="A1359" s="1" t="s">
        <v>58</v>
      </c>
      <c r="B1359" s="1" t="s">
        <v>59</v>
      </c>
      <c r="C1359" s="1" t="s">
        <v>35</v>
      </c>
      <c r="D1359" s="1">
        <v>35</v>
      </c>
      <c r="E1359" s="1">
        <v>23</v>
      </c>
      <c r="F1359" s="4">
        <v>5</v>
      </c>
      <c r="G1359" s="5">
        <v>1984</v>
      </c>
      <c r="H1359" s="1">
        <v>1000</v>
      </c>
      <c r="I1359" s="2">
        <v>1145.797295438806</v>
      </c>
      <c r="J1359" s="1">
        <v>500</v>
      </c>
    </row>
    <row r="1360" spans="1:10" x14ac:dyDescent="0.25">
      <c r="A1360" s="1" t="s">
        <v>58</v>
      </c>
      <c r="B1360" s="1" t="s">
        <v>59</v>
      </c>
      <c r="C1360" s="1" t="s">
        <v>35</v>
      </c>
      <c r="D1360" s="1">
        <v>36</v>
      </c>
      <c r="E1360" s="1">
        <v>23</v>
      </c>
      <c r="F1360" s="4">
        <v>5</v>
      </c>
      <c r="G1360" s="5">
        <v>1985</v>
      </c>
      <c r="H1360" s="1">
        <v>5000</v>
      </c>
      <c r="I1360" s="2">
        <v>6323.5288432111774</v>
      </c>
      <c r="J1360" s="1">
        <v>2500</v>
      </c>
    </row>
    <row r="1361" spans="1:10" x14ac:dyDescent="0.25">
      <c r="A1361" s="1" t="s">
        <v>58</v>
      </c>
      <c r="B1361" s="1" t="s">
        <v>59</v>
      </c>
      <c r="C1361" s="1" t="s">
        <v>35</v>
      </c>
      <c r="D1361" s="1">
        <v>37</v>
      </c>
      <c r="E1361" s="1">
        <v>23</v>
      </c>
      <c r="F1361" s="4">
        <v>5</v>
      </c>
      <c r="G1361" s="5">
        <v>1986</v>
      </c>
      <c r="H1361" s="1">
        <v>1000</v>
      </c>
      <c r="I1361" s="2">
        <v>1210.472182536035</v>
      </c>
      <c r="J1361" s="1">
        <v>500</v>
      </c>
    </row>
    <row r="1362" spans="1:10" x14ac:dyDescent="0.25">
      <c r="A1362" s="1" t="s">
        <v>58</v>
      </c>
      <c r="B1362" s="1" t="s">
        <v>59</v>
      </c>
      <c r="C1362" s="1" t="s">
        <v>35</v>
      </c>
      <c r="D1362" s="1">
        <v>38</v>
      </c>
      <c r="E1362" s="1">
        <v>23</v>
      </c>
      <c r="F1362" s="4">
        <v>5</v>
      </c>
      <c r="G1362" s="5">
        <v>1987</v>
      </c>
      <c r="H1362" s="1">
        <v>9000</v>
      </c>
      <c r="I1362" s="2">
        <v>9859.0810529798327</v>
      </c>
      <c r="J1362" s="1">
        <v>4500</v>
      </c>
    </row>
    <row r="1363" spans="1:10" x14ac:dyDescent="0.25">
      <c r="A1363" s="1" t="s">
        <v>58</v>
      </c>
      <c r="B1363" s="1" t="s">
        <v>59</v>
      </c>
      <c r="C1363" s="1" t="s">
        <v>35</v>
      </c>
      <c r="D1363" s="1">
        <v>39</v>
      </c>
      <c r="E1363" s="1">
        <v>23</v>
      </c>
      <c r="F1363" s="4">
        <v>5</v>
      </c>
      <c r="G1363" s="5">
        <v>1988</v>
      </c>
      <c r="H1363" s="1">
        <v>9200</v>
      </c>
      <c r="I1363" s="2">
        <v>13301.353280170111</v>
      </c>
      <c r="J1363" s="1">
        <v>4600</v>
      </c>
    </row>
    <row r="1364" spans="1:10" x14ac:dyDescent="0.25">
      <c r="A1364" s="1" t="s">
        <v>58</v>
      </c>
      <c r="B1364" s="1" t="s">
        <v>59</v>
      </c>
      <c r="C1364" s="1" t="s">
        <v>35</v>
      </c>
      <c r="D1364" s="1">
        <v>40</v>
      </c>
      <c r="E1364" s="1">
        <v>23</v>
      </c>
      <c r="F1364" s="4">
        <v>5</v>
      </c>
      <c r="G1364" s="5">
        <v>1989</v>
      </c>
      <c r="H1364" s="1">
        <v>3600</v>
      </c>
      <c r="I1364" s="2">
        <v>4529.6849898191631</v>
      </c>
      <c r="J1364" s="1">
        <v>1800</v>
      </c>
    </row>
    <row r="1365" spans="1:10" x14ac:dyDescent="0.25">
      <c r="A1365" s="1" t="s">
        <v>58</v>
      </c>
      <c r="B1365" s="1" t="s">
        <v>59</v>
      </c>
      <c r="C1365" s="1" t="s">
        <v>35</v>
      </c>
      <c r="D1365" s="1">
        <v>41</v>
      </c>
      <c r="E1365" s="1">
        <v>23</v>
      </c>
      <c r="F1365" s="4">
        <v>5</v>
      </c>
      <c r="G1365" s="5">
        <v>1990</v>
      </c>
      <c r="H1365" s="1">
        <v>60</v>
      </c>
      <c r="I1365" s="2">
        <v>79.277154155235891</v>
      </c>
      <c r="J1365" s="1">
        <v>30</v>
      </c>
    </row>
    <row r="1366" spans="1:10" x14ac:dyDescent="0.25">
      <c r="A1366" s="1" t="s">
        <v>58</v>
      </c>
      <c r="B1366" s="1" t="s">
        <v>59</v>
      </c>
      <c r="C1366" s="1" t="s">
        <v>35</v>
      </c>
      <c r="D1366" s="1">
        <v>42</v>
      </c>
      <c r="E1366" s="1">
        <v>23</v>
      </c>
      <c r="F1366" s="4">
        <v>5</v>
      </c>
      <c r="G1366" s="5">
        <v>1991</v>
      </c>
      <c r="H1366" s="1">
        <v>7000</v>
      </c>
      <c r="I1366" s="2">
        <v>8847.5927653810777</v>
      </c>
      <c r="J1366" s="1">
        <v>3500</v>
      </c>
    </row>
    <row r="1367" spans="1:10" x14ac:dyDescent="0.25">
      <c r="A1367" s="1" t="s">
        <v>58</v>
      </c>
      <c r="B1367" s="1" t="s">
        <v>59</v>
      </c>
      <c r="C1367" s="1" t="s">
        <v>35</v>
      </c>
      <c r="D1367" s="1">
        <v>43</v>
      </c>
      <c r="E1367" s="1">
        <v>23</v>
      </c>
      <c r="F1367" s="4">
        <v>5</v>
      </c>
      <c r="G1367" s="5">
        <v>1992</v>
      </c>
      <c r="H1367" s="1">
        <v>5000</v>
      </c>
      <c r="I1367" s="2">
        <v>7897.0067408422392</v>
      </c>
      <c r="J1367" s="1">
        <v>2500</v>
      </c>
    </row>
    <row r="1368" spans="1:10" x14ac:dyDescent="0.25">
      <c r="A1368" s="1" t="s">
        <v>58</v>
      </c>
      <c r="B1368" s="1" t="s">
        <v>59</v>
      </c>
      <c r="C1368" s="1" t="s">
        <v>35</v>
      </c>
      <c r="D1368" s="1">
        <v>44</v>
      </c>
      <c r="E1368" s="1">
        <v>23</v>
      </c>
      <c r="F1368" s="4">
        <v>5</v>
      </c>
      <c r="G1368" s="5">
        <v>1993</v>
      </c>
      <c r="H1368" s="1">
        <v>1000</v>
      </c>
      <c r="I1368" s="2">
        <v>1473.1248419026012</v>
      </c>
      <c r="J1368" s="1">
        <v>500</v>
      </c>
    </row>
    <row r="1369" spans="1:10" x14ac:dyDescent="0.25">
      <c r="A1369" s="1" t="s">
        <v>58</v>
      </c>
      <c r="B1369" s="1" t="s">
        <v>59</v>
      </c>
      <c r="C1369" s="1" t="s">
        <v>35</v>
      </c>
      <c r="D1369" s="1">
        <v>45</v>
      </c>
      <c r="E1369" s="1">
        <v>23</v>
      </c>
      <c r="F1369" s="4">
        <v>5</v>
      </c>
      <c r="G1369" s="5">
        <v>1994</v>
      </c>
      <c r="H1369" s="1">
        <v>2400</v>
      </c>
      <c r="I1369" s="2">
        <v>3137.3606726510588</v>
      </c>
      <c r="J1369" s="1">
        <v>1200</v>
      </c>
    </row>
    <row r="1370" spans="1:10" x14ac:dyDescent="0.25">
      <c r="A1370" s="1" t="s">
        <v>58</v>
      </c>
      <c r="B1370" s="1" t="s">
        <v>59</v>
      </c>
      <c r="C1370" s="1" t="s">
        <v>35</v>
      </c>
      <c r="D1370" s="1">
        <v>46</v>
      </c>
      <c r="E1370" s="1">
        <v>23</v>
      </c>
      <c r="F1370" s="4">
        <v>5</v>
      </c>
      <c r="G1370" s="5">
        <v>1995</v>
      </c>
      <c r="H1370" s="1" t="s">
        <v>16</v>
      </c>
      <c r="I1370" s="2" t="s">
        <v>16</v>
      </c>
      <c r="J1370" s="1" t="s">
        <v>16</v>
      </c>
    </row>
    <row r="1371" spans="1:10" x14ac:dyDescent="0.25">
      <c r="A1371" s="1" t="s">
        <v>58</v>
      </c>
      <c r="B1371" s="1" t="s">
        <v>59</v>
      </c>
      <c r="C1371" s="1" t="s">
        <v>35</v>
      </c>
      <c r="D1371" s="1">
        <v>47</v>
      </c>
      <c r="E1371" s="1">
        <v>23</v>
      </c>
      <c r="F1371" s="4">
        <v>5</v>
      </c>
      <c r="G1371" s="5">
        <v>1996</v>
      </c>
      <c r="H1371" s="1" t="s">
        <v>16</v>
      </c>
      <c r="I1371" s="2" t="s">
        <v>16</v>
      </c>
      <c r="J1371" s="1" t="s">
        <v>16</v>
      </c>
    </row>
    <row r="1372" spans="1:10" x14ac:dyDescent="0.25">
      <c r="A1372" s="1" t="s">
        <v>58</v>
      </c>
      <c r="B1372" s="1" t="s">
        <v>59</v>
      </c>
      <c r="C1372" s="1" t="s">
        <v>35</v>
      </c>
      <c r="D1372" s="1">
        <v>48</v>
      </c>
      <c r="E1372" s="1">
        <v>23</v>
      </c>
      <c r="F1372" s="4">
        <v>5</v>
      </c>
      <c r="G1372" s="5">
        <v>1997</v>
      </c>
      <c r="H1372" s="1">
        <v>5000</v>
      </c>
      <c r="I1372" s="2">
        <v>8818.8633363738008</v>
      </c>
      <c r="J1372" s="1">
        <v>2500</v>
      </c>
    </row>
    <row r="1373" spans="1:10" x14ac:dyDescent="0.25">
      <c r="A1373" s="1" t="s">
        <v>58</v>
      </c>
      <c r="B1373" s="1" t="s">
        <v>59</v>
      </c>
      <c r="C1373" s="1" t="s">
        <v>35</v>
      </c>
      <c r="D1373" s="1">
        <v>49</v>
      </c>
      <c r="E1373" s="1">
        <v>23</v>
      </c>
      <c r="F1373" s="4">
        <v>5</v>
      </c>
      <c r="G1373" s="5">
        <v>1998</v>
      </c>
      <c r="H1373" s="1">
        <v>1400</v>
      </c>
      <c r="I1373" s="2">
        <v>1672.7441678129032</v>
      </c>
      <c r="J1373" s="1">
        <v>700</v>
      </c>
    </row>
    <row r="1374" spans="1:10" x14ac:dyDescent="0.25">
      <c r="A1374" s="1" t="s">
        <v>58</v>
      </c>
      <c r="B1374" s="1" t="s">
        <v>59</v>
      </c>
      <c r="C1374" s="1" t="s">
        <v>35</v>
      </c>
      <c r="D1374" s="1">
        <v>50</v>
      </c>
      <c r="E1374" s="1">
        <v>23</v>
      </c>
      <c r="F1374" s="4">
        <v>5</v>
      </c>
      <c r="G1374" s="5">
        <v>1999</v>
      </c>
      <c r="H1374" s="1">
        <v>8000</v>
      </c>
      <c r="I1374" s="2">
        <v>9668.7079411187951</v>
      </c>
      <c r="J1374" s="1">
        <v>4000</v>
      </c>
    </row>
    <row r="1375" spans="1:10" x14ac:dyDescent="0.25">
      <c r="A1375" s="1" t="s">
        <v>58</v>
      </c>
      <c r="B1375" s="1" t="s">
        <v>59</v>
      </c>
      <c r="C1375" s="1" t="s">
        <v>35</v>
      </c>
      <c r="D1375" s="1">
        <v>51</v>
      </c>
      <c r="E1375" s="1">
        <v>23</v>
      </c>
      <c r="F1375" s="4">
        <v>5</v>
      </c>
      <c r="G1375" s="5">
        <v>2000</v>
      </c>
      <c r="H1375" s="1">
        <v>6000</v>
      </c>
      <c r="I1375" s="2">
        <v>8272.4418935262729</v>
      </c>
      <c r="J1375" s="1">
        <v>3000</v>
      </c>
    </row>
    <row r="1376" spans="1:10" x14ac:dyDescent="0.25">
      <c r="A1376" s="1" t="s">
        <v>58</v>
      </c>
      <c r="B1376" s="1" t="s">
        <v>59</v>
      </c>
      <c r="C1376" s="1" t="s">
        <v>35</v>
      </c>
      <c r="D1376" s="1">
        <v>52</v>
      </c>
      <c r="E1376" s="1">
        <v>23</v>
      </c>
      <c r="F1376" s="4">
        <v>5</v>
      </c>
      <c r="G1376" s="5">
        <v>2001</v>
      </c>
      <c r="H1376" s="1">
        <v>8000</v>
      </c>
      <c r="I1376" s="2">
        <v>9088.4792523754277</v>
      </c>
      <c r="J1376" s="1">
        <v>4000</v>
      </c>
    </row>
    <row r="1377" spans="1:10" x14ac:dyDescent="0.25">
      <c r="A1377" s="1" t="s">
        <v>58</v>
      </c>
      <c r="B1377" s="1" t="s">
        <v>59</v>
      </c>
      <c r="C1377" s="1" t="s">
        <v>35</v>
      </c>
      <c r="D1377" s="1">
        <v>53</v>
      </c>
      <c r="E1377" s="1">
        <v>23</v>
      </c>
      <c r="F1377" s="4">
        <v>5</v>
      </c>
      <c r="G1377" s="5">
        <v>2002</v>
      </c>
      <c r="H1377" s="1" t="s">
        <v>16</v>
      </c>
      <c r="I1377" s="2" t="s">
        <v>16</v>
      </c>
      <c r="J1377" s="1" t="s">
        <v>16</v>
      </c>
    </row>
    <row r="1378" spans="1:10" x14ac:dyDescent="0.25">
      <c r="A1378" s="1" t="s">
        <v>58</v>
      </c>
      <c r="B1378" s="1" t="s">
        <v>59</v>
      </c>
      <c r="C1378" s="1" t="s">
        <v>35</v>
      </c>
      <c r="D1378" s="1">
        <v>54</v>
      </c>
      <c r="E1378" s="1">
        <v>23</v>
      </c>
      <c r="F1378" s="4">
        <v>5</v>
      </c>
      <c r="G1378" s="5">
        <v>2003</v>
      </c>
      <c r="H1378" s="1">
        <v>7000</v>
      </c>
      <c r="I1378" s="2">
        <v>8080.8983183002711</v>
      </c>
      <c r="J1378" s="1">
        <v>3500</v>
      </c>
    </row>
    <row r="1379" spans="1:10" x14ac:dyDescent="0.25">
      <c r="A1379" s="1" t="s">
        <v>58</v>
      </c>
      <c r="B1379" s="1" t="s">
        <v>59</v>
      </c>
      <c r="C1379" s="1" t="s">
        <v>35</v>
      </c>
      <c r="D1379" s="1">
        <v>55</v>
      </c>
      <c r="E1379" s="1">
        <v>23</v>
      </c>
      <c r="F1379" s="4">
        <v>5</v>
      </c>
      <c r="G1379" s="5">
        <v>2004</v>
      </c>
      <c r="H1379" s="1">
        <v>6000</v>
      </c>
      <c r="I1379" s="2">
        <v>6943.5182608077293</v>
      </c>
      <c r="J1379" s="1">
        <v>3000</v>
      </c>
    </row>
    <row r="1380" spans="1:10" x14ac:dyDescent="0.25">
      <c r="A1380" s="1" t="s">
        <v>58</v>
      </c>
      <c r="B1380" s="1" t="s">
        <v>59</v>
      </c>
      <c r="C1380" s="1" t="s">
        <v>35</v>
      </c>
      <c r="D1380" s="1">
        <v>56</v>
      </c>
      <c r="E1380" s="1">
        <v>23</v>
      </c>
      <c r="F1380" s="4">
        <v>5</v>
      </c>
      <c r="G1380" s="5">
        <v>2005</v>
      </c>
      <c r="H1380" s="1" t="s">
        <v>16</v>
      </c>
      <c r="I1380" s="2" t="s">
        <v>16</v>
      </c>
      <c r="J1380" s="1" t="s">
        <v>16</v>
      </c>
    </row>
    <row r="1381" spans="1:10" x14ac:dyDescent="0.25">
      <c r="A1381" s="1" t="s">
        <v>58</v>
      </c>
      <c r="B1381" s="1" t="s">
        <v>59</v>
      </c>
      <c r="C1381" s="1" t="s">
        <v>35</v>
      </c>
      <c r="D1381" s="1">
        <v>57</v>
      </c>
      <c r="E1381" s="1">
        <v>23</v>
      </c>
      <c r="F1381" s="4">
        <v>5</v>
      </c>
      <c r="G1381" s="5">
        <v>2006</v>
      </c>
      <c r="H1381" s="1">
        <v>10200</v>
      </c>
      <c r="I1381" s="2">
        <v>12612.913985598097</v>
      </c>
      <c r="J1381" s="1">
        <v>5100</v>
      </c>
    </row>
    <row r="1382" spans="1:10" x14ac:dyDescent="0.25">
      <c r="A1382" s="1" t="s">
        <v>58</v>
      </c>
      <c r="B1382" s="1" t="s">
        <v>59</v>
      </c>
      <c r="C1382" s="1" t="s">
        <v>35</v>
      </c>
      <c r="D1382" s="1">
        <v>58</v>
      </c>
      <c r="E1382" s="1">
        <v>23</v>
      </c>
      <c r="F1382" s="4">
        <v>5</v>
      </c>
      <c r="G1382" s="5">
        <v>2007</v>
      </c>
      <c r="H1382" s="1">
        <v>3200</v>
      </c>
      <c r="I1382" s="2">
        <v>3535.8619933490763</v>
      </c>
      <c r="J1382" s="1">
        <v>1600</v>
      </c>
    </row>
    <row r="1383" spans="1:10" x14ac:dyDescent="0.25">
      <c r="A1383" s="1" t="s">
        <v>58</v>
      </c>
      <c r="B1383" s="1" t="s">
        <v>59</v>
      </c>
      <c r="C1383" s="1" t="s">
        <v>35</v>
      </c>
      <c r="D1383" s="1">
        <v>59</v>
      </c>
      <c r="E1383" s="1">
        <v>23</v>
      </c>
      <c r="F1383" s="4">
        <v>5</v>
      </c>
      <c r="G1383" s="5">
        <v>2008</v>
      </c>
      <c r="H1383" s="1" t="s">
        <v>16</v>
      </c>
      <c r="I1383" s="2" t="s">
        <v>16</v>
      </c>
      <c r="J1383" s="1" t="s">
        <v>16</v>
      </c>
    </row>
    <row r="1384" spans="1:10" x14ac:dyDescent="0.25">
      <c r="A1384" s="1" t="s">
        <v>58</v>
      </c>
      <c r="B1384" s="1" t="s">
        <v>59</v>
      </c>
      <c r="C1384" s="1" t="s">
        <v>35</v>
      </c>
      <c r="D1384" s="1">
        <v>60</v>
      </c>
      <c r="E1384" s="1">
        <v>23</v>
      </c>
      <c r="F1384" s="4">
        <v>5</v>
      </c>
      <c r="G1384" s="5">
        <v>2009</v>
      </c>
      <c r="H1384" s="1" t="s">
        <v>16</v>
      </c>
      <c r="I1384" s="2" t="s">
        <v>16</v>
      </c>
      <c r="J1384" s="1" t="s">
        <v>16</v>
      </c>
    </row>
    <row r="1385" spans="1:10" x14ac:dyDescent="0.25">
      <c r="A1385" s="1" t="s">
        <v>58</v>
      </c>
      <c r="B1385" s="1" t="s">
        <v>59</v>
      </c>
      <c r="C1385" s="1" t="s">
        <v>35</v>
      </c>
      <c r="D1385" s="1">
        <v>61</v>
      </c>
      <c r="E1385" s="1">
        <v>23</v>
      </c>
      <c r="F1385" s="4">
        <v>5</v>
      </c>
      <c r="G1385" s="5">
        <v>2010</v>
      </c>
      <c r="H1385" s="1" t="s">
        <v>16</v>
      </c>
      <c r="I1385" s="2" t="s">
        <v>16</v>
      </c>
      <c r="J1385" s="1" t="s">
        <v>16</v>
      </c>
    </row>
    <row r="1386" spans="1:10" x14ac:dyDescent="0.25">
      <c r="A1386" s="1" t="s">
        <v>58</v>
      </c>
      <c r="B1386" s="1" t="s">
        <v>59</v>
      </c>
      <c r="C1386" s="1" t="s">
        <v>35</v>
      </c>
      <c r="D1386" s="1">
        <v>62</v>
      </c>
      <c r="E1386" s="1">
        <v>23</v>
      </c>
      <c r="F1386" s="4">
        <v>5</v>
      </c>
      <c r="G1386" s="5">
        <v>2011</v>
      </c>
      <c r="H1386" s="1" t="s">
        <v>16</v>
      </c>
      <c r="I1386" s="2" t="s">
        <v>16</v>
      </c>
      <c r="J1386" s="1" t="s">
        <v>16</v>
      </c>
    </row>
    <row r="1387" spans="1:10" x14ac:dyDescent="0.25">
      <c r="A1387" s="1" t="s">
        <v>58</v>
      </c>
      <c r="B1387" s="1" t="s">
        <v>59</v>
      </c>
      <c r="C1387" s="1" t="s">
        <v>35</v>
      </c>
      <c r="D1387" s="1">
        <v>63</v>
      </c>
      <c r="E1387" s="1">
        <v>23</v>
      </c>
      <c r="F1387" s="4">
        <v>5</v>
      </c>
      <c r="G1387" s="5">
        <v>2012</v>
      </c>
      <c r="H1387" s="1">
        <v>5600</v>
      </c>
      <c r="I1387" s="2">
        <v>6148.4172534670688</v>
      </c>
      <c r="J1387" s="1">
        <v>2800</v>
      </c>
    </row>
    <row r="1388" spans="1:10" x14ac:dyDescent="0.25">
      <c r="A1388" s="1" t="s">
        <v>58</v>
      </c>
      <c r="B1388" s="1" t="s">
        <v>59</v>
      </c>
      <c r="C1388" s="1" t="s">
        <v>35</v>
      </c>
      <c r="D1388" s="1">
        <v>64</v>
      </c>
      <c r="E1388" s="1">
        <v>23</v>
      </c>
      <c r="F1388" s="4">
        <v>5</v>
      </c>
      <c r="G1388" s="5">
        <v>2013</v>
      </c>
      <c r="H1388" s="1">
        <v>1420</v>
      </c>
      <c r="I1388" s="2">
        <v>1468.8674527801393</v>
      </c>
      <c r="J1388" s="1">
        <v>710</v>
      </c>
    </row>
    <row r="1389" spans="1:10" x14ac:dyDescent="0.25">
      <c r="A1389" s="1" t="s">
        <v>58</v>
      </c>
      <c r="B1389" s="1" t="s">
        <v>59</v>
      </c>
      <c r="C1389" s="1" t="s">
        <v>35</v>
      </c>
      <c r="D1389" s="1">
        <v>65</v>
      </c>
      <c r="E1389" s="1">
        <v>23</v>
      </c>
      <c r="F1389" s="4">
        <v>5</v>
      </c>
      <c r="G1389" s="5">
        <v>2014</v>
      </c>
      <c r="H1389" s="1" t="s">
        <v>16</v>
      </c>
      <c r="I1389" s="2" t="s">
        <v>16</v>
      </c>
      <c r="J1389" s="1" t="s">
        <v>16</v>
      </c>
    </row>
    <row r="1390" spans="1:10" x14ac:dyDescent="0.25">
      <c r="A1390" s="1" t="s">
        <v>60</v>
      </c>
      <c r="B1390" s="1" t="s">
        <v>61</v>
      </c>
      <c r="C1390" s="1" t="s">
        <v>35</v>
      </c>
      <c r="D1390" s="1">
        <v>1</v>
      </c>
      <c r="E1390" s="1">
        <v>24</v>
      </c>
      <c r="F1390" s="4">
        <v>6</v>
      </c>
      <c r="G1390" s="5">
        <v>1950</v>
      </c>
      <c r="H1390" s="1">
        <f>J1390*2</f>
        <v>30000</v>
      </c>
      <c r="I1390" s="2" t="s">
        <v>16</v>
      </c>
      <c r="J1390" s="1">
        <v>15000</v>
      </c>
    </row>
    <row r="1391" spans="1:10" x14ac:dyDescent="0.25">
      <c r="A1391" s="1" t="s">
        <v>60</v>
      </c>
      <c r="B1391" s="1" t="s">
        <v>61</v>
      </c>
      <c r="C1391" s="1" t="s">
        <v>35</v>
      </c>
      <c r="D1391" s="1">
        <v>2</v>
      </c>
      <c r="E1391" s="1">
        <v>24</v>
      </c>
      <c r="F1391" s="4">
        <v>6</v>
      </c>
      <c r="G1391" s="5">
        <v>1951</v>
      </c>
      <c r="H1391" s="1">
        <f t="shared" ref="H1391:H1393" si="3">J1391*2</f>
        <v>12000</v>
      </c>
      <c r="I1391" s="2" t="s">
        <v>16</v>
      </c>
      <c r="J1391" s="1">
        <v>6000</v>
      </c>
    </row>
    <row r="1392" spans="1:10" x14ac:dyDescent="0.25">
      <c r="A1392" s="1" t="s">
        <v>60</v>
      </c>
      <c r="B1392" s="1" t="s">
        <v>61</v>
      </c>
      <c r="C1392" s="1" t="s">
        <v>35</v>
      </c>
      <c r="D1392" s="1">
        <v>3</v>
      </c>
      <c r="E1392" s="1">
        <v>24</v>
      </c>
      <c r="F1392" s="4">
        <v>6</v>
      </c>
      <c r="G1392" s="5">
        <v>1952</v>
      </c>
      <c r="H1392" s="1" t="s">
        <v>16</v>
      </c>
      <c r="I1392" s="2" t="s">
        <v>16</v>
      </c>
      <c r="J1392" s="1" t="s">
        <v>16</v>
      </c>
    </row>
    <row r="1393" spans="1:10" x14ac:dyDescent="0.25">
      <c r="A1393" s="1" t="s">
        <v>60</v>
      </c>
      <c r="B1393" s="1" t="s">
        <v>61</v>
      </c>
      <c r="C1393" s="1" t="s">
        <v>35</v>
      </c>
      <c r="D1393" s="1">
        <v>4</v>
      </c>
      <c r="E1393" s="1">
        <v>24</v>
      </c>
      <c r="F1393" s="4">
        <v>6</v>
      </c>
      <c r="G1393" s="5">
        <v>1953</v>
      </c>
      <c r="H1393" s="1">
        <f t="shared" si="3"/>
        <v>7000</v>
      </c>
      <c r="I1393" s="2" t="s">
        <v>16</v>
      </c>
      <c r="J1393" s="1">
        <v>3500</v>
      </c>
    </row>
    <row r="1394" spans="1:10" x14ac:dyDescent="0.25">
      <c r="A1394" s="1" t="s">
        <v>60</v>
      </c>
      <c r="B1394" s="1" t="s">
        <v>61</v>
      </c>
      <c r="C1394" s="1" t="s">
        <v>35</v>
      </c>
      <c r="D1394" s="1">
        <v>5</v>
      </c>
      <c r="E1394" s="1">
        <v>24</v>
      </c>
      <c r="F1394" s="4">
        <v>6</v>
      </c>
      <c r="G1394" s="5">
        <v>1954</v>
      </c>
      <c r="H1394" s="1">
        <v>7000</v>
      </c>
      <c r="I1394" s="2">
        <v>11668.911256190802</v>
      </c>
      <c r="J1394" s="1">
        <v>3500</v>
      </c>
    </row>
    <row r="1395" spans="1:10" x14ac:dyDescent="0.25">
      <c r="A1395" s="1" t="s">
        <v>60</v>
      </c>
      <c r="B1395" s="1" t="s">
        <v>61</v>
      </c>
      <c r="C1395" s="1" t="s">
        <v>35</v>
      </c>
      <c r="D1395" s="1">
        <v>6</v>
      </c>
      <c r="E1395" s="1">
        <v>24</v>
      </c>
      <c r="F1395" s="4">
        <v>6</v>
      </c>
      <c r="G1395" s="5">
        <v>1955</v>
      </c>
      <c r="H1395" s="1">
        <v>7000</v>
      </c>
      <c r="I1395" s="2">
        <v>17447.437183329304</v>
      </c>
      <c r="J1395" s="1">
        <v>3500</v>
      </c>
    </row>
    <row r="1396" spans="1:10" x14ac:dyDescent="0.25">
      <c r="A1396" s="1" t="s">
        <v>60</v>
      </c>
      <c r="B1396" s="1" t="s">
        <v>61</v>
      </c>
      <c r="C1396" s="1" t="s">
        <v>35</v>
      </c>
      <c r="D1396" s="1">
        <v>7</v>
      </c>
      <c r="E1396" s="1">
        <v>24</v>
      </c>
      <c r="F1396" s="4">
        <v>6</v>
      </c>
      <c r="G1396" s="5">
        <v>1956</v>
      </c>
      <c r="H1396" s="1">
        <v>3000</v>
      </c>
      <c r="I1396" s="2">
        <v>8641.779408253411</v>
      </c>
      <c r="J1396" s="1">
        <v>1500</v>
      </c>
    </row>
    <row r="1397" spans="1:10" x14ac:dyDescent="0.25">
      <c r="A1397" s="1" t="s">
        <v>60</v>
      </c>
      <c r="B1397" s="1" t="s">
        <v>61</v>
      </c>
      <c r="C1397" s="1" t="s">
        <v>35</v>
      </c>
      <c r="D1397" s="1">
        <v>8</v>
      </c>
      <c r="E1397" s="1">
        <v>24</v>
      </c>
      <c r="F1397" s="4">
        <v>6</v>
      </c>
      <c r="G1397" s="5">
        <v>1957</v>
      </c>
      <c r="H1397" s="1">
        <v>1500</v>
      </c>
      <c r="I1397" s="2">
        <v>2342.3434647353088</v>
      </c>
      <c r="J1397" s="1">
        <v>750</v>
      </c>
    </row>
    <row r="1398" spans="1:10" x14ac:dyDescent="0.25">
      <c r="A1398" s="1" t="s">
        <v>60</v>
      </c>
      <c r="B1398" s="1" t="s">
        <v>61</v>
      </c>
      <c r="C1398" s="1" t="s">
        <v>35</v>
      </c>
      <c r="D1398" s="1">
        <v>9</v>
      </c>
      <c r="E1398" s="1">
        <v>24</v>
      </c>
      <c r="F1398" s="4">
        <v>6</v>
      </c>
      <c r="G1398" s="5">
        <v>1958</v>
      </c>
      <c r="H1398" s="1">
        <v>3000</v>
      </c>
      <c r="I1398" s="2">
        <v>8275.9143726377424</v>
      </c>
      <c r="J1398" s="1">
        <v>1500</v>
      </c>
    </row>
    <row r="1399" spans="1:10" x14ac:dyDescent="0.25">
      <c r="A1399" s="1" t="s">
        <v>60</v>
      </c>
      <c r="B1399" s="1" t="s">
        <v>61</v>
      </c>
      <c r="C1399" s="1" t="s">
        <v>35</v>
      </c>
      <c r="D1399" s="1">
        <v>10</v>
      </c>
      <c r="E1399" s="1">
        <v>24</v>
      </c>
      <c r="F1399" s="4">
        <v>6</v>
      </c>
      <c r="G1399" s="5">
        <v>1959</v>
      </c>
      <c r="H1399" s="1">
        <v>15000</v>
      </c>
      <c r="I1399" s="2">
        <v>24108.291066575155</v>
      </c>
      <c r="J1399" s="1">
        <v>7500</v>
      </c>
    </row>
    <row r="1400" spans="1:10" x14ac:dyDescent="0.25">
      <c r="A1400" s="1" t="s">
        <v>60</v>
      </c>
      <c r="B1400" s="1" t="s">
        <v>61</v>
      </c>
      <c r="C1400" s="1" t="s">
        <v>35</v>
      </c>
      <c r="D1400" s="1">
        <v>11</v>
      </c>
      <c r="E1400" s="1">
        <v>24</v>
      </c>
      <c r="F1400" s="4">
        <v>6</v>
      </c>
      <c r="G1400" s="5">
        <v>1960</v>
      </c>
      <c r="H1400" s="1">
        <v>7000</v>
      </c>
      <c r="I1400" s="2">
        <v>13153.865062656341</v>
      </c>
      <c r="J1400" s="1">
        <v>3500</v>
      </c>
    </row>
    <row r="1401" spans="1:10" x14ac:dyDescent="0.25">
      <c r="A1401" s="1" t="s">
        <v>60</v>
      </c>
      <c r="B1401" s="1" t="s">
        <v>61</v>
      </c>
      <c r="C1401" s="1" t="s">
        <v>35</v>
      </c>
      <c r="D1401" s="1">
        <v>12</v>
      </c>
      <c r="E1401" s="1">
        <v>24</v>
      </c>
      <c r="F1401" s="4">
        <v>6</v>
      </c>
      <c r="G1401" s="5">
        <v>1961</v>
      </c>
      <c r="H1401" s="1">
        <v>1500</v>
      </c>
      <c r="I1401" s="2">
        <v>2241.1869769252949</v>
      </c>
      <c r="J1401" s="1">
        <v>750</v>
      </c>
    </row>
    <row r="1402" spans="1:10" x14ac:dyDescent="0.25">
      <c r="A1402" s="1" t="s">
        <v>60</v>
      </c>
      <c r="B1402" s="1" t="s">
        <v>61</v>
      </c>
      <c r="C1402" s="1" t="s">
        <v>35</v>
      </c>
      <c r="D1402" s="1">
        <v>13</v>
      </c>
      <c r="E1402" s="1">
        <v>24</v>
      </c>
      <c r="F1402" s="4">
        <v>6</v>
      </c>
      <c r="G1402" s="5">
        <v>1962</v>
      </c>
      <c r="H1402" s="1">
        <v>7000</v>
      </c>
      <c r="I1402" s="2">
        <v>9262.1677458829599</v>
      </c>
      <c r="J1402" s="1">
        <v>3500</v>
      </c>
    </row>
    <row r="1403" spans="1:10" x14ac:dyDescent="0.25">
      <c r="A1403" s="1" t="s">
        <v>60</v>
      </c>
      <c r="B1403" s="1" t="s">
        <v>61</v>
      </c>
      <c r="C1403" s="1" t="s">
        <v>35</v>
      </c>
      <c r="D1403" s="1">
        <v>14</v>
      </c>
      <c r="E1403" s="1">
        <v>24</v>
      </c>
      <c r="F1403" s="4">
        <v>6</v>
      </c>
      <c r="G1403" s="5">
        <v>1963</v>
      </c>
      <c r="H1403" s="1">
        <v>15000</v>
      </c>
      <c r="I1403" s="2">
        <v>16509.087000943859</v>
      </c>
      <c r="J1403" s="1">
        <v>7500</v>
      </c>
    </row>
    <row r="1404" spans="1:10" x14ac:dyDescent="0.25">
      <c r="A1404" s="1" t="s">
        <v>60</v>
      </c>
      <c r="B1404" s="1" t="s">
        <v>61</v>
      </c>
      <c r="C1404" s="1" t="s">
        <v>35</v>
      </c>
      <c r="D1404" s="1">
        <v>15</v>
      </c>
      <c r="E1404" s="1">
        <v>24</v>
      </c>
      <c r="F1404" s="4">
        <v>6</v>
      </c>
      <c r="G1404" s="5">
        <v>1964</v>
      </c>
      <c r="H1404" s="1">
        <v>7000</v>
      </c>
      <c r="I1404" s="2">
        <v>13747.262603833133</v>
      </c>
      <c r="J1404" s="1">
        <v>3500</v>
      </c>
    </row>
    <row r="1405" spans="1:10" x14ac:dyDescent="0.25">
      <c r="A1405" s="1" t="s">
        <v>60</v>
      </c>
      <c r="B1405" s="1" t="s">
        <v>61</v>
      </c>
      <c r="C1405" s="1" t="s">
        <v>35</v>
      </c>
      <c r="D1405" s="1">
        <v>16</v>
      </c>
      <c r="E1405" s="1">
        <v>24</v>
      </c>
      <c r="F1405" s="4">
        <v>6</v>
      </c>
      <c r="G1405" s="5">
        <v>1965</v>
      </c>
      <c r="H1405" s="1" t="s">
        <v>16</v>
      </c>
      <c r="I1405" s="2" t="s">
        <v>16</v>
      </c>
      <c r="J1405" s="1" t="s">
        <v>16</v>
      </c>
    </row>
    <row r="1406" spans="1:10" x14ac:dyDescent="0.25">
      <c r="A1406" s="1" t="s">
        <v>60</v>
      </c>
      <c r="B1406" s="1" t="s">
        <v>61</v>
      </c>
      <c r="C1406" s="1" t="s">
        <v>35</v>
      </c>
      <c r="D1406" s="1">
        <v>17</v>
      </c>
      <c r="E1406" s="1">
        <v>24</v>
      </c>
      <c r="F1406" s="4">
        <v>6</v>
      </c>
      <c r="G1406" s="5">
        <v>1966</v>
      </c>
      <c r="H1406" s="1">
        <v>20000</v>
      </c>
      <c r="I1406" s="2">
        <v>33036.682510974562</v>
      </c>
      <c r="J1406" s="1">
        <v>10000</v>
      </c>
    </row>
    <row r="1407" spans="1:10" x14ac:dyDescent="0.25">
      <c r="A1407" s="1" t="s">
        <v>60</v>
      </c>
      <c r="B1407" s="1" t="s">
        <v>61</v>
      </c>
      <c r="C1407" s="1" t="s">
        <v>35</v>
      </c>
      <c r="D1407" s="1">
        <v>18</v>
      </c>
      <c r="E1407" s="1">
        <v>24</v>
      </c>
      <c r="F1407" s="4">
        <v>6</v>
      </c>
      <c r="G1407" s="5">
        <v>1967</v>
      </c>
      <c r="H1407" s="1">
        <v>15000</v>
      </c>
      <c r="I1407" s="2">
        <v>21832.14868231201</v>
      </c>
      <c r="J1407" s="1">
        <v>7500</v>
      </c>
    </row>
    <row r="1408" spans="1:10" x14ac:dyDescent="0.25">
      <c r="A1408" s="1" t="s">
        <v>60</v>
      </c>
      <c r="B1408" s="1" t="s">
        <v>61</v>
      </c>
      <c r="C1408" s="1" t="s">
        <v>35</v>
      </c>
      <c r="D1408" s="1">
        <v>19</v>
      </c>
      <c r="E1408" s="1">
        <v>24</v>
      </c>
      <c r="F1408" s="4">
        <v>6</v>
      </c>
      <c r="G1408" s="5">
        <v>1968</v>
      </c>
      <c r="H1408" s="1">
        <v>7000</v>
      </c>
      <c r="I1408" s="2">
        <v>11254.748691539551</v>
      </c>
      <c r="J1408" s="1">
        <v>3500</v>
      </c>
    </row>
    <row r="1409" spans="1:10" x14ac:dyDescent="0.25">
      <c r="A1409" s="1" t="s">
        <v>60</v>
      </c>
      <c r="B1409" s="1" t="s">
        <v>61</v>
      </c>
      <c r="C1409" s="1" t="s">
        <v>35</v>
      </c>
      <c r="D1409" s="1">
        <v>20</v>
      </c>
      <c r="E1409" s="1">
        <v>24</v>
      </c>
      <c r="F1409" s="4">
        <v>6</v>
      </c>
      <c r="G1409" s="5">
        <v>1969</v>
      </c>
      <c r="H1409" s="1" t="s">
        <v>16</v>
      </c>
      <c r="I1409" s="2" t="s">
        <v>16</v>
      </c>
      <c r="J1409" s="1" t="s">
        <v>16</v>
      </c>
    </row>
    <row r="1410" spans="1:10" x14ac:dyDescent="0.25">
      <c r="A1410" s="1" t="s">
        <v>60</v>
      </c>
      <c r="B1410" s="1" t="s">
        <v>61</v>
      </c>
      <c r="C1410" s="1" t="s">
        <v>35</v>
      </c>
      <c r="D1410" s="1">
        <v>21</v>
      </c>
      <c r="E1410" s="1">
        <v>24</v>
      </c>
      <c r="F1410" s="4">
        <v>6</v>
      </c>
      <c r="G1410" s="5">
        <v>1970</v>
      </c>
      <c r="H1410" s="1">
        <v>1500</v>
      </c>
      <c r="I1410" s="2">
        <v>4022.9991991419006</v>
      </c>
      <c r="J1410" s="1">
        <v>750</v>
      </c>
    </row>
    <row r="1411" spans="1:10" x14ac:dyDescent="0.25">
      <c r="A1411" s="1" t="s">
        <v>60</v>
      </c>
      <c r="B1411" s="1" t="s">
        <v>61</v>
      </c>
      <c r="C1411" s="1" t="s">
        <v>35</v>
      </c>
      <c r="D1411" s="1">
        <v>22</v>
      </c>
      <c r="E1411" s="1">
        <v>24</v>
      </c>
      <c r="F1411" s="4">
        <v>6</v>
      </c>
      <c r="G1411" s="5">
        <v>1971</v>
      </c>
      <c r="H1411" s="1">
        <v>400</v>
      </c>
      <c r="I1411" s="2">
        <v>626.87251815071704</v>
      </c>
      <c r="J1411" s="1">
        <v>200</v>
      </c>
    </row>
    <row r="1412" spans="1:10" x14ac:dyDescent="0.25">
      <c r="A1412" s="1" t="s">
        <v>60</v>
      </c>
      <c r="B1412" s="1" t="s">
        <v>61</v>
      </c>
      <c r="C1412" s="1" t="s">
        <v>35</v>
      </c>
      <c r="D1412" s="1">
        <v>23</v>
      </c>
      <c r="E1412" s="1">
        <v>24</v>
      </c>
      <c r="F1412" s="4">
        <v>6</v>
      </c>
      <c r="G1412" s="5">
        <v>1972</v>
      </c>
      <c r="H1412" s="1" t="s">
        <v>16</v>
      </c>
      <c r="I1412" s="2" t="s">
        <v>16</v>
      </c>
      <c r="J1412" s="1" t="s">
        <v>16</v>
      </c>
    </row>
    <row r="1413" spans="1:10" x14ac:dyDescent="0.25">
      <c r="A1413" s="1" t="s">
        <v>60</v>
      </c>
      <c r="B1413" s="1" t="s">
        <v>61</v>
      </c>
      <c r="C1413" s="1" t="s">
        <v>35</v>
      </c>
      <c r="D1413" s="1">
        <v>24</v>
      </c>
      <c r="E1413" s="1">
        <v>24</v>
      </c>
      <c r="F1413" s="4">
        <v>6</v>
      </c>
      <c r="G1413" s="5">
        <v>1973</v>
      </c>
      <c r="H1413" s="1" t="s">
        <v>16</v>
      </c>
      <c r="I1413" s="2" t="s">
        <v>16</v>
      </c>
      <c r="J1413" s="1" t="s">
        <v>16</v>
      </c>
    </row>
    <row r="1414" spans="1:10" x14ac:dyDescent="0.25">
      <c r="A1414" s="1" t="s">
        <v>60</v>
      </c>
      <c r="B1414" s="1" t="s">
        <v>61</v>
      </c>
      <c r="C1414" s="1" t="s">
        <v>35</v>
      </c>
      <c r="D1414" s="1">
        <v>25</v>
      </c>
      <c r="E1414" s="1">
        <v>24</v>
      </c>
      <c r="F1414" s="4">
        <v>6</v>
      </c>
      <c r="G1414" s="5">
        <v>1974</v>
      </c>
      <c r="H1414" s="1">
        <v>2000</v>
      </c>
      <c r="I1414" s="2">
        <v>3554.9063921213001</v>
      </c>
      <c r="J1414" s="1">
        <v>1000</v>
      </c>
    </row>
    <row r="1415" spans="1:10" x14ac:dyDescent="0.25">
      <c r="A1415" s="1" t="s">
        <v>60</v>
      </c>
      <c r="B1415" s="1" t="s">
        <v>61</v>
      </c>
      <c r="C1415" s="1" t="s">
        <v>35</v>
      </c>
      <c r="D1415" s="1">
        <v>26</v>
      </c>
      <c r="E1415" s="1">
        <v>24</v>
      </c>
      <c r="F1415" s="4">
        <v>6</v>
      </c>
      <c r="G1415" s="5">
        <v>1975</v>
      </c>
      <c r="H1415" s="1">
        <v>2000</v>
      </c>
      <c r="I1415" s="2">
        <v>2970.6157683896554</v>
      </c>
      <c r="J1415" s="1">
        <v>1000</v>
      </c>
    </row>
    <row r="1416" spans="1:10" x14ac:dyDescent="0.25">
      <c r="A1416" s="1" t="s">
        <v>60</v>
      </c>
      <c r="B1416" s="1" t="s">
        <v>61</v>
      </c>
      <c r="C1416" s="1" t="s">
        <v>35</v>
      </c>
      <c r="D1416" s="1">
        <v>27</v>
      </c>
      <c r="E1416" s="1">
        <v>24</v>
      </c>
      <c r="F1416" s="4">
        <v>6</v>
      </c>
      <c r="G1416" s="5">
        <v>1976</v>
      </c>
      <c r="H1416" s="1">
        <v>2000</v>
      </c>
      <c r="I1416" s="2">
        <v>3267.8795899253728</v>
      </c>
      <c r="J1416" s="1">
        <v>1000</v>
      </c>
    </row>
    <row r="1417" spans="1:10" x14ac:dyDescent="0.25">
      <c r="A1417" s="1" t="s">
        <v>60</v>
      </c>
      <c r="B1417" s="1" t="s">
        <v>61</v>
      </c>
      <c r="C1417" s="1" t="s">
        <v>35</v>
      </c>
      <c r="D1417" s="1">
        <v>28</v>
      </c>
      <c r="E1417" s="1">
        <v>24</v>
      </c>
      <c r="F1417" s="4">
        <v>6</v>
      </c>
      <c r="G1417" s="5">
        <v>1977</v>
      </c>
      <c r="H1417" s="1">
        <v>1000</v>
      </c>
      <c r="I1417" s="2">
        <v>1541.1282889389283</v>
      </c>
      <c r="J1417" s="1">
        <v>500</v>
      </c>
    </row>
    <row r="1418" spans="1:10" x14ac:dyDescent="0.25">
      <c r="A1418" s="1" t="s">
        <v>60</v>
      </c>
      <c r="B1418" s="1" t="s">
        <v>61</v>
      </c>
      <c r="C1418" s="1" t="s">
        <v>35</v>
      </c>
      <c r="D1418" s="1">
        <v>29</v>
      </c>
      <c r="E1418" s="1">
        <v>24</v>
      </c>
      <c r="F1418" s="4">
        <v>6</v>
      </c>
      <c r="G1418" s="5">
        <v>1978</v>
      </c>
      <c r="H1418" s="1">
        <v>1000</v>
      </c>
      <c r="I1418" s="2">
        <v>3709.9323380076494</v>
      </c>
      <c r="J1418" s="1">
        <v>500</v>
      </c>
    </row>
    <row r="1419" spans="1:10" x14ac:dyDescent="0.25">
      <c r="A1419" s="1" t="s">
        <v>60</v>
      </c>
      <c r="B1419" s="1" t="s">
        <v>61</v>
      </c>
      <c r="C1419" s="1" t="s">
        <v>35</v>
      </c>
      <c r="D1419" s="1">
        <v>30</v>
      </c>
      <c r="E1419" s="1">
        <v>24</v>
      </c>
      <c r="F1419" s="4">
        <v>6</v>
      </c>
      <c r="G1419" s="5">
        <v>1979</v>
      </c>
      <c r="H1419" s="1">
        <v>2000</v>
      </c>
      <c r="I1419" s="2">
        <v>7972.3182207945383</v>
      </c>
      <c r="J1419" s="1">
        <v>1000</v>
      </c>
    </row>
    <row r="1420" spans="1:10" x14ac:dyDescent="0.25">
      <c r="A1420" s="1" t="s">
        <v>60</v>
      </c>
      <c r="B1420" s="1" t="s">
        <v>61</v>
      </c>
      <c r="C1420" s="1" t="s">
        <v>35</v>
      </c>
      <c r="D1420" s="1">
        <v>31</v>
      </c>
      <c r="E1420" s="1">
        <v>24</v>
      </c>
      <c r="F1420" s="4">
        <v>6</v>
      </c>
      <c r="G1420" s="5">
        <v>1980</v>
      </c>
      <c r="H1420" s="1">
        <v>2000</v>
      </c>
      <c r="I1420" s="2">
        <v>5448.5058226937153</v>
      </c>
      <c r="J1420" s="1">
        <v>1000</v>
      </c>
    </row>
    <row r="1421" spans="1:10" x14ac:dyDescent="0.25">
      <c r="A1421" s="1" t="s">
        <v>60</v>
      </c>
      <c r="B1421" s="1" t="s">
        <v>61</v>
      </c>
      <c r="C1421" s="1" t="s">
        <v>35</v>
      </c>
      <c r="D1421" s="1">
        <v>32</v>
      </c>
      <c r="E1421" s="1">
        <v>24</v>
      </c>
      <c r="F1421" s="4">
        <v>6</v>
      </c>
      <c r="G1421" s="5">
        <v>1981</v>
      </c>
      <c r="H1421" s="1">
        <v>2000</v>
      </c>
      <c r="I1421" s="2">
        <v>9905.9607495761284</v>
      </c>
      <c r="J1421" s="1">
        <v>1000</v>
      </c>
    </row>
    <row r="1422" spans="1:10" x14ac:dyDescent="0.25">
      <c r="A1422" s="1" t="s">
        <v>60</v>
      </c>
      <c r="B1422" s="1" t="s">
        <v>61</v>
      </c>
      <c r="C1422" s="1" t="s">
        <v>35</v>
      </c>
      <c r="D1422" s="1">
        <v>33</v>
      </c>
      <c r="E1422" s="1">
        <v>24</v>
      </c>
      <c r="F1422" s="4">
        <v>6</v>
      </c>
      <c r="G1422" s="5">
        <v>1982</v>
      </c>
      <c r="H1422" s="1">
        <v>3000</v>
      </c>
      <c r="I1422" s="2">
        <v>6332.7954568850018</v>
      </c>
      <c r="J1422" s="1">
        <v>1500</v>
      </c>
    </row>
    <row r="1423" spans="1:10" x14ac:dyDescent="0.25">
      <c r="A1423" s="1" t="s">
        <v>60</v>
      </c>
      <c r="B1423" s="1" t="s">
        <v>61</v>
      </c>
      <c r="C1423" s="1" t="s">
        <v>35</v>
      </c>
      <c r="D1423" s="1">
        <v>34</v>
      </c>
      <c r="E1423" s="1">
        <v>24</v>
      </c>
      <c r="F1423" s="4">
        <v>6</v>
      </c>
      <c r="G1423" s="5">
        <v>1983</v>
      </c>
      <c r="H1423" s="1">
        <v>1000</v>
      </c>
      <c r="I1423" s="2">
        <v>2519.9235553873873</v>
      </c>
      <c r="J1423" s="1">
        <v>500</v>
      </c>
    </row>
    <row r="1424" spans="1:10" x14ac:dyDescent="0.25">
      <c r="A1424" s="1" t="s">
        <v>60</v>
      </c>
      <c r="B1424" s="1" t="s">
        <v>61</v>
      </c>
      <c r="C1424" s="1" t="s">
        <v>35</v>
      </c>
      <c r="D1424" s="1">
        <v>35</v>
      </c>
      <c r="E1424" s="1">
        <v>24</v>
      </c>
      <c r="F1424" s="4">
        <v>6</v>
      </c>
      <c r="G1424" s="5">
        <v>1984</v>
      </c>
      <c r="H1424" s="1">
        <v>1000</v>
      </c>
      <c r="I1424" s="2">
        <v>1198.4835869726689</v>
      </c>
      <c r="J1424" s="1">
        <v>500</v>
      </c>
    </row>
    <row r="1425" spans="1:10" x14ac:dyDescent="0.25">
      <c r="A1425" s="1" t="s">
        <v>60</v>
      </c>
      <c r="B1425" s="1" t="s">
        <v>61</v>
      </c>
      <c r="C1425" s="1" t="s">
        <v>35</v>
      </c>
      <c r="D1425" s="1">
        <v>36</v>
      </c>
      <c r="E1425" s="1">
        <v>24</v>
      </c>
      <c r="F1425" s="4">
        <v>6</v>
      </c>
      <c r="G1425" s="5">
        <v>1985</v>
      </c>
      <c r="H1425" s="1">
        <v>1000</v>
      </c>
      <c r="I1425" s="2">
        <v>1912.5905991070556</v>
      </c>
      <c r="J1425" s="1">
        <v>500</v>
      </c>
    </row>
    <row r="1426" spans="1:10" x14ac:dyDescent="0.25">
      <c r="A1426" s="1" t="s">
        <v>60</v>
      </c>
      <c r="B1426" s="1" t="s">
        <v>61</v>
      </c>
      <c r="C1426" s="1" t="s">
        <v>35</v>
      </c>
      <c r="D1426" s="1">
        <v>37</v>
      </c>
      <c r="E1426" s="1">
        <v>24</v>
      </c>
      <c r="F1426" s="4">
        <v>6</v>
      </c>
      <c r="G1426" s="5">
        <v>1986</v>
      </c>
      <c r="H1426" s="1">
        <v>2400</v>
      </c>
      <c r="I1426" s="2">
        <v>4463.3814494849203</v>
      </c>
      <c r="J1426" s="1">
        <v>1200</v>
      </c>
    </row>
    <row r="1427" spans="1:10" x14ac:dyDescent="0.25">
      <c r="A1427" s="1" t="s">
        <v>60</v>
      </c>
      <c r="B1427" s="1" t="s">
        <v>61</v>
      </c>
      <c r="C1427" s="1" t="s">
        <v>35</v>
      </c>
      <c r="D1427" s="1">
        <v>38</v>
      </c>
      <c r="E1427" s="1">
        <v>24</v>
      </c>
      <c r="F1427" s="4">
        <v>6</v>
      </c>
      <c r="G1427" s="5">
        <v>1987</v>
      </c>
      <c r="H1427" s="1">
        <v>2000</v>
      </c>
      <c r="I1427" s="2">
        <v>3692.995950393436</v>
      </c>
      <c r="J1427" s="1">
        <v>1000</v>
      </c>
    </row>
    <row r="1428" spans="1:10" x14ac:dyDescent="0.25">
      <c r="A1428" s="1" t="s">
        <v>60</v>
      </c>
      <c r="B1428" s="1" t="s">
        <v>61</v>
      </c>
      <c r="C1428" s="1" t="s">
        <v>35</v>
      </c>
      <c r="D1428" s="1">
        <v>39</v>
      </c>
      <c r="E1428" s="1">
        <v>24</v>
      </c>
      <c r="F1428" s="4">
        <v>6</v>
      </c>
      <c r="G1428" s="5">
        <v>1988</v>
      </c>
      <c r="H1428" s="1">
        <v>1600</v>
      </c>
      <c r="I1428" s="2">
        <v>4451.8288020096243</v>
      </c>
      <c r="J1428" s="1">
        <v>800</v>
      </c>
    </row>
    <row r="1429" spans="1:10" x14ac:dyDescent="0.25">
      <c r="A1429" s="1" t="s">
        <v>60</v>
      </c>
      <c r="B1429" s="1" t="s">
        <v>61</v>
      </c>
      <c r="C1429" s="1" t="s">
        <v>35</v>
      </c>
      <c r="D1429" s="1">
        <v>40</v>
      </c>
      <c r="E1429" s="1">
        <v>24</v>
      </c>
      <c r="F1429" s="4">
        <v>6</v>
      </c>
      <c r="G1429" s="5">
        <v>1989</v>
      </c>
      <c r="H1429" s="1">
        <v>3000</v>
      </c>
      <c r="I1429" s="2">
        <v>3230.6911805077289</v>
      </c>
      <c r="J1429" s="1">
        <v>1500</v>
      </c>
    </row>
    <row r="1430" spans="1:10" x14ac:dyDescent="0.25">
      <c r="A1430" s="1" t="s">
        <v>60</v>
      </c>
      <c r="B1430" s="1" t="s">
        <v>61</v>
      </c>
      <c r="C1430" s="1" t="s">
        <v>35</v>
      </c>
      <c r="D1430" s="1">
        <v>41</v>
      </c>
      <c r="E1430" s="1">
        <v>24</v>
      </c>
      <c r="F1430" s="4">
        <v>6</v>
      </c>
      <c r="G1430" s="5">
        <v>1990</v>
      </c>
      <c r="H1430" s="1">
        <v>700</v>
      </c>
      <c r="I1430" s="2">
        <v>1912.226388602515</v>
      </c>
      <c r="J1430" s="1">
        <v>350</v>
      </c>
    </row>
    <row r="1431" spans="1:10" x14ac:dyDescent="0.25">
      <c r="A1431" s="1" t="s">
        <v>60</v>
      </c>
      <c r="B1431" s="1" t="s">
        <v>61</v>
      </c>
      <c r="C1431" s="1" t="s">
        <v>35</v>
      </c>
      <c r="D1431" s="1">
        <v>42</v>
      </c>
      <c r="E1431" s="1">
        <v>24</v>
      </c>
      <c r="F1431" s="4">
        <v>6</v>
      </c>
      <c r="G1431" s="5">
        <v>1991</v>
      </c>
      <c r="H1431" s="1">
        <v>1600</v>
      </c>
      <c r="I1431" s="2">
        <v>2187.051585355774</v>
      </c>
      <c r="J1431" s="1">
        <v>800</v>
      </c>
    </row>
    <row r="1432" spans="1:10" x14ac:dyDescent="0.25">
      <c r="A1432" s="1" t="s">
        <v>60</v>
      </c>
      <c r="B1432" s="1" t="s">
        <v>61</v>
      </c>
      <c r="C1432" s="1" t="s">
        <v>35</v>
      </c>
      <c r="D1432" s="1">
        <v>43</v>
      </c>
      <c r="E1432" s="1">
        <v>24</v>
      </c>
      <c r="F1432" s="4">
        <v>6</v>
      </c>
      <c r="G1432" s="5">
        <v>1992</v>
      </c>
      <c r="H1432" s="1">
        <v>2400</v>
      </c>
      <c r="I1432" s="2">
        <v>3334.6502733430448</v>
      </c>
      <c r="J1432" s="1">
        <v>1200</v>
      </c>
    </row>
    <row r="1433" spans="1:10" x14ac:dyDescent="0.25">
      <c r="A1433" s="1" t="s">
        <v>60</v>
      </c>
      <c r="B1433" s="1" t="s">
        <v>61</v>
      </c>
      <c r="C1433" s="1" t="s">
        <v>35</v>
      </c>
      <c r="D1433" s="1">
        <v>44</v>
      </c>
      <c r="E1433" s="1">
        <v>24</v>
      </c>
      <c r="F1433" s="4">
        <v>6</v>
      </c>
      <c r="G1433" s="5">
        <v>1993</v>
      </c>
      <c r="H1433" s="1">
        <v>3600</v>
      </c>
      <c r="I1433" s="2">
        <v>4020.0233173486831</v>
      </c>
      <c r="J1433" s="1">
        <v>1800</v>
      </c>
    </row>
    <row r="1434" spans="1:10" x14ac:dyDescent="0.25">
      <c r="A1434" s="1" t="s">
        <v>60</v>
      </c>
      <c r="B1434" s="1" t="s">
        <v>61</v>
      </c>
      <c r="C1434" s="1" t="s">
        <v>35</v>
      </c>
      <c r="D1434" s="1">
        <v>45</v>
      </c>
      <c r="E1434" s="1">
        <v>24</v>
      </c>
      <c r="F1434" s="4">
        <v>6</v>
      </c>
      <c r="G1434" s="5">
        <v>1994</v>
      </c>
      <c r="H1434" s="1">
        <v>1300</v>
      </c>
      <c r="I1434" s="2">
        <v>1748.37978242453</v>
      </c>
      <c r="J1434" s="1">
        <v>650</v>
      </c>
    </row>
    <row r="1435" spans="1:10" x14ac:dyDescent="0.25">
      <c r="A1435" s="1" t="s">
        <v>60</v>
      </c>
      <c r="B1435" s="1" t="s">
        <v>61</v>
      </c>
      <c r="C1435" s="1" t="s">
        <v>35</v>
      </c>
      <c r="D1435" s="1">
        <v>46</v>
      </c>
      <c r="E1435" s="1">
        <v>24</v>
      </c>
      <c r="F1435" s="4">
        <v>6</v>
      </c>
      <c r="G1435" s="5">
        <v>1995</v>
      </c>
      <c r="H1435" s="1">
        <v>2000</v>
      </c>
      <c r="I1435" s="2">
        <v>2455.1181778339351</v>
      </c>
      <c r="J1435" s="1">
        <v>1000</v>
      </c>
    </row>
    <row r="1436" spans="1:10" x14ac:dyDescent="0.25">
      <c r="A1436" s="1" t="s">
        <v>60</v>
      </c>
      <c r="B1436" s="1" t="s">
        <v>61</v>
      </c>
      <c r="C1436" s="1" t="s">
        <v>35</v>
      </c>
      <c r="D1436" s="1">
        <v>47</v>
      </c>
      <c r="E1436" s="1">
        <v>24</v>
      </c>
      <c r="F1436" s="4">
        <v>6</v>
      </c>
      <c r="G1436" s="5">
        <v>1996</v>
      </c>
      <c r="H1436" s="1">
        <v>1600</v>
      </c>
      <c r="I1436" s="2">
        <v>2036.9489180710862</v>
      </c>
      <c r="J1436" s="1">
        <v>800</v>
      </c>
    </row>
    <row r="1437" spans="1:10" x14ac:dyDescent="0.25">
      <c r="A1437" s="1" t="s">
        <v>60</v>
      </c>
      <c r="B1437" s="1" t="s">
        <v>61</v>
      </c>
      <c r="C1437" s="1" t="s">
        <v>35</v>
      </c>
      <c r="D1437" s="1">
        <v>48</v>
      </c>
      <c r="E1437" s="1">
        <v>24</v>
      </c>
      <c r="F1437" s="4">
        <v>6</v>
      </c>
      <c r="G1437" s="5">
        <v>1997</v>
      </c>
      <c r="H1437" s="1">
        <v>500</v>
      </c>
      <c r="I1437" s="2">
        <v>578.32384704176945</v>
      </c>
      <c r="J1437" s="1">
        <v>250</v>
      </c>
    </row>
    <row r="1438" spans="1:10" x14ac:dyDescent="0.25">
      <c r="A1438" s="1" t="s">
        <v>60</v>
      </c>
      <c r="B1438" s="1" t="s">
        <v>61</v>
      </c>
      <c r="C1438" s="1" t="s">
        <v>35</v>
      </c>
      <c r="D1438" s="1">
        <v>49</v>
      </c>
      <c r="E1438" s="1">
        <v>24</v>
      </c>
      <c r="F1438" s="4">
        <v>6</v>
      </c>
      <c r="G1438" s="5">
        <v>1998</v>
      </c>
      <c r="H1438" s="1">
        <v>3200</v>
      </c>
      <c r="I1438" s="2">
        <v>4851.2908129657098</v>
      </c>
      <c r="J1438" s="1">
        <v>1600</v>
      </c>
    </row>
    <row r="1439" spans="1:10" x14ac:dyDescent="0.25">
      <c r="A1439" s="1" t="s">
        <v>60</v>
      </c>
      <c r="B1439" s="1" t="s">
        <v>61</v>
      </c>
      <c r="C1439" s="1" t="s">
        <v>35</v>
      </c>
      <c r="D1439" s="1">
        <v>50</v>
      </c>
      <c r="E1439" s="1">
        <v>24</v>
      </c>
      <c r="F1439" s="4">
        <v>6</v>
      </c>
      <c r="G1439" s="5">
        <v>1999</v>
      </c>
      <c r="H1439" s="1" t="s">
        <v>16</v>
      </c>
      <c r="I1439" s="1" t="s">
        <v>16</v>
      </c>
      <c r="J1439" s="1" t="s">
        <v>16</v>
      </c>
    </row>
    <row r="1440" spans="1:10" x14ac:dyDescent="0.25">
      <c r="A1440" s="1" t="s">
        <v>60</v>
      </c>
      <c r="B1440" s="1" t="s">
        <v>61</v>
      </c>
      <c r="C1440" s="1" t="s">
        <v>35</v>
      </c>
      <c r="D1440" s="1">
        <v>51</v>
      </c>
      <c r="E1440" s="1">
        <v>24</v>
      </c>
      <c r="F1440" s="4">
        <v>6</v>
      </c>
      <c r="G1440" s="5">
        <v>2000</v>
      </c>
      <c r="H1440" s="1">
        <v>4000</v>
      </c>
      <c r="I1440" s="2">
        <v>5982.7533498840603</v>
      </c>
      <c r="J1440" s="1">
        <v>2000</v>
      </c>
    </row>
    <row r="1441" spans="1:10" x14ac:dyDescent="0.25">
      <c r="A1441" s="1" t="s">
        <v>60</v>
      </c>
      <c r="B1441" s="1" t="s">
        <v>61</v>
      </c>
      <c r="C1441" s="1" t="s">
        <v>35</v>
      </c>
      <c r="D1441" s="1">
        <v>52</v>
      </c>
      <c r="E1441" s="1">
        <v>24</v>
      </c>
      <c r="F1441" s="4">
        <v>6</v>
      </c>
      <c r="G1441" s="5">
        <v>2001</v>
      </c>
      <c r="H1441" s="1">
        <v>3600</v>
      </c>
      <c r="I1441" s="2">
        <v>5649.4173917083508</v>
      </c>
      <c r="J1441" s="1">
        <v>1800</v>
      </c>
    </row>
    <row r="1442" spans="1:10" x14ac:dyDescent="0.25">
      <c r="A1442" s="1" t="s">
        <v>60</v>
      </c>
      <c r="B1442" s="1" t="s">
        <v>61</v>
      </c>
      <c r="C1442" s="1" t="s">
        <v>35</v>
      </c>
      <c r="D1442" s="1">
        <v>53</v>
      </c>
      <c r="E1442" s="1">
        <v>24</v>
      </c>
      <c r="F1442" s="4">
        <v>6</v>
      </c>
      <c r="G1442" s="5">
        <v>2002</v>
      </c>
      <c r="H1442" s="1">
        <v>5000</v>
      </c>
      <c r="I1442" s="2">
        <v>7112.6066658953041</v>
      </c>
      <c r="J1442" s="1">
        <v>2500</v>
      </c>
    </row>
    <row r="1443" spans="1:10" x14ac:dyDescent="0.25">
      <c r="A1443" s="1" t="s">
        <v>60</v>
      </c>
      <c r="B1443" s="1" t="s">
        <v>61</v>
      </c>
      <c r="C1443" s="1" t="s">
        <v>35</v>
      </c>
      <c r="D1443" s="1">
        <v>54</v>
      </c>
      <c r="E1443" s="1">
        <v>24</v>
      </c>
      <c r="F1443" s="4">
        <v>6</v>
      </c>
      <c r="G1443" s="5">
        <v>2003</v>
      </c>
      <c r="H1443" s="1" t="s">
        <v>16</v>
      </c>
      <c r="I1443" s="1" t="s">
        <v>16</v>
      </c>
      <c r="J1443" s="1" t="s">
        <v>16</v>
      </c>
    </row>
    <row r="1444" spans="1:10" x14ac:dyDescent="0.25">
      <c r="A1444" s="1" t="s">
        <v>60</v>
      </c>
      <c r="B1444" s="1" t="s">
        <v>61</v>
      </c>
      <c r="C1444" s="1" t="s">
        <v>35</v>
      </c>
      <c r="D1444" s="1">
        <v>55</v>
      </c>
      <c r="E1444" s="1">
        <v>24</v>
      </c>
      <c r="F1444" s="4">
        <v>6</v>
      </c>
      <c r="G1444" s="5">
        <v>2004</v>
      </c>
      <c r="H1444" s="1">
        <v>3000</v>
      </c>
      <c r="I1444" s="2">
        <v>3317.4006906998648</v>
      </c>
      <c r="J1444" s="1">
        <v>1500</v>
      </c>
    </row>
    <row r="1445" spans="1:10" x14ac:dyDescent="0.25">
      <c r="A1445" s="1" t="s">
        <v>60</v>
      </c>
      <c r="B1445" s="1" t="s">
        <v>61</v>
      </c>
      <c r="C1445" s="1" t="s">
        <v>35</v>
      </c>
      <c r="D1445" s="1">
        <v>56</v>
      </c>
      <c r="E1445" s="1">
        <v>24</v>
      </c>
      <c r="F1445" s="4">
        <v>6</v>
      </c>
      <c r="G1445" s="5">
        <v>2005</v>
      </c>
      <c r="H1445" s="1">
        <v>3000</v>
      </c>
      <c r="I1445" s="2">
        <v>5445.5378967194711</v>
      </c>
      <c r="J1445" s="1">
        <v>1500</v>
      </c>
    </row>
    <row r="1446" spans="1:10" x14ac:dyDescent="0.25">
      <c r="A1446" s="1" t="s">
        <v>60</v>
      </c>
      <c r="B1446" s="1" t="s">
        <v>61</v>
      </c>
      <c r="C1446" s="1" t="s">
        <v>35</v>
      </c>
      <c r="D1446" s="1">
        <v>57</v>
      </c>
      <c r="E1446" s="1">
        <v>24</v>
      </c>
      <c r="F1446" s="4">
        <v>6</v>
      </c>
      <c r="G1446" s="5">
        <v>2006</v>
      </c>
      <c r="H1446" s="1" t="s">
        <v>16</v>
      </c>
      <c r="I1446" s="1" t="s">
        <v>16</v>
      </c>
      <c r="J1446" s="1" t="s">
        <v>16</v>
      </c>
    </row>
    <row r="1447" spans="1:10" x14ac:dyDescent="0.25">
      <c r="A1447" s="1" t="s">
        <v>60</v>
      </c>
      <c r="B1447" s="1" t="s">
        <v>61</v>
      </c>
      <c r="C1447" s="1" t="s">
        <v>35</v>
      </c>
      <c r="D1447" s="1">
        <v>58</v>
      </c>
      <c r="E1447" s="1">
        <v>24</v>
      </c>
      <c r="F1447" s="4">
        <v>6</v>
      </c>
      <c r="G1447" s="5">
        <v>2007</v>
      </c>
      <c r="H1447" s="1" t="s">
        <v>16</v>
      </c>
      <c r="I1447" s="1" t="s">
        <v>16</v>
      </c>
      <c r="J1447" s="1" t="s">
        <v>16</v>
      </c>
    </row>
    <row r="1448" spans="1:10" x14ac:dyDescent="0.25">
      <c r="A1448" s="1" t="s">
        <v>60</v>
      </c>
      <c r="B1448" s="1" t="s">
        <v>61</v>
      </c>
      <c r="C1448" s="1" t="s">
        <v>35</v>
      </c>
      <c r="D1448" s="1">
        <v>59</v>
      </c>
      <c r="E1448" s="1">
        <v>24</v>
      </c>
      <c r="F1448" s="4">
        <v>6</v>
      </c>
      <c r="G1448" s="5">
        <v>2008</v>
      </c>
      <c r="H1448" s="1">
        <v>4000</v>
      </c>
      <c r="I1448" s="2">
        <v>4029.2787219707857</v>
      </c>
      <c r="J1448" s="1">
        <v>2000</v>
      </c>
    </row>
    <row r="1449" spans="1:10" x14ac:dyDescent="0.25">
      <c r="A1449" s="1" t="s">
        <v>60</v>
      </c>
      <c r="B1449" s="1" t="s">
        <v>61</v>
      </c>
      <c r="C1449" s="1" t="s">
        <v>35</v>
      </c>
      <c r="D1449" s="1">
        <v>60</v>
      </c>
      <c r="E1449" s="1">
        <v>24</v>
      </c>
      <c r="F1449" s="4">
        <v>6</v>
      </c>
      <c r="G1449" s="5">
        <v>2009</v>
      </c>
      <c r="H1449" s="1" t="s">
        <v>16</v>
      </c>
      <c r="I1449" s="1" t="s">
        <v>16</v>
      </c>
      <c r="J1449" s="1" t="s">
        <v>16</v>
      </c>
    </row>
    <row r="1450" spans="1:10" x14ac:dyDescent="0.25">
      <c r="A1450" s="1" t="s">
        <v>60</v>
      </c>
      <c r="B1450" s="1" t="s">
        <v>61</v>
      </c>
      <c r="C1450" s="1" t="s">
        <v>35</v>
      </c>
      <c r="D1450" s="1">
        <v>61</v>
      </c>
      <c r="E1450" s="1">
        <v>24</v>
      </c>
      <c r="F1450" s="4">
        <v>6</v>
      </c>
      <c r="G1450" s="5">
        <v>2010</v>
      </c>
      <c r="H1450" s="1" t="s">
        <v>16</v>
      </c>
      <c r="I1450" s="1" t="s">
        <v>16</v>
      </c>
      <c r="J1450" s="1" t="s">
        <v>16</v>
      </c>
    </row>
    <row r="1451" spans="1:10" x14ac:dyDescent="0.25">
      <c r="A1451" s="1" t="s">
        <v>60</v>
      </c>
      <c r="B1451" s="1" t="s">
        <v>61</v>
      </c>
      <c r="C1451" s="1" t="s">
        <v>35</v>
      </c>
      <c r="D1451" s="1">
        <v>62</v>
      </c>
      <c r="E1451" s="1">
        <v>24</v>
      </c>
      <c r="F1451" s="4">
        <v>6</v>
      </c>
      <c r="G1451" s="5">
        <v>2011</v>
      </c>
      <c r="H1451" s="1">
        <v>3200</v>
      </c>
      <c r="I1451" s="2">
        <v>4271.7031281506524</v>
      </c>
      <c r="J1451" s="1">
        <v>1600</v>
      </c>
    </row>
    <row r="1452" spans="1:10" x14ac:dyDescent="0.25">
      <c r="A1452" s="1" t="s">
        <v>60</v>
      </c>
      <c r="B1452" s="1" t="s">
        <v>61</v>
      </c>
      <c r="C1452" s="1" t="s">
        <v>35</v>
      </c>
      <c r="D1452" s="1">
        <v>63</v>
      </c>
      <c r="E1452" s="1">
        <v>24</v>
      </c>
      <c r="F1452" s="4">
        <v>6</v>
      </c>
      <c r="G1452" s="5">
        <v>2012</v>
      </c>
      <c r="H1452" s="1">
        <v>5200</v>
      </c>
      <c r="I1452" s="2">
        <v>5200</v>
      </c>
      <c r="J1452" s="1">
        <v>2600</v>
      </c>
    </row>
    <row r="1453" spans="1:10" x14ac:dyDescent="0.25">
      <c r="A1453" s="1" t="s">
        <v>60</v>
      </c>
      <c r="B1453" s="1" t="s">
        <v>61</v>
      </c>
      <c r="C1453" s="1" t="s">
        <v>35</v>
      </c>
      <c r="D1453" s="1">
        <v>64</v>
      </c>
      <c r="E1453" s="1">
        <v>24</v>
      </c>
      <c r="F1453" s="4">
        <v>6</v>
      </c>
      <c r="G1453" s="5">
        <v>2013</v>
      </c>
      <c r="H1453" s="1" t="s">
        <v>16</v>
      </c>
      <c r="I1453" s="1" t="s">
        <v>16</v>
      </c>
      <c r="J1453" s="1" t="s">
        <v>16</v>
      </c>
    </row>
    <row r="1454" spans="1:10" x14ac:dyDescent="0.25">
      <c r="A1454" s="1" t="s">
        <v>60</v>
      </c>
      <c r="B1454" s="1" t="s">
        <v>61</v>
      </c>
      <c r="C1454" s="1" t="s">
        <v>35</v>
      </c>
      <c r="D1454" s="1">
        <v>65</v>
      </c>
      <c r="E1454" s="1">
        <v>24</v>
      </c>
      <c r="F1454" s="4">
        <v>6</v>
      </c>
      <c r="G1454" s="5">
        <v>2014</v>
      </c>
      <c r="H1454" s="1" t="s">
        <v>16</v>
      </c>
      <c r="I1454" s="1" t="s">
        <v>16</v>
      </c>
      <c r="J1454" s="1" t="s">
        <v>16</v>
      </c>
    </row>
    <row r="1455" spans="1:10" x14ac:dyDescent="0.25">
      <c r="A1455" s="1" t="s">
        <v>62</v>
      </c>
      <c r="B1455" s="1" t="s">
        <v>63</v>
      </c>
      <c r="C1455" s="1" t="s">
        <v>32</v>
      </c>
      <c r="D1455" s="1">
        <v>1</v>
      </c>
      <c r="E1455" s="1">
        <v>25</v>
      </c>
      <c r="F1455" s="4">
        <v>5</v>
      </c>
      <c r="G1455" s="5">
        <v>1950</v>
      </c>
      <c r="H1455" s="1" t="s">
        <v>16</v>
      </c>
      <c r="I1455" s="2" t="s">
        <v>16</v>
      </c>
      <c r="J1455" s="1" t="s">
        <v>16</v>
      </c>
    </row>
    <row r="1456" spans="1:10" x14ac:dyDescent="0.25">
      <c r="A1456" s="1" t="s">
        <v>62</v>
      </c>
      <c r="B1456" s="1" t="s">
        <v>63</v>
      </c>
      <c r="C1456" s="1" t="s">
        <v>32</v>
      </c>
      <c r="D1456" s="1">
        <v>2</v>
      </c>
      <c r="E1456" s="1">
        <v>25</v>
      </c>
      <c r="F1456" s="4">
        <v>5</v>
      </c>
      <c r="G1456" s="5">
        <v>1951</v>
      </c>
      <c r="H1456" s="1">
        <f>J1456*2</f>
        <v>1500</v>
      </c>
      <c r="I1456" s="2" t="s">
        <v>16</v>
      </c>
      <c r="J1456" s="1">
        <v>750</v>
      </c>
    </row>
    <row r="1457" spans="1:10" x14ac:dyDescent="0.25">
      <c r="A1457" s="1" t="s">
        <v>62</v>
      </c>
      <c r="B1457" s="1" t="s">
        <v>63</v>
      </c>
      <c r="C1457" s="1" t="s">
        <v>32</v>
      </c>
      <c r="D1457" s="1">
        <v>3</v>
      </c>
      <c r="E1457" s="1">
        <v>25</v>
      </c>
      <c r="F1457" s="4">
        <v>5</v>
      </c>
      <c r="G1457" s="5">
        <v>1952</v>
      </c>
      <c r="H1457" s="1">
        <f t="shared" ref="H1457:H1458" si="4">J1457*2</f>
        <v>1000</v>
      </c>
      <c r="I1457" s="2" t="s">
        <v>16</v>
      </c>
      <c r="J1457" s="1">
        <v>500</v>
      </c>
    </row>
    <row r="1458" spans="1:10" x14ac:dyDescent="0.25">
      <c r="A1458" s="1" t="s">
        <v>62</v>
      </c>
      <c r="B1458" s="1" t="s">
        <v>63</v>
      </c>
      <c r="C1458" s="1" t="s">
        <v>32</v>
      </c>
      <c r="D1458" s="1">
        <v>4</v>
      </c>
      <c r="E1458" s="1">
        <v>25</v>
      </c>
      <c r="F1458" s="4">
        <v>5</v>
      </c>
      <c r="G1458" s="5">
        <v>1953</v>
      </c>
      <c r="H1458" s="1">
        <f t="shared" si="4"/>
        <v>1500</v>
      </c>
      <c r="I1458" s="2" t="s">
        <v>16</v>
      </c>
      <c r="J1458" s="1">
        <v>750</v>
      </c>
    </row>
    <row r="1459" spans="1:10" x14ac:dyDescent="0.25">
      <c r="A1459" s="1" t="s">
        <v>62</v>
      </c>
      <c r="B1459" s="1" t="s">
        <v>63</v>
      </c>
      <c r="C1459" s="1" t="s">
        <v>32</v>
      </c>
      <c r="D1459" s="1">
        <v>5</v>
      </c>
      <c r="E1459" s="1">
        <v>25</v>
      </c>
      <c r="F1459" s="4">
        <v>5</v>
      </c>
      <c r="G1459" s="5">
        <v>1954</v>
      </c>
      <c r="H1459" s="1">
        <v>7000</v>
      </c>
      <c r="I1459" s="2" t="s">
        <v>16</v>
      </c>
      <c r="J1459" s="1">
        <v>3500</v>
      </c>
    </row>
    <row r="1460" spans="1:10" x14ac:dyDescent="0.25">
      <c r="A1460" s="1" t="s">
        <v>62</v>
      </c>
      <c r="B1460" s="1" t="s">
        <v>63</v>
      </c>
      <c r="C1460" s="1" t="s">
        <v>32</v>
      </c>
      <c r="D1460" s="1">
        <v>6</v>
      </c>
      <c r="E1460" s="1">
        <v>25</v>
      </c>
      <c r="F1460" s="4">
        <v>5</v>
      </c>
      <c r="G1460" s="5">
        <v>1955</v>
      </c>
      <c r="H1460" s="1">
        <v>3000</v>
      </c>
      <c r="I1460" s="2" t="s">
        <v>16</v>
      </c>
      <c r="J1460" s="1">
        <v>1500</v>
      </c>
    </row>
    <row r="1461" spans="1:10" x14ac:dyDescent="0.25">
      <c r="A1461" s="1" t="s">
        <v>62</v>
      </c>
      <c r="B1461" s="1" t="s">
        <v>63</v>
      </c>
      <c r="C1461" s="1" t="s">
        <v>32</v>
      </c>
      <c r="D1461" s="1">
        <v>7</v>
      </c>
      <c r="E1461" s="1">
        <v>25</v>
      </c>
      <c r="F1461" s="4">
        <v>5</v>
      </c>
      <c r="G1461" s="5">
        <v>1956</v>
      </c>
      <c r="H1461" s="1">
        <v>7000</v>
      </c>
      <c r="I1461" s="2" t="s">
        <v>16</v>
      </c>
      <c r="J1461" s="1">
        <v>3500</v>
      </c>
    </row>
    <row r="1462" spans="1:10" x14ac:dyDescent="0.25">
      <c r="A1462" s="1" t="s">
        <v>62</v>
      </c>
      <c r="B1462" s="1" t="s">
        <v>63</v>
      </c>
      <c r="C1462" s="1" t="s">
        <v>32</v>
      </c>
      <c r="D1462" s="1">
        <v>8</v>
      </c>
      <c r="E1462" s="1">
        <v>25</v>
      </c>
      <c r="F1462" s="4">
        <v>5</v>
      </c>
      <c r="G1462" s="5">
        <v>1957</v>
      </c>
      <c r="H1462" s="1">
        <v>7000</v>
      </c>
      <c r="I1462" s="2" t="s">
        <v>16</v>
      </c>
      <c r="J1462" s="1">
        <v>3500</v>
      </c>
    </row>
    <row r="1463" spans="1:10" x14ac:dyDescent="0.25">
      <c r="A1463" s="1" t="s">
        <v>62</v>
      </c>
      <c r="B1463" s="1" t="s">
        <v>63</v>
      </c>
      <c r="C1463" s="1" t="s">
        <v>32</v>
      </c>
      <c r="D1463" s="1">
        <v>9</v>
      </c>
      <c r="E1463" s="1">
        <v>25</v>
      </c>
      <c r="F1463" s="4">
        <v>5</v>
      </c>
      <c r="G1463" s="5">
        <v>1958</v>
      </c>
      <c r="H1463" s="1">
        <v>1500</v>
      </c>
      <c r="I1463" s="2" t="s">
        <v>16</v>
      </c>
      <c r="J1463" s="1">
        <v>750</v>
      </c>
    </row>
    <row r="1464" spans="1:10" x14ac:dyDescent="0.25">
      <c r="A1464" s="1" t="s">
        <v>62</v>
      </c>
      <c r="B1464" s="1" t="s">
        <v>63</v>
      </c>
      <c r="C1464" s="1" t="s">
        <v>32</v>
      </c>
      <c r="D1464" s="1">
        <v>10</v>
      </c>
      <c r="E1464" s="1">
        <v>25</v>
      </c>
      <c r="F1464" s="4">
        <v>5</v>
      </c>
      <c r="G1464" s="5">
        <v>1959</v>
      </c>
      <c r="H1464" s="1">
        <v>30000</v>
      </c>
      <c r="I1464" s="2" t="s">
        <v>16</v>
      </c>
      <c r="J1464" s="1">
        <v>15000</v>
      </c>
    </row>
    <row r="1465" spans="1:10" x14ac:dyDescent="0.25">
      <c r="A1465" s="1" t="s">
        <v>62</v>
      </c>
      <c r="B1465" s="1" t="s">
        <v>63</v>
      </c>
      <c r="C1465" s="1" t="s">
        <v>32</v>
      </c>
      <c r="D1465" s="1">
        <v>11</v>
      </c>
      <c r="E1465" s="1">
        <v>25</v>
      </c>
      <c r="F1465" s="4">
        <v>5</v>
      </c>
      <c r="G1465" s="5">
        <v>1960</v>
      </c>
      <c r="H1465" s="1">
        <v>2400</v>
      </c>
      <c r="I1465" s="2">
        <v>2879.5090870219565</v>
      </c>
      <c r="J1465" s="1">
        <v>1200</v>
      </c>
    </row>
    <row r="1466" spans="1:10" x14ac:dyDescent="0.25">
      <c r="A1466" s="1" t="s">
        <v>62</v>
      </c>
      <c r="B1466" s="1" t="s">
        <v>63</v>
      </c>
      <c r="C1466" s="1" t="s">
        <v>32</v>
      </c>
      <c r="D1466" s="1">
        <v>12</v>
      </c>
      <c r="E1466" s="1">
        <v>25</v>
      </c>
      <c r="F1466" s="4">
        <v>5</v>
      </c>
      <c r="G1466" s="5">
        <v>1961</v>
      </c>
      <c r="H1466" s="1">
        <v>15000</v>
      </c>
      <c r="I1466" s="2">
        <v>17800.922365910552</v>
      </c>
      <c r="J1466" s="1">
        <v>7500</v>
      </c>
    </row>
    <row r="1467" spans="1:10" x14ac:dyDescent="0.25">
      <c r="A1467" s="1" t="s">
        <v>62</v>
      </c>
      <c r="B1467" s="1" t="s">
        <v>63</v>
      </c>
      <c r="C1467" s="1" t="s">
        <v>32</v>
      </c>
      <c r="D1467" s="1">
        <v>13</v>
      </c>
      <c r="E1467" s="1">
        <v>25</v>
      </c>
      <c r="F1467" s="4">
        <v>5</v>
      </c>
      <c r="G1467" s="5">
        <v>1962</v>
      </c>
      <c r="H1467" s="1">
        <v>7000</v>
      </c>
      <c r="I1467" s="2">
        <v>8453.6320622026124</v>
      </c>
      <c r="J1467" s="1">
        <v>3500</v>
      </c>
    </row>
    <row r="1468" spans="1:10" x14ac:dyDescent="0.25">
      <c r="A1468" s="1" t="s">
        <v>62</v>
      </c>
      <c r="B1468" s="1" t="s">
        <v>63</v>
      </c>
      <c r="C1468" s="1" t="s">
        <v>32</v>
      </c>
      <c r="D1468" s="1">
        <v>14</v>
      </c>
      <c r="E1468" s="1">
        <v>25</v>
      </c>
      <c r="F1468" s="4">
        <v>5</v>
      </c>
      <c r="G1468" s="5">
        <v>1963</v>
      </c>
      <c r="H1468" s="1">
        <v>30000</v>
      </c>
      <c r="I1468" s="2">
        <v>33539.34584835486</v>
      </c>
      <c r="J1468" s="1">
        <v>15000</v>
      </c>
    </row>
    <row r="1469" spans="1:10" x14ac:dyDescent="0.25">
      <c r="A1469" s="1" t="s">
        <v>62</v>
      </c>
      <c r="B1469" s="1" t="s">
        <v>63</v>
      </c>
      <c r="C1469" s="1" t="s">
        <v>32</v>
      </c>
      <c r="D1469" s="1">
        <v>15</v>
      </c>
      <c r="E1469" s="1">
        <v>25</v>
      </c>
      <c r="F1469" s="4">
        <v>5</v>
      </c>
      <c r="G1469" s="5">
        <v>1964</v>
      </c>
      <c r="H1469" s="1">
        <v>12000</v>
      </c>
      <c r="I1469" s="2">
        <v>14393.602133810338</v>
      </c>
      <c r="J1469" s="1">
        <v>6000</v>
      </c>
    </row>
    <row r="1470" spans="1:10" x14ac:dyDescent="0.25">
      <c r="A1470" s="1" t="s">
        <v>62</v>
      </c>
      <c r="B1470" s="1" t="s">
        <v>63</v>
      </c>
      <c r="C1470" s="1" t="s">
        <v>32</v>
      </c>
      <c r="D1470" s="1">
        <v>16</v>
      </c>
      <c r="E1470" s="1">
        <v>25</v>
      </c>
      <c r="F1470" s="4">
        <v>5</v>
      </c>
      <c r="G1470" s="5">
        <v>1965</v>
      </c>
      <c r="H1470" s="1">
        <v>15000</v>
      </c>
      <c r="I1470" s="2">
        <v>17467.981076495573</v>
      </c>
      <c r="J1470" s="1">
        <v>7500</v>
      </c>
    </row>
    <row r="1471" spans="1:10" x14ac:dyDescent="0.25">
      <c r="A1471" s="1" t="s">
        <v>62</v>
      </c>
      <c r="B1471" s="1" t="s">
        <v>63</v>
      </c>
      <c r="C1471" s="1" t="s">
        <v>32</v>
      </c>
      <c r="D1471" s="1">
        <v>17</v>
      </c>
      <c r="E1471" s="1">
        <v>25</v>
      </c>
      <c r="F1471" s="4">
        <v>5</v>
      </c>
      <c r="G1471" s="5">
        <v>1966</v>
      </c>
      <c r="H1471" s="1">
        <v>70000</v>
      </c>
      <c r="I1471" s="2">
        <v>87059.945401387682</v>
      </c>
      <c r="J1471" s="1">
        <v>35000</v>
      </c>
    </row>
    <row r="1472" spans="1:10" x14ac:dyDescent="0.25">
      <c r="A1472" s="1" t="s">
        <v>62</v>
      </c>
      <c r="B1472" s="1" t="s">
        <v>63</v>
      </c>
      <c r="C1472" s="1" t="s">
        <v>32</v>
      </c>
      <c r="D1472" s="1">
        <v>18</v>
      </c>
      <c r="E1472" s="1">
        <v>25</v>
      </c>
      <c r="F1472" s="4">
        <v>5</v>
      </c>
      <c r="G1472" s="5">
        <v>1967</v>
      </c>
      <c r="H1472" s="1">
        <v>7000</v>
      </c>
      <c r="I1472" s="2">
        <v>8918.7187391058105</v>
      </c>
      <c r="J1472" s="1">
        <v>3500</v>
      </c>
    </row>
    <row r="1473" spans="1:10" x14ac:dyDescent="0.25">
      <c r="A1473" s="1" t="s">
        <v>62</v>
      </c>
      <c r="B1473" s="1" t="s">
        <v>63</v>
      </c>
      <c r="C1473" s="1" t="s">
        <v>32</v>
      </c>
      <c r="D1473" s="1">
        <v>19</v>
      </c>
      <c r="E1473" s="1">
        <v>25</v>
      </c>
      <c r="F1473" s="4">
        <v>5</v>
      </c>
      <c r="G1473" s="5">
        <v>1968</v>
      </c>
      <c r="H1473" s="1">
        <v>15000</v>
      </c>
      <c r="I1473" s="2">
        <v>18527.302511648184</v>
      </c>
      <c r="J1473" s="1">
        <v>7500</v>
      </c>
    </row>
    <row r="1474" spans="1:10" x14ac:dyDescent="0.25">
      <c r="A1474" s="1" t="s">
        <v>62</v>
      </c>
      <c r="B1474" s="1" t="s">
        <v>63</v>
      </c>
      <c r="C1474" s="1" t="s">
        <v>32</v>
      </c>
      <c r="D1474" s="1">
        <v>20</v>
      </c>
      <c r="E1474" s="1">
        <v>25</v>
      </c>
      <c r="F1474" s="4">
        <v>5</v>
      </c>
      <c r="G1474" s="5">
        <v>1969</v>
      </c>
      <c r="H1474" s="1">
        <v>7000</v>
      </c>
      <c r="I1474" s="2">
        <v>8298.0847273549007</v>
      </c>
      <c r="J1474" s="1">
        <v>3500</v>
      </c>
    </row>
    <row r="1475" spans="1:10" x14ac:dyDescent="0.25">
      <c r="A1475" s="1" t="s">
        <v>62</v>
      </c>
      <c r="B1475" s="1" t="s">
        <v>63</v>
      </c>
      <c r="C1475" s="1" t="s">
        <v>32</v>
      </c>
      <c r="D1475" s="1">
        <v>21</v>
      </c>
      <c r="E1475" s="1">
        <v>25</v>
      </c>
      <c r="F1475" s="4">
        <v>5</v>
      </c>
      <c r="G1475" s="5">
        <v>1970</v>
      </c>
      <c r="H1475" s="1">
        <v>7000</v>
      </c>
      <c r="I1475" s="2">
        <v>8309.7043293076713</v>
      </c>
      <c r="J1475" s="1">
        <v>3500</v>
      </c>
    </row>
    <row r="1476" spans="1:10" x14ac:dyDescent="0.25">
      <c r="A1476" s="1" t="s">
        <v>62</v>
      </c>
      <c r="B1476" s="1" t="s">
        <v>63</v>
      </c>
      <c r="C1476" s="1" t="s">
        <v>32</v>
      </c>
      <c r="D1476" s="1">
        <v>22</v>
      </c>
      <c r="E1476" s="1">
        <v>25</v>
      </c>
      <c r="F1476" s="4">
        <v>5</v>
      </c>
      <c r="G1476" s="5">
        <v>1971</v>
      </c>
      <c r="H1476" s="1">
        <v>7000</v>
      </c>
      <c r="I1476" s="2">
        <v>8442.705849996928</v>
      </c>
      <c r="J1476" s="1">
        <v>3500</v>
      </c>
    </row>
    <row r="1477" spans="1:10" x14ac:dyDescent="0.25">
      <c r="A1477" s="1" t="s">
        <v>62</v>
      </c>
      <c r="B1477" s="1" t="s">
        <v>63</v>
      </c>
      <c r="C1477" s="1" t="s">
        <v>32</v>
      </c>
      <c r="D1477" s="1">
        <v>23</v>
      </c>
      <c r="E1477" s="1">
        <v>25</v>
      </c>
      <c r="F1477" s="4">
        <v>5</v>
      </c>
      <c r="G1477" s="5">
        <v>1972</v>
      </c>
      <c r="H1477" s="1">
        <v>11000</v>
      </c>
      <c r="I1477" s="2">
        <v>13335.702457489508</v>
      </c>
      <c r="J1477" s="1">
        <v>5500</v>
      </c>
    </row>
    <row r="1478" spans="1:10" x14ac:dyDescent="0.25">
      <c r="A1478" s="1" t="s">
        <v>62</v>
      </c>
      <c r="B1478" s="1" t="s">
        <v>63</v>
      </c>
      <c r="C1478" s="1" t="s">
        <v>32</v>
      </c>
      <c r="D1478" s="1">
        <v>24</v>
      </c>
      <c r="E1478" s="1">
        <v>25</v>
      </c>
      <c r="F1478" s="4">
        <v>5</v>
      </c>
      <c r="G1478" s="5">
        <v>1973</v>
      </c>
      <c r="H1478" s="1">
        <v>11000</v>
      </c>
      <c r="I1478" s="2">
        <v>13668.140522711547</v>
      </c>
      <c r="J1478" s="1">
        <v>5500</v>
      </c>
    </row>
    <row r="1479" spans="1:10" x14ac:dyDescent="0.25">
      <c r="A1479" s="1" t="s">
        <v>62</v>
      </c>
      <c r="B1479" s="1" t="s">
        <v>63</v>
      </c>
      <c r="C1479" s="1" t="s">
        <v>32</v>
      </c>
      <c r="D1479" s="1">
        <v>25</v>
      </c>
      <c r="E1479" s="1">
        <v>25</v>
      </c>
      <c r="F1479" s="4">
        <v>5</v>
      </c>
      <c r="G1479" s="5">
        <v>1974</v>
      </c>
      <c r="H1479" s="1">
        <v>18000</v>
      </c>
      <c r="I1479" s="2">
        <v>22827.50235900854</v>
      </c>
      <c r="J1479" s="1">
        <v>9000</v>
      </c>
    </row>
    <row r="1480" spans="1:10" x14ac:dyDescent="0.25">
      <c r="A1480" s="1" t="s">
        <v>62</v>
      </c>
      <c r="B1480" s="1" t="s">
        <v>63</v>
      </c>
      <c r="C1480" s="1" t="s">
        <v>32</v>
      </c>
      <c r="D1480" s="1">
        <v>26</v>
      </c>
      <c r="E1480" s="1">
        <v>25</v>
      </c>
      <c r="F1480" s="4">
        <v>5</v>
      </c>
      <c r="G1480" s="5">
        <v>1975</v>
      </c>
      <c r="H1480" s="1">
        <v>70000</v>
      </c>
      <c r="I1480" s="2">
        <v>80609.825709613593</v>
      </c>
      <c r="J1480" s="1">
        <v>35000</v>
      </c>
    </row>
    <row r="1481" spans="1:10" x14ac:dyDescent="0.25">
      <c r="A1481" s="1" t="s">
        <v>62</v>
      </c>
      <c r="B1481" s="1" t="s">
        <v>63</v>
      </c>
      <c r="C1481" s="1" t="s">
        <v>32</v>
      </c>
      <c r="D1481" s="1">
        <v>27</v>
      </c>
      <c r="E1481" s="1">
        <v>25</v>
      </c>
      <c r="F1481" s="4">
        <v>5</v>
      </c>
      <c r="G1481" s="5">
        <v>1976</v>
      </c>
      <c r="H1481" s="1" t="s">
        <v>16</v>
      </c>
      <c r="I1481" s="2" t="s">
        <v>16</v>
      </c>
      <c r="J1481" s="1" t="s">
        <v>16</v>
      </c>
    </row>
    <row r="1482" spans="1:10" x14ac:dyDescent="0.25">
      <c r="A1482" s="1" t="s">
        <v>62</v>
      </c>
      <c r="B1482" s="1" t="s">
        <v>63</v>
      </c>
      <c r="C1482" s="1" t="s">
        <v>32</v>
      </c>
      <c r="D1482" s="1">
        <v>28</v>
      </c>
      <c r="E1482" s="1">
        <v>25</v>
      </c>
      <c r="F1482" s="4">
        <v>5</v>
      </c>
      <c r="G1482" s="5">
        <v>1977</v>
      </c>
      <c r="H1482" s="1">
        <v>6000</v>
      </c>
      <c r="I1482" s="2">
        <v>7321.4367478025597</v>
      </c>
      <c r="J1482" s="1">
        <v>3000</v>
      </c>
    </row>
    <row r="1483" spans="1:10" x14ac:dyDescent="0.25">
      <c r="A1483" s="1" t="s">
        <v>62</v>
      </c>
      <c r="B1483" s="1" t="s">
        <v>63</v>
      </c>
      <c r="C1483" s="1" t="s">
        <v>32</v>
      </c>
      <c r="D1483" s="1">
        <v>29</v>
      </c>
      <c r="E1483" s="1">
        <v>25</v>
      </c>
      <c r="F1483" s="4">
        <v>5</v>
      </c>
      <c r="G1483" s="5">
        <v>1978</v>
      </c>
      <c r="H1483" s="1">
        <v>6000</v>
      </c>
      <c r="I1483" s="2">
        <v>7386.6948229637674</v>
      </c>
      <c r="J1483" s="1">
        <v>3000</v>
      </c>
    </row>
    <row r="1484" spans="1:10" x14ac:dyDescent="0.25">
      <c r="A1484" s="1" t="s">
        <v>62</v>
      </c>
      <c r="B1484" s="1" t="s">
        <v>63</v>
      </c>
      <c r="C1484" s="1" t="s">
        <v>32</v>
      </c>
      <c r="D1484" s="1">
        <v>30</v>
      </c>
      <c r="E1484" s="1">
        <v>25</v>
      </c>
      <c r="F1484" s="4">
        <v>5</v>
      </c>
      <c r="G1484" s="5">
        <v>1979</v>
      </c>
      <c r="H1484" s="1">
        <v>2000</v>
      </c>
      <c r="I1484" s="2">
        <v>2424.9151084459709</v>
      </c>
      <c r="J1484" s="1">
        <v>1000</v>
      </c>
    </row>
    <row r="1485" spans="1:10" x14ac:dyDescent="0.25">
      <c r="A1485" s="1" t="s">
        <v>62</v>
      </c>
      <c r="B1485" s="1" t="s">
        <v>63</v>
      </c>
      <c r="C1485" s="1" t="s">
        <v>32</v>
      </c>
      <c r="D1485" s="1">
        <v>31</v>
      </c>
      <c r="E1485" s="1">
        <v>25</v>
      </c>
      <c r="F1485" s="4">
        <v>5</v>
      </c>
      <c r="G1485" s="5">
        <v>1980</v>
      </c>
      <c r="H1485" s="1">
        <v>4000</v>
      </c>
      <c r="I1485" s="2">
        <v>4908.4226513773956</v>
      </c>
      <c r="J1485" s="1">
        <v>2000</v>
      </c>
    </row>
    <row r="1486" spans="1:10" x14ac:dyDescent="0.25">
      <c r="A1486" s="1" t="s">
        <v>62</v>
      </c>
      <c r="B1486" s="1" t="s">
        <v>63</v>
      </c>
      <c r="C1486" s="1" t="s">
        <v>32</v>
      </c>
      <c r="D1486" s="1">
        <v>32</v>
      </c>
      <c r="E1486" s="1">
        <v>25</v>
      </c>
      <c r="F1486" s="4">
        <v>5</v>
      </c>
      <c r="G1486" s="5">
        <v>1981</v>
      </c>
      <c r="H1486" s="1">
        <v>2000</v>
      </c>
      <c r="I1486" s="2">
        <v>2436.2111081649909</v>
      </c>
      <c r="J1486" s="1">
        <v>1000</v>
      </c>
    </row>
    <row r="1487" spans="1:10" x14ac:dyDescent="0.25">
      <c r="A1487" s="1" t="s">
        <v>62</v>
      </c>
      <c r="B1487" s="1" t="s">
        <v>63</v>
      </c>
      <c r="C1487" s="1" t="s">
        <v>32</v>
      </c>
      <c r="D1487" s="1">
        <v>33</v>
      </c>
      <c r="E1487" s="1">
        <v>25</v>
      </c>
      <c r="F1487" s="4">
        <v>5</v>
      </c>
      <c r="G1487" s="5">
        <v>1982</v>
      </c>
      <c r="H1487" s="1">
        <v>4000</v>
      </c>
      <c r="I1487" s="2">
        <v>4768.482849464277</v>
      </c>
      <c r="J1487" s="1">
        <v>2000</v>
      </c>
    </row>
    <row r="1488" spans="1:10" x14ac:dyDescent="0.25">
      <c r="A1488" s="1" t="s">
        <v>62</v>
      </c>
      <c r="B1488" s="1" t="s">
        <v>63</v>
      </c>
      <c r="C1488" s="1" t="s">
        <v>32</v>
      </c>
      <c r="D1488" s="1">
        <v>34</v>
      </c>
      <c r="E1488" s="1">
        <v>25</v>
      </c>
      <c r="F1488" s="4">
        <v>5</v>
      </c>
      <c r="G1488" s="5">
        <v>1983</v>
      </c>
      <c r="H1488" s="1">
        <v>6000</v>
      </c>
      <c r="I1488" s="2">
        <v>6473.848174057327</v>
      </c>
      <c r="J1488" s="1">
        <v>3000</v>
      </c>
    </row>
    <row r="1489" spans="1:10" x14ac:dyDescent="0.25">
      <c r="A1489" s="1" t="s">
        <v>62</v>
      </c>
      <c r="B1489" s="1" t="s">
        <v>63</v>
      </c>
      <c r="C1489" s="1" t="s">
        <v>32</v>
      </c>
      <c r="D1489" s="1">
        <v>35</v>
      </c>
      <c r="E1489" s="1">
        <v>25</v>
      </c>
      <c r="F1489" s="4">
        <v>5</v>
      </c>
      <c r="G1489" s="5">
        <v>1984</v>
      </c>
      <c r="H1489" s="1">
        <v>7000</v>
      </c>
      <c r="I1489" s="2">
        <v>8020.5810680716413</v>
      </c>
      <c r="J1489" s="1">
        <v>3500</v>
      </c>
    </row>
    <row r="1490" spans="1:10" x14ac:dyDescent="0.25">
      <c r="A1490" s="1" t="s">
        <v>62</v>
      </c>
      <c r="B1490" s="1" t="s">
        <v>63</v>
      </c>
      <c r="C1490" s="1" t="s">
        <v>32</v>
      </c>
      <c r="D1490" s="1">
        <v>36</v>
      </c>
      <c r="E1490" s="1">
        <v>25</v>
      </c>
      <c r="F1490" s="4">
        <v>5</v>
      </c>
      <c r="G1490" s="5">
        <v>1985</v>
      </c>
      <c r="H1490" s="1">
        <v>16000</v>
      </c>
      <c r="I1490" s="2">
        <v>20235.292298275766</v>
      </c>
      <c r="J1490" s="1">
        <v>8000</v>
      </c>
    </row>
    <row r="1491" spans="1:10" x14ac:dyDescent="0.25">
      <c r="A1491" s="1" t="s">
        <v>62</v>
      </c>
      <c r="B1491" s="1" t="s">
        <v>63</v>
      </c>
      <c r="C1491" s="1" t="s">
        <v>32</v>
      </c>
      <c r="D1491" s="1">
        <v>37</v>
      </c>
      <c r="E1491" s="1">
        <v>25</v>
      </c>
      <c r="F1491" s="4">
        <v>5</v>
      </c>
      <c r="G1491" s="5">
        <v>1986</v>
      </c>
      <c r="H1491" s="1">
        <v>7000</v>
      </c>
      <c r="I1491" s="2">
        <v>8473.3052777522444</v>
      </c>
      <c r="J1491" s="1">
        <v>3500</v>
      </c>
    </row>
    <row r="1492" spans="1:10" x14ac:dyDescent="0.25">
      <c r="A1492" s="1" t="s">
        <v>62</v>
      </c>
      <c r="B1492" s="1" t="s">
        <v>63</v>
      </c>
      <c r="C1492" s="1" t="s">
        <v>32</v>
      </c>
      <c r="D1492" s="1">
        <v>38</v>
      </c>
      <c r="E1492" s="1">
        <v>25</v>
      </c>
      <c r="F1492" s="4">
        <v>5</v>
      </c>
      <c r="G1492" s="5">
        <v>1987</v>
      </c>
      <c r="H1492" s="1">
        <v>6000</v>
      </c>
      <c r="I1492" s="2">
        <v>6572.7207019865546</v>
      </c>
      <c r="J1492" s="1">
        <v>3000</v>
      </c>
    </row>
    <row r="1493" spans="1:10" x14ac:dyDescent="0.25">
      <c r="A1493" s="1" t="s">
        <v>62</v>
      </c>
      <c r="B1493" s="1" t="s">
        <v>63</v>
      </c>
      <c r="C1493" s="1" t="s">
        <v>32</v>
      </c>
      <c r="D1493" s="1">
        <v>39</v>
      </c>
      <c r="E1493" s="1">
        <v>25</v>
      </c>
      <c r="F1493" s="4">
        <v>5</v>
      </c>
      <c r="G1493" s="5">
        <v>1988</v>
      </c>
      <c r="H1493" s="1">
        <v>7000</v>
      </c>
      <c r="I1493" s="2">
        <v>10120.594887085954</v>
      </c>
      <c r="J1493" s="1">
        <v>3500</v>
      </c>
    </row>
    <row r="1494" spans="1:10" x14ac:dyDescent="0.25">
      <c r="A1494" s="1" t="s">
        <v>62</v>
      </c>
      <c r="B1494" s="1" t="s">
        <v>63</v>
      </c>
      <c r="C1494" s="1" t="s">
        <v>32</v>
      </c>
      <c r="D1494" s="1">
        <v>40</v>
      </c>
      <c r="E1494" s="1">
        <v>25</v>
      </c>
      <c r="F1494" s="4">
        <v>5</v>
      </c>
      <c r="G1494" s="5">
        <v>1989</v>
      </c>
      <c r="H1494" s="1">
        <v>7000</v>
      </c>
      <c r="I1494" s="2">
        <v>8807.7208135372621</v>
      </c>
      <c r="J1494" s="1">
        <v>3500</v>
      </c>
    </row>
    <row r="1495" spans="1:10" x14ac:dyDescent="0.25">
      <c r="A1495" s="1" t="s">
        <v>62</v>
      </c>
      <c r="B1495" s="1" t="s">
        <v>63</v>
      </c>
      <c r="C1495" s="1" t="s">
        <v>32</v>
      </c>
      <c r="D1495" s="1">
        <v>41</v>
      </c>
      <c r="E1495" s="1">
        <v>25</v>
      </c>
      <c r="F1495" s="4">
        <v>5</v>
      </c>
      <c r="G1495" s="5">
        <v>1990</v>
      </c>
      <c r="H1495" s="1">
        <v>3000</v>
      </c>
      <c r="I1495" s="2">
        <v>3963.8577077617947</v>
      </c>
      <c r="J1495" s="1">
        <v>1500</v>
      </c>
    </row>
    <row r="1496" spans="1:10" x14ac:dyDescent="0.25">
      <c r="A1496" s="1" t="s">
        <v>62</v>
      </c>
      <c r="B1496" s="1" t="s">
        <v>63</v>
      </c>
      <c r="C1496" s="1" t="s">
        <v>32</v>
      </c>
      <c r="D1496" s="1">
        <v>42</v>
      </c>
      <c r="E1496" s="1">
        <v>25</v>
      </c>
      <c r="F1496" s="4">
        <v>5</v>
      </c>
      <c r="G1496" s="5">
        <v>1991</v>
      </c>
      <c r="H1496" s="1">
        <v>4400</v>
      </c>
      <c r="I1496" s="2">
        <v>5561.3440239538204</v>
      </c>
      <c r="J1496" s="1">
        <v>2200</v>
      </c>
    </row>
    <row r="1497" spans="1:10" x14ac:dyDescent="0.25">
      <c r="A1497" s="1" t="s">
        <v>62</v>
      </c>
      <c r="B1497" s="1" t="s">
        <v>63</v>
      </c>
      <c r="C1497" s="1" t="s">
        <v>32</v>
      </c>
      <c r="D1497" s="1">
        <v>43</v>
      </c>
      <c r="E1497" s="1">
        <v>25</v>
      </c>
      <c r="F1497" s="4">
        <v>5</v>
      </c>
      <c r="G1497" s="5">
        <v>1992</v>
      </c>
      <c r="H1497" s="1">
        <v>2000</v>
      </c>
      <c r="I1497" s="2">
        <v>3158.8026963368957</v>
      </c>
      <c r="J1497" s="1">
        <v>1000</v>
      </c>
    </row>
    <row r="1498" spans="1:10" x14ac:dyDescent="0.25">
      <c r="A1498" s="1" t="s">
        <v>62</v>
      </c>
      <c r="B1498" s="1" t="s">
        <v>63</v>
      </c>
      <c r="C1498" s="1" t="s">
        <v>32</v>
      </c>
      <c r="D1498" s="1">
        <v>44</v>
      </c>
      <c r="E1498" s="1">
        <v>25</v>
      </c>
      <c r="F1498" s="4">
        <v>5</v>
      </c>
      <c r="G1498" s="5">
        <v>1993</v>
      </c>
      <c r="H1498" s="1">
        <v>12000</v>
      </c>
      <c r="I1498" s="2">
        <v>17677.498102831214</v>
      </c>
      <c r="J1498" s="1">
        <v>6000</v>
      </c>
    </row>
    <row r="1499" spans="1:10" x14ac:dyDescent="0.25">
      <c r="A1499" s="1" t="s">
        <v>62</v>
      </c>
      <c r="B1499" s="1" t="s">
        <v>63</v>
      </c>
      <c r="C1499" s="1" t="s">
        <v>32</v>
      </c>
      <c r="D1499" s="1">
        <v>45</v>
      </c>
      <c r="E1499" s="1">
        <v>25</v>
      </c>
      <c r="F1499" s="4">
        <v>5</v>
      </c>
      <c r="G1499" s="5">
        <v>1994</v>
      </c>
      <c r="H1499" s="1" t="s">
        <v>16</v>
      </c>
      <c r="I1499" s="2" t="s">
        <v>16</v>
      </c>
      <c r="J1499" s="1" t="s">
        <v>16</v>
      </c>
    </row>
    <row r="1500" spans="1:10" x14ac:dyDescent="0.25">
      <c r="A1500" s="1" t="s">
        <v>62</v>
      </c>
      <c r="B1500" s="1" t="s">
        <v>63</v>
      </c>
      <c r="C1500" s="1" t="s">
        <v>32</v>
      </c>
      <c r="D1500" s="1">
        <v>46</v>
      </c>
      <c r="E1500" s="1">
        <v>25</v>
      </c>
      <c r="F1500" s="4">
        <v>5</v>
      </c>
      <c r="G1500" s="5">
        <v>1995</v>
      </c>
      <c r="H1500" s="1">
        <v>5000</v>
      </c>
      <c r="I1500" s="2">
        <v>6917.7455137297429</v>
      </c>
      <c r="J1500" s="1">
        <v>2500</v>
      </c>
    </row>
    <row r="1501" spans="1:10" x14ac:dyDescent="0.25">
      <c r="A1501" s="1" t="s">
        <v>62</v>
      </c>
      <c r="B1501" s="1" t="s">
        <v>63</v>
      </c>
      <c r="C1501" s="1" t="s">
        <v>32</v>
      </c>
      <c r="D1501" s="1">
        <v>47</v>
      </c>
      <c r="E1501" s="1">
        <v>25</v>
      </c>
      <c r="F1501" s="4">
        <v>5</v>
      </c>
      <c r="G1501" s="5">
        <v>1996</v>
      </c>
      <c r="H1501" s="1">
        <v>8000</v>
      </c>
      <c r="I1501" s="2">
        <v>11674.646105547747</v>
      </c>
      <c r="J1501" s="1">
        <v>4000</v>
      </c>
    </row>
    <row r="1502" spans="1:10" x14ac:dyDescent="0.25">
      <c r="A1502" s="1" t="s">
        <v>62</v>
      </c>
      <c r="B1502" s="1" t="s">
        <v>63</v>
      </c>
      <c r="C1502" s="1" t="s">
        <v>32</v>
      </c>
      <c r="D1502" s="1">
        <v>48</v>
      </c>
      <c r="E1502" s="1">
        <v>25</v>
      </c>
      <c r="F1502" s="4">
        <v>5</v>
      </c>
      <c r="G1502" s="5">
        <v>1997</v>
      </c>
      <c r="H1502" s="1">
        <v>10000</v>
      </c>
      <c r="I1502" s="2">
        <v>17637.726672747602</v>
      </c>
      <c r="J1502" s="1">
        <v>5000</v>
      </c>
    </row>
    <row r="1503" spans="1:10" x14ac:dyDescent="0.25">
      <c r="A1503" s="1" t="s">
        <v>62</v>
      </c>
      <c r="B1503" s="1" t="s">
        <v>63</v>
      </c>
      <c r="C1503" s="1" t="s">
        <v>32</v>
      </c>
      <c r="D1503" s="1">
        <v>49</v>
      </c>
      <c r="E1503" s="1">
        <v>25</v>
      </c>
      <c r="F1503" s="4">
        <v>5</v>
      </c>
      <c r="G1503" s="5">
        <v>1998</v>
      </c>
      <c r="H1503" s="1" t="s">
        <v>16</v>
      </c>
      <c r="I1503" s="2" t="s">
        <v>16</v>
      </c>
      <c r="J1503" s="1" t="s">
        <v>16</v>
      </c>
    </row>
    <row r="1504" spans="1:10" x14ac:dyDescent="0.25">
      <c r="A1504" s="1" t="s">
        <v>62</v>
      </c>
      <c r="B1504" s="1" t="s">
        <v>63</v>
      </c>
      <c r="C1504" s="1" t="s">
        <v>32</v>
      </c>
      <c r="D1504" s="1">
        <v>50</v>
      </c>
      <c r="E1504" s="1">
        <v>25</v>
      </c>
      <c r="F1504" s="4">
        <v>5</v>
      </c>
      <c r="G1504" s="5">
        <v>1999</v>
      </c>
      <c r="H1504" s="1">
        <v>1000</v>
      </c>
      <c r="I1504" s="2">
        <v>1208.5884926398494</v>
      </c>
      <c r="J1504" s="1">
        <v>500</v>
      </c>
    </row>
    <row r="1505" spans="1:10" x14ac:dyDescent="0.25">
      <c r="A1505" s="1" t="s">
        <v>62</v>
      </c>
      <c r="B1505" s="1" t="s">
        <v>63</v>
      </c>
      <c r="C1505" s="1" t="s">
        <v>32</v>
      </c>
      <c r="D1505" s="1">
        <v>51</v>
      </c>
      <c r="E1505" s="1">
        <v>25</v>
      </c>
      <c r="F1505" s="4">
        <v>5</v>
      </c>
      <c r="G1505" s="5">
        <v>2000</v>
      </c>
      <c r="H1505" s="1">
        <v>2000</v>
      </c>
      <c r="I1505" s="2">
        <v>2757.4806311754246</v>
      </c>
      <c r="J1505" s="1">
        <v>1000</v>
      </c>
    </row>
    <row r="1506" spans="1:10" x14ac:dyDescent="0.25">
      <c r="A1506" s="1" t="s">
        <v>62</v>
      </c>
      <c r="B1506" s="1" t="s">
        <v>63</v>
      </c>
      <c r="C1506" s="1" t="s">
        <v>32</v>
      </c>
      <c r="D1506" s="1">
        <v>52</v>
      </c>
      <c r="E1506" s="1">
        <v>25</v>
      </c>
      <c r="F1506" s="4">
        <v>5</v>
      </c>
      <c r="G1506" s="5">
        <v>2001</v>
      </c>
      <c r="H1506" s="1">
        <v>2000</v>
      </c>
      <c r="I1506" s="2">
        <v>2272.1198130938569</v>
      </c>
      <c r="J1506" s="1">
        <v>1000</v>
      </c>
    </row>
    <row r="1507" spans="1:10" x14ac:dyDescent="0.25">
      <c r="A1507" s="1" t="s">
        <v>62</v>
      </c>
      <c r="B1507" s="1" t="s">
        <v>63</v>
      </c>
      <c r="C1507" s="1" t="s">
        <v>32</v>
      </c>
      <c r="D1507" s="1">
        <v>53</v>
      </c>
      <c r="E1507" s="1">
        <v>25</v>
      </c>
      <c r="F1507" s="4">
        <v>5</v>
      </c>
      <c r="G1507" s="5">
        <v>2002</v>
      </c>
      <c r="H1507" s="1" t="s">
        <v>16</v>
      </c>
      <c r="I1507" s="2" t="s">
        <v>16</v>
      </c>
      <c r="J1507" s="1" t="s">
        <v>16</v>
      </c>
    </row>
    <row r="1508" spans="1:10" x14ac:dyDescent="0.25">
      <c r="A1508" s="1" t="s">
        <v>62</v>
      </c>
      <c r="B1508" s="1" t="s">
        <v>63</v>
      </c>
      <c r="C1508" s="1" t="s">
        <v>32</v>
      </c>
      <c r="D1508" s="1">
        <v>54</v>
      </c>
      <c r="E1508" s="1">
        <v>25</v>
      </c>
      <c r="F1508" s="4">
        <v>5</v>
      </c>
      <c r="G1508" s="5">
        <v>2003</v>
      </c>
      <c r="H1508" s="1">
        <v>14000</v>
      </c>
      <c r="I1508" s="2">
        <v>16161.796636600542</v>
      </c>
      <c r="J1508" s="1">
        <v>7000</v>
      </c>
    </row>
    <row r="1509" spans="1:10" x14ac:dyDescent="0.25">
      <c r="A1509" s="1" t="s">
        <v>62</v>
      </c>
      <c r="B1509" s="1" t="s">
        <v>63</v>
      </c>
      <c r="C1509" s="1" t="s">
        <v>32</v>
      </c>
      <c r="D1509" s="1">
        <v>55</v>
      </c>
      <c r="E1509" s="1">
        <v>25</v>
      </c>
      <c r="F1509" s="4">
        <v>5</v>
      </c>
      <c r="G1509" s="5">
        <v>2004</v>
      </c>
      <c r="H1509" s="1" t="s">
        <v>16</v>
      </c>
      <c r="I1509" s="2" t="s">
        <v>16</v>
      </c>
      <c r="J1509" s="1" t="s">
        <v>16</v>
      </c>
    </row>
    <row r="1510" spans="1:10" x14ac:dyDescent="0.25">
      <c r="A1510" s="1" t="s">
        <v>62</v>
      </c>
      <c r="B1510" s="1" t="s">
        <v>63</v>
      </c>
      <c r="C1510" s="1" t="s">
        <v>32</v>
      </c>
      <c r="D1510" s="1">
        <v>56</v>
      </c>
      <c r="E1510" s="1">
        <v>25</v>
      </c>
      <c r="F1510" s="4">
        <v>5</v>
      </c>
      <c r="G1510" s="5">
        <v>2005</v>
      </c>
      <c r="H1510" s="1" t="s">
        <v>16</v>
      </c>
      <c r="I1510" s="2" t="s">
        <v>16</v>
      </c>
      <c r="J1510" s="1" t="s">
        <v>16</v>
      </c>
    </row>
    <row r="1511" spans="1:10" x14ac:dyDescent="0.25">
      <c r="A1511" s="1" t="s">
        <v>62</v>
      </c>
      <c r="B1511" s="1" t="s">
        <v>63</v>
      </c>
      <c r="C1511" s="1" t="s">
        <v>32</v>
      </c>
      <c r="D1511" s="1">
        <v>57</v>
      </c>
      <c r="E1511" s="1">
        <v>25</v>
      </c>
      <c r="F1511" s="4">
        <v>5</v>
      </c>
      <c r="G1511" s="5">
        <v>2006</v>
      </c>
      <c r="H1511" s="1" t="s">
        <v>16</v>
      </c>
      <c r="I1511" s="2" t="s">
        <v>16</v>
      </c>
      <c r="J1511" s="1" t="s">
        <v>16</v>
      </c>
    </row>
    <row r="1512" spans="1:10" x14ac:dyDescent="0.25">
      <c r="A1512" s="1" t="s">
        <v>62</v>
      </c>
      <c r="B1512" s="1" t="s">
        <v>63</v>
      </c>
      <c r="C1512" s="1" t="s">
        <v>32</v>
      </c>
      <c r="D1512" s="1">
        <v>58</v>
      </c>
      <c r="E1512" s="1">
        <v>25</v>
      </c>
      <c r="F1512" s="4">
        <v>5</v>
      </c>
      <c r="G1512" s="5">
        <v>2007</v>
      </c>
      <c r="H1512" s="1" t="s">
        <v>16</v>
      </c>
      <c r="I1512" s="2" t="s">
        <v>16</v>
      </c>
      <c r="J1512" s="1" t="s">
        <v>16</v>
      </c>
    </row>
    <row r="1513" spans="1:10" x14ac:dyDescent="0.25">
      <c r="A1513" s="1" t="s">
        <v>62</v>
      </c>
      <c r="B1513" s="1" t="s">
        <v>63</v>
      </c>
      <c r="C1513" s="1" t="s">
        <v>32</v>
      </c>
      <c r="D1513" s="1">
        <v>59</v>
      </c>
      <c r="E1513" s="1">
        <v>25</v>
      </c>
      <c r="F1513" s="4">
        <v>5</v>
      </c>
      <c r="G1513" s="5">
        <v>2008</v>
      </c>
      <c r="H1513" s="1" t="s">
        <v>16</v>
      </c>
      <c r="I1513" s="2" t="s">
        <v>16</v>
      </c>
      <c r="J1513" s="1" t="s">
        <v>16</v>
      </c>
    </row>
    <row r="1514" spans="1:10" x14ac:dyDescent="0.25">
      <c r="A1514" s="1" t="s">
        <v>62</v>
      </c>
      <c r="B1514" s="1" t="s">
        <v>63</v>
      </c>
      <c r="C1514" s="1" t="s">
        <v>32</v>
      </c>
      <c r="D1514" s="1">
        <v>60</v>
      </c>
      <c r="E1514" s="1">
        <v>25</v>
      </c>
      <c r="F1514" s="4">
        <v>5</v>
      </c>
      <c r="G1514" s="5">
        <v>2009</v>
      </c>
      <c r="H1514" s="1" t="s">
        <v>16</v>
      </c>
      <c r="I1514" s="2" t="s">
        <v>16</v>
      </c>
      <c r="J1514" s="1" t="s">
        <v>16</v>
      </c>
    </row>
    <row r="1515" spans="1:10" x14ac:dyDescent="0.25">
      <c r="A1515" s="1" t="s">
        <v>62</v>
      </c>
      <c r="B1515" s="1" t="s">
        <v>63</v>
      </c>
      <c r="C1515" s="1" t="s">
        <v>32</v>
      </c>
      <c r="D1515" s="1">
        <v>61</v>
      </c>
      <c r="E1515" s="1">
        <v>25</v>
      </c>
      <c r="F1515" s="4">
        <v>5</v>
      </c>
      <c r="G1515" s="5">
        <v>2010</v>
      </c>
      <c r="H1515" s="1">
        <v>9000</v>
      </c>
      <c r="I1515" s="2">
        <v>9853.0052333641088</v>
      </c>
      <c r="J1515" s="1">
        <v>4500</v>
      </c>
    </row>
    <row r="1516" spans="1:10" x14ac:dyDescent="0.25">
      <c r="A1516" s="1" t="s">
        <v>62</v>
      </c>
      <c r="B1516" s="1" t="s">
        <v>63</v>
      </c>
      <c r="C1516" s="1" t="s">
        <v>32</v>
      </c>
      <c r="D1516" s="1">
        <v>62</v>
      </c>
      <c r="E1516" s="1">
        <v>25</v>
      </c>
      <c r="F1516" s="4">
        <v>5</v>
      </c>
      <c r="G1516" s="5">
        <v>2011</v>
      </c>
      <c r="H1516" s="1" t="s">
        <v>16</v>
      </c>
      <c r="I1516" s="2" t="s">
        <v>16</v>
      </c>
      <c r="J1516" s="1" t="s">
        <v>16</v>
      </c>
    </row>
    <row r="1517" spans="1:10" x14ac:dyDescent="0.25">
      <c r="A1517" s="1" t="s">
        <v>62</v>
      </c>
      <c r="B1517" s="1" t="s">
        <v>63</v>
      </c>
      <c r="C1517" s="1" t="s">
        <v>32</v>
      </c>
      <c r="D1517" s="1">
        <v>63</v>
      </c>
      <c r="E1517" s="1">
        <v>25</v>
      </c>
      <c r="F1517" s="4">
        <v>5</v>
      </c>
      <c r="G1517" s="5">
        <v>2012</v>
      </c>
      <c r="H1517" s="1">
        <v>37000</v>
      </c>
      <c r="I1517" s="2">
        <v>40623.47113897885</v>
      </c>
      <c r="J1517" s="1">
        <v>18500</v>
      </c>
    </row>
    <row r="1518" spans="1:10" x14ac:dyDescent="0.25">
      <c r="A1518" s="1" t="s">
        <v>62</v>
      </c>
      <c r="B1518" s="1" t="s">
        <v>63</v>
      </c>
      <c r="C1518" s="1" t="s">
        <v>32</v>
      </c>
      <c r="D1518" s="1">
        <v>64</v>
      </c>
      <c r="E1518" s="1">
        <v>25</v>
      </c>
      <c r="F1518" s="4">
        <v>5</v>
      </c>
      <c r="G1518" s="5">
        <v>2013</v>
      </c>
      <c r="H1518" s="1">
        <v>21000</v>
      </c>
      <c r="I1518" s="2">
        <v>21722.687681959807</v>
      </c>
      <c r="J1518" s="1">
        <v>10500</v>
      </c>
    </row>
    <row r="1519" spans="1:10" x14ac:dyDescent="0.25">
      <c r="A1519" s="1" t="s">
        <v>62</v>
      </c>
      <c r="B1519" s="1" t="s">
        <v>63</v>
      </c>
      <c r="C1519" s="1" t="s">
        <v>32</v>
      </c>
      <c r="D1519" s="1">
        <v>65</v>
      </c>
      <c r="E1519" s="1">
        <v>25</v>
      </c>
      <c r="F1519" s="4">
        <v>5</v>
      </c>
      <c r="G1519" s="5">
        <v>2014</v>
      </c>
      <c r="H1519" s="1">
        <v>30000</v>
      </c>
      <c r="I1519" s="2">
        <v>32619.119289234051</v>
      </c>
      <c r="J1519" s="1">
        <v>15000</v>
      </c>
    </row>
    <row r="1520" spans="1:10" x14ac:dyDescent="0.25">
      <c r="A1520" s="1" t="s">
        <v>64</v>
      </c>
      <c r="B1520" s="1" t="s">
        <v>65</v>
      </c>
      <c r="C1520" s="1" t="s">
        <v>35</v>
      </c>
      <c r="D1520" s="1">
        <v>1</v>
      </c>
      <c r="E1520" s="1">
        <v>26</v>
      </c>
      <c r="F1520" s="4">
        <v>7</v>
      </c>
      <c r="G1520" s="5">
        <v>1950</v>
      </c>
      <c r="H1520" s="1">
        <v>3000</v>
      </c>
      <c r="I1520" s="2" t="s">
        <v>16</v>
      </c>
      <c r="J1520" s="1">
        <v>1500</v>
      </c>
    </row>
    <row r="1521" spans="1:10" x14ac:dyDescent="0.25">
      <c r="A1521" s="1" t="s">
        <v>64</v>
      </c>
      <c r="B1521" s="1" t="s">
        <v>65</v>
      </c>
      <c r="C1521" s="1" t="s">
        <v>35</v>
      </c>
      <c r="D1521" s="1">
        <v>2</v>
      </c>
      <c r="E1521" s="1">
        <v>26</v>
      </c>
      <c r="F1521" s="4">
        <v>7</v>
      </c>
      <c r="G1521" s="5">
        <v>1951</v>
      </c>
      <c r="H1521" s="1">
        <v>1200</v>
      </c>
      <c r="I1521" s="2" t="s">
        <v>16</v>
      </c>
      <c r="J1521" s="1">
        <v>600</v>
      </c>
    </row>
    <row r="1522" spans="1:10" x14ac:dyDescent="0.25">
      <c r="A1522" s="1" t="s">
        <v>64</v>
      </c>
      <c r="B1522" s="1" t="s">
        <v>65</v>
      </c>
      <c r="C1522" s="1" t="s">
        <v>35</v>
      </c>
      <c r="D1522" s="1">
        <v>3</v>
      </c>
      <c r="E1522" s="1">
        <v>26</v>
      </c>
      <c r="F1522" s="4">
        <v>7</v>
      </c>
      <c r="G1522" s="5">
        <v>1952</v>
      </c>
      <c r="H1522" s="1">
        <v>1500</v>
      </c>
      <c r="I1522" s="2" t="s">
        <v>16</v>
      </c>
      <c r="J1522" s="1">
        <v>750</v>
      </c>
    </row>
    <row r="1523" spans="1:10" x14ac:dyDescent="0.25">
      <c r="A1523" s="1" t="s">
        <v>64</v>
      </c>
      <c r="B1523" s="1" t="s">
        <v>65</v>
      </c>
      <c r="C1523" s="1" t="s">
        <v>35</v>
      </c>
      <c r="D1523" s="1">
        <v>4</v>
      </c>
      <c r="E1523" s="1">
        <v>26</v>
      </c>
      <c r="F1523" s="4">
        <v>7</v>
      </c>
      <c r="G1523" s="5">
        <v>1953</v>
      </c>
      <c r="H1523" s="1">
        <v>1500</v>
      </c>
      <c r="I1523" s="2" t="s">
        <v>16</v>
      </c>
      <c r="J1523" s="1">
        <v>750</v>
      </c>
    </row>
    <row r="1524" spans="1:10" x14ac:dyDescent="0.25">
      <c r="A1524" s="1" t="s">
        <v>64</v>
      </c>
      <c r="B1524" s="1" t="s">
        <v>65</v>
      </c>
      <c r="C1524" s="1" t="s">
        <v>35</v>
      </c>
      <c r="D1524" s="1">
        <v>5</v>
      </c>
      <c r="E1524" s="1">
        <v>26</v>
      </c>
      <c r="F1524" s="4">
        <v>7</v>
      </c>
      <c r="G1524" s="5">
        <v>1954</v>
      </c>
      <c r="H1524" s="1">
        <v>3000</v>
      </c>
      <c r="I1524" s="2">
        <v>4553.148360374782</v>
      </c>
      <c r="J1524" s="1">
        <v>1500</v>
      </c>
    </row>
    <row r="1525" spans="1:10" x14ac:dyDescent="0.25">
      <c r="A1525" s="1" t="s">
        <v>64</v>
      </c>
      <c r="B1525" s="1" t="s">
        <v>65</v>
      </c>
      <c r="C1525" s="1" t="s">
        <v>35</v>
      </c>
      <c r="D1525" s="1">
        <v>6</v>
      </c>
      <c r="E1525" s="1">
        <v>26</v>
      </c>
      <c r="F1525" s="4">
        <v>7</v>
      </c>
      <c r="G1525" s="5">
        <v>1955</v>
      </c>
      <c r="H1525" s="1">
        <v>1500</v>
      </c>
      <c r="I1525" s="2">
        <v>2457.2336767406937</v>
      </c>
      <c r="J1525" s="1">
        <v>750</v>
      </c>
    </row>
    <row r="1526" spans="1:10" x14ac:dyDescent="0.25">
      <c r="A1526" s="1" t="s">
        <v>64</v>
      </c>
      <c r="B1526" s="1" t="s">
        <v>65</v>
      </c>
      <c r="C1526" s="1" t="s">
        <v>35</v>
      </c>
      <c r="D1526" s="1">
        <v>7</v>
      </c>
      <c r="E1526" s="1">
        <v>26</v>
      </c>
      <c r="F1526" s="4">
        <v>7</v>
      </c>
      <c r="G1526" s="5">
        <v>1956</v>
      </c>
      <c r="H1526" s="1">
        <v>1500</v>
      </c>
      <c r="I1526" s="2">
        <v>2615.8256552743915</v>
      </c>
      <c r="J1526" s="1">
        <v>750</v>
      </c>
    </row>
    <row r="1527" spans="1:10" x14ac:dyDescent="0.25">
      <c r="A1527" s="1" t="s">
        <v>64</v>
      </c>
      <c r="B1527" s="1" t="s">
        <v>65</v>
      </c>
      <c r="C1527" s="1" t="s">
        <v>35</v>
      </c>
      <c r="D1527" s="1">
        <v>8</v>
      </c>
      <c r="E1527" s="1">
        <v>26</v>
      </c>
      <c r="F1527" s="4">
        <v>7</v>
      </c>
      <c r="G1527" s="5">
        <v>1957</v>
      </c>
      <c r="H1527" s="1">
        <v>3000</v>
      </c>
      <c r="I1527" s="2">
        <v>3855.4927738751253</v>
      </c>
      <c r="J1527" s="1">
        <v>1500</v>
      </c>
    </row>
    <row r="1528" spans="1:10" x14ac:dyDescent="0.25">
      <c r="A1528" s="1" t="s">
        <v>64</v>
      </c>
      <c r="B1528" s="1" t="s">
        <v>65</v>
      </c>
      <c r="C1528" s="1" t="s">
        <v>35</v>
      </c>
      <c r="D1528" s="1">
        <v>9</v>
      </c>
      <c r="E1528" s="1">
        <v>26</v>
      </c>
      <c r="F1528" s="4">
        <v>7</v>
      </c>
      <c r="G1528" s="5">
        <v>1958</v>
      </c>
      <c r="H1528" s="1">
        <v>7000</v>
      </c>
      <c r="I1528" s="2">
        <v>12366.854753836267</v>
      </c>
      <c r="J1528" s="1">
        <v>3500</v>
      </c>
    </row>
    <row r="1529" spans="1:10" x14ac:dyDescent="0.25">
      <c r="A1529" s="1" t="s">
        <v>64</v>
      </c>
      <c r="B1529" s="1" t="s">
        <v>65</v>
      </c>
      <c r="C1529" s="1" t="s">
        <v>35</v>
      </c>
      <c r="D1529" s="1">
        <v>10</v>
      </c>
      <c r="E1529" s="1">
        <v>26</v>
      </c>
      <c r="F1529" s="4">
        <v>7</v>
      </c>
      <c r="G1529" s="5">
        <v>1959</v>
      </c>
      <c r="H1529" s="1">
        <v>1500</v>
      </c>
      <c r="I1529" s="2">
        <v>1748.2969552552893</v>
      </c>
      <c r="J1529" s="1">
        <v>750</v>
      </c>
    </row>
    <row r="1530" spans="1:10" x14ac:dyDescent="0.25">
      <c r="A1530" s="1" t="s">
        <v>64</v>
      </c>
      <c r="B1530" s="1" t="s">
        <v>65</v>
      </c>
      <c r="C1530" s="1" t="s">
        <v>35</v>
      </c>
      <c r="D1530" s="1">
        <v>11</v>
      </c>
      <c r="E1530" s="1">
        <v>26</v>
      </c>
      <c r="F1530" s="4">
        <v>7</v>
      </c>
      <c r="G1530" s="5">
        <v>1960</v>
      </c>
      <c r="H1530" s="1">
        <v>1500</v>
      </c>
      <c r="I1530" s="2">
        <v>2830.3970414509022</v>
      </c>
      <c r="J1530" s="1">
        <v>750</v>
      </c>
    </row>
    <row r="1531" spans="1:10" x14ac:dyDescent="0.25">
      <c r="A1531" s="1" t="s">
        <v>64</v>
      </c>
      <c r="B1531" s="1" t="s">
        <v>65</v>
      </c>
      <c r="C1531" s="1" t="s">
        <v>35</v>
      </c>
      <c r="D1531" s="1">
        <v>12</v>
      </c>
      <c r="E1531" s="1">
        <v>26</v>
      </c>
      <c r="F1531" s="4">
        <v>7</v>
      </c>
      <c r="G1531" s="5">
        <v>1961</v>
      </c>
      <c r="H1531" s="1">
        <v>800</v>
      </c>
      <c r="I1531" s="2">
        <v>1450.3340930400059</v>
      </c>
      <c r="J1531" s="1">
        <v>400</v>
      </c>
    </row>
    <row r="1532" spans="1:10" x14ac:dyDescent="0.25">
      <c r="A1532" s="1" t="s">
        <v>64</v>
      </c>
      <c r="B1532" s="1" t="s">
        <v>65</v>
      </c>
      <c r="C1532" s="1" t="s">
        <v>35</v>
      </c>
      <c r="D1532" s="1">
        <v>13</v>
      </c>
      <c r="E1532" s="1">
        <v>26</v>
      </c>
      <c r="F1532" s="4">
        <v>7</v>
      </c>
      <c r="G1532" s="5">
        <v>1962</v>
      </c>
      <c r="H1532" s="1">
        <v>7000</v>
      </c>
      <c r="I1532" s="2">
        <v>12741.838237293257</v>
      </c>
      <c r="J1532" s="1">
        <v>3500</v>
      </c>
    </row>
    <row r="1533" spans="1:10" x14ac:dyDescent="0.25">
      <c r="A1533" s="1" t="s">
        <v>64</v>
      </c>
      <c r="B1533" s="1" t="s">
        <v>65</v>
      </c>
      <c r="C1533" s="1" t="s">
        <v>35</v>
      </c>
      <c r="D1533" s="1">
        <v>14</v>
      </c>
      <c r="E1533" s="1">
        <v>26</v>
      </c>
      <c r="F1533" s="4">
        <v>7</v>
      </c>
      <c r="G1533" s="5">
        <v>1963</v>
      </c>
      <c r="H1533" s="1">
        <v>800</v>
      </c>
      <c r="I1533" s="2">
        <v>1452.2184828194261</v>
      </c>
      <c r="J1533" s="1">
        <v>400</v>
      </c>
    </row>
    <row r="1534" spans="1:10" x14ac:dyDescent="0.25">
      <c r="A1534" s="1" t="s">
        <v>64</v>
      </c>
      <c r="B1534" s="1" t="s">
        <v>65</v>
      </c>
      <c r="C1534" s="1" t="s">
        <v>35</v>
      </c>
      <c r="D1534" s="1">
        <v>15</v>
      </c>
      <c r="E1534" s="1">
        <v>26</v>
      </c>
      <c r="F1534" s="4">
        <v>7</v>
      </c>
      <c r="G1534" s="5">
        <v>1964</v>
      </c>
      <c r="H1534" s="1">
        <v>1500</v>
      </c>
      <c r="I1534" s="2">
        <v>2986.6081336206826</v>
      </c>
      <c r="J1534" s="1">
        <v>750</v>
      </c>
    </row>
    <row r="1535" spans="1:10" x14ac:dyDescent="0.25">
      <c r="A1535" s="1" t="s">
        <v>64</v>
      </c>
      <c r="B1535" s="1" t="s">
        <v>65</v>
      </c>
      <c r="C1535" s="1" t="s">
        <v>35</v>
      </c>
      <c r="D1535" s="1">
        <v>16</v>
      </c>
      <c r="E1535" s="1">
        <v>26</v>
      </c>
      <c r="F1535" s="4">
        <v>7</v>
      </c>
      <c r="G1535" s="5">
        <v>1965</v>
      </c>
      <c r="H1535" s="1">
        <v>1500</v>
      </c>
      <c r="I1535" s="2">
        <v>8046.8874702448711</v>
      </c>
      <c r="J1535" s="1">
        <v>750</v>
      </c>
    </row>
    <row r="1536" spans="1:10" x14ac:dyDescent="0.25">
      <c r="A1536" s="1" t="s">
        <v>64</v>
      </c>
      <c r="B1536" s="1" t="s">
        <v>65</v>
      </c>
      <c r="C1536" s="1" t="s">
        <v>35</v>
      </c>
      <c r="D1536" s="1">
        <v>17</v>
      </c>
      <c r="E1536" s="1">
        <v>26</v>
      </c>
      <c r="F1536" s="4">
        <v>7</v>
      </c>
      <c r="G1536" s="5">
        <v>1966</v>
      </c>
      <c r="H1536" s="1">
        <v>44000</v>
      </c>
      <c r="I1536" s="7">
        <v>69578.64681772342</v>
      </c>
      <c r="J1536" s="8">
        <v>22000</v>
      </c>
    </row>
    <row r="1537" spans="1:10" x14ac:dyDescent="0.25">
      <c r="A1537" s="1" t="s">
        <v>64</v>
      </c>
      <c r="B1537" s="1" t="s">
        <v>65</v>
      </c>
      <c r="C1537" s="1" t="s">
        <v>35</v>
      </c>
      <c r="D1537" s="1">
        <v>18</v>
      </c>
      <c r="E1537" s="1">
        <v>26</v>
      </c>
      <c r="F1537" s="4">
        <v>7</v>
      </c>
      <c r="G1537" s="5">
        <v>1967</v>
      </c>
      <c r="H1537" s="1">
        <v>7000</v>
      </c>
      <c r="I1537" s="2">
        <v>13564.823599874007</v>
      </c>
      <c r="J1537" s="1">
        <v>3500</v>
      </c>
    </row>
    <row r="1538" spans="1:10" x14ac:dyDescent="0.25">
      <c r="A1538" s="1" t="s">
        <v>64</v>
      </c>
      <c r="B1538" s="1" t="s">
        <v>65</v>
      </c>
      <c r="C1538" s="1" t="s">
        <v>35</v>
      </c>
      <c r="D1538" s="1">
        <v>19</v>
      </c>
      <c r="E1538" s="1">
        <v>26</v>
      </c>
      <c r="F1538" s="4">
        <v>7</v>
      </c>
      <c r="G1538" s="5">
        <v>1968</v>
      </c>
      <c r="H1538" s="1">
        <v>3000</v>
      </c>
      <c r="I1538" s="2">
        <v>7931.0927799240744</v>
      </c>
      <c r="J1538" s="1">
        <v>1500</v>
      </c>
    </row>
    <row r="1539" spans="1:10" x14ac:dyDescent="0.25">
      <c r="A1539" s="1" t="s">
        <v>64</v>
      </c>
      <c r="B1539" s="1" t="s">
        <v>65</v>
      </c>
      <c r="C1539" s="1" t="s">
        <v>35</v>
      </c>
      <c r="D1539" s="1">
        <v>20</v>
      </c>
      <c r="E1539" s="1">
        <v>26</v>
      </c>
      <c r="F1539" s="4">
        <v>7</v>
      </c>
      <c r="G1539" s="5">
        <v>1969</v>
      </c>
      <c r="H1539" s="1">
        <v>2000</v>
      </c>
      <c r="I1539" s="2">
        <v>3222.1040422324004</v>
      </c>
      <c r="J1539" s="1">
        <v>1000</v>
      </c>
    </row>
    <row r="1540" spans="1:10" x14ac:dyDescent="0.25">
      <c r="A1540" s="1" t="s">
        <v>64</v>
      </c>
      <c r="B1540" s="1" t="s">
        <v>65</v>
      </c>
      <c r="C1540" s="1" t="s">
        <v>35</v>
      </c>
      <c r="D1540" s="1">
        <v>21</v>
      </c>
      <c r="E1540" s="1">
        <v>26</v>
      </c>
      <c r="F1540" s="4">
        <v>7</v>
      </c>
      <c r="G1540" s="5">
        <v>1970</v>
      </c>
      <c r="H1540" s="1">
        <v>2000</v>
      </c>
      <c r="I1540" s="2">
        <v>7716.7316005769289</v>
      </c>
      <c r="J1540" s="1">
        <v>1000</v>
      </c>
    </row>
    <row r="1541" spans="1:10" x14ac:dyDescent="0.25">
      <c r="A1541" s="1" t="s">
        <v>64</v>
      </c>
      <c r="B1541" s="1" t="s">
        <v>65</v>
      </c>
      <c r="C1541" s="1" t="s">
        <v>35</v>
      </c>
      <c r="D1541" s="1">
        <v>22</v>
      </c>
      <c r="E1541" s="1">
        <v>26</v>
      </c>
      <c r="F1541" s="4">
        <v>7</v>
      </c>
      <c r="G1541" s="5">
        <v>1971</v>
      </c>
      <c r="H1541" s="1">
        <v>4000</v>
      </c>
      <c r="I1541" s="2">
        <v>8449.2394809705293</v>
      </c>
      <c r="J1541" s="1">
        <v>2000</v>
      </c>
    </row>
    <row r="1542" spans="1:10" x14ac:dyDescent="0.25">
      <c r="A1542" s="1" t="s">
        <v>64</v>
      </c>
      <c r="B1542" s="1" t="s">
        <v>65</v>
      </c>
      <c r="C1542" s="1" t="s">
        <v>35</v>
      </c>
      <c r="D1542" s="1">
        <v>23</v>
      </c>
      <c r="E1542" s="1">
        <v>26</v>
      </c>
      <c r="F1542" s="4">
        <v>7</v>
      </c>
      <c r="G1542" s="5">
        <v>1972</v>
      </c>
      <c r="H1542" s="1">
        <v>4000</v>
      </c>
      <c r="I1542" s="7">
        <v>18146.713346521788</v>
      </c>
      <c r="J1542" s="8">
        <v>2000</v>
      </c>
    </row>
    <row r="1543" spans="1:10" x14ac:dyDescent="0.25">
      <c r="A1543" s="1" t="s">
        <v>64</v>
      </c>
      <c r="B1543" s="1" t="s">
        <v>65</v>
      </c>
      <c r="C1543" s="1" t="s">
        <v>35</v>
      </c>
      <c r="D1543" s="1">
        <v>24</v>
      </c>
      <c r="E1543" s="1">
        <v>26</v>
      </c>
      <c r="F1543" s="4">
        <v>7</v>
      </c>
      <c r="G1543" s="5">
        <v>1973</v>
      </c>
      <c r="H1543" s="1">
        <v>3000</v>
      </c>
      <c r="I1543" s="2">
        <v>7833.1607588587658</v>
      </c>
      <c r="J1543" s="1">
        <v>1500</v>
      </c>
    </row>
    <row r="1544" spans="1:10" x14ac:dyDescent="0.25">
      <c r="A1544" s="1" t="s">
        <v>64</v>
      </c>
      <c r="B1544" s="1" t="s">
        <v>65</v>
      </c>
      <c r="C1544" s="1" t="s">
        <v>35</v>
      </c>
      <c r="D1544" s="1">
        <v>25</v>
      </c>
      <c r="E1544" s="1">
        <v>26</v>
      </c>
      <c r="F1544" s="4">
        <v>7</v>
      </c>
      <c r="G1544" s="5">
        <v>1974</v>
      </c>
      <c r="H1544" s="1">
        <v>1600</v>
      </c>
      <c r="I1544" s="2">
        <v>10539.357267498577</v>
      </c>
      <c r="J1544" s="1">
        <v>800</v>
      </c>
    </row>
    <row r="1545" spans="1:10" x14ac:dyDescent="0.25">
      <c r="A1545" s="1" t="s">
        <v>64</v>
      </c>
      <c r="B1545" s="1" t="s">
        <v>65</v>
      </c>
      <c r="C1545" s="1" t="s">
        <v>35</v>
      </c>
      <c r="D1545" s="1">
        <v>26</v>
      </c>
      <c r="E1545" s="1">
        <v>26</v>
      </c>
      <c r="F1545" s="4">
        <v>7</v>
      </c>
      <c r="G1545" s="5">
        <v>1975</v>
      </c>
      <c r="H1545" s="1">
        <v>1200</v>
      </c>
      <c r="I1545" s="2">
        <v>3535.8861800351638</v>
      </c>
      <c r="J1545" s="1">
        <v>600</v>
      </c>
    </row>
    <row r="1546" spans="1:10" x14ac:dyDescent="0.25">
      <c r="A1546" s="1" t="s">
        <v>64</v>
      </c>
      <c r="B1546" s="1" t="s">
        <v>65</v>
      </c>
      <c r="C1546" s="1" t="s">
        <v>35</v>
      </c>
      <c r="D1546" s="1">
        <v>27</v>
      </c>
      <c r="E1546" s="1">
        <v>26</v>
      </c>
      <c r="F1546" s="4">
        <v>7</v>
      </c>
      <c r="G1546" s="5">
        <v>1976</v>
      </c>
      <c r="H1546" s="1">
        <v>400</v>
      </c>
      <c r="I1546" s="2">
        <v>2385.7604712664011</v>
      </c>
      <c r="J1546" s="1">
        <v>200</v>
      </c>
    </row>
    <row r="1547" spans="1:10" x14ac:dyDescent="0.25">
      <c r="A1547" s="1" t="s">
        <v>64</v>
      </c>
      <c r="B1547" s="1" t="s">
        <v>65</v>
      </c>
      <c r="C1547" s="1" t="s">
        <v>35</v>
      </c>
      <c r="D1547" s="1">
        <v>28</v>
      </c>
      <c r="E1547" s="1">
        <v>26</v>
      </c>
      <c r="F1547" s="4">
        <v>7</v>
      </c>
      <c r="G1547" s="5">
        <v>1977</v>
      </c>
      <c r="H1547" s="1">
        <v>2000</v>
      </c>
      <c r="I1547" s="2">
        <v>8475.3536813466162</v>
      </c>
      <c r="J1547" s="1">
        <v>1000</v>
      </c>
    </row>
    <row r="1548" spans="1:10" x14ac:dyDescent="0.25">
      <c r="A1548" s="1" t="s">
        <v>64</v>
      </c>
      <c r="B1548" s="1" t="s">
        <v>65</v>
      </c>
      <c r="C1548" s="1" t="s">
        <v>35</v>
      </c>
      <c r="D1548" s="1">
        <v>29</v>
      </c>
      <c r="E1548" s="1">
        <v>26</v>
      </c>
      <c r="F1548" s="4">
        <v>7</v>
      </c>
      <c r="G1548" s="5">
        <v>1978</v>
      </c>
      <c r="H1548" s="1">
        <v>2400</v>
      </c>
      <c r="I1548" s="2">
        <v>7790.4300164814495</v>
      </c>
      <c r="J1548" s="1">
        <v>1200</v>
      </c>
    </row>
    <row r="1549" spans="1:10" x14ac:dyDescent="0.25">
      <c r="A1549" s="1" t="s">
        <v>64</v>
      </c>
      <c r="B1549" s="1" t="s">
        <v>65</v>
      </c>
      <c r="C1549" s="1" t="s">
        <v>35</v>
      </c>
      <c r="D1549" s="1">
        <v>30</v>
      </c>
      <c r="E1549" s="1">
        <v>26</v>
      </c>
      <c r="F1549" s="4">
        <v>7</v>
      </c>
      <c r="G1549" s="5">
        <v>1979</v>
      </c>
      <c r="H1549" s="1">
        <v>400</v>
      </c>
      <c r="I1549" s="2">
        <v>2471.2831803633758</v>
      </c>
      <c r="J1549" s="1">
        <v>200</v>
      </c>
    </row>
    <row r="1550" spans="1:10" x14ac:dyDescent="0.25">
      <c r="A1550" s="1" t="s">
        <v>64</v>
      </c>
      <c r="B1550" s="1" t="s">
        <v>65</v>
      </c>
      <c r="C1550" s="1" t="s">
        <v>35</v>
      </c>
      <c r="D1550" s="1">
        <v>31</v>
      </c>
      <c r="E1550" s="1">
        <v>26</v>
      </c>
      <c r="F1550" s="4">
        <v>7</v>
      </c>
      <c r="G1550" s="5">
        <v>1980</v>
      </c>
      <c r="H1550" s="1">
        <v>200</v>
      </c>
      <c r="I1550" s="2">
        <v>1648.240204693715</v>
      </c>
      <c r="J1550" s="1">
        <v>100</v>
      </c>
    </row>
    <row r="1551" spans="1:10" x14ac:dyDescent="0.25">
      <c r="A1551" s="1" t="s">
        <v>64</v>
      </c>
      <c r="B1551" s="1" t="s">
        <v>65</v>
      </c>
      <c r="C1551" s="1" t="s">
        <v>35</v>
      </c>
      <c r="D1551" s="1">
        <v>32</v>
      </c>
      <c r="E1551" s="1">
        <v>26</v>
      </c>
      <c r="F1551" s="4">
        <v>7</v>
      </c>
      <c r="G1551" s="5">
        <v>1981</v>
      </c>
      <c r="H1551" s="1">
        <v>1000</v>
      </c>
      <c r="I1551" s="7">
        <v>14615.007222489603</v>
      </c>
      <c r="J1551" s="8">
        <v>500</v>
      </c>
    </row>
    <row r="1552" spans="1:10" x14ac:dyDescent="0.25">
      <c r="A1552" s="1" t="s">
        <v>64</v>
      </c>
      <c r="B1552" s="1" t="s">
        <v>65</v>
      </c>
      <c r="C1552" s="1" t="s">
        <v>35</v>
      </c>
      <c r="D1552" s="1">
        <v>33</v>
      </c>
      <c r="E1552" s="1">
        <v>26</v>
      </c>
      <c r="F1552" s="4">
        <v>7</v>
      </c>
      <c r="G1552" s="5">
        <v>1982</v>
      </c>
      <c r="H1552" s="1" t="s">
        <v>16</v>
      </c>
      <c r="I1552" s="2" t="s">
        <v>16</v>
      </c>
      <c r="J1552" s="1" t="s">
        <v>16</v>
      </c>
    </row>
    <row r="1553" spans="1:10" x14ac:dyDescent="0.25">
      <c r="A1553" s="1" t="s">
        <v>64</v>
      </c>
      <c r="B1553" s="1" t="s">
        <v>65</v>
      </c>
      <c r="C1553" s="1" t="s">
        <v>35</v>
      </c>
      <c r="D1553" s="1">
        <v>34</v>
      </c>
      <c r="E1553" s="1">
        <v>26</v>
      </c>
      <c r="F1553" s="4">
        <v>7</v>
      </c>
      <c r="G1553" s="5">
        <v>1983</v>
      </c>
      <c r="H1553" s="1" t="s">
        <v>16</v>
      </c>
      <c r="I1553" s="2" t="s">
        <v>16</v>
      </c>
      <c r="J1553" s="1" t="s">
        <v>16</v>
      </c>
    </row>
    <row r="1554" spans="1:10" x14ac:dyDescent="0.25">
      <c r="A1554" s="1" t="s">
        <v>64</v>
      </c>
      <c r="B1554" s="1" t="s">
        <v>65</v>
      </c>
      <c r="C1554" s="1" t="s">
        <v>35</v>
      </c>
      <c r="D1554" s="1">
        <v>35</v>
      </c>
      <c r="E1554" s="1">
        <v>26</v>
      </c>
      <c r="F1554" s="4">
        <v>7</v>
      </c>
      <c r="G1554" s="5">
        <v>1984</v>
      </c>
      <c r="H1554" s="1">
        <v>390</v>
      </c>
      <c r="I1554" s="2">
        <v>1326.6373605883325</v>
      </c>
      <c r="J1554" s="1">
        <v>195</v>
      </c>
    </row>
    <row r="1555" spans="1:10" x14ac:dyDescent="0.25">
      <c r="A1555" s="1" t="s">
        <v>64</v>
      </c>
      <c r="B1555" s="1" t="s">
        <v>65</v>
      </c>
      <c r="C1555" s="1" t="s">
        <v>35</v>
      </c>
      <c r="D1555" s="1">
        <v>36</v>
      </c>
      <c r="E1555" s="1">
        <v>26</v>
      </c>
      <c r="F1555" s="4">
        <v>7</v>
      </c>
      <c r="G1555" s="5">
        <v>1985</v>
      </c>
      <c r="H1555" s="1">
        <v>96</v>
      </c>
      <c r="I1555" s="2">
        <v>189.13402548723576</v>
      </c>
      <c r="J1555" s="1">
        <v>48</v>
      </c>
    </row>
    <row r="1556" spans="1:10" x14ac:dyDescent="0.25">
      <c r="A1556" s="1" t="s">
        <v>64</v>
      </c>
      <c r="B1556" s="1" t="s">
        <v>65</v>
      </c>
      <c r="C1556" s="1" t="s">
        <v>35</v>
      </c>
      <c r="D1556" s="1">
        <v>37</v>
      </c>
      <c r="E1556" s="1">
        <v>26</v>
      </c>
      <c r="F1556" s="4">
        <v>7</v>
      </c>
      <c r="G1556" s="5">
        <v>1986</v>
      </c>
      <c r="H1556" s="1">
        <v>496</v>
      </c>
      <c r="I1556" s="2">
        <v>2031.7299750571849</v>
      </c>
      <c r="J1556" s="1">
        <v>248</v>
      </c>
    </row>
    <row r="1557" spans="1:10" x14ac:dyDescent="0.25">
      <c r="A1557" s="1" t="s">
        <v>64</v>
      </c>
      <c r="B1557" s="1" t="s">
        <v>65</v>
      </c>
      <c r="C1557" s="1" t="s">
        <v>35</v>
      </c>
      <c r="D1557" s="1">
        <v>38</v>
      </c>
      <c r="E1557" s="1">
        <v>26</v>
      </c>
      <c r="F1557" s="4">
        <v>7</v>
      </c>
      <c r="G1557" s="5">
        <v>1987</v>
      </c>
      <c r="H1557" s="1">
        <v>140</v>
      </c>
      <c r="I1557" s="2">
        <v>577.36247241554054</v>
      </c>
      <c r="J1557" s="1">
        <v>70</v>
      </c>
    </row>
    <row r="1558" spans="1:10" x14ac:dyDescent="0.25">
      <c r="A1558" s="1" t="s">
        <v>64</v>
      </c>
      <c r="B1558" s="1" t="s">
        <v>65</v>
      </c>
      <c r="C1558" s="1" t="s">
        <v>35</v>
      </c>
      <c r="D1558" s="1">
        <v>39</v>
      </c>
      <c r="E1558" s="1">
        <v>26</v>
      </c>
      <c r="F1558" s="4">
        <v>7</v>
      </c>
      <c r="G1558" s="5">
        <v>1988</v>
      </c>
      <c r="H1558" s="1">
        <v>300</v>
      </c>
      <c r="I1558" s="2">
        <v>340.19561516809114</v>
      </c>
      <c r="J1558" s="1">
        <v>150</v>
      </c>
    </row>
    <row r="1559" spans="1:10" x14ac:dyDescent="0.25">
      <c r="A1559" s="1" t="s">
        <v>64</v>
      </c>
      <c r="B1559" s="1" t="s">
        <v>65</v>
      </c>
      <c r="C1559" s="1" t="s">
        <v>35</v>
      </c>
      <c r="D1559" s="1">
        <v>40</v>
      </c>
      <c r="E1559" s="1">
        <v>26</v>
      </c>
      <c r="F1559" s="4">
        <v>7</v>
      </c>
      <c r="G1559" s="5">
        <v>1989</v>
      </c>
      <c r="H1559" s="1">
        <v>300</v>
      </c>
      <c r="I1559" s="2">
        <v>458.19671157197865</v>
      </c>
      <c r="J1559" s="1">
        <v>150</v>
      </c>
    </row>
    <row r="1560" spans="1:10" x14ac:dyDescent="0.25">
      <c r="A1560" s="1" t="s">
        <v>64</v>
      </c>
      <c r="B1560" s="1" t="s">
        <v>65</v>
      </c>
      <c r="C1560" s="1" t="s">
        <v>35</v>
      </c>
      <c r="D1560" s="1">
        <v>41</v>
      </c>
      <c r="E1560" s="1">
        <v>26</v>
      </c>
      <c r="F1560" s="4">
        <v>7</v>
      </c>
      <c r="G1560" s="5">
        <v>1990</v>
      </c>
      <c r="H1560" s="1" t="s">
        <v>16</v>
      </c>
      <c r="I1560" s="2" t="s">
        <v>16</v>
      </c>
      <c r="J1560" s="1" t="s">
        <v>16</v>
      </c>
    </row>
    <row r="1561" spans="1:10" x14ac:dyDescent="0.25">
      <c r="A1561" s="1" t="s">
        <v>64</v>
      </c>
      <c r="B1561" s="1" t="s">
        <v>65</v>
      </c>
      <c r="C1561" s="1" t="s">
        <v>35</v>
      </c>
      <c r="D1561" s="1">
        <v>42</v>
      </c>
      <c r="E1561" s="1">
        <v>26</v>
      </c>
      <c r="F1561" s="4">
        <v>7</v>
      </c>
      <c r="G1561" s="5">
        <v>1991</v>
      </c>
      <c r="H1561" s="1">
        <v>66</v>
      </c>
      <c r="I1561" s="2">
        <v>224.5486385244092</v>
      </c>
      <c r="J1561" s="1">
        <v>33</v>
      </c>
    </row>
    <row r="1562" spans="1:10" x14ac:dyDescent="0.25">
      <c r="A1562" s="1" t="s">
        <v>64</v>
      </c>
      <c r="B1562" s="1" t="s">
        <v>65</v>
      </c>
      <c r="C1562" s="1" t="s">
        <v>35</v>
      </c>
      <c r="D1562" s="1">
        <v>43</v>
      </c>
      <c r="E1562" s="1">
        <v>26</v>
      </c>
      <c r="F1562" s="4">
        <v>7</v>
      </c>
      <c r="G1562" s="5">
        <v>1992</v>
      </c>
      <c r="H1562" s="1">
        <v>160</v>
      </c>
      <c r="I1562" s="2">
        <v>339.35342172748494</v>
      </c>
      <c r="J1562" s="1">
        <v>80</v>
      </c>
    </row>
    <row r="1563" spans="1:10" x14ac:dyDescent="0.25">
      <c r="A1563" s="1" t="s">
        <v>64</v>
      </c>
      <c r="B1563" s="1" t="s">
        <v>65</v>
      </c>
      <c r="C1563" s="1" t="s">
        <v>35</v>
      </c>
      <c r="D1563" s="1">
        <v>44</v>
      </c>
      <c r="E1563" s="1">
        <v>26</v>
      </c>
      <c r="F1563" s="4">
        <v>7</v>
      </c>
      <c r="G1563" s="5">
        <v>1993</v>
      </c>
      <c r="H1563" s="1">
        <v>210</v>
      </c>
      <c r="I1563" s="2">
        <v>435.30494594066749</v>
      </c>
      <c r="J1563" s="1">
        <v>105</v>
      </c>
    </row>
    <row r="1564" spans="1:10" x14ac:dyDescent="0.25">
      <c r="A1564" s="1" t="s">
        <v>64</v>
      </c>
      <c r="B1564" s="1" t="s">
        <v>65</v>
      </c>
      <c r="C1564" s="1" t="s">
        <v>35</v>
      </c>
      <c r="D1564" s="1">
        <v>45</v>
      </c>
      <c r="E1564" s="1">
        <v>26</v>
      </c>
      <c r="F1564" s="4">
        <v>7</v>
      </c>
      <c r="G1564" s="5">
        <v>1994</v>
      </c>
      <c r="H1564" s="1">
        <v>360</v>
      </c>
      <c r="I1564" s="2">
        <v>903.3377839084269</v>
      </c>
      <c r="J1564" s="1">
        <v>180</v>
      </c>
    </row>
    <row r="1565" spans="1:10" x14ac:dyDescent="0.25">
      <c r="A1565" s="1" t="s">
        <v>64</v>
      </c>
      <c r="B1565" s="1" t="s">
        <v>65</v>
      </c>
      <c r="C1565" s="1" t="s">
        <v>35</v>
      </c>
      <c r="D1565" s="1">
        <v>46</v>
      </c>
      <c r="E1565" s="1">
        <v>26</v>
      </c>
      <c r="F1565" s="4">
        <v>7</v>
      </c>
      <c r="G1565" s="5">
        <v>1995</v>
      </c>
      <c r="H1565" s="1">
        <v>200</v>
      </c>
      <c r="I1565" s="2">
        <v>340.21558995578999</v>
      </c>
      <c r="J1565" s="1">
        <v>100</v>
      </c>
    </row>
    <row r="1566" spans="1:10" x14ac:dyDescent="0.25">
      <c r="A1566" s="1" t="s">
        <v>64</v>
      </c>
      <c r="B1566" s="1" t="s">
        <v>65</v>
      </c>
      <c r="C1566" s="1" t="s">
        <v>35</v>
      </c>
      <c r="D1566" s="1">
        <v>47</v>
      </c>
      <c r="E1566" s="1">
        <v>26</v>
      </c>
      <c r="F1566" s="4">
        <v>7</v>
      </c>
      <c r="G1566" s="5">
        <v>1996</v>
      </c>
      <c r="H1566" s="1">
        <v>550</v>
      </c>
      <c r="I1566" s="2">
        <v>575.2071699731847</v>
      </c>
      <c r="J1566" s="1">
        <v>275</v>
      </c>
    </row>
    <row r="1567" spans="1:10" x14ac:dyDescent="0.25">
      <c r="A1567" s="1" t="s">
        <v>64</v>
      </c>
      <c r="B1567" s="1" t="s">
        <v>65</v>
      </c>
      <c r="C1567" s="1" t="s">
        <v>35</v>
      </c>
      <c r="D1567" s="1">
        <v>48</v>
      </c>
      <c r="E1567" s="1">
        <v>26</v>
      </c>
      <c r="F1567" s="4">
        <v>7</v>
      </c>
      <c r="G1567" s="5">
        <v>1997</v>
      </c>
      <c r="H1567" s="1">
        <v>1000</v>
      </c>
      <c r="I1567" s="2">
        <v>1105.7568924891966</v>
      </c>
      <c r="J1567" s="1">
        <v>500</v>
      </c>
    </row>
    <row r="1568" spans="1:10" x14ac:dyDescent="0.25">
      <c r="A1568" s="1" t="s">
        <v>64</v>
      </c>
      <c r="B1568" s="1" t="s">
        <v>65</v>
      </c>
      <c r="C1568" s="1" t="s">
        <v>35</v>
      </c>
      <c r="D1568" s="1">
        <v>49</v>
      </c>
      <c r="E1568" s="1">
        <v>26</v>
      </c>
      <c r="F1568" s="4">
        <v>7</v>
      </c>
      <c r="G1568" s="5">
        <v>1998</v>
      </c>
      <c r="H1568" s="1">
        <v>100</v>
      </c>
      <c r="I1568" s="2">
        <v>101.33919395878119</v>
      </c>
      <c r="J1568" s="1">
        <v>50</v>
      </c>
    </row>
    <row r="1569" spans="1:10" x14ac:dyDescent="0.25">
      <c r="A1569" s="1" t="s">
        <v>64</v>
      </c>
      <c r="B1569" s="1" t="s">
        <v>65</v>
      </c>
      <c r="C1569" s="1" t="s">
        <v>35</v>
      </c>
      <c r="D1569" s="1">
        <v>50</v>
      </c>
      <c r="E1569" s="1">
        <v>26</v>
      </c>
      <c r="F1569" s="4">
        <v>7</v>
      </c>
      <c r="G1569" s="5">
        <v>1999</v>
      </c>
      <c r="H1569" s="1">
        <v>500</v>
      </c>
      <c r="I1569" s="2">
        <v>1423.8007234149438</v>
      </c>
      <c r="J1569" s="1">
        <v>250</v>
      </c>
    </row>
    <row r="1570" spans="1:10" x14ac:dyDescent="0.25">
      <c r="A1570" s="1" t="s">
        <v>64</v>
      </c>
      <c r="B1570" s="1" t="s">
        <v>65</v>
      </c>
      <c r="C1570" s="1" t="s">
        <v>35</v>
      </c>
      <c r="D1570" s="1">
        <v>51</v>
      </c>
      <c r="E1570" s="1">
        <v>26</v>
      </c>
      <c r="F1570" s="4">
        <v>7</v>
      </c>
      <c r="G1570" s="5">
        <v>2000</v>
      </c>
      <c r="H1570" s="1">
        <v>1200</v>
      </c>
      <c r="I1570" s="2">
        <v>1201.1284556306707</v>
      </c>
      <c r="J1570" s="1">
        <v>600</v>
      </c>
    </row>
    <row r="1571" spans="1:10" x14ac:dyDescent="0.25">
      <c r="A1571" s="1" t="s">
        <v>64</v>
      </c>
      <c r="B1571" s="1" t="s">
        <v>65</v>
      </c>
      <c r="C1571" s="1" t="s">
        <v>35</v>
      </c>
      <c r="D1571" s="1">
        <v>52</v>
      </c>
      <c r="E1571" s="1">
        <v>26</v>
      </c>
      <c r="F1571" s="4">
        <v>7</v>
      </c>
      <c r="G1571" s="5">
        <v>2001</v>
      </c>
      <c r="H1571" s="1">
        <v>100</v>
      </c>
      <c r="I1571" s="2">
        <v>103.46544997002651</v>
      </c>
      <c r="J1571" s="1">
        <v>50</v>
      </c>
    </row>
    <row r="1572" spans="1:10" x14ac:dyDescent="0.25">
      <c r="A1572" s="1" t="s">
        <v>64</v>
      </c>
      <c r="B1572" s="1" t="s">
        <v>65</v>
      </c>
      <c r="C1572" s="1" t="s">
        <v>35</v>
      </c>
      <c r="D1572" s="1">
        <v>53</v>
      </c>
      <c r="E1572" s="1">
        <v>26</v>
      </c>
      <c r="F1572" s="4">
        <v>7</v>
      </c>
      <c r="G1572" s="5">
        <v>2002</v>
      </c>
      <c r="H1572" s="1">
        <v>400</v>
      </c>
      <c r="I1572" s="2">
        <v>407.83948276756956</v>
      </c>
      <c r="J1572" s="1">
        <v>200</v>
      </c>
    </row>
    <row r="1573" spans="1:10" x14ac:dyDescent="0.25">
      <c r="A1573" s="1" t="s">
        <v>64</v>
      </c>
      <c r="B1573" s="1" t="s">
        <v>65</v>
      </c>
      <c r="C1573" s="1" t="s">
        <v>35</v>
      </c>
      <c r="D1573" s="1">
        <v>54</v>
      </c>
      <c r="E1573" s="1">
        <v>26</v>
      </c>
      <c r="F1573" s="4">
        <v>7</v>
      </c>
      <c r="G1573" s="5">
        <v>2003</v>
      </c>
      <c r="H1573" s="1" t="s">
        <v>16</v>
      </c>
      <c r="I1573" s="2" t="s">
        <v>16</v>
      </c>
      <c r="J1573" s="1" t="s">
        <v>16</v>
      </c>
    </row>
    <row r="1574" spans="1:10" x14ac:dyDescent="0.25">
      <c r="A1574" s="1" t="s">
        <v>64</v>
      </c>
      <c r="B1574" s="1" t="s">
        <v>65</v>
      </c>
      <c r="C1574" s="1" t="s">
        <v>35</v>
      </c>
      <c r="D1574" s="1">
        <v>55</v>
      </c>
      <c r="E1574" s="1">
        <v>26</v>
      </c>
      <c r="F1574" s="4">
        <v>7</v>
      </c>
      <c r="G1574" s="5">
        <v>2004</v>
      </c>
      <c r="H1574" s="1" t="s">
        <v>16</v>
      </c>
      <c r="I1574" s="2" t="s">
        <v>16</v>
      </c>
      <c r="J1574" s="1" t="s">
        <v>16</v>
      </c>
    </row>
    <row r="1575" spans="1:10" x14ac:dyDescent="0.25">
      <c r="A1575" s="1" t="s">
        <v>64</v>
      </c>
      <c r="B1575" s="1" t="s">
        <v>65</v>
      </c>
      <c r="C1575" s="1" t="s">
        <v>35</v>
      </c>
      <c r="D1575" s="1">
        <v>56</v>
      </c>
      <c r="E1575" s="1">
        <v>26</v>
      </c>
      <c r="F1575" s="4">
        <v>7</v>
      </c>
      <c r="G1575" s="5">
        <v>2005</v>
      </c>
      <c r="H1575" s="1" t="s">
        <v>16</v>
      </c>
      <c r="I1575" s="2" t="s">
        <v>16</v>
      </c>
      <c r="J1575" s="1" t="s">
        <v>16</v>
      </c>
    </row>
    <row r="1576" spans="1:10" x14ac:dyDescent="0.25">
      <c r="A1576" s="1" t="s">
        <v>64</v>
      </c>
      <c r="B1576" s="1" t="s">
        <v>65</v>
      </c>
      <c r="C1576" s="1" t="s">
        <v>35</v>
      </c>
      <c r="D1576" s="1">
        <v>57</v>
      </c>
      <c r="E1576" s="1">
        <v>26</v>
      </c>
      <c r="F1576" s="4">
        <v>7</v>
      </c>
      <c r="G1576" s="5">
        <v>2006</v>
      </c>
      <c r="H1576" s="1">
        <v>340</v>
      </c>
      <c r="I1576" s="2">
        <v>340.34855081344017</v>
      </c>
      <c r="J1576" s="1">
        <v>170</v>
      </c>
    </row>
    <row r="1577" spans="1:10" x14ac:dyDescent="0.25">
      <c r="A1577" s="1" t="s">
        <v>64</v>
      </c>
      <c r="B1577" s="1" t="s">
        <v>65</v>
      </c>
      <c r="C1577" s="1" t="s">
        <v>35</v>
      </c>
      <c r="D1577" s="1">
        <v>58</v>
      </c>
      <c r="E1577" s="1">
        <v>26</v>
      </c>
      <c r="F1577" s="4">
        <v>7</v>
      </c>
      <c r="G1577" s="5">
        <v>2007</v>
      </c>
      <c r="H1577" s="1" t="s">
        <v>16</v>
      </c>
      <c r="I1577" s="2" t="s">
        <v>16</v>
      </c>
      <c r="J1577" s="1" t="s">
        <v>16</v>
      </c>
    </row>
    <row r="1578" spans="1:10" x14ac:dyDescent="0.25">
      <c r="A1578" s="1" t="s">
        <v>64</v>
      </c>
      <c r="B1578" s="1" t="s">
        <v>65</v>
      </c>
      <c r="C1578" s="1" t="s">
        <v>35</v>
      </c>
      <c r="D1578" s="1">
        <v>59</v>
      </c>
      <c r="E1578" s="1">
        <v>26</v>
      </c>
      <c r="F1578" s="4">
        <v>7</v>
      </c>
      <c r="G1578" s="5">
        <v>2008</v>
      </c>
      <c r="H1578" s="1">
        <v>360</v>
      </c>
      <c r="I1578" s="2">
        <v>360</v>
      </c>
      <c r="J1578" s="1">
        <v>180</v>
      </c>
    </row>
    <row r="1579" spans="1:10" x14ac:dyDescent="0.25">
      <c r="A1579" s="1" t="s">
        <v>64</v>
      </c>
      <c r="B1579" s="1" t="s">
        <v>65</v>
      </c>
      <c r="C1579" s="1" t="s">
        <v>35</v>
      </c>
      <c r="D1579" s="1">
        <v>60</v>
      </c>
      <c r="E1579" s="1">
        <v>26</v>
      </c>
      <c r="F1579" s="4">
        <v>7</v>
      </c>
      <c r="G1579" s="5">
        <v>2009</v>
      </c>
      <c r="H1579" s="1">
        <v>900</v>
      </c>
      <c r="I1579" s="2">
        <v>900.57317012869714</v>
      </c>
      <c r="J1579" s="1">
        <v>450</v>
      </c>
    </row>
    <row r="1580" spans="1:10" x14ac:dyDescent="0.25">
      <c r="A1580" s="1" t="s">
        <v>64</v>
      </c>
      <c r="B1580" s="1" t="s">
        <v>65</v>
      </c>
      <c r="C1580" s="1" t="s">
        <v>35</v>
      </c>
      <c r="D1580" s="1">
        <v>61</v>
      </c>
      <c r="E1580" s="1">
        <v>26</v>
      </c>
      <c r="F1580" s="4">
        <v>7</v>
      </c>
      <c r="G1580" s="5">
        <v>2010</v>
      </c>
      <c r="H1580" s="1">
        <v>266</v>
      </c>
      <c r="I1580" s="2">
        <v>266</v>
      </c>
      <c r="J1580" s="1">
        <v>133</v>
      </c>
    </row>
    <row r="1581" spans="1:10" x14ac:dyDescent="0.25">
      <c r="A1581" s="1" t="s">
        <v>64</v>
      </c>
      <c r="B1581" s="1" t="s">
        <v>65</v>
      </c>
      <c r="C1581" s="1" t="s">
        <v>35</v>
      </c>
      <c r="D1581" s="1">
        <v>62</v>
      </c>
      <c r="E1581" s="1">
        <v>26</v>
      </c>
      <c r="F1581" s="4">
        <v>7</v>
      </c>
      <c r="G1581" s="5">
        <v>2011</v>
      </c>
      <c r="H1581" s="1" t="s">
        <v>16</v>
      </c>
      <c r="I1581" s="2" t="s">
        <v>16</v>
      </c>
      <c r="J1581" s="1" t="s">
        <v>16</v>
      </c>
    </row>
    <row r="1582" spans="1:10" x14ac:dyDescent="0.25">
      <c r="A1582" s="1" t="s">
        <v>64</v>
      </c>
      <c r="B1582" s="1" t="s">
        <v>65</v>
      </c>
      <c r="C1582" s="1" t="s">
        <v>35</v>
      </c>
      <c r="D1582" s="1">
        <v>63</v>
      </c>
      <c r="E1582" s="1">
        <v>26</v>
      </c>
      <c r="F1582" s="4">
        <v>7</v>
      </c>
      <c r="G1582" s="5">
        <v>2012</v>
      </c>
      <c r="H1582" s="1">
        <v>720</v>
      </c>
      <c r="I1582" s="2">
        <v>720.05194547896122</v>
      </c>
      <c r="J1582" s="1">
        <v>360</v>
      </c>
    </row>
    <row r="1583" spans="1:10" x14ac:dyDescent="0.25">
      <c r="A1583" s="1" t="s">
        <v>64</v>
      </c>
      <c r="B1583" s="1" t="s">
        <v>65</v>
      </c>
      <c r="C1583" s="1" t="s">
        <v>35</v>
      </c>
      <c r="D1583" s="1">
        <v>64</v>
      </c>
      <c r="E1583" s="1">
        <v>26</v>
      </c>
      <c r="F1583" s="4">
        <v>7</v>
      </c>
      <c r="G1583" s="5">
        <v>2013</v>
      </c>
      <c r="H1583" s="1" t="s">
        <v>16</v>
      </c>
      <c r="I1583" s="2" t="s">
        <v>16</v>
      </c>
      <c r="J1583" s="1" t="s">
        <v>16</v>
      </c>
    </row>
    <row r="1584" spans="1:10" x14ac:dyDescent="0.25">
      <c r="A1584" s="1" t="s">
        <v>64</v>
      </c>
      <c r="B1584" s="1" t="s">
        <v>65</v>
      </c>
      <c r="C1584" s="1" t="s">
        <v>35</v>
      </c>
      <c r="D1584" s="1">
        <v>65</v>
      </c>
      <c r="E1584" s="1">
        <v>26</v>
      </c>
      <c r="F1584" s="4">
        <v>7</v>
      </c>
      <c r="G1584" s="5">
        <v>2014</v>
      </c>
      <c r="H1584" s="1" t="s">
        <v>16</v>
      </c>
      <c r="I1584" s="2" t="s">
        <v>16</v>
      </c>
      <c r="J1584" s="1" t="s">
        <v>16</v>
      </c>
    </row>
    <row r="1585" spans="1:10" x14ac:dyDescent="0.25">
      <c r="A1585" s="1" t="s">
        <v>66</v>
      </c>
      <c r="B1585" s="1" t="s">
        <v>67</v>
      </c>
      <c r="C1585" s="1" t="s">
        <v>35</v>
      </c>
      <c r="D1585" s="1">
        <v>1</v>
      </c>
      <c r="E1585" s="1">
        <v>27</v>
      </c>
      <c r="F1585" s="4">
        <v>5</v>
      </c>
      <c r="G1585" s="5">
        <v>1950</v>
      </c>
      <c r="H1585">
        <v>4500</v>
      </c>
      <c r="I1585" s="2" t="s">
        <v>16</v>
      </c>
      <c r="J1585" s="1">
        <v>2250</v>
      </c>
    </row>
    <row r="1586" spans="1:10" x14ac:dyDescent="0.25">
      <c r="A1586" s="1" t="s">
        <v>66</v>
      </c>
      <c r="B1586" s="1" t="s">
        <v>67</v>
      </c>
      <c r="C1586" s="1" t="s">
        <v>35</v>
      </c>
      <c r="D1586" s="1">
        <v>2</v>
      </c>
      <c r="E1586" s="1">
        <v>27</v>
      </c>
      <c r="F1586" s="4">
        <v>5</v>
      </c>
      <c r="G1586" s="5">
        <v>1951</v>
      </c>
      <c r="H1586">
        <v>5000</v>
      </c>
      <c r="I1586" s="2" t="s">
        <v>16</v>
      </c>
      <c r="J1586" s="1">
        <v>2500</v>
      </c>
    </row>
    <row r="1587" spans="1:10" x14ac:dyDescent="0.25">
      <c r="A1587" s="1" t="s">
        <v>66</v>
      </c>
      <c r="B1587" s="1" t="s">
        <v>67</v>
      </c>
      <c r="C1587" s="1" t="s">
        <v>35</v>
      </c>
      <c r="D1587" s="1">
        <v>3</v>
      </c>
      <c r="E1587" s="1">
        <v>27</v>
      </c>
      <c r="F1587" s="4">
        <v>5</v>
      </c>
      <c r="G1587" s="5">
        <v>1952</v>
      </c>
      <c r="H1587">
        <v>4500</v>
      </c>
      <c r="I1587" s="2" t="s">
        <v>16</v>
      </c>
      <c r="J1587" s="1">
        <v>2250</v>
      </c>
    </row>
    <row r="1588" spans="1:10" x14ac:dyDescent="0.25">
      <c r="A1588" s="1" t="s">
        <v>66</v>
      </c>
      <c r="B1588" s="1" t="s">
        <v>67</v>
      </c>
      <c r="C1588" s="1" t="s">
        <v>35</v>
      </c>
      <c r="D1588" s="1">
        <v>4</v>
      </c>
      <c r="E1588" s="1">
        <v>27</v>
      </c>
      <c r="F1588" s="4">
        <v>5</v>
      </c>
      <c r="G1588" s="5">
        <v>1953</v>
      </c>
      <c r="H1588">
        <v>5500</v>
      </c>
      <c r="I1588" s="2" t="s">
        <v>16</v>
      </c>
      <c r="J1588" s="1">
        <v>2750</v>
      </c>
    </row>
    <row r="1589" spans="1:10" x14ac:dyDescent="0.25">
      <c r="A1589" s="1" t="s">
        <v>66</v>
      </c>
      <c r="B1589" s="1" t="s">
        <v>67</v>
      </c>
      <c r="C1589" s="1" t="s">
        <v>35</v>
      </c>
      <c r="D1589" s="1">
        <v>5</v>
      </c>
      <c r="E1589" s="1">
        <v>27</v>
      </c>
      <c r="F1589" s="4">
        <v>5</v>
      </c>
      <c r="G1589" s="5">
        <v>1954</v>
      </c>
      <c r="H1589">
        <v>7000</v>
      </c>
      <c r="I1589" s="2" t="s">
        <v>16</v>
      </c>
      <c r="J1589" s="1">
        <v>3500</v>
      </c>
    </row>
    <row r="1590" spans="1:10" x14ac:dyDescent="0.25">
      <c r="A1590" s="1" t="s">
        <v>66</v>
      </c>
      <c r="B1590" s="1" t="s">
        <v>67</v>
      </c>
      <c r="C1590" s="1" t="s">
        <v>35</v>
      </c>
      <c r="D1590" s="1">
        <v>6</v>
      </c>
      <c r="E1590" s="1">
        <v>27</v>
      </c>
      <c r="F1590" s="4">
        <v>5</v>
      </c>
      <c r="G1590" s="5">
        <v>1955</v>
      </c>
      <c r="H1590">
        <v>3000</v>
      </c>
      <c r="I1590" s="2" t="s">
        <v>16</v>
      </c>
      <c r="J1590" s="1">
        <v>1500</v>
      </c>
    </row>
    <row r="1591" spans="1:10" x14ac:dyDescent="0.25">
      <c r="A1591" s="1" t="s">
        <v>66</v>
      </c>
      <c r="B1591" s="1" t="s">
        <v>67</v>
      </c>
      <c r="C1591" s="1" t="s">
        <v>35</v>
      </c>
      <c r="D1591" s="1">
        <v>7</v>
      </c>
      <c r="E1591" s="1">
        <v>27</v>
      </c>
      <c r="F1591" s="4">
        <v>5</v>
      </c>
      <c r="G1591" s="5">
        <v>1956</v>
      </c>
      <c r="H1591">
        <v>7000</v>
      </c>
      <c r="I1591" s="2" t="s">
        <v>16</v>
      </c>
      <c r="J1591" s="1">
        <v>3500</v>
      </c>
    </row>
    <row r="1592" spans="1:10" x14ac:dyDescent="0.25">
      <c r="A1592" s="1" t="s">
        <v>66</v>
      </c>
      <c r="B1592" s="1" t="s">
        <v>67</v>
      </c>
      <c r="C1592" s="1" t="s">
        <v>35</v>
      </c>
      <c r="D1592" s="1">
        <v>8</v>
      </c>
      <c r="E1592" s="1">
        <v>27</v>
      </c>
      <c r="F1592" s="4">
        <v>5</v>
      </c>
      <c r="G1592" s="5">
        <v>1957</v>
      </c>
      <c r="H1592">
        <v>3000</v>
      </c>
      <c r="I1592" s="2" t="s">
        <v>16</v>
      </c>
      <c r="J1592" s="1">
        <v>1500</v>
      </c>
    </row>
    <row r="1593" spans="1:10" x14ac:dyDescent="0.25">
      <c r="A1593" s="1" t="s">
        <v>66</v>
      </c>
      <c r="B1593" s="1" t="s">
        <v>67</v>
      </c>
      <c r="C1593" s="1" t="s">
        <v>35</v>
      </c>
      <c r="D1593" s="1">
        <v>9</v>
      </c>
      <c r="E1593" s="1">
        <v>27</v>
      </c>
      <c r="F1593" s="4">
        <v>5</v>
      </c>
      <c r="G1593" s="5">
        <v>1958</v>
      </c>
      <c r="H1593">
        <v>7000</v>
      </c>
      <c r="I1593" s="2" t="s">
        <v>16</v>
      </c>
      <c r="J1593" s="1">
        <v>3500</v>
      </c>
    </row>
    <row r="1594" spans="1:10" x14ac:dyDescent="0.25">
      <c r="A1594" s="1" t="s">
        <v>66</v>
      </c>
      <c r="B1594" s="1" t="s">
        <v>67</v>
      </c>
      <c r="C1594" s="1" t="s">
        <v>35</v>
      </c>
      <c r="D1594" s="1">
        <v>10</v>
      </c>
      <c r="E1594" s="1">
        <v>27</v>
      </c>
      <c r="F1594" s="4">
        <v>5</v>
      </c>
      <c r="G1594" s="5">
        <v>1959</v>
      </c>
      <c r="H1594">
        <v>7000</v>
      </c>
      <c r="I1594" s="2" t="s">
        <v>16</v>
      </c>
      <c r="J1594" s="1">
        <v>3500</v>
      </c>
    </row>
    <row r="1595" spans="1:10" x14ac:dyDescent="0.25">
      <c r="A1595" s="1" t="s">
        <v>66</v>
      </c>
      <c r="B1595" s="1" t="s">
        <v>67</v>
      </c>
      <c r="C1595" s="1" t="s">
        <v>35</v>
      </c>
      <c r="D1595" s="1">
        <v>11</v>
      </c>
      <c r="E1595" s="1">
        <v>27</v>
      </c>
      <c r="F1595" s="4">
        <v>5</v>
      </c>
      <c r="G1595" s="5">
        <v>1960</v>
      </c>
      <c r="H1595">
        <v>7000</v>
      </c>
      <c r="I1595" s="2">
        <v>8398.5681704807066</v>
      </c>
      <c r="J1595" s="1">
        <v>3500</v>
      </c>
    </row>
    <row r="1596" spans="1:10" x14ac:dyDescent="0.25">
      <c r="A1596" s="1" t="s">
        <v>66</v>
      </c>
      <c r="B1596" s="1" t="s">
        <v>67</v>
      </c>
      <c r="C1596" s="1" t="s">
        <v>35</v>
      </c>
      <c r="D1596" s="1">
        <v>12</v>
      </c>
      <c r="E1596" s="1">
        <v>27</v>
      </c>
      <c r="F1596" s="4">
        <v>5</v>
      </c>
      <c r="G1596" s="5">
        <v>1961</v>
      </c>
      <c r="H1596">
        <v>3000</v>
      </c>
      <c r="I1596" s="2">
        <v>3560.1844731821107</v>
      </c>
      <c r="J1596" s="1">
        <v>1500</v>
      </c>
    </row>
    <row r="1597" spans="1:10" x14ac:dyDescent="0.25">
      <c r="A1597" s="1" t="s">
        <v>66</v>
      </c>
      <c r="B1597" s="1" t="s">
        <v>67</v>
      </c>
      <c r="C1597" s="1" t="s">
        <v>35</v>
      </c>
      <c r="D1597" s="1">
        <v>13</v>
      </c>
      <c r="E1597" s="1">
        <v>27</v>
      </c>
      <c r="F1597" s="4">
        <v>5</v>
      </c>
      <c r="G1597" s="5">
        <v>1962</v>
      </c>
      <c r="H1597">
        <v>3000</v>
      </c>
      <c r="I1597" s="2">
        <v>3622.9851695154057</v>
      </c>
      <c r="J1597" s="1">
        <v>1500</v>
      </c>
    </row>
    <row r="1598" spans="1:10" x14ac:dyDescent="0.25">
      <c r="A1598" s="1" t="s">
        <v>66</v>
      </c>
      <c r="B1598" s="1" t="s">
        <v>67</v>
      </c>
      <c r="C1598" s="1" t="s">
        <v>35</v>
      </c>
      <c r="D1598" s="1">
        <v>14</v>
      </c>
      <c r="E1598" s="1">
        <v>27</v>
      </c>
      <c r="F1598" s="4">
        <v>5</v>
      </c>
      <c r="G1598" s="5">
        <v>1963</v>
      </c>
      <c r="H1598">
        <v>3000</v>
      </c>
      <c r="I1598" s="2">
        <v>3353.934584835486</v>
      </c>
      <c r="J1598" s="1">
        <v>1500</v>
      </c>
    </row>
    <row r="1599" spans="1:10" x14ac:dyDescent="0.25">
      <c r="A1599" s="1" t="s">
        <v>66</v>
      </c>
      <c r="B1599" s="1" t="s">
        <v>67</v>
      </c>
      <c r="C1599" s="1" t="s">
        <v>35</v>
      </c>
      <c r="D1599" s="1">
        <v>15</v>
      </c>
      <c r="E1599" s="1">
        <v>27</v>
      </c>
      <c r="F1599" s="4">
        <v>5</v>
      </c>
      <c r="G1599" s="5">
        <v>1964</v>
      </c>
      <c r="H1599">
        <v>7000</v>
      </c>
      <c r="I1599" s="2">
        <v>8396.2679113893646</v>
      </c>
      <c r="J1599" s="1">
        <v>3500</v>
      </c>
    </row>
    <row r="1600" spans="1:10" x14ac:dyDescent="0.25">
      <c r="A1600" s="1" t="s">
        <v>66</v>
      </c>
      <c r="B1600" s="1" t="s">
        <v>67</v>
      </c>
      <c r="C1600" s="1" t="s">
        <v>35</v>
      </c>
      <c r="D1600" s="1">
        <v>16</v>
      </c>
      <c r="E1600" s="1">
        <v>27</v>
      </c>
      <c r="F1600" s="4">
        <v>5</v>
      </c>
      <c r="G1600" s="5">
        <v>1965</v>
      </c>
      <c r="H1600">
        <v>7000</v>
      </c>
      <c r="I1600" s="2">
        <v>8151.7245023646001</v>
      </c>
      <c r="J1600" s="1">
        <v>3500</v>
      </c>
    </row>
    <row r="1601" spans="1:10" x14ac:dyDescent="0.25">
      <c r="A1601" s="1" t="s">
        <v>66</v>
      </c>
      <c r="B1601" s="1" t="s">
        <v>67</v>
      </c>
      <c r="C1601" s="1" t="s">
        <v>35</v>
      </c>
      <c r="D1601" s="1">
        <v>17</v>
      </c>
      <c r="E1601" s="1">
        <v>27</v>
      </c>
      <c r="F1601" s="4">
        <v>5</v>
      </c>
      <c r="G1601" s="5">
        <v>1966</v>
      </c>
      <c r="H1601">
        <v>7000</v>
      </c>
      <c r="I1601" s="2">
        <v>8705.9945401387668</v>
      </c>
      <c r="J1601" s="1">
        <v>3500</v>
      </c>
    </row>
    <row r="1602" spans="1:10" x14ac:dyDescent="0.25">
      <c r="A1602" s="1" t="s">
        <v>66</v>
      </c>
      <c r="B1602" s="1" t="s">
        <v>67</v>
      </c>
      <c r="C1602" s="1" t="s">
        <v>35</v>
      </c>
      <c r="D1602" s="1">
        <v>18</v>
      </c>
      <c r="E1602" s="1">
        <v>27</v>
      </c>
      <c r="F1602" s="4">
        <v>5</v>
      </c>
      <c r="G1602" s="5">
        <v>1967</v>
      </c>
      <c r="H1602">
        <v>3000</v>
      </c>
      <c r="I1602" s="2">
        <v>3822.308031045347</v>
      </c>
      <c r="J1602" s="1">
        <v>1500</v>
      </c>
    </row>
    <row r="1603" spans="1:10" x14ac:dyDescent="0.25">
      <c r="A1603" s="1" t="s">
        <v>66</v>
      </c>
      <c r="B1603" s="1" t="s">
        <v>67</v>
      </c>
      <c r="C1603" s="1" t="s">
        <v>35</v>
      </c>
      <c r="D1603" s="1">
        <v>19</v>
      </c>
      <c r="E1603" s="1">
        <v>27</v>
      </c>
      <c r="F1603" s="4">
        <v>5</v>
      </c>
      <c r="G1603" s="5">
        <v>1968</v>
      </c>
      <c r="H1603">
        <v>7000</v>
      </c>
      <c r="I1603" s="2">
        <v>8646.0745054358194</v>
      </c>
      <c r="J1603" s="1">
        <v>3500</v>
      </c>
    </row>
    <row r="1604" spans="1:10" x14ac:dyDescent="0.25">
      <c r="A1604" s="1" t="s">
        <v>66</v>
      </c>
      <c r="B1604" s="1" t="s">
        <v>67</v>
      </c>
      <c r="C1604" s="1" t="s">
        <v>35</v>
      </c>
      <c r="D1604" s="1">
        <v>20</v>
      </c>
      <c r="E1604" s="1">
        <v>27</v>
      </c>
      <c r="F1604" s="4">
        <v>5</v>
      </c>
      <c r="G1604" s="5">
        <v>1969</v>
      </c>
      <c r="H1604">
        <v>3000</v>
      </c>
      <c r="I1604" s="2">
        <v>3556.322026009243</v>
      </c>
      <c r="J1604" s="1">
        <v>1500</v>
      </c>
    </row>
    <row r="1605" spans="1:10" x14ac:dyDescent="0.25">
      <c r="A1605" s="1" t="s">
        <v>66</v>
      </c>
      <c r="B1605" s="1" t="s">
        <v>67</v>
      </c>
      <c r="C1605" s="1" t="s">
        <v>35</v>
      </c>
      <c r="D1605" s="1">
        <v>21</v>
      </c>
      <c r="E1605" s="1">
        <v>27</v>
      </c>
      <c r="F1605" s="4">
        <v>5</v>
      </c>
      <c r="G1605" s="5">
        <v>1970</v>
      </c>
      <c r="H1605">
        <v>3000</v>
      </c>
      <c r="I1605" s="2">
        <v>3561.3018554175733</v>
      </c>
      <c r="J1605" s="1">
        <v>1500</v>
      </c>
    </row>
    <row r="1606" spans="1:10" x14ac:dyDescent="0.25">
      <c r="A1606" s="1" t="s">
        <v>66</v>
      </c>
      <c r="B1606" s="1" t="s">
        <v>67</v>
      </c>
      <c r="C1606" s="1" t="s">
        <v>35</v>
      </c>
      <c r="D1606" s="1">
        <v>22</v>
      </c>
      <c r="E1606" s="1">
        <v>27</v>
      </c>
      <c r="F1606" s="4">
        <v>5</v>
      </c>
      <c r="G1606" s="5">
        <v>1971</v>
      </c>
      <c r="H1606">
        <v>7000</v>
      </c>
      <c r="I1606" s="2">
        <v>8442.705849996928</v>
      </c>
      <c r="J1606" s="1">
        <v>3500</v>
      </c>
    </row>
    <row r="1607" spans="1:10" x14ac:dyDescent="0.25">
      <c r="A1607" s="1" t="s">
        <v>66</v>
      </c>
      <c r="B1607" s="1" t="s">
        <v>67</v>
      </c>
      <c r="C1607" s="1" t="s">
        <v>35</v>
      </c>
      <c r="D1607" s="1">
        <v>23</v>
      </c>
      <c r="E1607" s="1">
        <v>27</v>
      </c>
      <c r="F1607" s="4">
        <v>5</v>
      </c>
      <c r="G1607" s="5">
        <v>1972</v>
      </c>
      <c r="H1607">
        <v>4000</v>
      </c>
      <c r="I1607" s="2">
        <v>4849.3463481780027</v>
      </c>
      <c r="J1607" s="1">
        <v>2000</v>
      </c>
    </row>
    <row r="1608" spans="1:10" x14ac:dyDescent="0.25">
      <c r="A1608" s="1" t="s">
        <v>66</v>
      </c>
      <c r="B1608" s="1" t="s">
        <v>67</v>
      </c>
      <c r="C1608" s="1" t="s">
        <v>35</v>
      </c>
      <c r="D1608" s="1">
        <v>24</v>
      </c>
      <c r="E1608" s="1">
        <v>27</v>
      </c>
      <c r="F1608" s="4">
        <v>5</v>
      </c>
      <c r="G1608" s="5">
        <v>1973</v>
      </c>
      <c r="H1608">
        <v>4000</v>
      </c>
      <c r="I1608" s="2">
        <v>4970.2329173496528</v>
      </c>
      <c r="J1608" s="1">
        <v>2000</v>
      </c>
    </row>
    <row r="1609" spans="1:10" x14ac:dyDescent="0.25">
      <c r="A1609" s="1" t="s">
        <v>66</v>
      </c>
      <c r="B1609" s="1" t="s">
        <v>67</v>
      </c>
      <c r="C1609" s="1" t="s">
        <v>35</v>
      </c>
      <c r="D1609" s="1">
        <v>25</v>
      </c>
      <c r="E1609" s="1">
        <v>27</v>
      </c>
      <c r="F1609" s="4">
        <v>5</v>
      </c>
      <c r="G1609" s="5">
        <v>1974</v>
      </c>
      <c r="H1609">
        <v>2000</v>
      </c>
      <c r="I1609" s="2">
        <v>2536.3891510009489</v>
      </c>
      <c r="J1609" s="1">
        <v>1000</v>
      </c>
    </row>
    <row r="1610" spans="1:10" x14ac:dyDescent="0.25">
      <c r="A1610" s="1" t="s">
        <v>66</v>
      </c>
      <c r="B1610" s="1" t="s">
        <v>67</v>
      </c>
      <c r="C1610" s="1" t="s">
        <v>35</v>
      </c>
      <c r="D1610" s="1">
        <v>26</v>
      </c>
      <c r="E1610" s="1">
        <v>27</v>
      </c>
      <c r="F1610" s="4">
        <v>5</v>
      </c>
      <c r="G1610" s="5">
        <v>1975</v>
      </c>
      <c r="H1610">
        <v>10000</v>
      </c>
      <c r="I1610" s="2">
        <v>11515.689387087657</v>
      </c>
      <c r="J1610" s="1">
        <v>5000</v>
      </c>
    </row>
    <row r="1611" spans="1:10" x14ac:dyDescent="0.25">
      <c r="A1611" s="1" t="s">
        <v>66</v>
      </c>
      <c r="B1611" s="1" t="s">
        <v>67</v>
      </c>
      <c r="C1611" s="1" t="s">
        <v>35</v>
      </c>
      <c r="D1611" s="1">
        <v>27</v>
      </c>
      <c r="E1611" s="1">
        <v>27</v>
      </c>
      <c r="F1611" s="4">
        <v>5</v>
      </c>
      <c r="G1611" s="5">
        <v>1976</v>
      </c>
      <c r="H1611">
        <v>1500</v>
      </c>
      <c r="I1611" s="2">
        <v>1826.0730996821565</v>
      </c>
      <c r="J1611" s="1">
        <v>750</v>
      </c>
    </row>
    <row r="1612" spans="1:10" x14ac:dyDescent="0.25">
      <c r="A1612" s="1" t="s">
        <v>66</v>
      </c>
      <c r="B1612" s="1" t="s">
        <v>67</v>
      </c>
      <c r="C1612" s="1" t="s">
        <v>35</v>
      </c>
      <c r="D1612" s="1">
        <v>28</v>
      </c>
      <c r="E1612" s="1">
        <v>27</v>
      </c>
      <c r="F1612" s="4">
        <v>5</v>
      </c>
      <c r="G1612" s="5">
        <v>1977</v>
      </c>
      <c r="H1612">
        <v>1000</v>
      </c>
      <c r="I1612" s="2">
        <v>1220.2394579670931</v>
      </c>
      <c r="J1612" s="1">
        <v>500</v>
      </c>
    </row>
    <row r="1613" spans="1:10" x14ac:dyDescent="0.25">
      <c r="A1613" s="1" t="s">
        <v>66</v>
      </c>
      <c r="B1613" s="1" t="s">
        <v>67</v>
      </c>
      <c r="C1613" s="1" t="s">
        <v>35</v>
      </c>
      <c r="D1613" s="1">
        <v>29</v>
      </c>
      <c r="E1613" s="1">
        <v>27</v>
      </c>
      <c r="F1613" s="4">
        <v>5</v>
      </c>
      <c r="G1613" s="5">
        <v>1978</v>
      </c>
      <c r="H1613">
        <v>6000</v>
      </c>
      <c r="I1613" s="2">
        <v>7386.6948229637674</v>
      </c>
      <c r="J1613" s="1">
        <v>3000</v>
      </c>
    </row>
    <row r="1614" spans="1:10" x14ac:dyDescent="0.25">
      <c r="A1614" s="1" t="s">
        <v>66</v>
      </c>
      <c r="B1614" s="1" t="s">
        <v>67</v>
      </c>
      <c r="C1614" s="1" t="s">
        <v>35</v>
      </c>
      <c r="D1614" s="1">
        <v>30</v>
      </c>
      <c r="E1614" s="1">
        <v>27</v>
      </c>
      <c r="F1614" s="4">
        <v>5</v>
      </c>
      <c r="G1614" s="5">
        <v>1979</v>
      </c>
      <c r="H1614">
        <v>1400</v>
      </c>
      <c r="I1614" s="2">
        <v>1697.4405759121798</v>
      </c>
      <c r="J1614" s="1">
        <v>700</v>
      </c>
    </row>
    <row r="1615" spans="1:10" x14ac:dyDescent="0.25">
      <c r="A1615" s="1" t="s">
        <v>66</v>
      </c>
      <c r="B1615" s="1" t="s">
        <v>67</v>
      </c>
      <c r="C1615" s="1" t="s">
        <v>35</v>
      </c>
      <c r="D1615" s="1">
        <v>31</v>
      </c>
      <c r="E1615" s="1">
        <v>27</v>
      </c>
      <c r="F1615" s="4">
        <v>5</v>
      </c>
      <c r="G1615" s="5">
        <v>1980</v>
      </c>
      <c r="H1615">
        <v>2000</v>
      </c>
      <c r="I1615" s="2">
        <v>2454.2113256886978</v>
      </c>
      <c r="J1615" s="1">
        <v>1000</v>
      </c>
    </row>
    <row r="1616" spans="1:10" x14ac:dyDescent="0.25">
      <c r="A1616" s="1" t="s">
        <v>66</v>
      </c>
      <c r="B1616" s="1" t="s">
        <v>67</v>
      </c>
      <c r="C1616" s="1" t="s">
        <v>35</v>
      </c>
      <c r="D1616" s="1">
        <v>32</v>
      </c>
      <c r="E1616" s="1">
        <v>27</v>
      </c>
      <c r="F1616" s="4">
        <v>5</v>
      </c>
      <c r="G1616" s="5">
        <v>1981</v>
      </c>
      <c r="H1616">
        <v>1400</v>
      </c>
      <c r="I1616" s="2">
        <v>1705.3477757154938</v>
      </c>
      <c r="J1616" s="1">
        <v>700</v>
      </c>
    </row>
    <row r="1617" spans="1:10" x14ac:dyDescent="0.25">
      <c r="A1617" s="1" t="s">
        <v>66</v>
      </c>
      <c r="B1617" s="1" t="s">
        <v>67</v>
      </c>
      <c r="C1617" s="1" t="s">
        <v>35</v>
      </c>
      <c r="D1617" s="1">
        <v>33</v>
      </c>
      <c r="E1617" s="1">
        <v>27</v>
      </c>
      <c r="F1617" s="4">
        <v>5</v>
      </c>
      <c r="G1617" s="5">
        <v>1982</v>
      </c>
      <c r="H1617">
        <v>8000</v>
      </c>
      <c r="I1617" s="2">
        <v>9536.965698928554</v>
      </c>
      <c r="J1617" s="1">
        <v>4000</v>
      </c>
    </row>
    <row r="1618" spans="1:10" x14ac:dyDescent="0.25">
      <c r="A1618" s="1" t="s">
        <v>66</v>
      </c>
      <c r="B1618" s="1" t="s">
        <v>67</v>
      </c>
      <c r="C1618" s="1" t="s">
        <v>35</v>
      </c>
      <c r="D1618" s="1">
        <v>34</v>
      </c>
      <c r="E1618" s="1">
        <v>27</v>
      </c>
      <c r="F1618" s="4">
        <v>5</v>
      </c>
      <c r="G1618" s="5">
        <v>1983</v>
      </c>
      <c r="H1618">
        <v>4600</v>
      </c>
      <c r="I1618" s="2">
        <v>4963.283600110617</v>
      </c>
      <c r="J1618" s="1">
        <v>2300</v>
      </c>
    </row>
    <row r="1619" spans="1:10" x14ac:dyDescent="0.25">
      <c r="A1619" s="1" t="s">
        <v>66</v>
      </c>
      <c r="B1619" s="1" t="s">
        <v>67</v>
      </c>
      <c r="C1619" s="1" t="s">
        <v>35</v>
      </c>
      <c r="D1619" s="1">
        <v>35</v>
      </c>
      <c r="E1619" s="1">
        <v>27</v>
      </c>
      <c r="F1619" s="4">
        <v>5</v>
      </c>
      <c r="G1619" s="5">
        <v>1984</v>
      </c>
      <c r="H1619">
        <v>4400</v>
      </c>
      <c r="I1619" s="2">
        <v>5041.5080999307456</v>
      </c>
      <c r="J1619" s="1">
        <v>2200</v>
      </c>
    </row>
    <row r="1620" spans="1:10" x14ac:dyDescent="0.25">
      <c r="A1620" s="1" t="s">
        <v>66</v>
      </c>
      <c r="B1620" s="1" t="s">
        <v>67</v>
      </c>
      <c r="C1620" s="1" t="s">
        <v>35</v>
      </c>
      <c r="D1620" s="1">
        <v>36</v>
      </c>
      <c r="E1620" s="1">
        <v>27</v>
      </c>
      <c r="F1620" s="4">
        <v>5</v>
      </c>
      <c r="G1620" s="5">
        <v>1985</v>
      </c>
      <c r="H1620">
        <v>2000</v>
      </c>
      <c r="I1620" s="2">
        <v>2529.4115372844708</v>
      </c>
      <c r="J1620" s="1">
        <v>1000</v>
      </c>
    </row>
    <row r="1621" spans="1:10" x14ac:dyDescent="0.25">
      <c r="A1621" s="1" t="s">
        <v>66</v>
      </c>
      <c r="B1621" s="1" t="s">
        <v>67</v>
      </c>
      <c r="C1621" s="1" t="s">
        <v>35</v>
      </c>
      <c r="D1621" s="1">
        <v>37</v>
      </c>
      <c r="E1621" s="1">
        <v>27</v>
      </c>
      <c r="F1621" s="4">
        <v>5</v>
      </c>
      <c r="G1621" s="5">
        <v>1986</v>
      </c>
      <c r="H1621">
        <v>4000</v>
      </c>
      <c r="I1621" s="2">
        <v>4841.88873014414</v>
      </c>
      <c r="J1621" s="1">
        <v>2000</v>
      </c>
    </row>
    <row r="1622" spans="1:10" x14ac:dyDescent="0.25">
      <c r="A1622" s="1" t="s">
        <v>66</v>
      </c>
      <c r="B1622" s="1" t="s">
        <v>67</v>
      </c>
      <c r="C1622" s="1" t="s">
        <v>35</v>
      </c>
      <c r="D1622" s="1">
        <v>38</v>
      </c>
      <c r="E1622" s="1">
        <v>27</v>
      </c>
      <c r="F1622" s="4">
        <v>5</v>
      </c>
      <c r="G1622" s="5">
        <v>1987</v>
      </c>
      <c r="H1622">
        <v>6000</v>
      </c>
      <c r="I1622" s="2">
        <v>6572.7207019865546</v>
      </c>
      <c r="J1622" s="1">
        <v>3000</v>
      </c>
    </row>
    <row r="1623" spans="1:10" x14ac:dyDescent="0.25">
      <c r="A1623" s="1" t="s">
        <v>66</v>
      </c>
      <c r="B1623" s="1" t="s">
        <v>67</v>
      </c>
      <c r="C1623" s="1" t="s">
        <v>35</v>
      </c>
      <c r="D1623" s="1">
        <v>39</v>
      </c>
      <c r="E1623" s="1">
        <v>27</v>
      </c>
      <c r="F1623" s="4">
        <v>5</v>
      </c>
      <c r="G1623" s="5">
        <v>1988</v>
      </c>
      <c r="H1623">
        <v>6000</v>
      </c>
      <c r="I1623" s="2">
        <v>8674.7956175022464</v>
      </c>
      <c r="J1623" s="1">
        <v>3000</v>
      </c>
    </row>
    <row r="1624" spans="1:10" x14ac:dyDescent="0.25">
      <c r="A1624" s="1" t="s">
        <v>66</v>
      </c>
      <c r="B1624" s="1" t="s">
        <v>67</v>
      </c>
      <c r="C1624" s="1" t="s">
        <v>35</v>
      </c>
      <c r="D1624" s="1">
        <v>40</v>
      </c>
      <c r="E1624" s="1">
        <v>27</v>
      </c>
      <c r="F1624" s="4">
        <v>5</v>
      </c>
      <c r="G1624" s="5">
        <v>1989</v>
      </c>
      <c r="H1624">
        <v>3000</v>
      </c>
      <c r="I1624" s="2">
        <v>3774.7374915159694</v>
      </c>
      <c r="J1624" s="1">
        <v>1500</v>
      </c>
    </row>
    <row r="1625" spans="1:10" x14ac:dyDescent="0.25">
      <c r="A1625" s="1" t="s">
        <v>66</v>
      </c>
      <c r="B1625" s="1" t="s">
        <v>67</v>
      </c>
      <c r="C1625" s="1" t="s">
        <v>35</v>
      </c>
      <c r="D1625" s="1">
        <v>41</v>
      </c>
      <c r="E1625" s="1">
        <v>27</v>
      </c>
      <c r="F1625" s="4">
        <v>5</v>
      </c>
      <c r="G1625" s="5">
        <v>1990</v>
      </c>
      <c r="H1625">
        <v>800</v>
      </c>
      <c r="I1625" s="2">
        <v>1057.0287220698119</v>
      </c>
      <c r="J1625" s="1">
        <v>400</v>
      </c>
    </row>
    <row r="1626" spans="1:10" x14ac:dyDescent="0.25">
      <c r="A1626" s="1" t="s">
        <v>66</v>
      </c>
      <c r="B1626" s="1" t="s">
        <v>67</v>
      </c>
      <c r="C1626" s="1" t="s">
        <v>35</v>
      </c>
      <c r="D1626" s="1">
        <v>42</v>
      </c>
      <c r="E1626" s="1">
        <v>27</v>
      </c>
      <c r="F1626" s="4">
        <v>5</v>
      </c>
      <c r="G1626" s="5">
        <v>1991</v>
      </c>
      <c r="H1626">
        <v>11000</v>
      </c>
      <c r="I1626" s="2">
        <v>13903.360059884551</v>
      </c>
      <c r="J1626" s="1">
        <v>5500</v>
      </c>
    </row>
    <row r="1627" spans="1:10" x14ac:dyDescent="0.25">
      <c r="A1627" s="1" t="s">
        <v>66</v>
      </c>
      <c r="B1627" s="1" t="s">
        <v>67</v>
      </c>
      <c r="C1627" s="1" t="s">
        <v>35</v>
      </c>
      <c r="D1627" s="1">
        <v>43</v>
      </c>
      <c r="E1627" s="1">
        <v>27</v>
      </c>
      <c r="F1627" s="4">
        <v>5</v>
      </c>
      <c r="G1627" s="5">
        <v>1992</v>
      </c>
      <c r="H1627">
        <v>3200</v>
      </c>
      <c r="I1627" s="2">
        <v>5054.0843141390333</v>
      </c>
      <c r="J1627" s="1">
        <v>1600</v>
      </c>
    </row>
    <row r="1628" spans="1:10" x14ac:dyDescent="0.25">
      <c r="A1628" s="1" t="s">
        <v>66</v>
      </c>
      <c r="B1628" s="1" t="s">
        <v>67</v>
      </c>
      <c r="C1628" s="1" t="s">
        <v>35</v>
      </c>
      <c r="D1628" s="1">
        <v>44</v>
      </c>
      <c r="E1628" s="1">
        <v>27</v>
      </c>
      <c r="F1628" s="4">
        <v>5</v>
      </c>
      <c r="G1628" s="5">
        <v>1993</v>
      </c>
      <c r="H1628">
        <v>6000</v>
      </c>
      <c r="I1628" s="2">
        <v>8838.749051415607</v>
      </c>
      <c r="J1628" s="1">
        <v>3000</v>
      </c>
    </row>
    <row r="1629" spans="1:10" x14ac:dyDescent="0.25">
      <c r="A1629" s="1" t="s">
        <v>66</v>
      </c>
      <c r="B1629" s="1" t="s">
        <v>67</v>
      </c>
      <c r="C1629" s="1" t="s">
        <v>35</v>
      </c>
      <c r="D1629" s="1">
        <v>45</v>
      </c>
      <c r="E1629" s="1">
        <v>27</v>
      </c>
      <c r="F1629" s="4">
        <v>5</v>
      </c>
      <c r="G1629" s="5">
        <v>1994</v>
      </c>
      <c r="H1629" t="s">
        <v>16</v>
      </c>
      <c r="I1629" s="2" t="s">
        <v>16</v>
      </c>
      <c r="J1629" s="1" t="s">
        <v>16</v>
      </c>
    </row>
    <row r="1630" spans="1:10" x14ac:dyDescent="0.25">
      <c r="A1630" s="1" t="s">
        <v>66</v>
      </c>
      <c r="B1630" s="1" t="s">
        <v>67</v>
      </c>
      <c r="C1630" s="1" t="s">
        <v>35</v>
      </c>
      <c r="D1630" s="1">
        <v>46</v>
      </c>
      <c r="E1630" s="1">
        <v>27</v>
      </c>
      <c r="F1630" s="4">
        <v>5</v>
      </c>
      <c r="G1630" s="5">
        <v>1995</v>
      </c>
      <c r="H1630" t="s">
        <v>16</v>
      </c>
      <c r="I1630" s="2" t="s">
        <v>16</v>
      </c>
      <c r="J1630" s="1" t="s">
        <v>16</v>
      </c>
    </row>
    <row r="1631" spans="1:10" x14ac:dyDescent="0.25">
      <c r="A1631" s="1" t="s">
        <v>66</v>
      </c>
      <c r="B1631" s="1" t="s">
        <v>67</v>
      </c>
      <c r="C1631" s="1" t="s">
        <v>35</v>
      </c>
      <c r="D1631" s="1">
        <v>47</v>
      </c>
      <c r="E1631" s="1">
        <v>27</v>
      </c>
      <c r="F1631" s="4">
        <v>5</v>
      </c>
      <c r="G1631" s="5">
        <v>1996</v>
      </c>
      <c r="H1631">
        <v>8000</v>
      </c>
      <c r="I1631" s="2">
        <v>11674.646105547747</v>
      </c>
      <c r="J1631" s="1">
        <v>4000</v>
      </c>
    </row>
    <row r="1632" spans="1:10" x14ac:dyDescent="0.25">
      <c r="A1632" s="1" t="s">
        <v>66</v>
      </c>
      <c r="B1632" s="1" t="s">
        <v>67</v>
      </c>
      <c r="C1632" s="1" t="s">
        <v>35</v>
      </c>
      <c r="D1632" s="1">
        <v>48</v>
      </c>
      <c r="E1632" s="1">
        <v>27</v>
      </c>
      <c r="F1632" s="4">
        <v>5</v>
      </c>
      <c r="G1632" s="5">
        <v>1997</v>
      </c>
      <c r="H1632">
        <v>4000</v>
      </c>
      <c r="I1632" s="2">
        <v>7055.0906690990414</v>
      </c>
      <c r="J1632" s="1">
        <v>2000</v>
      </c>
    </row>
    <row r="1633" spans="1:10" x14ac:dyDescent="0.25">
      <c r="A1633" s="1" t="s">
        <v>66</v>
      </c>
      <c r="B1633" s="1" t="s">
        <v>67</v>
      </c>
      <c r="C1633" s="1" t="s">
        <v>35</v>
      </c>
      <c r="D1633" s="1">
        <v>49</v>
      </c>
      <c r="E1633" s="1">
        <v>27</v>
      </c>
      <c r="F1633" s="4">
        <v>5</v>
      </c>
      <c r="G1633" s="5">
        <v>1998</v>
      </c>
      <c r="H1633">
        <v>6000</v>
      </c>
      <c r="I1633" s="2">
        <v>7168.9035763410138</v>
      </c>
      <c r="J1633" s="1">
        <v>3000</v>
      </c>
    </row>
    <row r="1634" spans="1:10" x14ac:dyDescent="0.25">
      <c r="A1634" s="1" t="s">
        <v>66</v>
      </c>
      <c r="B1634" s="1" t="s">
        <v>67</v>
      </c>
      <c r="C1634" s="1" t="s">
        <v>35</v>
      </c>
      <c r="D1634" s="1">
        <v>50</v>
      </c>
      <c r="E1634" s="1">
        <v>27</v>
      </c>
      <c r="F1634" s="4">
        <v>5</v>
      </c>
      <c r="G1634" s="5">
        <v>1999</v>
      </c>
      <c r="H1634">
        <v>7000</v>
      </c>
      <c r="I1634" s="2">
        <v>8460.1194484789448</v>
      </c>
      <c r="J1634" s="1">
        <v>3500</v>
      </c>
    </row>
    <row r="1635" spans="1:10" x14ac:dyDescent="0.25">
      <c r="A1635" s="1" t="s">
        <v>66</v>
      </c>
      <c r="B1635" s="1" t="s">
        <v>67</v>
      </c>
      <c r="C1635" s="1" t="s">
        <v>35</v>
      </c>
      <c r="D1635" s="1">
        <v>51</v>
      </c>
      <c r="E1635" s="1">
        <v>27</v>
      </c>
      <c r="F1635" s="4">
        <v>5</v>
      </c>
      <c r="G1635" s="5">
        <v>2000</v>
      </c>
      <c r="H1635">
        <v>6000</v>
      </c>
      <c r="I1635" s="2">
        <v>8272.4418935262729</v>
      </c>
      <c r="J1635" s="1">
        <v>3000</v>
      </c>
    </row>
    <row r="1636" spans="1:10" x14ac:dyDescent="0.25">
      <c r="A1636" s="1" t="s">
        <v>66</v>
      </c>
      <c r="B1636" s="1" t="s">
        <v>67</v>
      </c>
      <c r="C1636" s="1" t="s">
        <v>35</v>
      </c>
      <c r="D1636" s="1">
        <v>52</v>
      </c>
      <c r="E1636" s="1">
        <v>27</v>
      </c>
      <c r="F1636" s="4">
        <v>5</v>
      </c>
      <c r="G1636" s="5">
        <v>2001</v>
      </c>
      <c r="H1636">
        <v>6000</v>
      </c>
      <c r="I1636" s="2">
        <v>6816.3594392815712</v>
      </c>
      <c r="J1636" s="1">
        <v>3000</v>
      </c>
    </row>
    <row r="1637" spans="1:10" x14ac:dyDescent="0.25">
      <c r="A1637" s="1" t="s">
        <v>66</v>
      </c>
      <c r="B1637" s="1" t="s">
        <v>67</v>
      </c>
      <c r="C1637" s="1" t="s">
        <v>35</v>
      </c>
      <c r="D1637" s="1">
        <v>53</v>
      </c>
      <c r="E1637" s="1">
        <v>27</v>
      </c>
      <c r="F1637" s="4">
        <v>5</v>
      </c>
      <c r="G1637" s="5">
        <v>2002</v>
      </c>
      <c r="H1637">
        <v>4000</v>
      </c>
      <c r="I1637" s="2">
        <v>5163.3799034621334</v>
      </c>
      <c r="J1637" s="1">
        <v>2000</v>
      </c>
    </row>
    <row r="1638" spans="1:10" x14ac:dyDescent="0.25">
      <c r="A1638" s="1" t="s">
        <v>66</v>
      </c>
      <c r="B1638" s="1" t="s">
        <v>67</v>
      </c>
      <c r="C1638" s="1" t="s">
        <v>35</v>
      </c>
      <c r="D1638" s="1">
        <v>54</v>
      </c>
      <c r="E1638" s="1">
        <v>27</v>
      </c>
      <c r="F1638" s="4">
        <v>5</v>
      </c>
      <c r="G1638" s="5">
        <v>2003</v>
      </c>
      <c r="H1638">
        <v>12000</v>
      </c>
      <c r="I1638" s="2">
        <v>13852.968545657608</v>
      </c>
      <c r="J1638" s="1">
        <v>6000</v>
      </c>
    </row>
    <row r="1639" spans="1:10" x14ac:dyDescent="0.25">
      <c r="A1639" s="1" t="s">
        <v>66</v>
      </c>
      <c r="B1639" s="1" t="s">
        <v>67</v>
      </c>
      <c r="C1639" s="1" t="s">
        <v>35</v>
      </c>
      <c r="D1639" s="1">
        <v>55</v>
      </c>
      <c r="E1639" s="1">
        <v>27</v>
      </c>
      <c r="F1639" s="4">
        <v>5</v>
      </c>
      <c r="G1639" s="5">
        <v>2004</v>
      </c>
      <c r="H1639" t="s">
        <v>16</v>
      </c>
      <c r="I1639" s="2" t="s">
        <v>16</v>
      </c>
      <c r="J1639" s="1" t="s">
        <v>16</v>
      </c>
    </row>
    <row r="1640" spans="1:10" x14ac:dyDescent="0.25">
      <c r="A1640" s="1" t="s">
        <v>66</v>
      </c>
      <c r="B1640" s="1" t="s">
        <v>67</v>
      </c>
      <c r="C1640" s="1" t="s">
        <v>35</v>
      </c>
      <c r="D1640" s="1">
        <v>56</v>
      </c>
      <c r="E1640" s="1">
        <v>27</v>
      </c>
      <c r="F1640" s="4">
        <v>5</v>
      </c>
      <c r="G1640" s="5">
        <v>2005</v>
      </c>
      <c r="H1640">
        <v>8000</v>
      </c>
      <c r="I1640" s="2">
        <v>8980.1728218134285</v>
      </c>
      <c r="J1640" s="1">
        <v>4000</v>
      </c>
    </row>
    <row r="1641" spans="1:10" x14ac:dyDescent="0.25">
      <c r="A1641" s="1" t="s">
        <v>66</v>
      </c>
      <c r="B1641" s="1" t="s">
        <v>67</v>
      </c>
      <c r="C1641" s="1" t="s">
        <v>35</v>
      </c>
      <c r="D1641" s="1">
        <v>57</v>
      </c>
      <c r="E1641" s="1">
        <v>27</v>
      </c>
      <c r="F1641" s="4">
        <v>5</v>
      </c>
      <c r="G1641" s="5">
        <v>2006</v>
      </c>
      <c r="H1641">
        <v>6000</v>
      </c>
      <c r="I1641" s="2">
        <v>7419.3611679988808</v>
      </c>
      <c r="J1641" s="1">
        <v>3000</v>
      </c>
    </row>
    <row r="1642" spans="1:10" x14ac:dyDescent="0.25">
      <c r="A1642" s="1" t="s">
        <v>66</v>
      </c>
      <c r="B1642" s="1" t="s">
        <v>67</v>
      </c>
      <c r="C1642" s="1" t="s">
        <v>35</v>
      </c>
      <c r="D1642" s="1">
        <v>58</v>
      </c>
      <c r="E1642" s="1">
        <v>27</v>
      </c>
      <c r="F1642" s="4">
        <v>5</v>
      </c>
      <c r="G1642" s="5">
        <v>2007</v>
      </c>
      <c r="H1642">
        <v>6600</v>
      </c>
      <c r="I1642" s="2">
        <v>7292.7153612824704</v>
      </c>
      <c r="J1642" s="1">
        <v>3300</v>
      </c>
    </row>
    <row r="1643" spans="1:10" x14ac:dyDescent="0.25">
      <c r="A1643" s="1" t="s">
        <v>66</v>
      </c>
      <c r="B1643" s="1" t="s">
        <v>67</v>
      </c>
      <c r="C1643" s="1" t="s">
        <v>35</v>
      </c>
      <c r="D1643" s="1">
        <v>59</v>
      </c>
      <c r="E1643" s="1">
        <v>27</v>
      </c>
      <c r="F1643" s="4">
        <v>5</v>
      </c>
      <c r="G1643" s="5">
        <v>2008</v>
      </c>
      <c r="H1643" t="s">
        <v>16</v>
      </c>
      <c r="I1643" s="2" t="s">
        <v>16</v>
      </c>
      <c r="J1643" s="1" t="s">
        <v>16</v>
      </c>
    </row>
    <row r="1644" spans="1:10" x14ac:dyDescent="0.25">
      <c r="A1644" s="1" t="s">
        <v>66</v>
      </c>
      <c r="B1644" s="1" t="s">
        <v>67</v>
      </c>
      <c r="C1644" s="1" t="s">
        <v>35</v>
      </c>
      <c r="D1644" s="1">
        <v>60</v>
      </c>
      <c r="E1644" s="1">
        <v>27</v>
      </c>
      <c r="F1644" s="4">
        <v>5</v>
      </c>
      <c r="G1644" s="5">
        <v>2009</v>
      </c>
      <c r="H1644" t="s">
        <v>16</v>
      </c>
      <c r="I1644" s="2" t="s">
        <v>16</v>
      </c>
      <c r="J1644" s="1" t="s">
        <v>16</v>
      </c>
    </row>
    <row r="1645" spans="1:10" x14ac:dyDescent="0.25">
      <c r="A1645" s="1" t="s">
        <v>66</v>
      </c>
      <c r="B1645" s="1" t="s">
        <v>67</v>
      </c>
      <c r="C1645" s="1" t="s">
        <v>35</v>
      </c>
      <c r="D1645" s="1">
        <v>61</v>
      </c>
      <c r="E1645" s="1">
        <v>27</v>
      </c>
      <c r="F1645" s="4">
        <v>5</v>
      </c>
      <c r="G1645" s="5">
        <v>2010</v>
      </c>
      <c r="H1645" t="s">
        <v>16</v>
      </c>
      <c r="I1645" s="2" t="s">
        <v>16</v>
      </c>
      <c r="J1645" s="1" t="s">
        <v>16</v>
      </c>
    </row>
    <row r="1646" spans="1:10" x14ac:dyDescent="0.25">
      <c r="A1646" s="1" t="s">
        <v>66</v>
      </c>
      <c r="B1646" s="1" t="s">
        <v>67</v>
      </c>
      <c r="C1646" s="1" t="s">
        <v>35</v>
      </c>
      <c r="D1646" s="1">
        <v>62</v>
      </c>
      <c r="E1646" s="1">
        <v>27</v>
      </c>
      <c r="F1646" s="4">
        <v>5</v>
      </c>
      <c r="G1646" s="5">
        <v>2011</v>
      </c>
      <c r="H1646" t="s">
        <v>16</v>
      </c>
      <c r="I1646" s="2" t="s">
        <v>16</v>
      </c>
      <c r="J1646" s="1" t="s">
        <v>16</v>
      </c>
    </row>
    <row r="1647" spans="1:10" x14ac:dyDescent="0.25">
      <c r="A1647" s="1" t="s">
        <v>66</v>
      </c>
      <c r="B1647" s="1" t="s">
        <v>67</v>
      </c>
      <c r="C1647" s="1" t="s">
        <v>35</v>
      </c>
      <c r="D1647" s="1">
        <v>63</v>
      </c>
      <c r="E1647" s="1">
        <v>27</v>
      </c>
      <c r="F1647" s="4">
        <v>5</v>
      </c>
      <c r="G1647" s="5">
        <v>2012</v>
      </c>
      <c r="H1647" t="s">
        <v>16</v>
      </c>
      <c r="I1647" s="2" t="s">
        <v>16</v>
      </c>
      <c r="J1647" s="1" t="s">
        <v>16</v>
      </c>
    </row>
    <row r="1648" spans="1:10" x14ac:dyDescent="0.25">
      <c r="A1648" s="1" t="s">
        <v>66</v>
      </c>
      <c r="B1648" s="1" t="s">
        <v>67</v>
      </c>
      <c r="C1648" s="1" t="s">
        <v>35</v>
      </c>
      <c r="D1648" s="1">
        <v>64</v>
      </c>
      <c r="E1648" s="1">
        <v>27</v>
      </c>
      <c r="F1648" s="4">
        <v>5</v>
      </c>
      <c r="G1648" s="5">
        <v>2013</v>
      </c>
      <c r="H1648" t="s">
        <v>16</v>
      </c>
      <c r="I1648" s="2" t="s">
        <v>16</v>
      </c>
      <c r="J1648" s="1" t="s">
        <v>16</v>
      </c>
    </row>
    <row r="1649" spans="1:10" x14ac:dyDescent="0.25">
      <c r="A1649" s="1" t="s">
        <v>66</v>
      </c>
      <c r="B1649" s="1" t="s">
        <v>67</v>
      </c>
      <c r="C1649" s="1" t="s">
        <v>35</v>
      </c>
      <c r="D1649" s="1">
        <v>65</v>
      </c>
      <c r="E1649" s="1">
        <v>27</v>
      </c>
      <c r="F1649" s="4">
        <v>5</v>
      </c>
      <c r="G1649" s="5">
        <v>2014</v>
      </c>
      <c r="H1649" t="s">
        <v>16</v>
      </c>
      <c r="I1649" s="2" t="s">
        <v>16</v>
      </c>
      <c r="J1649" s="1" t="s">
        <v>16</v>
      </c>
    </row>
    <row r="1650" spans="1:10" x14ac:dyDescent="0.25">
      <c r="A1650" s="1" t="s">
        <v>68</v>
      </c>
      <c r="B1650" s="1" t="s">
        <v>69</v>
      </c>
      <c r="C1650" s="1" t="s">
        <v>35</v>
      </c>
      <c r="D1650" s="1">
        <v>1</v>
      </c>
      <c r="E1650" s="1">
        <v>28</v>
      </c>
      <c r="F1650" s="4">
        <v>8</v>
      </c>
      <c r="G1650" s="5">
        <v>1950</v>
      </c>
      <c r="H1650" t="s">
        <v>16</v>
      </c>
      <c r="I1650" s="2" t="s">
        <v>16</v>
      </c>
      <c r="J1650" s="1">
        <v>3500</v>
      </c>
    </row>
    <row r="1651" spans="1:10" x14ac:dyDescent="0.25">
      <c r="A1651" s="1" t="s">
        <v>68</v>
      </c>
      <c r="B1651" s="1" t="s">
        <v>69</v>
      </c>
      <c r="C1651" s="1" t="s">
        <v>35</v>
      </c>
      <c r="D1651" s="1">
        <v>2</v>
      </c>
      <c r="E1651" s="1">
        <v>28</v>
      </c>
      <c r="F1651" s="4">
        <v>8</v>
      </c>
      <c r="G1651" s="5">
        <v>1951</v>
      </c>
      <c r="H1651" t="s">
        <v>16</v>
      </c>
      <c r="I1651" s="2" t="s">
        <v>16</v>
      </c>
      <c r="J1651" s="1">
        <v>2500</v>
      </c>
    </row>
    <row r="1652" spans="1:10" x14ac:dyDescent="0.25">
      <c r="A1652" s="1" t="s">
        <v>68</v>
      </c>
      <c r="B1652" s="1" t="s">
        <v>69</v>
      </c>
      <c r="C1652" s="1" t="s">
        <v>35</v>
      </c>
      <c r="D1652" s="1">
        <v>3</v>
      </c>
      <c r="E1652" s="1">
        <v>28</v>
      </c>
      <c r="F1652" s="4">
        <v>8</v>
      </c>
      <c r="G1652" s="5">
        <v>1952</v>
      </c>
      <c r="H1652" t="s">
        <v>16</v>
      </c>
      <c r="I1652" s="2" t="s">
        <v>16</v>
      </c>
      <c r="J1652" s="1">
        <v>2000</v>
      </c>
    </row>
    <row r="1653" spans="1:10" x14ac:dyDescent="0.25">
      <c r="A1653" s="1" t="s">
        <v>68</v>
      </c>
      <c r="B1653" s="1" t="s">
        <v>69</v>
      </c>
      <c r="C1653" s="1" t="s">
        <v>35</v>
      </c>
      <c r="D1653" s="1">
        <v>4</v>
      </c>
      <c r="E1653" s="1">
        <v>28</v>
      </c>
      <c r="F1653" s="4">
        <v>8</v>
      </c>
      <c r="G1653" s="5">
        <v>1953</v>
      </c>
      <c r="H1653" t="s">
        <v>16</v>
      </c>
      <c r="I1653" s="2" t="s">
        <v>16</v>
      </c>
      <c r="J1653" s="1">
        <v>1500</v>
      </c>
    </row>
    <row r="1654" spans="1:10" x14ac:dyDescent="0.25">
      <c r="A1654" s="1" t="s">
        <v>68</v>
      </c>
      <c r="B1654" s="1" t="s">
        <v>69</v>
      </c>
      <c r="C1654" s="1" t="s">
        <v>35</v>
      </c>
      <c r="D1654" s="1">
        <v>5</v>
      </c>
      <c r="E1654" s="1">
        <v>28</v>
      </c>
      <c r="F1654" s="4">
        <v>8</v>
      </c>
      <c r="G1654" s="5">
        <v>1954</v>
      </c>
      <c r="H1654">
        <v>9000</v>
      </c>
      <c r="I1654" s="2">
        <v>15936.873050309059</v>
      </c>
      <c r="J1654" s="1">
        <v>4500</v>
      </c>
    </row>
    <row r="1655" spans="1:10" x14ac:dyDescent="0.25">
      <c r="A1655" s="1" t="s">
        <v>68</v>
      </c>
      <c r="B1655" s="1" t="s">
        <v>69</v>
      </c>
      <c r="C1655" s="1" t="s">
        <v>35</v>
      </c>
      <c r="D1655" s="1">
        <v>6</v>
      </c>
      <c r="E1655" s="1">
        <v>28</v>
      </c>
      <c r="F1655" s="4">
        <v>8</v>
      </c>
      <c r="G1655" s="5">
        <v>1955</v>
      </c>
      <c r="H1655">
        <v>2000</v>
      </c>
      <c r="I1655" s="2">
        <v>2708.6155181719996</v>
      </c>
      <c r="J1655" s="1">
        <v>1000</v>
      </c>
    </row>
    <row r="1656" spans="1:10" x14ac:dyDescent="0.25">
      <c r="A1656" s="1" t="s">
        <v>68</v>
      </c>
      <c r="B1656" s="1" t="s">
        <v>69</v>
      </c>
      <c r="C1656" s="1" t="s">
        <v>35</v>
      </c>
      <c r="D1656" s="1">
        <v>7</v>
      </c>
      <c r="E1656" s="1">
        <v>28</v>
      </c>
      <c r="F1656" s="4">
        <v>8</v>
      </c>
      <c r="G1656" s="5">
        <v>1956</v>
      </c>
      <c r="H1656">
        <v>7000</v>
      </c>
      <c r="I1656" s="2">
        <v>10219.687852483519</v>
      </c>
      <c r="J1656" s="1">
        <v>3500</v>
      </c>
    </row>
    <row r="1657" spans="1:10" x14ac:dyDescent="0.25">
      <c r="A1657" s="1" t="s">
        <v>68</v>
      </c>
      <c r="B1657" s="1" t="s">
        <v>69</v>
      </c>
      <c r="C1657" s="1" t="s">
        <v>35</v>
      </c>
      <c r="D1657" s="1">
        <v>8</v>
      </c>
      <c r="E1657" s="1">
        <v>28</v>
      </c>
      <c r="F1657" s="4">
        <v>8</v>
      </c>
      <c r="G1657" s="5">
        <v>1957</v>
      </c>
      <c r="H1657">
        <v>1500</v>
      </c>
      <c r="I1657" s="2">
        <v>1667.6711696852351</v>
      </c>
      <c r="J1657" s="1">
        <v>750</v>
      </c>
    </row>
    <row r="1658" spans="1:10" x14ac:dyDescent="0.25">
      <c r="A1658" s="1" t="s">
        <v>68</v>
      </c>
      <c r="B1658" s="1" t="s">
        <v>69</v>
      </c>
      <c r="C1658" s="1" t="s">
        <v>35</v>
      </c>
      <c r="D1658" s="1">
        <v>9</v>
      </c>
      <c r="E1658" s="1">
        <v>28</v>
      </c>
      <c r="F1658" s="4">
        <v>8</v>
      </c>
      <c r="G1658" s="5">
        <v>1958</v>
      </c>
      <c r="H1658">
        <v>3000</v>
      </c>
      <c r="I1658" s="2">
        <v>16040.226102108276</v>
      </c>
      <c r="J1658" s="1">
        <v>1500</v>
      </c>
    </row>
    <row r="1659" spans="1:10" x14ac:dyDescent="0.25">
      <c r="A1659" s="1" t="s">
        <v>68</v>
      </c>
      <c r="B1659" s="1" t="s">
        <v>69</v>
      </c>
      <c r="C1659" s="1" t="s">
        <v>35</v>
      </c>
      <c r="D1659" s="1">
        <v>10</v>
      </c>
      <c r="E1659" s="1">
        <v>28</v>
      </c>
      <c r="F1659" s="4">
        <v>8</v>
      </c>
      <c r="G1659" s="5">
        <v>1959</v>
      </c>
      <c r="H1659">
        <v>15000</v>
      </c>
      <c r="I1659" s="2">
        <v>20029.625961869817</v>
      </c>
      <c r="J1659" s="1">
        <v>7500</v>
      </c>
    </row>
    <row r="1660" spans="1:10" x14ac:dyDescent="0.25">
      <c r="A1660" s="1" t="s">
        <v>68</v>
      </c>
      <c r="B1660" s="1" t="s">
        <v>69</v>
      </c>
      <c r="C1660" s="1" t="s">
        <v>35</v>
      </c>
      <c r="D1660" s="1">
        <v>11</v>
      </c>
      <c r="E1660" s="1">
        <v>28</v>
      </c>
      <c r="F1660" s="4">
        <v>8</v>
      </c>
      <c r="G1660" s="5">
        <v>1960</v>
      </c>
      <c r="H1660">
        <v>7000</v>
      </c>
      <c r="I1660" s="2">
        <v>12340.093320562046</v>
      </c>
      <c r="J1660" s="1">
        <v>3500</v>
      </c>
    </row>
    <row r="1661" spans="1:10" x14ac:dyDescent="0.25">
      <c r="A1661" s="1" t="s">
        <v>68</v>
      </c>
      <c r="B1661" s="1" t="s">
        <v>69</v>
      </c>
      <c r="C1661" s="1" t="s">
        <v>35</v>
      </c>
      <c r="D1661" s="1">
        <v>12</v>
      </c>
      <c r="E1661" s="1">
        <v>28</v>
      </c>
      <c r="F1661" s="4">
        <v>8</v>
      </c>
      <c r="G1661" s="5">
        <v>1961</v>
      </c>
      <c r="H1661">
        <v>7000</v>
      </c>
      <c r="I1661" s="2">
        <v>14946.630331725333</v>
      </c>
      <c r="J1661" s="1">
        <v>3500</v>
      </c>
    </row>
    <row r="1662" spans="1:10" x14ac:dyDescent="0.25">
      <c r="A1662" s="1" t="s">
        <v>68</v>
      </c>
      <c r="B1662" s="1" t="s">
        <v>69</v>
      </c>
      <c r="C1662" s="1" t="s">
        <v>35</v>
      </c>
      <c r="D1662" s="1">
        <v>13</v>
      </c>
      <c r="E1662" s="1">
        <v>28</v>
      </c>
      <c r="F1662" s="4">
        <v>8</v>
      </c>
      <c r="G1662" s="5">
        <v>1962</v>
      </c>
      <c r="H1662">
        <v>3000</v>
      </c>
      <c r="I1662" s="2">
        <v>5191.194006227036</v>
      </c>
      <c r="J1662" s="1">
        <v>1500</v>
      </c>
    </row>
    <row r="1663" spans="1:10" x14ac:dyDescent="0.25">
      <c r="A1663" s="1" t="s">
        <v>68</v>
      </c>
      <c r="B1663" s="1" t="s">
        <v>69</v>
      </c>
      <c r="C1663" s="1" t="s">
        <v>35</v>
      </c>
      <c r="D1663" s="1">
        <v>14</v>
      </c>
      <c r="E1663" s="1">
        <v>28</v>
      </c>
      <c r="F1663" s="4">
        <v>8</v>
      </c>
      <c r="G1663" s="5">
        <v>1963</v>
      </c>
      <c r="H1663">
        <v>3000</v>
      </c>
      <c r="I1663" s="2">
        <v>5747.6002343694508</v>
      </c>
      <c r="J1663" s="1">
        <v>1500</v>
      </c>
    </row>
    <row r="1664" spans="1:10" x14ac:dyDescent="0.25">
      <c r="A1664" s="1" t="s">
        <v>68</v>
      </c>
      <c r="B1664" s="1" t="s">
        <v>69</v>
      </c>
      <c r="C1664" s="1" t="s">
        <v>35</v>
      </c>
      <c r="D1664" s="1">
        <v>15</v>
      </c>
      <c r="E1664" s="1">
        <v>28</v>
      </c>
      <c r="F1664" s="4">
        <v>8</v>
      </c>
      <c r="G1664" s="5">
        <v>1964</v>
      </c>
      <c r="H1664">
        <v>1500</v>
      </c>
      <c r="I1664" s="2">
        <v>6384.0013878945574</v>
      </c>
      <c r="J1664" s="1">
        <v>750</v>
      </c>
    </row>
    <row r="1665" spans="1:10" x14ac:dyDescent="0.25">
      <c r="A1665" s="1" t="s">
        <v>68</v>
      </c>
      <c r="B1665" s="1" t="s">
        <v>69</v>
      </c>
      <c r="C1665" s="1" t="s">
        <v>35</v>
      </c>
      <c r="D1665" s="1">
        <v>16</v>
      </c>
      <c r="E1665" s="1">
        <v>28</v>
      </c>
      <c r="F1665" s="4">
        <v>8</v>
      </c>
      <c r="G1665" s="5">
        <v>1965</v>
      </c>
      <c r="H1665">
        <v>3000</v>
      </c>
      <c r="I1665" s="2">
        <v>8350.9804934438416</v>
      </c>
      <c r="J1665" s="1">
        <v>1500</v>
      </c>
    </row>
    <row r="1666" spans="1:10" x14ac:dyDescent="0.25">
      <c r="A1666" s="1" t="s">
        <v>68</v>
      </c>
      <c r="B1666" s="1" t="s">
        <v>69</v>
      </c>
      <c r="C1666" s="1" t="s">
        <v>35</v>
      </c>
      <c r="D1666" s="1">
        <v>17</v>
      </c>
      <c r="E1666" s="1">
        <v>28</v>
      </c>
      <c r="F1666" s="4">
        <v>8</v>
      </c>
      <c r="G1666" s="5">
        <v>1966</v>
      </c>
      <c r="H1666">
        <v>3000</v>
      </c>
      <c r="I1666" s="2">
        <v>7817.78787531131</v>
      </c>
      <c r="J1666" s="1">
        <v>1500</v>
      </c>
    </row>
    <row r="1667" spans="1:10" x14ac:dyDescent="0.25">
      <c r="A1667" s="1" t="s">
        <v>68</v>
      </c>
      <c r="B1667" s="1" t="s">
        <v>69</v>
      </c>
      <c r="C1667" s="1" t="s">
        <v>35</v>
      </c>
      <c r="D1667" s="1">
        <v>18</v>
      </c>
      <c r="E1667" s="1">
        <v>28</v>
      </c>
      <c r="F1667" s="4">
        <v>8</v>
      </c>
      <c r="G1667" s="5">
        <v>1967</v>
      </c>
      <c r="H1667">
        <v>3000</v>
      </c>
      <c r="I1667" s="2">
        <v>9273.799953037802</v>
      </c>
      <c r="J1667" s="1">
        <v>1500</v>
      </c>
    </row>
    <row r="1668" spans="1:10" x14ac:dyDescent="0.25">
      <c r="A1668" s="1" t="s">
        <v>68</v>
      </c>
      <c r="B1668" s="1" t="s">
        <v>69</v>
      </c>
      <c r="C1668" s="1" t="s">
        <v>35</v>
      </c>
      <c r="D1668" s="1">
        <v>19</v>
      </c>
      <c r="E1668" s="1">
        <v>28</v>
      </c>
      <c r="F1668" s="4">
        <v>8</v>
      </c>
      <c r="G1668" s="5">
        <v>1968</v>
      </c>
      <c r="H1668">
        <v>1500</v>
      </c>
      <c r="I1668" s="2">
        <v>13325.565532471501</v>
      </c>
      <c r="J1668" s="1">
        <v>750</v>
      </c>
    </row>
    <row r="1669" spans="1:10" x14ac:dyDescent="0.25">
      <c r="A1669" s="1" t="s">
        <v>68</v>
      </c>
      <c r="B1669" s="1" t="s">
        <v>69</v>
      </c>
      <c r="C1669" s="1" t="s">
        <v>35</v>
      </c>
      <c r="D1669" s="1">
        <v>20</v>
      </c>
      <c r="E1669" s="1">
        <v>28</v>
      </c>
      <c r="F1669" s="4">
        <v>8</v>
      </c>
      <c r="G1669" s="5">
        <v>1969</v>
      </c>
      <c r="H1669">
        <v>3000</v>
      </c>
      <c r="I1669" s="2">
        <v>4087.8009962553851</v>
      </c>
      <c r="J1669" s="1">
        <v>1500</v>
      </c>
    </row>
    <row r="1670" spans="1:10" x14ac:dyDescent="0.25">
      <c r="A1670" s="1" t="s">
        <v>68</v>
      </c>
      <c r="B1670" s="1" t="s">
        <v>69</v>
      </c>
      <c r="C1670" s="1" t="s">
        <v>35</v>
      </c>
      <c r="D1670" s="1">
        <v>21</v>
      </c>
      <c r="E1670" s="1">
        <v>28</v>
      </c>
      <c r="F1670" s="4">
        <v>8</v>
      </c>
      <c r="G1670" s="5">
        <v>1970</v>
      </c>
      <c r="H1670" t="s">
        <v>16</v>
      </c>
      <c r="I1670" s="2" t="s">
        <v>16</v>
      </c>
      <c r="J1670" s="1" t="s">
        <v>16</v>
      </c>
    </row>
    <row r="1671" spans="1:10" x14ac:dyDescent="0.25">
      <c r="A1671" s="1" t="s">
        <v>68</v>
      </c>
      <c r="B1671" s="1" t="s">
        <v>69</v>
      </c>
      <c r="C1671" s="1" t="s">
        <v>35</v>
      </c>
      <c r="D1671" s="1">
        <v>22</v>
      </c>
      <c r="E1671" s="1">
        <v>28</v>
      </c>
      <c r="F1671" s="4">
        <v>8</v>
      </c>
      <c r="G1671" s="5">
        <v>1971</v>
      </c>
      <c r="H1671">
        <v>16000</v>
      </c>
      <c r="I1671" s="2">
        <v>24433.690528212872</v>
      </c>
      <c r="J1671" s="1">
        <v>8000</v>
      </c>
    </row>
    <row r="1672" spans="1:10" x14ac:dyDescent="0.25">
      <c r="A1672" s="1" t="s">
        <v>68</v>
      </c>
      <c r="B1672" s="1" t="s">
        <v>69</v>
      </c>
      <c r="C1672" s="1" t="s">
        <v>35</v>
      </c>
      <c r="D1672" s="1">
        <v>23</v>
      </c>
      <c r="E1672" s="1">
        <v>28</v>
      </c>
      <c r="F1672" s="4">
        <v>8</v>
      </c>
      <c r="G1672" s="5">
        <v>1972</v>
      </c>
      <c r="H1672" t="s">
        <v>16</v>
      </c>
      <c r="I1672" s="2" t="s">
        <v>16</v>
      </c>
      <c r="J1672" s="1" t="s">
        <v>16</v>
      </c>
    </row>
    <row r="1673" spans="1:10" x14ac:dyDescent="0.25">
      <c r="A1673" s="1" t="s">
        <v>68</v>
      </c>
      <c r="B1673" s="1" t="s">
        <v>69</v>
      </c>
      <c r="C1673" s="1" t="s">
        <v>35</v>
      </c>
      <c r="D1673" s="1">
        <v>24</v>
      </c>
      <c r="E1673" s="1">
        <v>28</v>
      </c>
      <c r="F1673" s="4">
        <v>8</v>
      </c>
      <c r="G1673" s="5">
        <v>1973</v>
      </c>
      <c r="H1673" t="s">
        <v>16</v>
      </c>
      <c r="I1673" s="2" t="s">
        <v>16</v>
      </c>
      <c r="J1673" s="1" t="s">
        <v>16</v>
      </c>
    </row>
    <row r="1674" spans="1:10" x14ac:dyDescent="0.25">
      <c r="A1674" s="1" t="s">
        <v>68</v>
      </c>
      <c r="B1674" s="1" t="s">
        <v>69</v>
      </c>
      <c r="C1674" s="1" t="s">
        <v>35</v>
      </c>
      <c r="D1674" s="1">
        <v>25</v>
      </c>
      <c r="E1674" s="1">
        <v>28</v>
      </c>
      <c r="F1674" s="4">
        <v>8</v>
      </c>
      <c r="G1674" s="5">
        <v>1974</v>
      </c>
      <c r="H1674" t="s">
        <v>16</v>
      </c>
      <c r="I1674" s="2" t="s">
        <v>16</v>
      </c>
      <c r="J1674" s="1" t="s">
        <v>16</v>
      </c>
    </row>
    <row r="1675" spans="1:10" x14ac:dyDescent="0.25">
      <c r="A1675" s="1" t="s">
        <v>68</v>
      </c>
      <c r="B1675" s="1" t="s">
        <v>69</v>
      </c>
      <c r="C1675" s="1" t="s">
        <v>35</v>
      </c>
      <c r="D1675" s="1">
        <v>26</v>
      </c>
      <c r="E1675" s="1">
        <v>28</v>
      </c>
      <c r="F1675" s="4">
        <v>8</v>
      </c>
      <c r="G1675" s="5">
        <v>1975</v>
      </c>
      <c r="H1675" t="s">
        <v>16</v>
      </c>
      <c r="I1675" s="2" t="s">
        <v>16</v>
      </c>
      <c r="J1675" s="1" t="s">
        <v>16</v>
      </c>
    </row>
    <row r="1676" spans="1:10" x14ac:dyDescent="0.25">
      <c r="A1676" s="1" t="s">
        <v>68</v>
      </c>
      <c r="B1676" s="1" t="s">
        <v>69</v>
      </c>
      <c r="C1676" s="1" t="s">
        <v>35</v>
      </c>
      <c r="D1676" s="1">
        <v>27</v>
      </c>
      <c r="E1676" s="1">
        <v>28</v>
      </c>
      <c r="F1676" s="4">
        <v>8</v>
      </c>
      <c r="G1676" s="5">
        <v>1976</v>
      </c>
      <c r="H1676">
        <v>1200</v>
      </c>
      <c r="I1676" s="2">
        <v>3356.1961486269415</v>
      </c>
      <c r="J1676" s="1">
        <v>600</v>
      </c>
    </row>
    <row r="1677" spans="1:10" x14ac:dyDescent="0.25">
      <c r="A1677" s="1" t="s">
        <v>68</v>
      </c>
      <c r="B1677" s="1" t="s">
        <v>69</v>
      </c>
      <c r="C1677" s="1" t="s">
        <v>35</v>
      </c>
      <c r="D1677" s="1">
        <v>28</v>
      </c>
      <c r="E1677" s="1">
        <v>28</v>
      </c>
      <c r="F1677" s="4">
        <v>8</v>
      </c>
      <c r="G1677" s="5">
        <v>1977</v>
      </c>
      <c r="H1677" t="s">
        <v>16</v>
      </c>
      <c r="I1677" s="2" t="s">
        <v>16</v>
      </c>
      <c r="J1677" s="1" t="s">
        <v>16</v>
      </c>
    </row>
    <row r="1678" spans="1:10" x14ac:dyDescent="0.25">
      <c r="A1678" s="1" t="s">
        <v>68</v>
      </c>
      <c r="B1678" s="1" t="s">
        <v>69</v>
      </c>
      <c r="C1678" s="1" t="s">
        <v>35</v>
      </c>
      <c r="D1678" s="1">
        <v>29</v>
      </c>
      <c r="E1678" s="1">
        <v>28</v>
      </c>
      <c r="F1678" s="4">
        <v>8</v>
      </c>
      <c r="G1678" s="5">
        <v>1978</v>
      </c>
      <c r="H1678" s="8">
        <v>700</v>
      </c>
      <c r="I1678" s="7">
        <v>1364.2058148942829</v>
      </c>
      <c r="J1678" s="8">
        <v>350</v>
      </c>
    </row>
    <row r="1679" spans="1:10" x14ac:dyDescent="0.25">
      <c r="A1679" s="1" t="s">
        <v>68</v>
      </c>
      <c r="B1679" s="1" t="s">
        <v>69</v>
      </c>
      <c r="C1679" s="1" t="s">
        <v>35</v>
      </c>
      <c r="D1679" s="1">
        <v>30</v>
      </c>
      <c r="E1679" s="1">
        <v>28</v>
      </c>
      <c r="F1679" s="4">
        <v>8</v>
      </c>
      <c r="G1679" s="5">
        <v>1979</v>
      </c>
      <c r="H1679">
        <v>7000</v>
      </c>
      <c r="I1679" s="2">
        <v>22404.208485319017</v>
      </c>
      <c r="J1679" s="1">
        <v>3500</v>
      </c>
    </row>
    <row r="1680" spans="1:10" x14ac:dyDescent="0.25">
      <c r="A1680" s="1" t="s">
        <v>68</v>
      </c>
      <c r="B1680" s="1" t="s">
        <v>69</v>
      </c>
      <c r="C1680" s="1" t="s">
        <v>35</v>
      </c>
      <c r="D1680" s="1">
        <v>31</v>
      </c>
      <c r="E1680" s="1">
        <v>28</v>
      </c>
      <c r="F1680" s="4">
        <v>8</v>
      </c>
      <c r="G1680" s="5">
        <v>1980</v>
      </c>
      <c r="H1680" t="s">
        <v>16</v>
      </c>
      <c r="I1680" s="2" t="s">
        <v>16</v>
      </c>
      <c r="J1680" s="1" t="s">
        <v>16</v>
      </c>
    </row>
    <row r="1681" spans="1:10" x14ac:dyDescent="0.25">
      <c r="A1681" s="1" t="s">
        <v>68</v>
      </c>
      <c r="B1681" s="1" t="s">
        <v>69</v>
      </c>
      <c r="C1681" s="1" t="s">
        <v>35</v>
      </c>
      <c r="D1681" s="1">
        <v>32</v>
      </c>
      <c r="E1681" s="1">
        <v>28</v>
      </c>
      <c r="F1681" s="4">
        <v>8</v>
      </c>
      <c r="G1681" s="5">
        <v>1981</v>
      </c>
      <c r="H1681">
        <v>3000</v>
      </c>
      <c r="I1681" s="2">
        <v>7112.0553869456035</v>
      </c>
      <c r="J1681" s="1">
        <v>1500</v>
      </c>
    </row>
    <row r="1682" spans="1:10" x14ac:dyDescent="0.25">
      <c r="A1682" s="1" t="s">
        <v>68</v>
      </c>
      <c r="B1682" s="1" t="s">
        <v>69</v>
      </c>
      <c r="C1682" s="1" t="s">
        <v>35</v>
      </c>
      <c r="D1682" s="1">
        <v>33</v>
      </c>
      <c r="E1682" s="1">
        <v>28</v>
      </c>
      <c r="F1682" s="4">
        <v>8</v>
      </c>
      <c r="G1682" s="5">
        <v>1982</v>
      </c>
      <c r="H1682">
        <v>4000</v>
      </c>
      <c r="I1682" s="2">
        <v>6123.9756104219105</v>
      </c>
      <c r="J1682" s="1">
        <v>2000</v>
      </c>
    </row>
    <row r="1683" spans="1:10" x14ac:dyDescent="0.25">
      <c r="A1683" s="1" t="s">
        <v>68</v>
      </c>
      <c r="B1683" s="1" t="s">
        <v>69</v>
      </c>
      <c r="C1683" s="1" t="s">
        <v>35</v>
      </c>
      <c r="D1683" s="1">
        <v>34</v>
      </c>
      <c r="E1683" s="1">
        <v>28</v>
      </c>
      <c r="F1683" s="4">
        <v>8</v>
      </c>
      <c r="G1683" s="5">
        <v>1983</v>
      </c>
      <c r="H1683">
        <v>3000</v>
      </c>
      <c r="I1683" s="2">
        <v>7965.0350377086334</v>
      </c>
      <c r="J1683" s="1">
        <v>1500</v>
      </c>
    </row>
    <row r="1684" spans="1:10" x14ac:dyDescent="0.25">
      <c r="A1684" s="1" t="s">
        <v>68</v>
      </c>
      <c r="B1684" s="1" t="s">
        <v>69</v>
      </c>
      <c r="C1684" s="1" t="s">
        <v>35</v>
      </c>
      <c r="D1684" s="1">
        <v>35</v>
      </c>
      <c r="E1684" s="1">
        <v>28</v>
      </c>
      <c r="F1684" s="4">
        <v>8</v>
      </c>
      <c r="G1684" s="5">
        <v>1984</v>
      </c>
      <c r="H1684">
        <v>8000</v>
      </c>
      <c r="I1684" s="2">
        <v>10388.696588048841</v>
      </c>
      <c r="J1684" s="1">
        <v>4000</v>
      </c>
    </row>
    <row r="1685" spans="1:10" x14ac:dyDescent="0.25">
      <c r="A1685" s="1" t="s">
        <v>68</v>
      </c>
      <c r="B1685" s="1" t="s">
        <v>69</v>
      </c>
      <c r="C1685" s="1" t="s">
        <v>35</v>
      </c>
      <c r="D1685" s="1">
        <v>36</v>
      </c>
      <c r="E1685" s="1">
        <v>28</v>
      </c>
      <c r="F1685" s="4">
        <v>8</v>
      </c>
      <c r="G1685" s="5">
        <v>1985</v>
      </c>
      <c r="H1685">
        <v>3600</v>
      </c>
      <c r="I1685" s="2">
        <v>7198.0893017035723</v>
      </c>
      <c r="J1685" s="1">
        <v>1800</v>
      </c>
    </row>
    <row r="1686" spans="1:10" x14ac:dyDescent="0.25">
      <c r="A1686" s="1" t="s">
        <v>68</v>
      </c>
      <c r="B1686" s="1" t="s">
        <v>69</v>
      </c>
      <c r="C1686" s="1" t="s">
        <v>35</v>
      </c>
      <c r="D1686" s="1">
        <v>37</v>
      </c>
      <c r="E1686" s="1">
        <v>28</v>
      </c>
      <c r="F1686" s="4">
        <v>8</v>
      </c>
      <c r="G1686" s="5">
        <v>1986</v>
      </c>
      <c r="H1686">
        <v>2900</v>
      </c>
      <c r="I1686" s="2">
        <v>8647.9575223442807</v>
      </c>
      <c r="J1686" s="1">
        <v>1450</v>
      </c>
    </row>
    <row r="1687" spans="1:10" x14ac:dyDescent="0.25">
      <c r="A1687" s="1" t="s">
        <v>68</v>
      </c>
      <c r="B1687" s="1" t="s">
        <v>69</v>
      </c>
      <c r="C1687" s="1" t="s">
        <v>35</v>
      </c>
      <c r="D1687" s="1">
        <v>38</v>
      </c>
      <c r="E1687" s="1">
        <v>28</v>
      </c>
      <c r="F1687" s="4">
        <v>8</v>
      </c>
      <c r="G1687" s="5">
        <v>1987</v>
      </c>
      <c r="H1687">
        <v>320</v>
      </c>
      <c r="I1687" s="2">
        <v>1057.9469311857531</v>
      </c>
      <c r="J1687" s="1">
        <v>160</v>
      </c>
    </row>
    <row r="1688" spans="1:10" x14ac:dyDescent="0.25">
      <c r="A1688" s="1" t="s">
        <v>68</v>
      </c>
      <c r="B1688" s="1" t="s">
        <v>69</v>
      </c>
      <c r="C1688" s="1" t="s">
        <v>35</v>
      </c>
      <c r="D1688" s="1">
        <v>39</v>
      </c>
      <c r="E1688" s="1">
        <v>28</v>
      </c>
      <c r="F1688" s="4">
        <v>8</v>
      </c>
      <c r="G1688" s="5">
        <v>1988</v>
      </c>
      <c r="H1688">
        <v>3400</v>
      </c>
      <c r="I1688" s="2">
        <v>9199.0084794582399</v>
      </c>
      <c r="J1688" s="1">
        <v>1700</v>
      </c>
    </row>
    <row r="1689" spans="1:10" x14ac:dyDescent="0.25">
      <c r="A1689" s="1" t="s">
        <v>68</v>
      </c>
      <c r="B1689" s="1" t="s">
        <v>69</v>
      </c>
      <c r="C1689" s="1" t="s">
        <v>35</v>
      </c>
      <c r="D1689" s="1">
        <v>40</v>
      </c>
      <c r="E1689" s="1">
        <v>28</v>
      </c>
      <c r="F1689" s="4">
        <v>8</v>
      </c>
      <c r="G1689" s="5">
        <v>1989</v>
      </c>
      <c r="H1689">
        <v>1500</v>
      </c>
      <c r="I1689" s="2">
        <v>2581.5172584283814</v>
      </c>
      <c r="J1689" s="1">
        <v>750</v>
      </c>
    </row>
    <row r="1690" spans="1:10" x14ac:dyDescent="0.25">
      <c r="A1690" s="1" t="s">
        <v>68</v>
      </c>
      <c r="B1690" s="1" t="s">
        <v>69</v>
      </c>
      <c r="C1690" s="1" t="s">
        <v>35</v>
      </c>
      <c r="D1690" s="1">
        <v>41</v>
      </c>
      <c r="E1690" s="1">
        <v>28</v>
      </c>
      <c r="F1690" s="4">
        <v>8</v>
      </c>
      <c r="G1690" s="5">
        <v>1990</v>
      </c>
      <c r="H1690" t="s">
        <v>16</v>
      </c>
      <c r="I1690" s="2">
        <v>127.13670439006353</v>
      </c>
      <c r="J1690" s="1" t="s">
        <v>16</v>
      </c>
    </row>
    <row r="1691" spans="1:10" x14ac:dyDescent="0.25">
      <c r="A1691" s="1" t="s">
        <v>68</v>
      </c>
      <c r="B1691" s="1" t="s">
        <v>69</v>
      </c>
      <c r="C1691" s="1" t="s">
        <v>35</v>
      </c>
      <c r="D1691" s="1">
        <v>42</v>
      </c>
      <c r="E1691" s="1">
        <v>28</v>
      </c>
      <c r="F1691" s="4">
        <v>8</v>
      </c>
      <c r="G1691" s="5">
        <v>1991</v>
      </c>
      <c r="H1691">
        <v>900</v>
      </c>
      <c r="I1691" s="2">
        <v>1529.5963338131501</v>
      </c>
      <c r="J1691" s="1">
        <v>450</v>
      </c>
    </row>
    <row r="1692" spans="1:10" x14ac:dyDescent="0.25">
      <c r="A1692" s="1" t="s">
        <v>68</v>
      </c>
      <c r="B1692" s="1" t="s">
        <v>69</v>
      </c>
      <c r="C1692" s="1" t="s">
        <v>35</v>
      </c>
      <c r="D1692" s="1">
        <v>43</v>
      </c>
      <c r="E1692" s="1">
        <v>28</v>
      </c>
      <c r="F1692" s="4">
        <v>8</v>
      </c>
      <c r="G1692" s="5">
        <v>1992</v>
      </c>
      <c r="H1692">
        <v>1000</v>
      </c>
      <c r="I1692" s="2">
        <v>1918.6626195622312</v>
      </c>
      <c r="J1692" s="1">
        <v>500</v>
      </c>
    </row>
    <row r="1693" spans="1:10" x14ac:dyDescent="0.25">
      <c r="A1693" s="1" t="s">
        <v>68</v>
      </c>
      <c r="B1693" s="1" t="s">
        <v>69</v>
      </c>
      <c r="C1693" s="1" t="s">
        <v>35</v>
      </c>
      <c r="D1693" s="1">
        <v>44</v>
      </c>
      <c r="E1693" s="1">
        <v>28</v>
      </c>
      <c r="F1693" s="4">
        <v>8</v>
      </c>
      <c r="G1693" s="5">
        <v>1993</v>
      </c>
      <c r="H1693">
        <v>2000</v>
      </c>
      <c r="I1693" s="2">
        <v>4664.0600465497218</v>
      </c>
      <c r="J1693" s="1">
        <v>1000</v>
      </c>
    </row>
    <row r="1694" spans="1:10" x14ac:dyDescent="0.25">
      <c r="A1694" s="1" t="s">
        <v>68</v>
      </c>
      <c r="B1694" s="1" t="s">
        <v>69</v>
      </c>
      <c r="C1694" s="1" t="s">
        <v>35</v>
      </c>
      <c r="D1694" s="1">
        <v>45</v>
      </c>
      <c r="E1694" s="1">
        <v>28</v>
      </c>
      <c r="F1694" s="4">
        <v>8</v>
      </c>
      <c r="G1694" s="5">
        <v>1994</v>
      </c>
      <c r="H1694">
        <v>800</v>
      </c>
      <c r="I1694" s="2">
        <v>3283.2308385377028</v>
      </c>
      <c r="J1694" s="1">
        <v>400</v>
      </c>
    </row>
    <row r="1695" spans="1:10" x14ac:dyDescent="0.25">
      <c r="A1695" s="1" t="s">
        <v>68</v>
      </c>
      <c r="B1695" s="1" t="s">
        <v>69</v>
      </c>
      <c r="C1695" s="1" t="s">
        <v>35</v>
      </c>
      <c r="D1695" s="1">
        <v>46</v>
      </c>
      <c r="E1695" s="1">
        <v>28</v>
      </c>
      <c r="F1695" s="4">
        <v>8</v>
      </c>
      <c r="G1695" s="5">
        <v>1995</v>
      </c>
      <c r="H1695" t="s">
        <v>16</v>
      </c>
      <c r="I1695" s="2" t="s">
        <v>16</v>
      </c>
      <c r="J1695" s="1" t="s">
        <v>16</v>
      </c>
    </row>
    <row r="1696" spans="1:10" x14ac:dyDescent="0.25">
      <c r="A1696" s="1" t="s">
        <v>68</v>
      </c>
      <c r="B1696" s="1" t="s">
        <v>69</v>
      </c>
      <c r="C1696" s="1" t="s">
        <v>35</v>
      </c>
      <c r="D1696" s="1">
        <v>47</v>
      </c>
      <c r="E1696" s="1">
        <v>28</v>
      </c>
      <c r="F1696" s="4">
        <v>8</v>
      </c>
      <c r="G1696" s="5">
        <v>1996</v>
      </c>
      <c r="H1696">
        <v>1100</v>
      </c>
      <c r="I1696" s="2">
        <v>1319.0795332222644</v>
      </c>
      <c r="J1696" s="1">
        <v>550</v>
      </c>
    </row>
    <row r="1697" spans="1:10" x14ac:dyDescent="0.25">
      <c r="A1697" s="1" t="s">
        <v>68</v>
      </c>
      <c r="B1697" s="1" t="s">
        <v>69</v>
      </c>
      <c r="C1697" s="1" t="s">
        <v>35</v>
      </c>
      <c r="D1697" s="1">
        <v>48</v>
      </c>
      <c r="E1697" s="1">
        <v>28</v>
      </c>
      <c r="F1697" s="4">
        <v>8</v>
      </c>
      <c r="G1697" s="5">
        <v>1997</v>
      </c>
      <c r="H1697" t="s">
        <v>16</v>
      </c>
      <c r="I1697" s="2" t="s">
        <v>16</v>
      </c>
      <c r="J1697" s="1" t="s">
        <v>16</v>
      </c>
    </row>
    <row r="1698" spans="1:10" x14ac:dyDescent="0.25">
      <c r="A1698" s="1" t="s">
        <v>68</v>
      </c>
      <c r="B1698" s="1" t="s">
        <v>69</v>
      </c>
      <c r="C1698" s="1" t="s">
        <v>35</v>
      </c>
      <c r="D1698" s="1">
        <v>49</v>
      </c>
      <c r="E1698" s="1">
        <v>28</v>
      </c>
      <c r="F1698" s="4">
        <v>8</v>
      </c>
      <c r="G1698" s="5">
        <v>1998</v>
      </c>
      <c r="H1698" t="s">
        <v>16</v>
      </c>
      <c r="I1698" s="2" t="s">
        <v>16</v>
      </c>
      <c r="J1698" s="1" t="s">
        <v>16</v>
      </c>
    </row>
    <row r="1699" spans="1:10" x14ac:dyDescent="0.25">
      <c r="A1699" s="1" t="s">
        <v>68</v>
      </c>
      <c r="B1699" s="1" t="s">
        <v>69</v>
      </c>
      <c r="C1699" s="1" t="s">
        <v>35</v>
      </c>
      <c r="D1699" s="1">
        <v>50</v>
      </c>
      <c r="E1699" s="1">
        <v>28</v>
      </c>
      <c r="F1699" s="4">
        <v>8</v>
      </c>
      <c r="G1699" s="5">
        <v>1999</v>
      </c>
      <c r="H1699">
        <v>4000</v>
      </c>
      <c r="I1699" s="2">
        <v>4300.0375804814366</v>
      </c>
      <c r="J1699" s="1">
        <v>2000</v>
      </c>
    </row>
    <row r="1700" spans="1:10" x14ac:dyDescent="0.25">
      <c r="A1700" s="1" t="s">
        <v>68</v>
      </c>
      <c r="B1700" s="1" t="s">
        <v>69</v>
      </c>
      <c r="C1700" s="1" t="s">
        <v>35</v>
      </c>
      <c r="D1700" s="1">
        <v>51</v>
      </c>
      <c r="E1700" s="1">
        <v>28</v>
      </c>
      <c r="F1700" s="4">
        <v>8</v>
      </c>
      <c r="G1700" s="5">
        <v>2000</v>
      </c>
      <c r="H1700">
        <v>2000</v>
      </c>
      <c r="I1700" s="2">
        <v>2105.8542159371373</v>
      </c>
      <c r="J1700" s="1">
        <v>1000</v>
      </c>
    </row>
    <row r="1701" spans="1:10" x14ac:dyDescent="0.25">
      <c r="A1701" s="1" t="s">
        <v>68</v>
      </c>
      <c r="B1701" s="1" t="s">
        <v>69</v>
      </c>
      <c r="C1701" s="1" t="s">
        <v>35</v>
      </c>
      <c r="D1701" s="1">
        <v>52</v>
      </c>
      <c r="E1701" s="1">
        <v>28</v>
      </c>
      <c r="F1701" s="4">
        <v>8</v>
      </c>
      <c r="G1701" s="5">
        <v>2001</v>
      </c>
      <c r="H1701" t="s">
        <v>16</v>
      </c>
      <c r="I1701" s="2" t="s">
        <v>16</v>
      </c>
      <c r="J1701" s="1" t="s">
        <v>16</v>
      </c>
    </row>
    <row r="1702" spans="1:10" x14ac:dyDescent="0.25">
      <c r="A1702" s="1" t="s">
        <v>68</v>
      </c>
      <c r="B1702" s="1" t="s">
        <v>69</v>
      </c>
      <c r="C1702" s="1" t="s">
        <v>35</v>
      </c>
      <c r="D1702" s="1">
        <v>53</v>
      </c>
      <c r="E1702" s="1">
        <v>28</v>
      </c>
      <c r="F1702" s="4">
        <v>8</v>
      </c>
      <c r="G1702" s="5">
        <v>2002</v>
      </c>
      <c r="H1702">
        <v>3000</v>
      </c>
      <c r="I1702" s="2">
        <v>3114.4726380569796</v>
      </c>
      <c r="J1702" s="1">
        <v>1500</v>
      </c>
    </row>
    <row r="1703" spans="1:10" x14ac:dyDescent="0.25">
      <c r="A1703" s="1" t="s">
        <v>68</v>
      </c>
      <c r="B1703" s="1" t="s">
        <v>69</v>
      </c>
      <c r="C1703" s="1" t="s">
        <v>35</v>
      </c>
      <c r="D1703" s="1">
        <v>54</v>
      </c>
      <c r="E1703" s="1">
        <v>28</v>
      </c>
      <c r="F1703" s="4">
        <v>8</v>
      </c>
      <c r="G1703" s="5">
        <v>2003</v>
      </c>
      <c r="H1703">
        <v>2000</v>
      </c>
      <c r="I1703" s="2">
        <v>2638.8620311794748</v>
      </c>
      <c r="J1703" s="1">
        <v>1000</v>
      </c>
    </row>
    <row r="1704" spans="1:10" x14ac:dyDescent="0.25">
      <c r="A1704" s="1" t="s">
        <v>68</v>
      </c>
      <c r="B1704" s="1" t="s">
        <v>69</v>
      </c>
      <c r="C1704" s="1" t="s">
        <v>35</v>
      </c>
      <c r="D1704" s="1">
        <v>55</v>
      </c>
      <c r="E1704" s="1">
        <v>28</v>
      </c>
      <c r="F1704" s="4">
        <v>8</v>
      </c>
      <c r="G1704" s="5">
        <v>2004</v>
      </c>
      <c r="H1704">
        <v>1400</v>
      </c>
      <c r="I1704" s="2">
        <v>1488.5785691846368</v>
      </c>
      <c r="J1704" s="1">
        <v>700</v>
      </c>
    </row>
    <row r="1705" spans="1:10" x14ac:dyDescent="0.25">
      <c r="A1705" s="1" t="s">
        <v>68</v>
      </c>
      <c r="B1705" s="1" t="s">
        <v>69</v>
      </c>
      <c r="C1705" s="1" t="s">
        <v>35</v>
      </c>
      <c r="D1705" s="1">
        <v>56</v>
      </c>
      <c r="E1705" s="1">
        <v>28</v>
      </c>
      <c r="F1705" s="4">
        <v>8</v>
      </c>
      <c r="G1705" s="5">
        <v>2005</v>
      </c>
      <c r="H1705">
        <v>800</v>
      </c>
      <c r="I1705" s="2">
        <v>841.29980232845799</v>
      </c>
      <c r="J1705" s="1">
        <v>400</v>
      </c>
    </row>
    <row r="1706" spans="1:10" x14ac:dyDescent="0.25">
      <c r="A1706" s="1" t="s">
        <v>68</v>
      </c>
      <c r="B1706" s="1" t="s">
        <v>69</v>
      </c>
      <c r="C1706" s="1" t="s">
        <v>35</v>
      </c>
      <c r="D1706" s="1">
        <v>57</v>
      </c>
      <c r="E1706" s="1">
        <v>28</v>
      </c>
      <c r="F1706" s="4">
        <v>8</v>
      </c>
      <c r="G1706" s="5">
        <v>2006</v>
      </c>
      <c r="H1706">
        <v>2400</v>
      </c>
      <c r="I1706" s="2">
        <v>2508.8095702381033</v>
      </c>
      <c r="J1706" s="1">
        <v>1200</v>
      </c>
    </row>
    <row r="1707" spans="1:10" x14ac:dyDescent="0.25">
      <c r="A1707" s="1" t="s">
        <v>68</v>
      </c>
      <c r="B1707" s="1" t="s">
        <v>69</v>
      </c>
      <c r="C1707" s="1" t="s">
        <v>35</v>
      </c>
      <c r="D1707" s="1">
        <v>58</v>
      </c>
      <c r="E1707" s="1">
        <v>28</v>
      </c>
      <c r="F1707" s="4">
        <v>8</v>
      </c>
      <c r="G1707" s="5">
        <v>2007</v>
      </c>
      <c r="H1707" t="s">
        <v>16</v>
      </c>
      <c r="I1707" s="2" t="s">
        <v>16</v>
      </c>
      <c r="J1707" s="1" t="s">
        <v>16</v>
      </c>
    </row>
    <row r="1708" spans="1:10" x14ac:dyDescent="0.25">
      <c r="A1708" s="1" t="s">
        <v>68</v>
      </c>
      <c r="B1708" s="1" t="s">
        <v>69</v>
      </c>
      <c r="C1708" s="1" t="s">
        <v>35</v>
      </c>
      <c r="D1708" s="1">
        <v>59</v>
      </c>
      <c r="E1708" s="1">
        <v>28</v>
      </c>
      <c r="F1708" s="4">
        <v>8</v>
      </c>
      <c r="G1708" s="5">
        <v>2008</v>
      </c>
      <c r="H1708">
        <v>1400</v>
      </c>
      <c r="I1708" s="2">
        <v>1471.7415171145201</v>
      </c>
      <c r="J1708" s="1">
        <v>700</v>
      </c>
    </row>
    <row r="1709" spans="1:10" x14ac:dyDescent="0.25">
      <c r="A1709" s="1" t="s">
        <v>68</v>
      </c>
      <c r="B1709" s="1" t="s">
        <v>69</v>
      </c>
      <c r="C1709" s="1" t="s">
        <v>35</v>
      </c>
      <c r="D1709" s="1">
        <v>60</v>
      </c>
      <c r="E1709" s="1">
        <v>28</v>
      </c>
      <c r="F1709" s="4">
        <v>8</v>
      </c>
      <c r="G1709" s="5">
        <v>2009</v>
      </c>
      <c r="H1709" t="s">
        <v>16</v>
      </c>
      <c r="I1709" s="2" t="s">
        <v>16</v>
      </c>
      <c r="J1709" s="1" t="s">
        <v>16</v>
      </c>
    </row>
    <row r="1710" spans="1:10" x14ac:dyDescent="0.25">
      <c r="A1710" s="1" t="s">
        <v>68</v>
      </c>
      <c r="B1710" s="1" t="s">
        <v>69</v>
      </c>
      <c r="C1710" s="1" t="s">
        <v>35</v>
      </c>
      <c r="D1710" s="1">
        <v>61</v>
      </c>
      <c r="E1710" s="1">
        <v>28</v>
      </c>
      <c r="F1710" s="4">
        <v>8</v>
      </c>
      <c r="G1710" s="5">
        <v>2010</v>
      </c>
      <c r="H1710" t="s">
        <v>16</v>
      </c>
      <c r="I1710" s="2" t="s">
        <v>16</v>
      </c>
      <c r="J1710" s="1" t="s">
        <v>16</v>
      </c>
    </row>
    <row r="1711" spans="1:10" x14ac:dyDescent="0.25">
      <c r="A1711" s="1" t="s">
        <v>68</v>
      </c>
      <c r="B1711" s="1" t="s">
        <v>69</v>
      </c>
      <c r="C1711" s="1" t="s">
        <v>35</v>
      </c>
      <c r="D1711" s="1">
        <v>62</v>
      </c>
      <c r="E1711" s="1">
        <v>28</v>
      </c>
      <c r="F1711" s="4">
        <v>8</v>
      </c>
      <c r="G1711" s="5">
        <v>2011</v>
      </c>
      <c r="H1711">
        <v>5100</v>
      </c>
      <c r="I1711" s="2">
        <v>5200.3915918269313</v>
      </c>
      <c r="J1711" s="1">
        <v>2550</v>
      </c>
    </row>
    <row r="1712" spans="1:10" x14ac:dyDescent="0.25">
      <c r="A1712" s="1" t="s">
        <v>68</v>
      </c>
      <c r="B1712" s="1" t="s">
        <v>69</v>
      </c>
      <c r="C1712" s="1" t="s">
        <v>35</v>
      </c>
      <c r="D1712" s="1">
        <v>63</v>
      </c>
      <c r="E1712" s="1">
        <v>28</v>
      </c>
      <c r="F1712" s="4">
        <v>8</v>
      </c>
      <c r="G1712" s="5">
        <v>2012</v>
      </c>
      <c r="H1712">
        <v>3120</v>
      </c>
      <c r="I1712" s="2">
        <v>3319.1489361702129</v>
      </c>
      <c r="J1712" s="1">
        <v>3120</v>
      </c>
    </row>
    <row r="1713" spans="1:10" x14ac:dyDescent="0.25">
      <c r="A1713" s="1" t="s">
        <v>68</v>
      </c>
      <c r="B1713" s="1" t="s">
        <v>69</v>
      </c>
      <c r="C1713" s="1" t="s">
        <v>35</v>
      </c>
      <c r="D1713" s="1">
        <v>64</v>
      </c>
      <c r="E1713" s="1">
        <v>28</v>
      </c>
      <c r="F1713" s="4">
        <v>8</v>
      </c>
      <c r="G1713" s="5">
        <v>2013</v>
      </c>
      <c r="H1713">
        <v>2120</v>
      </c>
      <c r="I1713" s="2">
        <v>2291.8918918918916</v>
      </c>
      <c r="J1713" s="1" t="s">
        <v>16</v>
      </c>
    </row>
    <row r="1714" spans="1:10" x14ac:dyDescent="0.25">
      <c r="A1714" s="1" t="s">
        <v>68</v>
      </c>
      <c r="B1714" s="1" t="s">
        <v>69</v>
      </c>
      <c r="C1714" s="1" t="s">
        <v>35</v>
      </c>
      <c r="D1714" s="1">
        <v>65</v>
      </c>
      <c r="E1714" s="1">
        <v>28</v>
      </c>
      <c r="F1714" s="4">
        <v>8</v>
      </c>
      <c r="G1714" s="5">
        <v>2014</v>
      </c>
      <c r="H1714">
        <v>3340</v>
      </c>
      <c r="I1714" s="2">
        <v>3523.2067510548527</v>
      </c>
      <c r="J1714" s="1" t="s">
        <v>16</v>
      </c>
    </row>
    <row r="1715" spans="1:10" x14ac:dyDescent="0.25">
      <c r="A1715" s="1" t="s">
        <v>68</v>
      </c>
      <c r="B1715" s="1" t="s">
        <v>69</v>
      </c>
      <c r="C1715" s="1" t="s">
        <v>35</v>
      </c>
      <c r="D1715" s="1">
        <v>66</v>
      </c>
      <c r="E1715" s="1">
        <v>28</v>
      </c>
      <c r="F1715" s="4">
        <v>8</v>
      </c>
      <c r="G1715" s="5">
        <v>2015</v>
      </c>
      <c r="H1715" s="5">
        <v>3070</v>
      </c>
      <c r="I1715" s="2">
        <v>3611.7647058823532</v>
      </c>
    </row>
    <row r="1716" spans="1:10" x14ac:dyDescent="0.25">
      <c r="A1716" s="1" t="s">
        <v>68</v>
      </c>
      <c r="B1716" s="1" t="s">
        <v>69</v>
      </c>
      <c r="C1716" s="1" t="s">
        <v>35</v>
      </c>
      <c r="D1716" s="1">
        <v>67</v>
      </c>
      <c r="E1716" s="1">
        <v>28</v>
      </c>
      <c r="F1716" s="4">
        <v>8</v>
      </c>
      <c r="G1716" s="5">
        <v>2016</v>
      </c>
      <c r="H1716" s="5">
        <v>2440</v>
      </c>
      <c r="I1716" s="2">
        <v>3168.8311688311687</v>
      </c>
    </row>
    <row r="1717" spans="1:10" x14ac:dyDescent="0.25">
      <c r="A1717" s="1" t="s">
        <v>68</v>
      </c>
      <c r="B1717" s="1" t="s">
        <v>69</v>
      </c>
      <c r="C1717" s="1" t="s">
        <v>35</v>
      </c>
      <c r="D1717" s="1">
        <v>68</v>
      </c>
      <c r="E1717" s="1">
        <v>28</v>
      </c>
      <c r="F1717" s="4">
        <v>8</v>
      </c>
      <c r="G1717" s="5">
        <v>2017</v>
      </c>
      <c r="H1717" s="5">
        <v>2390</v>
      </c>
      <c r="I1717" s="2">
        <v>2759.8152424942264</v>
      </c>
    </row>
    <row r="1718" spans="1:10" x14ac:dyDescent="0.25">
      <c r="A1718" s="1" t="s">
        <v>70</v>
      </c>
      <c r="B1718" s="1" t="s">
        <v>71</v>
      </c>
      <c r="C1718" s="1" t="s">
        <v>35</v>
      </c>
      <c r="D1718" s="1">
        <v>1</v>
      </c>
      <c r="E1718" s="1">
        <v>29</v>
      </c>
      <c r="F1718" s="4">
        <v>8</v>
      </c>
      <c r="G1718" s="5">
        <v>1950</v>
      </c>
      <c r="H1718" s="1">
        <v>717</v>
      </c>
      <c r="I1718" s="2" t="s">
        <v>16</v>
      </c>
      <c r="J1718" s="1">
        <v>717</v>
      </c>
    </row>
    <row r="1719" spans="1:10" x14ac:dyDescent="0.25">
      <c r="A1719" s="1" t="s">
        <v>70</v>
      </c>
      <c r="B1719" s="1" t="s">
        <v>71</v>
      </c>
      <c r="C1719" s="1" t="s">
        <v>35</v>
      </c>
      <c r="D1719" s="1">
        <v>2</v>
      </c>
      <c r="E1719" s="1">
        <v>29</v>
      </c>
      <c r="F1719" s="4">
        <v>8</v>
      </c>
      <c r="G1719" s="5">
        <v>1951</v>
      </c>
      <c r="H1719" s="1">
        <v>1300</v>
      </c>
      <c r="I1719" s="2" t="s">
        <v>16</v>
      </c>
      <c r="J1719" s="1">
        <v>1300</v>
      </c>
    </row>
    <row r="1720" spans="1:10" x14ac:dyDescent="0.25">
      <c r="A1720" s="1" t="s">
        <v>70</v>
      </c>
      <c r="B1720" s="1" t="s">
        <v>71</v>
      </c>
      <c r="C1720" s="1" t="s">
        <v>35</v>
      </c>
      <c r="D1720" s="1">
        <v>3</v>
      </c>
      <c r="E1720" s="1">
        <v>29</v>
      </c>
      <c r="F1720" s="4">
        <v>8</v>
      </c>
      <c r="G1720" s="5">
        <v>1952</v>
      </c>
      <c r="H1720" s="1">
        <v>1087</v>
      </c>
      <c r="I1720" s="2" t="s">
        <v>16</v>
      </c>
      <c r="J1720" s="1">
        <v>1087</v>
      </c>
    </row>
    <row r="1721" spans="1:10" x14ac:dyDescent="0.25">
      <c r="A1721" s="1" t="s">
        <v>70</v>
      </c>
      <c r="B1721" s="1" t="s">
        <v>71</v>
      </c>
      <c r="C1721" s="1" t="s">
        <v>35</v>
      </c>
      <c r="D1721" s="1">
        <v>4</v>
      </c>
      <c r="E1721" s="1">
        <v>29</v>
      </c>
      <c r="F1721" s="4">
        <v>8</v>
      </c>
      <c r="G1721" s="5">
        <v>1953</v>
      </c>
      <c r="H1721" s="1">
        <v>1500</v>
      </c>
      <c r="I1721" s="2" t="s">
        <v>16</v>
      </c>
      <c r="J1721" s="1">
        <v>1500</v>
      </c>
    </row>
    <row r="1722" spans="1:10" x14ac:dyDescent="0.25">
      <c r="A1722" s="1" t="s">
        <v>70</v>
      </c>
      <c r="B1722" s="1" t="s">
        <v>71</v>
      </c>
      <c r="C1722" s="1" t="s">
        <v>35</v>
      </c>
      <c r="D1722" s="1">
        <v>5</v>
      </c>
      <c r="E1722" s="1">
        <v>29</v>
      </c>
      <c r="F1722" s="4">
        <v>8</v>
      </c>
      <c r="G1722" s="5">
        <v>1954</v>
      </c>
      <c r="H1722" s="1">
        <v>750</v>
      </c>
      <c r="I1722" s="6">
        <v>1328.0727541924216</v>
      </c>
      <c r="J1722" s="1">
        <v>750</v>
      </c>
    </row>
    <row r="1723" spans="1:10" x14ac:dyDescent="0.25">
      <c r="A1723" s="1" t="s">
        <v>70</v>
      </c>
      <c r="B1723" s="1" t="s">
        <v>71</v>
      </c>
      <c r="C1723" s="1" t="s">
        <v>35</v>
      </c>
      <c r="D1723" s="1">
        <v>6</v>
      </c>
      <c r="E1723" s="1">
        <v>29</v>
      </c>
      <c r="F1723" s="4">
        <v>8</v>
      </c>
      <c r="G1723" s="5">
        <v>1955</v>
      </c>
      <c r="H1723" s="1">
        <v>2566</v>
      </c>
      <c r="I1723" s="6">
        <v>3475.1537098146755</v>
      </c>
      <c r="J1723" s="1">
        <v>2566</v>
      </c>
    </row>
    <row r="1724" spans="1:10" x14ac:dyDescent="0.25">
      <c r="A1724" s="1" t="s">
        <v>70</v>
      </c>
      <c r="B1724" s="1" t="s">
        <v>71</v>
      </c>
      <c r="C1724" s="1" t="s">
        <v>35</v>
      </c>
      <c r="D1724" s="1">
        <v>7</v>
      </c>
      <c r="E1724" s="1">
        <v>29</v>
      </c>
      <c r="F1724" s="4">
        <v>8</v>
      </c>
      <c r="G1724" s="5">
        <v>1956</v>
      </c>
      <c r="H1724" s="1">
        <v>1332</v>
      </c>
      <c r="I1724" s="6">
        <v>1944.6606027868638</v>
      </c>
      <c r="J1724" s="1">
        <v>1332</v>
      </c>
    </row>
    <row r="1725" spans="1:10" x14ac:dyDescent="0.25">
      <c r="A1725" s="1" t="s">
        <v>70</v>
      </c>
      <c r="B1725" s="1" t="s">
        <v>71</v>
      </c>
      <c r="C1725" s="1" t="s">
        <v>35</v>
      </c>
      <c r="D1725" s="1">
        <v>8</v>
      </c>
      <c r="E1725" s="1">
        <v>29</v>
      </c>
      <c r="F1725" s="4">
        <v>8</v>
      </c>
      <c r="G1725" s="5">
        <v>1957</v>
      </c>
      <c r="H1725" s="1">
        <v>1353</v>
      </c>
      <c r="I1725" s="6">
        <v>1504.239395056082</v>
      </c>
      <c r="J1725" s="1">
        <v>1353</v>
      </c>
    </row>
    <row r="1726" spans="1:10" x14ac:dyDescent="0.25">
      <c r="A1726" s="1" t="s">
        <v>70</v>
      </c>
      <c r="B1726" s="1" t="s">
        <v>71</v>
      </c>
      <c r="C1726" s="1" t="s">
        <v>35</v>
      </c>
      <c r="D1726" s="1">
        <v>9</v>
      </c>
      <c r="E1726" s="1">
        <v>29</v>
      </c>
      <c r="F1726" s="4">
        <v>8</v>
      </c>
      <c r="G1726" s="5">
        <v>1958</v>
      </c>
      <c r="H1726" s="1">
        <v>1248</v>
      </c>
      <c r="I1726" s="6">
        <v>2600</v>
      </c>
      <c r="J1726" s="1">
        <v>1248</v>
      </c>
    </row>
    <row r="1727" spans="1:10" x14ac:dyDescent="0.25">
      <c r="A1727" s="1" t="s">
        <v>70</v>
      </c>
      <c r="B1727" s="1" t="s">
        <v>71</v>
      </c>
      <c r="C1727" s="1" t="s">
        <v>35</v>
      </c>
      <c r="D1727" s="1">
        <v>10</v>
      </c>
      <c r="E1727" s="1">
        <v>29</v>
      </c>
      <c r="F1727" s="4">
        <v>8</v>
      </c>
      <c r="G1727" s="5">
        <v>1959</v>
      </c>
      <c r="H1727" s="1">
        <v>1000</v>
      </c>
      <c r="I1727" s="6">
        <v>1335.3083974579879</v>
      </c>
      <c r="J1727" s="1">
        <v>1000</v>
      </c>
    </row>
    <row r="1728" spans="1:10" x14ac:dyDescent="0.25">
      <c r="A1728" s="1" t="s">
        <v>70</v>
      </c>
      <c r="B1728" s="1" t="s">
        <v>71</v>
      </c>
      <c r="C1728" s="1" t="s">
        <v>35</v>
      </c>
      <c r="D1728" s="1">
        <v>11</v>
      </c>
      <c r="E1728" s="1">
        <v>29</v>
      </c>
      <c r="F1728" s="4">
        <v>8</v>
      </c>
      <c r="G1728" s="5">
        <v>1960</v>
      </c>
      <c r="H1728" s="1">
        <v>268</v>
      </c>
      <c r="I1728" s="6">
        <v>472.44928713008971</v>
      </c>
      <c r="J1728" s="1">
        <v>268</v>
      </c>
    </row>
    <row r="1729" spans="1:10" x14ac:dyDescent="0.25">
      <c r="A1729" s="1" t="s">
        <v>70</v>
      </c>
      <c r="B1729" s="1" t="s">
        <v>71</v>
      </c>
      <c r="C1729" s="1" t="s">
        <v>35</v>
      </c>
      <c r="D1729" s="1">
        <v>12</v>
      </c>
      <c r="E1729" s="1">
        <v>29</v>
      </c>
      <c r="F1729" s="4">
        <v>8</v>
      </c>
      <c r="G1729" s="5">
        <v>1961</v>
      </c>
      <c r="H1729" s="1">
        <v>126</v>
      </c>
      <c r="I1729" s="6">
        <v>269.03934597105604</v>
      </c>
      <c r="J1729" s="1">
        <v>126</v>
      </c>
    </row>
    <row r="1730" spans="1:10" x14ac:dyDescent="0.25">
      <c r="A1730" s="1" t="s">
        <v>70</v>
      </c>
      <c r="B1730" s="1" t="s">
        <v>71</v>
      </c>
      <c r="C1730" s="1" t="s">
        <v>35</v>
      </c>
      <c r="D1730" s="1">
        <v>13</v>
      </c>
      <c r="E1730" s="1">
        <v>29</v>
      </c>
      <c r="F1730" s="4">
        <v>8</v>
      </c>
      <c r="G1730" s="5">
        <v>1962</v>
      </c>
      <c r="H1730" s="2" t="s">
        <v>16</v>
      </c>
      <c r="I1730" s="2" t="s">
        <v>16</v>
      </c>
      <c r="J1730" s="1" t="s">
        <v>16</v>
      </c>
    </row>
    <row r="1731" spans="1:10" x14ac:dyDescent="0.25">
      <c r="A1731" s="1" t="s">
        <v>70</v>
      </c>
      <c r="B1731" s="1" t="s">
        <v>71</v>
      </c>
      <c r="C1731" s="1" t="s">
        <v>35</v>
      </c>
      <c r="D1731" s="1">
        <v>14</v>
      </c>
      <c r="E1731" s="1">
        <v>29</v>
      </c>
      <c r="F1731" s="4">
        <v>8</v>
      </c>
      <c r="G1731" s="5">
        <v>1963</v>
      </c>
      <c r="H1731" s="2" t="s">
        <v>16</v>
      </c>
      <c r="I1731" s="2" t="s">
        <v>16</v>
      </c>
      <c r="J1731" s="1" t="s">
        <v>16</v>
      </c>
    </row>
    <row r="1732" spans="1:10" x14ac:dyDescent="0.25">
      <c r="A1732" s="1" t="s">
        <v>70</v>
      </c>
      <c r="B1732" s="1" t="s">
        <v>71</v>
      </c>
      <c r="C1732" s="1" t="s">
        <v>35</v>
      </c>
      <c r="D1732" s="1">
        <v>15</v>
      </c>
      <c r="E1732" s="1">
        <v>29</v>
      </c>
      <c r="F1732" s="4">
        <v>8</v>
      </c>
      <c r="G1732" s="5">
        <v>1964</v>
      </c>
      <c r="H1732">
        <v>1500</v>
      </c>
      <c r="I1732" s="2">
        <v>6384.0013878945574</v>
      </c>
      <c r="J1732" s="1">
        <v>750</v>
      </c>
    </row>
    <row r="1733" spans="1:10" x14ac:dyDescent="0.25">
      <c r="A1733" s="1" t="s">
        <v>70</v>
      </c>
      <c r="B1733" s="1" t="s">
        <v>71</v>
      </c>
      <c r="C1733" s="1" t="s">
        <v>35</v>
      </c>
      <c r="D1733" s="1">
        <v>16</v>
      </c>
      <c r="E1733" s="1">
        <v>29</v>
      </c>
      <c r="F1733" s="4">
        <v>8</v>
      </c>
      <c r="G1733" s="5">
        <v>1965</v>
      </c>
      <c r="H1733" s="2" t="s">
        <v>16</v>
      </c>
      <c r="I1733" s="2" t="s">
        <v>16</v>
      </c>
      <c r="J1733" s="1" t="s">
        <v>16</v>
      </c>
    </row>
    <row r="1734" spans="1:10" x14ac:dyDescent="0.25">
      <c r="A1734" s="1" t="s">
        <v>70</v>
      </c>
      <c r="B1734" s="1" t="s">
        <v>71</v>
      </c>
      <c r="C1734" s="1" t="s">
        <v>35</v>
      </c>
      <c r="D1734" s="1">
        <v>17</v>
      </c>
      <c r="E1734" s="1">
        <v>29</v>
      </c>
      <c r="F1734" s="4">
        <v>8</v>
      </c>
      <c r="G1734" s="5">
        <v>1966</v>
      </c>
      <c r="H1734">
        <v>50</v>
      </c>
      <c r="I1734" s="2">
        <v>130.29646458852184</v>
      </c>
      <c r="J1734" s="1">
        <v>25</v>
      </c>
    </row>
    <row r="1735" spans="1:10" x14ac:dyDescent="0.25">
      <c r="A1735" s="1" t="s">
        <v>70</v>
      </c>
      <c r="B1735" s="1" t="s">
        <v>71</v>
      </c>
      <c r="C1735" s="1" t="s">
        <v>35</v>
      </c>
      <c r="D1735" s="1">
        <v>18</v>
      </c>
      <c r="E1735" s="1">
        <v>29</v>
      </c>
      <c r="F1735" s="4">
        <v>8</v>
      </c>
      <c r="G1735" s="5">
        <v>1967</v>
      </c>
      <c r="H1735">
        <v>1300</v>
      </c>
      <c r="I1735" s="2">
        <v>4018.6466463163811</v>
      </c>
      <c r="J1735" s="1">
        <v>650</v>
      </c>
    </row>
    <row r="1736" spans="1:10" x14ac:dyDescent="0.25">
      <c r="A1736" s="1" t="s">
        <v>70</v>
      </c>
      <c r="B1736" s="1" t="s">
        <v>71</v>
      </c>
      <c r="C1736" s="1" t="s">
        <v>35</v>
      </c>
      <c r="D1736" s="1">
        <v>19</v>
      </c>
      <c r="E1736" s="1">
        <v>29</v>
      </c>
      <c r="F1736" s="4">
        <v>8</v>
      </c>
      <c r="G1736" s="5">
        <v>1968</v>
      </c>
      <c r="H1736" s="2" t="s">
        <v>16</v>
      </c>
      <c r="I1736" s="2" t="s">
        <v>16</v>
      </c>
      <c r="J1736" s="1" t="s">
        <v>16</v>
      </c>
    </row>
    <row r="1737" spans="1:10" x14ac:dyDescent="0.25">
      <c r="A1737" s="1" t="s">
        <v>70</v>
      </c>
      <c r="B1737" s="1" t="s">
        <v>71</v>
      </c>
      <c r="C1737" s="1" t="s">
        <v>35</v>
      </c>
      <c r="D1737" s="1">
        <v>20</v>
      </c>
      <c r="E1737" s="1">
        <v>29</v>
      </c>
      <c r="F1737" s="4">
        <v>8</v>
      </c>
      <c r="G1737" s="5">
        <v>1969</v>
      </c>
      <c r="H1737" s="2" t="s">
        <v>16</v>
      </c>
      <c r="I1737" s="2" t="s">
        <v>16</v>
      </c>
      <c r="J1737" s="1" t="s">
        <v>16</v>
      </c>
    </row>
    <row r="1738" spans="1:10" x14ac:dyDescent="0.25">
      <c r="A1738" s="1" t="s">
        <v>70</v>
      </c>
      <c r="B1738" s="1" t="s">
        <v>71</v>
      </c>
      <c r="C1738" s="1" t="s">
        <v>35</v>
      </c>
      <c r="D1738" s="1">
        <v>21</v>
      </c>
      <c r="E1738" s="1">
        <v>29</v>
      </c>
      <c r="F1738" s="4">
        <v>8</v>
      </c>
      <c r="G1738" s="5">
        <v>1970</v>
      </c>
      <c r="H1738" s="2" t="s">
        <v>16</v>
      </c>
      <c r="I1738" s="2" t="s">
        <v>16</v>
      </c>
      <c r="J1738" s="1" t="s">
        <v>16</v>
      </c>
    </row>
    <row r="1739" spans="1:10" x14ac:dyDescent="0.25">
      <c r="A1739" s="1" t="s">
        <v>70</v>
      </c>
      <c r="B1739" s="1" t="s">
        <v>71</v>
      </c>
      <c r="C1739" s="1" t="s">
        <v>35</v>
      </c>
      <c r="D1739" s="1">
        <v>22</v>
      </c>
      <c r="E1739" s="1">
        <v>29</v>
      </c>
      <c r="F1739" s="4">
        <v>8</v>
      </c>
      <c r="G1739" s="5">
        <v>1971</v>
      </c>
      <c r="H1739" s="2" t="s">
        <v>16</v>
      </c>
      <c r="I1739" s="2" t="s">
        <v>16</v>
      </c>
      <c r="J1739" s="1" t="s">
        <v>16</v>
      </c>
    </row>
    <row r="1740" spans="1:10" x14ac:dyDescent="0.25">
      <c r="A1740" s="1" t="s">
        <v>70</v>
      </c>
      <c r="B1740" s="1" t="s">
        <v>71</v>
      </c>
      <c r="C1740" s="1" t="s">
        <v>35</v>
      </c>
      <c r="D1740" s="1">
        <v>23</v>
      </c>
      <c r="E1740" s="1">
        <v>29</v>
      </c>
      <c r="F1740" s="4">
        <v>8</v>
      </c>
      <c r="G1740" s="5">
        <v>1972</v>
      </c>
      <c r="H1740" s="2" t="s">
        <v>16</v>
      </c>
      <c r="I1740" s="2" t="s">
        <v>16</v>
      </c>
      <c r="J1740" s="1" t="s">
        <v>16</v>
      </c>
    </row>
    <row r="1741" spans="1:10" x14ac:dyDescent="0.25">
      <c r="A1741" s="1" t="s">
        <v>70</v>
      </c>
      <c r="B1741" s="1" t="s">
        <v>71</v>
      </c>
      <c r="C1741" s="1" t="s">
        <v>35</v>
      </c>
      <c r="D1741" s="1">
        <v>24</v>
      </c>
      <c r="E1741" s="1">
        <v>29</v>
      </c>
      <c r="F1741" s="4">
        <v>8</v>
      </c>
      <c r="G1741" s="5">
        <v>1973</v>
      </c>
      <c r="H1741">
        <v>1500</v>
      </c>
      <c r="I1741" s="2">
        <v>2754.2651607655434</v>
      </c>
      <c r="J1741" s="1">
        <v>750</v>
      </c>
    </row>
    <row r="1742" spans="1:10" x14ac:dyDescent="0.25">
      <c r="A1742" s="1" t="s">
        <v>70</v>
      </c>
      <c r="B1742" s="1" t="s">
        <v>71</v>
      </c>
      <c r="C1742" s="1" t="s">
        <v>35</v>
      </c>
      <c r="D1742" s="1">
        <v>25</v>
      </c>
      <c r="E1742" s="1">
        <v>29</v>
      </c>
      <c r="F1742" s="4">
        <v>8</v>
      </c>
      <c r="G1742" s="5">
        <v>1974</v>
      </c>
      <c r="H1742">
        <v>600</v>
      </c>
      <c r="I1742" s="2">
        <v>1047.8321505547096</v>
      </c>
      <c r="J1742" s="1">
        <v>300</v>
      </c>
    </row>
    <row r="1743" spans="1:10" x14ac:dyDescent="0.25">
      <c r="A1743" s="1" t="s">
        <v>70</v>
      </c>
      <c r="B1743" s="1" t="s">
        <v>71</v>
      </c>
      <c r="C1743" s="1" t="s">
        <v>35</v>
      </c>
      <c r="D1743" s="1">
        <v>26</v>
      </c>
      <c r="E1743" s="1">
        <v>29</v>
      </c>
      <c r="F1743" s="4">
        <v>8</v>
      </c>
      <c r="G1743" s="5">
        <v>1975</v>
      </c>
      <c r="H1743">
        <v>800</v>
      </c>
      <c r="I1743" s="2">
        <v>2027.564730131598</v>
      </c>
      <c r="J1743" s="1">
        <v>400</v>
      </c>
    </row>
    <row r="1744" spans="1:10" x14ac:dyDescent="0.25">
      <c r="A1744" s="1" t="s">
        <v>70</v>
      </c>
      <c r="B1744" s="1" t="s">
        <v>71</v>
      </c>
      <c r="C1744" s="1" t="s">
        <v>35</v>
      </c>
      <c r="D1744" s="1">
        <v>27</v>
      </c>
      <c r="E1744" s="1">
        <v>29</v>
      </c>
      <c r="F1744" s="4">
        <v>8</v>
      </c>
      <c r="G1744" s="5">
        <v>1976</v>
      </c>
      <c r="H1744">
        <v>500</v>
      </c>
      <c r="I1744" s="2">
        <v>1398.4150619278923</v>
      </c>
      <c r="J1744" s="1">
        <v>250</v>
      </c>
    </row>
    <row r="1745" spans="1:10" x14ac:dyDescent="0.25">
      <c r="A1745" s="1" t="s">
        <v>70</v>
      </c>
      <c r="B1745" s="1" t="s">
        <v>71</v>
      </c>
      <c r="C1745" s="1" t="s">
        <v>35</v>
      </c>
      <c r="D1745" s="1">
        <v>28</v>
      </c>
      <c r="E1745" s="1">
        <v>29</v>
      </c>
      <c r="F1745" s="4">
        <v>8</v>
      </c>
      <c r="G1745" s="5">
        <v>1977</v>
      </c>
      <c r="H1745">
        <v>1500</v>
      </c>
      <c r="I1745" s="2">
        <v>2799.1719195874452</v>
      </c>
      <c r="J1745" s="1">
        <v>750</v>
      </c>
    </row>
    <row r="1746" spans="1:10" x14ac:dyDescent="0.25">
      <c r="A1746" s="1" t="s">
        <v>70</v>
      </c>
      <c r="B1746" s="1" t="s">
        <v>71</v>
      </c>
      <c r="C1746" s="1" t="s">
        <v>35</v>
      </c>
      <c r="D1746" s="1">
        <v>29</v>
      </c>
      <c r="E1746" s="1">
        <v>29</v>
      </c>
      <c r="F1746" s="4">
        <v>8</v>
      </c>
      <c r="G1746" s="5">
        <v>1978</v>
      </c>
      <c r="H1746">
        <v>600</v>
      </c>
      <c r="I1746" s="2">
        <v>1169.3192699093854</v>
      </c>
      <c r="J1746" s="1">
        <v>300</v>
      </c>
    </row>
    <row r="1747" spans="1:10" x14ac:dyDescent="0.25">
      <c r="A1747" s="1" t="s">
        <v>70</v>
      </c>
      <c r="B1747" s="1" t="s">
        <v>71</v>
      </c>
      <c r="C1747" s="1" t="s">
        <v>35</v>
      </c>
      <c r="D1747" s="1">
        <v>30</v>
      </c>
      <c r="E1747" s="1">
        <v>29</v>
      </c>
      <c r="F1747" s="4">
        <v>8</v>
      </c>
      <c r="G1747" s="5">
        <v>1979</v>
      </c>
      <c r="H1747">
        <v>800</v>
      </c>
      <c r="I1747" s="2">
        <v>2560.4809697507449</v>
      </c>
      <c r="J1747" s="1">
        <v>400</v>
      </c>
    </row>
    <row r="1748" spans="1:10" x14ac:dyDescent="0.25">
      <c r="A1748" s="1" t="s">
        <v>70</v>
      </c>
      <c r="B1748" s="1" t="s">
        <v>71</v>
      </c>
      <c r="C1748" s="1" t="s">
        <v>35</v>
      </c>
      <c r="D1748" s="1">
        <v>31</v>
      </c>
      <c r="E1748" s="1">
        <v>29</v>
      </c>
      <c r="F1748" s="4">
        <v>8</v>
      </c>
      <c r="G1748" s="5">
        <v>1980</v>
      </c>
      <c r="H1748">
        <v>2000</v>
      </c>
      <c r="I1748" s="2">
        <v>6086.1331676211412</v>
      </c>
      <c r="J1748" s="1">
        <v>1000</v>
      </c>
    </row>
    <row r="1749" spans="1:10" x14ac:dyDescent="0.25">
      <c r="A1749" s="1" t="s">
        <v>70</v>
      </c>
      <c r="B1749" s="1" t="s">
        <v>71</v>
      </c>
      <c r="C1749" s="1" t="s">
        <v>35</v>
      </c>
      <c r="D1749" s="1">
        <v>32</v>
      </c>
      <c r="E1749" s="1">
        <v>29</v>
      </c>
      <c r="F1749" s="4">
        <v>8</v>
      </c>
      <c r="G1749" s="5">
        <v>1981</v>
      </c>
      <c r="H1749" s="8">
        <v>150</v>
      </c>
      <c r="I1749" s="7">
        <v>355.60276934728017</v>
      </c>
      <c r="J1749" s="8">
        <v>75</v>
      </c>
    </row>
    <row r="1750" spans="1:10" x14ac:dyDescent="0.25">
      <c r="A1750" s="1" t="s">
        <v>70</v>
      </c>
      <c r="B1750" s="1" t="s">
        <v>71</v>
      </c>
      <c r="C1750" s="1" t="s">
        <v>35</v>
      </c>
      <c r="D1750" s="1">
        <v>33</v>
      </c>
      <c r="E1750" s="1">
        <v>29</v>
      </c>
      <c r="F1750" s="4">
        <v>8</v>
      </c>
      <c r="G1750" s="5">
        <v>1982</v>
      </c>
      <c r="H1750">
        <v>1000</v>
      </c>
      <c r="I1750" s="2">
        <v>1530.9939026054776</v>
      </c>
      <c r="J1750" s="1">
        <v>500</v>
      </c>
    </row>
    <row r="1751" spans="1:10" x14ac:dyDescent="0.25">
      <c r="A1751" s="1" t="s">
        <v>70</v>
      </c>
      <c r="B1751" s="1" t="s">
        <v>71</v>
      </c>
      <c r="C1751" s="1" t="s">
        <v>35</v>
      </c>
      <c r="D1751" s="1">
        <v>34</v>
      </c>
      <c r="E1751" s="1">
        <v>29</v>
      </c>
      <c r="F1751" s="4">
        <v>8</v>
      </c>
      <c r="G1751" s="5">
        <v>1983</v>
      </c>
      <c r="H1751">
        <v>600</v>
      </c>
      <c r="I1751" s="2">
        <v>1593.0070075417268</v>
      </c>
      <c r="J1751" s="1">
        <v>300</v>
      </c>
    </row>
    <row r="1752" spans="1:10" x14ac:dyDescent="0.25">
      <c r="A1752" s="1" t="s">
        <v>70</v>
      </c>
      <c r="B1752" s="1" t="s">
        <v>71</v>
      </c>
      <c r="C1752" s="1" t="s">
        <v>35</v>
      </c>
      <c r="D1752" s="1">
        <v>35</v>
      </c>
      <c r="E1752" s="1">
        <v>29</v>
      </c>
      <c r="F1752" s="4">
        <v>8</v>
      </c>
      <c r="G1752" s="5">
        <v>1984</v>
      </c>
      <c r="H1752">
        <v>1500</v>
      </c>
      <c r="I1752" s="2">
        <v>1947.8806102591577</v>
      </c>
      <c r="J1752" s="1">
        <v>750</v>
      </c>
    </row>
    <row r="1753" spans="1:10" x14ac:dyDescent="0.25">
      <c r="A1753" s="1" t="s">
        <v>70</v>
      </c>
      <c r="B1753" s="1" t="s">
        <v>71</v>
      </c>
      <c r="C1753" s="1" t="s">
        <v>35</v>
      </c>
      <c r="D1753" s="1">
        <v>36</v>
      </c>
      <c r="E1753" s="1">
        <v>29</v>
      </c>
      <c r="F1753" s="4">
        <v>8</v>
      </c>
      <c r="G1753" s="5">
        <v>1985</v>
      </c>
      <c r="H1753">
        <v>500</v>
      </c>
      <c r="I1753" s="2">
        <v>999.73462523660726</v>
      </c>
      <c r="J1753" s="1">
        <v>250</v>
      </c>
    </row>
    <row r="1754" spans="1:10" x14ac:dyDescent="0.25">
      <c r="A1754" s="1" t="s">
        <v>70</v>
      </c>
      <c r="B1754" s="1" t="s">
        <v>71</v>
      </c>
      <c r="C1754" s="1" t="s">
        <v>35</v>
      </c>
      <c r="D1754" s="1">
        <v>37</v>
      </c>
      <c r="E1754" s="1">
        <v>29</v>
      </c>
      <c r="F1754" s="4">
        <v>8</v>
      </c>
      <c r="G1754" s="5">
        <v>1986</v>
      </c>
      <c r="H1754">
        <v>570</v>
      </c>
      <c r="I1754" s="2">
        <v>1699.7709612883584</v>
      </c>
      <c r="J1754" s="1">
        <v>285</v>
      </c>
    </row>
    <row r="1755" spans="1:10" x14ac:dyDescent="0.25">
      <c r="A1755" s="1" t="s">
        <v>70</v>
      </c>
      <c r="B1755" s="1" t="s">
        <v>71</v>
      </c>
      <c r="C1755" s="1" t="s">
        <v>35</v>
      </c>
      <c r="D1755" s="1">
        <v>38</v>
      </c>
      <c r="E1755" s="1">
        <v>29</v>
      </c>
      <c r="F1755" s="4">
        <v>8</v>
      </c>
      <c r="G1755" s="5">
        <v>1987</v>
      </c>
      <c r="H1755" s="8">
        <v>20</v>
      </c>
      <c r="I1755" s="7">
        <v>66.121683199109569</v>
      </c>
      <c r="J1755" s="8">
        <v>10</v>
      </c>
    </row>
    <row r="1756" spans="1:10" x14ac:dyDescent="0.25">
      <c r="A1756" s="1" t="s">
        <v>70</v>
      </c>
      <c r="B1756" s="1" t="s">
        <v>71</v>
      </c>
      <c r="C1756" s="1" t="s">
        <v>35</v>
      </c>
      <c r="D1756" s="1">
        <v>39</v>
      </c>
      <c r="E1756" s="1">
        <v>29</v>
      </c>
      <c r="F1756" s="4">
        <v>8</v>
      </c>
      <c r="G1756" s="5">
        <v>1988</v>
      </c>
      <c r="H1756">
        <v>600</v>
      </c>
      <c r="I1756" s="2">
        <v>1623.3544375514539</v>
      </c>
      <c r="J1756" s="1">
        <v>300</v>
      </c>
    </row>
    <row r="1757" spans="1:10" x14ac:dyDescent="0.25">
      <c r="A1757" s="1" t="s">
        <v>70</v>
      </c>
      <c r="B1757" s="1" t="s">
        <v>71</v>
      </c>
      <c r="C1757" s="1" t="s">
        <v>35</v>
      </c>
      <c r="D1757" s="1">
        <v>40</v>
      </c>
      <c r="E1757" s="1">
        <v>29</v>
      </c>
      <c r="F1757" s="4">
        <v>8</v>
      </c>
      <c r="G1757" s="5">
        <v>1989</v>
      </c>
      <c r="H1757" s="8">
        <v>120</v>
      </c>
      <c r="I1757" s="7">
        <v>206.52138067427052</v>
      </c>
      <c r="J1757" s="8">
        <v>60</v>
      </c>
    </row>
    <row r="1758" spans="1:10" x14ac:dyDescent="0.25">
      <c r="A1758" s="1" t="s">
        <v>70</v>
      </c>
      <c r="B1758" s="1" t="s">
        <v>71</v>
      </c>
      <c r="C1758" s="1" t="s">
        <v>35</v>
      </c>
      <c r="D1758" s="1">
        <v>41</v>
      </c>
      <c r="E1758" s="1">
        <v>29</v>
      </c>
      <c r="F1758" s="4">
        <v>8</v>
      </c>
      <c r="G1758" s="5">
        <v>1990</v>
      </c>
      <c r="H1758" s="8">
        <v>40</v>
      </c>
      <c r="I1758" s="7">
        <v>127.13670439006353</v>
      </c>
      <c r="J1758" s="8">
        <v>20</v>
      </c>
    </row>
    <row r="1759" spans="1:10" x14ac:dyDescent="0.25">
      <c r="A1759" s="1" t="s">
        <v>70</v>
      </c>
      <c r="B1759" s="1" t="s">
        <v>71</v>
      </c>
      <c r="C1759" s="1" t="s">
        <v>35</v>
      </c>
      <c r="D1759" s="1">
        <v>42</v>
      </c>
      <c r="E1759" s="1">
        <v>29</v>
      </c>
      <c r="F1759" s="4">
        <v>8</v>
      </c>
      <c r="G1759" s="5">
        <v>1991</v>
      </c>
      <c r="H1759">
        <v>300</v>
      </c>
      <c r="I1759" s="2">
        <v>509.86544460438336</v>
      </c>
      <c r="J1759" s="1">
        <v>150</v>
      </c>
    </row>
    <row r="1760" spans="1:10" x14ac:dyDescent="0.25">
      <c r="A1760" s="1" t="s">
        <v>70</v>
      </c>
      <c r="B1760" s="1" t="s">
        <v>71</v>
      </c>
      <c r="C1760" s="1" t="s">
        <v>35</v>
      </c>
      <c r="D1760" s="1">
        <v>43</v>
      </c>
      <c r="E1760" s="1">
        <v>29</v>
      </c>
      <c r="F1760" s="4">
        <v>8</v>
      </c>
      <c r="G1760" s="5">
        <v>1992</v>
      </c>
      <c r="H1760" s="8">
        <v>20</v>
      </c>
      <c r="I1760" s="7">
        <v>38.373252391244627</v>
      </c>
      <c r="J1760" s="8">
        <v>10</v>
      </c>
    </row>
    <row r="1761" spans="1:13" x14ac:dyDescent="0.25">
      <c r="A1761" s="1" t="s">
        <v>70</v>
      </c>
      <c r="B1761" s="1" t="s">
        <v>71</v>
      </c>
      <c r="C1761" s="1" t="s">
        <v>35</v>
      </c>
      <c r="D1761" s="1">
        <v>44</v>
      </c>
      <c r="E1761" s="1">
        <v>29</v>
      </c>
      <c r="F1761" s="4">
        <v>8</v>
      </c>
      <c r="G1761" s="5">
        <v>1993</v>
      </c>
      <c r="H1761">
        <v>310</v>
      </c>
      <c r="I1761" s="2">
        <v>722.9293072152069</v>
      </c>
      <c r="J1761" s="1">
        <v>155</v>
      </c>
    </row>
    <row r="1762" spans="1:13" x14ac:dyDescent="0.25">
      <c r="A1762" s="1" t="s">
        <v>70</v>
      </c>
      <c r="B1762" s="1" t="s">
        <v>71</v>
      </c>
      <c r="C1762" s="1" t="s">
        <v>35</v>
      </c>
      <c r="D1762" s="1">
        <v>45</v>
      </c>
      <c r="E1762" s="1">
        <v>29</v>
      </c>
      <c r="F1762" s="4">
        <v>8</v>
      </c>
      <c r="G1762" s="5">
        <v>1994</v>
      </c>
      <c r="H1762" s="2" t="s">
        <v>16</v>
      </c>
      <c r="I1762" s="2" t="s">
        <v>16</v>
      </c>
      <c r="J1762" s="1" t="s">
        <v>16</v>
      </c>
      <c r="M1762">
        <f>(I1768-H1768)/I1768</f>
        <v>5.0266640081744966E-2</v>
      </c>
    </row>
    <row r="1763" spans="1:13" x14ac:dyDescent="0.25">
      <c r="A1763" s="1" t="s">
        <v>70</v>
      </c>
      <c r="B1763" s="1" t="s">
        <v>71</v>
      </c>
      <c r="C1763" s="1" t="s">
        <v>35</v>
      </c>
      <c r="D1763" s="1">
        <v>46</v>
      </c>
      <c r="E1763" s="1">
        <v>29</v>
      </c>
      <c r="F1763" s="4">
        <v>8</v>
      </c>
      <c r="G1763" s="5">
        <v>1995</v>
      </c>
      <c r="H1763" s="2" t="s">
        <v>16</v>
      </c>
      <c r="I1763" s="2" t="s">
        <v>16</v>
      </c>
      <c r="J1763" s="1" t="s">
        <v>16</v>
      </c>
      <c r="M1763">
        <f>(I1769-H1769)/I1769</f>
        <v>2.5089716417132833E-2</v>
      </c>
    </row>
    <row r="1764" spans="1:13" x14ac:dyDescent="0.25">
      <c r="A1764" s="1" t="s">
        <v>70</v>
      </c>
      <c r="B1764" s="1" t="s">
        <v>71</v>
      </c>
      <c r="C1764" s="1" t="s">
        <v>35</v>
      </c>
      <c r="D1764" s="1">
        <v>47</v>
      </c>
      <c r="E1764" s="1">
        <v>29</v>
      </c>
      <c r="F1764" s="4">
        <v>8</v>
      </c>
      <c r="G1764" s="5">
        <v>1996</v>
      </c>
      <c r="H1764" s="2" t="s">
        <v>16</v>
      </c>
      <c r="I1764" s="2" t="s">
        <v>16</v>
      </c>
      <c r="J1764" s="1" t="s">
        <v>16</v>
      </c>
      <c r="M1764">
        <f>(I1770-H1770)/I1770</f>
        <v>3.6755063010730345E-2</v>
      </c>
    </row>
    <row r="1765" spans="1:13" x14ac:dyDescent="0.25">
      <c r="A1765" s="1" t="s">
        <v>70</v>
      </c>
      <c r="B1765" s="1" t="s">
        <v>71</v>
      </c>
      <c r="C1765" s="1" t="s">
        <v>35</v>
      </c>
      <c r="D1765" s="1">
        <v>48</v>
      </c>
      <c r="E1765" s="1">
        <v>29</v>
      </c>
      <c r="F1765" s="4">
        <v>8</v>
      </c>
      <c r="G1765" s="5">
        <v>1997</v>
      </c>
      <c r="H1765" s="2" t="s">
        <v>16</v>
      </c>
      <c r="I1765" s="2" t="s">
        <v>16</v>
      </c>
      <c r="J1765" s="1" t="s">
        <v>16</v>
      </c>
      <c r="M1765">
        <f>(I1771-H1771)/I1771</f>
        <v>0.24209754948572548</v>
      </c>
    </row>
    <row r="1766" spans="1:13" x14ac:dyDescent="0.25">
      <c r="A1766" s="1" t="s">
        <v>70</v>
      </c>
      <c r="B1766" s="1" t="s">
        <v>71</v>
      </c>
      <c r="C1766" s="1" t="s">
        <v>35</v>
      </c>
      <c r="D1766" s="1">
        <v>49</v>
      </c>
      <c r="E1766" s="1">
        <v>29</v>
      </c>
      <c r="F1766" s="4">
        <v>8</v>
      </c>
      <c r="G1766" s="5">
        <v>1998</v>
      </c>
      <c r="H1766" s="2" t="s">
        <v>16</v>
      </c>
      <c r="I1766" s="2" t="s">
        <v>16</v>
      </c>
      <c r="J1766" s="1" t="s">
        <v>16</v>
      </c>
      <c r="M1766">
        <f>(I1772-H1772)/I1772</f>
        <v>5.9505471204758333E-2</v>
      </c>
    </row>
    <row r="1767" spans="1:13" x14ac:dyDescent="0.25">
      <c r="A1767" s="1" t="s">
        <v>70</v>
      </c>
      <c r="B1767" s="1" t="s">
        <v>71</v>
      </c>
      <c r="C1767" s="1" t="s">
        <v>35</v>
      </c>
      <c r="D1767" s="1">
        <v>50</v>
      </c>
      <c r="E1767" s="1">
        <v>29</v>
      </c>
      <c r="F1767" s="4">
        <v>8</v>
      </c>
      <c r="G1767" s="5">
        <v>1999</v>
      </c>
      <c r="H1767" s="2" t="s">
        <v>16</v>
      </c>
      <c r="I1767" s="2" t="s">
        <v>16</v>
      </c>
      <c r="J1767" s="1" t="s">
        <v>16</v>
      </c>
    </row>
    <row r="1768" spans="1:13" x14ac:dyDescent="0.25">
      <c r="A1768" s="1" t="s">
        <v>70</v>
      </c>
      <c r="B1768" s="1" t="s">
        <v>71</v>
      </c>
      <c r="C1768" s="1" t="s">
        <v>35</v>
      </c>
      <c r="D1768" s="1">
        <v>51</v>
      </c>
      <c r="E1768" s="1">
        <v>29</v>
      </c>
      <c r="F1768" s="4">
        <v>8</v>
      </c>
      <c r="G1768" s="5">
        <v>2000</v>
      </c>
      <c r="H1768" s="8">
        <v>100</v>
      </c>
      <c r="I1768" s="7">
        <v>105.29271079685687</v>
      </c>
      <c r="J1768" s="8">
        <v>50</v>
      </c>
    </row>
    <row r="1769" spans="1:13" x14ac:dyDescent="0.25">
      <c r="A1769" s="1" t="s">
        <v>70</v>
      </c>
      <c r="B1769" s="1" t="s">
        <v>71</v>
      </c>
      <c r="C1769" s="1" t="s">
        <v>35</v>
      </c>
      <c r="D1769" s="1">
        <v>52</v>
      </c>
      <c r="E1769" s="1">
        <v>29</v>
      </c>
      <c r="F1769" s="4">
        <v>8</v>
      </c>
      <c r="G1769" s="5">
        <v>2001</v>
      </c>
      <c r="H1769">
        <v>300</v>
      </c>
      <c r="I1769" s="2">
        <v>307.72062317106543</v>
      </c>
      <c r="J1769" s="1">
        <v>150</v>
      </c>
    </row>
    <row r="1770" spans="1:13" x14ac:dyDescent="0.25">
      <c r="A1770" s="1" t="s">
        <v>70</v>
      </c>
      <c r="B1770" s="1" t="s">
        <v>71</v>
      </c>
      <c r="C1770" s="1" t="s">
        <v>35</v>
      </c>
      <c r="D1770" s="1">
        <v>53</v>
      </c>
      <c r="E1770" s="1">
        <v>29</v>
      </c>
      <c r="F1770" s="4">
        <v>8</v>
      </c>
      <c r="G1770" s="5">
        <v>2002</v>
      </c>
      <c r="H1770">
        <v>200</v>
      </c>
      <c r="I1770" s="2">
        <v>207.63150920379866</v>
      </c>
      <c r="J1770" s="1">
        <v>100</v>
      </c>
    </row>
    <row r="1771" spans="1:13" x14ac:dyDescent="0.25">
      <c r="A1771" s="1" t="s">
        <v>70</v>
      </c>
      <c r="B1771" s="1" t="s">
        <v>71</v>
      </c>
      <c r="C1771" s="1" t="s">
        <v>35</v>
      </c>
      <c r="D1771" s="1">
        <v>54</v>
      </c>
      <c r="E1771" s="1">
        <v>29</v>
      </c>
      <c r="F1771" s="4">
        <v>8</v>
      </c>
      <c r="G1771" s="5">
        <v>2003</v>
      </c>
      <c r="H1771">
        <v>400</v>
      </c>
      <c r="I1771" s="2">
        <v>527.77240623589501</v>
      </c>
      <c r="J1771" s="1">
        <v>200</v>
      </c>
    </row>
    <row r="1772" spans="1:13" x14ac:dyDescent="0.25">
      <c r="A1772" s="1" t="s">
        <v>70</v>
      </c>
      <c r="B1772" s="1" t="s">
        <v>71</v>
      </c>
      <c r="C1772" s="1" t="s">
        <v>35</v>
      </c>
      <c r="D1772" s="1">
        <v>55</v>
      </c>
      <c r="E1772" s="1">
        <v>29</v>
      </c>
      <c r="F1772" s="4">
        <v>8</v>
      </c>
      <c r="G1772" s="5">
        <v>2004</v>
      </c>
      <c r="H1772">
        <v>200</v>
      </c>
      <c r="I1772" s="2">
        <v>212.65408131209097</v>
      </c>
      <c r="J1772" s="1">
        <v>100</v>
      </c>
    </row>
    <row r="1773" spans="1:13" x14ac:dyDescent="0.25">
      <c r="A1773" s="1" t="s">
        <v>70</v>
      </c>
      <c r="B1773" s="1" t="s">
        <v>71</v>
      </c>
      <c r="C1773" s="1" t="s">
        <v>35</v>
      </c>
      <c r="D1773" s="1">
        <v>56</v>
      </c>
      <c r="E1773" s="1">
        <v>29</v>
      </c>
      <c r="F1773" s="4">
        <v>8</v>
      </c>
      <c r="G1773" s="5">
        <v>2005</v>
      </c>
      <c r="H1773" s="2" t="s">
        <v>16</v>
      </c>
      <c r="I1773" s="2" t="s">
        <v>16</v>
      </c>
      <c r="J1773" s="1" t="s">
        <v>16</v>
      </c>
    </row>
    <row r="1774" spans="1:13" x14ac:dyDescent="0.25">
      <c r="A1774" s="1" t="s">
        <v>70</v>
      </c>
      <c r="B1774" s="1" t="s">
        <v>71</v>
      </c>
      <c r="C1774" s="1" t="s">
        <v>35</v>
      </c>
      <c r="D1774" s="1">
        <v>57</v>
      </c>
      <c r="E1774" s="1">
        <v>29</v>
      </c>
      <c r="F1774" s="4">
        <v>8</v>
      </c>
      <c r="G1774" s="5">
        <v>2006</v>
      </c>
      <c r="H1774" s="2" t="s">
        <v>16</v>
      </c>
      <c r="I1774" s="2" t="s">
        <v>16</v>
      </c>
      <c r="J1774" s="1" t="s">
        <v>16</v>
      </c>
      <c r="M1774">
        <v>4.7E-2</v>
      </c>
    </row>
    <row r="1775" spans="1:13" x14ac:dyDescent="0.25">
      <c r="A1775" s="1" t="s">
        <v>70</v>
      </c>
      <c r="B1775" s="1" t="s">
        <v>71</v>
      </c>
      <c r="C1775" s="1" t="s">
        <v>35</v>
      </c>
      <c r="D1775" s="1">
        <v>58</v>
      </c>
      <c r="E1775" s="1">
        <v>29</v>
      </c>
      <c r="F1775" s="4">
        <v>8</v>
      </c>
      <c r="G1775" s="5">
        <v>2007</v>
      </c>
      <c r="H1775" s="2" t="s">
        <v>16</v>
      </c>
      <c r="I1775" s="2" t="s">
        <v>16</v>
      </c>
      <c r="J1775" s="1" t="s">
        <v>16</v>
      </c>
      <c r="M1775">
        <v>9.1680829477779946E-2</v>
      </c>
    </row>
    <row r="1776" spans="1:13" x14ac:dyDescent="0.25">
      <c r="A1776" s="1" t="s">
        <v>70</v>
      </c>
      <c r="B1776" s="1" t="s">
        <v>71</v>
      </c>
      <c r="C1776" s="1" t="s">
        <v>35</v>
      </c>
      <c r="D1776" s="1">
        <v>59</v>
      </c>
      <c r="E1776" s="1">
        <v>29</v>
      </c>
      <c r="F1776" s="4">
        <v>8</v>
      </c>
      <c r="G1776" s="5">
        <v>2008</v>
      </c>
      <c r="H1776" s="2" t="s">
        <v>16</v>
      </c>
      <c r="I1776" s="2" t="s">
        <v>16</v>
      </c>
      <c r="J1776" s="1" t="s">
        <v>16</v>
      </c>
      <c r="M1776">
        <v>1.8849219380297436E-2</v>
      </c>
    </row>
    <row r="1777" spans="1:16" x14ac:dyDescent="0.25">
      <c r="A1777" s="1" t="s">
        <v>70</v>
      </c>
      <c r="B1777" s="1" t="s">
        <v>71</v>
      </c>
      <c r="C1777" s="1" t="s">
        <v>35</v>
      </c>
      <c r="D1777" s="1">
        <v>60</v>
      </c>
      <c r="E1777" s="1">
        <v>29</v>
      </c>
      <c r="F1777" s="4">
        <v>8</v>
      </c>
      <c r="G1777" s="5">
        <v>2009</v>
      </c>
      <c r="H1777" s="2" t="s">
        <v>16</v>
      </c>
      <c r="I1777" s="2" t="s">
        <v>16</v>
      </c>
      <c r="J1777" s="1" t="s">
        <v>16</v>
      </c>
      <c r="M1777">
        <v>8.3000000000000004E-2</v>
      </c>
      <c r="O1777">
        <f>AVERAGE(M1762:M1766,M1775:M1776)</f>
        <v>7.4892069865452757E-2</v>
      </c>
      <c r="P1777">
        <f>STDEV(M1762:M1766,M1775:M1776)</f>
        <v>7.7629677385728346E-2</v>
      </c>
    </row>
    <row r="1778" spans="1:16" x14ac:dyDescent="0.25">
      <c r="A1778" s="1" t="s">
        <v>70</v>
      </c>
      <c r="B1778" s="1" t="s">
        <v>71</v>
      </c>
      <c r="C1778" s="1" t="s">
        <v>35</v>
      </c>
      <c r="D1778" s="1">
        <v>61</v>
      </c>
      <c r="E1778" s="1">
        <v>29</v>
      </c>
      <c r="F1778" s="4">
        <v>8</v>
      </c>
      <c r="G1778" s="5">
        <v>2010</v>
      </c>
      <c r="H1778" s="8">
        <v>100</v>
      </c>
      <c r="I1778" s="7">
        <v>103.85198194351358</v>
      </c>
      <c r="J1778" s="8">
        <v>50</v>
      </c>
      <c r="M1778">
        <v>7.2999999999999995E-2</v>
      </c>
    </row>
    <row r="1779" spans="1:16" x14ac:dyDescent="0.25">
      <c r="A1779" s="1" t="s">
        <v>70</v>
      </c>
      <c r="B1779" s="1" t="s">
        <v>71</v>
      </c>
      <c r="C1779" s="1" t="s">
        <v>35</v>
      </c>
      <c r="D1779" s="1">
        <v>62</v>
      </c>
      <c r="E1779" s="1">
        <v>29</v>
      </c>
      <c r="F1779" s="4">
        <v>8</v>
      </c>
      <c r="G1779" s="5">
        <v>2011</v>
      </c>
      <c r="H1779" s="2" t="s">
        <v>16</v>
      </c>
      <c r="I1779" s="2" t="s">
        <v>16</v>
      </c>
      <c r="J1779" s="1" t="s">
        <v>16</v>
      </c>
      <c r="M1779">
        <v>2.7E-2</v>
      </c>
    </row>
    <row r="1780" spans="1:16" x14ac:dyDescent="0.25">
      <c r="A1780" s="1" t="s">
        <v>70</v>
      </c>
      <c r="B1780" s="1" t="s">
        <v>71</v>
      </c>
      <c r="C1780" s="1" t="s">
        <v>35</v>
      </c>
      <c r="D1780" s="1">
        <v>63</v>
      </c>
      <c r="E1780" s="1">
        <v>29</v>
      </c>
      <c r="F1780" s="4">
        <v>8</v>
      </c>
      <c r="G1780" s="5">
        <v>2012</v>
      </c>
      <c r="H1780" s="2">
        <v>454</v>
      </c>
      <c r="I1780" s="2">
        <v>476.39034627492134</v>
      </c>
      <c r="J1780" s="1">
        <v>454</v>
      </c>
    </row>
    <row r="1781" spans="1:16" x14ac:dyDescent="0.25">
      <c r="A1781" s="1" t="s">
        <v>70</v>
      </c>
      <c r="B1781" s="1" t="s">
        <v>71</v>
      </c>
      <c r="C1781" s="1" t="s">
        <v>35</v>
      </c>
      <c r="D1781" s="1">
        <v>64</v>
      </c>
      <c r="E1781" s="1">
        <v>29</v>
      </c>
      <c r="F1781" s="4">
        <v>8</v>
      </c>
      <c r="G1781" s="5">
        <v>2013</v>
      </c>
      <c r="H1781" s="1">
        <v>884</v>
      </c>
      <c r="I1781" s="2">
        <v>973.22618380030644</v>
      </c>
      <c r="J1781" s="1">
        <v>884</v>
      </c>
    </row>
    <row r="1782" spans="1:16" x14ac:dyDescent="0.25">
      <c r="A1782" s="1" t="s">
        <v>70</v>
      </c>
      <c r="B1782" s="1" t="s">
        <v>71</v>
      </c>
      <c r="C1782" s="1" t="s">
        <v>35</v>
      </c>
      <c r="D1782" s="1">
        <v>65</v>
      </c>
      <c r="E1782" s="1">
        <v>29</v>
      </c>
      <c r="F1782" s="4">
        <v>8</v>
      </c>
      <c r="G1782" s="5">
        <v>2014</v>
      </c>
      <c r="H1782" s="1">
        <v>812</v>
      </c>
      <c r="I1782" s="2">
        <v>827.59960654277256</v>
      </c>
      <c r="J1782" s="1">
        <v>812</v>
      </c>
    </row>
    <row r="1783" spans="1:16" x14ac:dyDescent="0.25">
      <c r="A1783" s="1" t="s">
        <v>70</v>
      </c>
      <c r="B1783" s="1" t="s">
        <v>71</v>
      </c>
      <c r="C1783" s="1" t="s">
        <v>35</v>
      </c>
      <c r="D1783" s="1">
        <v>66</v>
      </c>
      <c r="E1783" s="1">
        <v>29</v>
      </c>
      <c r="F1783" s="4">
        <v>8</v>
      </c>
      <c r="G1783" s="5">
        <v>2015</v>
      </c>
      <c r="H1783" s="5">
        <v>667</v>
      </c>
      <c r="I1783" s="2">
        <v>727.37186477644491</v>
      </c>
    </row>
    <row r="1784" spans="1:16" x14ac:dyDescent="0.25">
      <c r="A1784" s="1" t="s">
        <v>70</v>
      </c>
      <c r="B1784" s="1" t="s">
        <v>71</v>
      </c>
      <c r="C1784" s="1" t="s">
        <v>35</v>
      </c>
      <c r="D1784" s="1">
        <v>67</v>
      </c>
      <c r="E1784" s="1">
        <v>29</v>
      </c>
      <c r="F1784" s="4">
        <v>8</v>
      </c>
      <c r="G1784" s="5">
        <v>2016</v>
      </c>
      <c r="H1784" s="5">
        <v>1029</v>
      </c>
      <c r="I1784" s="2">
        <v>1110.0323624595469</v>
      </c>
    </row>
    <row r="1785" spans="1:16" x14ac:dyDescent="0.25">
      <c r="A1785" s="1" t="s">
        <v>70</v>
      </c>
      <c r="B1785" s="1" t="s">
        <v>71</v>
      </c>
      <c r="C1785" s="1" t="s">
        <v>35</v>
      </c>
      <c r="D1785" s="1">
        <v>68</v>
      </c>
      <c r="E1785" s="1">
        <v>29</v>
      </c>
      <c r="F1785" s="4">
        <v>8</v>
      </c>
      <c r="G1785" s="5">
        <v>2017</v>
      </c>
      <c r="H1785" s="5">
        <v>332</v>
      </c>
      <c r="I1785" s="2">
        <v>341.21274409044196</v>
      </c>
    </row>
    <row r="1786" spans="1:16" x14ac:dyDescent="0.25">
      <c r="A1786" s="1" t="s">
        <v>72</v>
      </c>
      <c r="B1786" s="1" t="s">
        <v>73</v>
      </c>
      <c r="C1786" s="1" t="s">
        <v>74</v>
      </c>
      <c r="D1786" s="1">
        <v>1</v>
      </c>
      <c r="E1786" s="1">
        <v>30</v>
      </c>
      <c r="F1786" s="1" t="s">
        <v>75</v>
      </c>
      <c r="G1786" s="5">
        <v>1950</v>
      </c>
      <c r="H1786">
        <v>10000</v>
      </c>
      <c r="I1786" s="2" t="s">
        <v>16</v>
      </c>
      <c r="J1786" s="1">
        <v>5000</v>
      </c>
    </row>
    <row r="1787" spans="1:16" x14ac:dyDescent="0.25">
      <c r="A1787" s="1" t="s">
        <v>72</v>
      </c>
      <c r="B1787" s="1" t="s">
        <v>73</v>
      </c>
      <c r="C1787" s="1" t="s">
        <v>74</v>
      </c>
      <c r="D1787" s="1">
        <v>2</v>
      </c>
      <c r="E1787" s="1">
        <v>30</v>
      </c>
      <c r="F1787" s="1" t="s">
        <v>75</v>
      </c>
      <c r="G1787" s="5">
        <v>1951</v>
      </c>
      <c r="H1787">
        <v>11000</v>
      </c>
      <c r="I1787" s="2" t="s">
        <v>16</v>
      </c>
      <c r="J1787" s="1">
        <v>5500</v>
      </c>
    </row>
    <row r="1788" spans="1:16" x14ac:dyDescent="0.25">
      <c r="A1788" s="1" t="s">
        <v>72</v>
      </c>
      <c r="B1788" s="1" t="s">
        <v>73</v>
      </c>
      <c r="C1788" s="1" t="s">
        <v>74</v>
      </c>
      <c r="D1788" s="1">
        <v>3</v>
      </c>
      <c r="E1788" s="1">
        <v>30</v>
      </c>
      <c r="F1788" s="1" t="s">
        <v>75</v>
      </c>
      <c r="G1788" s="5">
        <v>1952</v>
      </c>
      <c r="H1788">
        <v>12000</v>
      </c>
      <c r="I1788" s="2" t="s">
        <v>16</v>
      </c>
      <c r="J1788" s="1">
        <v>6000</v>
      </c>
    </row>
    <row r="1789" spans="1:16" x14ac:dyDescent="0.25">
      <c r="A1789" s="1" t="s">
        <v>72</v>
      </c>
      <c r="B1789" s="1" t="s">
        <v>73</v>
      </c>
      <c r="C1789" s="1" t="s">
        <v>74</v>
      </c>
      <c r="D1789" s="1">
        <v>4</v>
      </c>
      <c r="E1789" s="1">
        <v>30</v>
      </c>
      <c r="F1789" s="1" t="s">
        <v>75</v>
      </c>
      <c r="G1789" s="5">
        <v>1953</v>
      </c>
      <c r="H1789">
        <v>7000</v>
      </c>
      <c r="I1789" s="2" t="s">
        <v>16</v>
      </c>
      <c r="J1789" s="1">
        <v>3500</v>
      </c>
    </row>
    <row r="1790" spans="1:16" x14ac:dyDescent="0.25">
      <c r="A1790" s="1" t="s">
        <v>72</v>
      </c>
      <c r="B1790" s="1" t="s">
        <v>73</v>
      </c>
      <c r="C1790" s="1" t="s">
        <v>74</v>
      </c>
      <c r="D1790" s="1">
        <v>5</v>
      </c>
      <c r="E1790" s="1">
        <v>30</v>
      </c>
      <c r="F1790" s="1" t="s">
        <v>75</v>
      </c>
      <c r="G1790" s="5">
        <v>1954</v>
      </c>
      <c r="H1790" s="2">
        <v>13451.704545454546</v>
      </c>
      <c r="I1790" s="2" t="s">
        <v>16</v>
      </c>
      <c r="J1790" s="1">
        <v>5000</v>
      </c>
    </row>
    <row r="1791" spans="1:16" x14ac:dyDescent="0.25">
      <c r="A1791" s="1" t="s">
        <v>72</v>
      </c>
      <c r="B1791" s="1" t="s">
        <v>73</v>
      </c>
      <c r="C1791" s="1" t="s">
        <v>74</v>
      </c>
      <c r="D1791" s="1">
        <v>6</v>
      </c>
      <c r="E1791" s="1">
        <v>30</v>
      </c>
      <c r="F1791" s="1" t="s">
        <v>75</v>
      </c>
      <c r="G1791" s="5">
        <v>1955</v>
      </c>
      <c r="H1791" s="2" t="s">
        <v>16</v>
      </c>
      <c r="I1791" s="2" t="s">
        <v>16</v>
      </c>
      <c r="J1791" s="1">
        <v>0</v>
      </c>
    </row>
    <row r="1792" spans="1:16" x14ac:dyDescent="0.25">
      <c r="A1792" s="1" t="s">
        <v>72</v>
      </c>
      <c r="B1792" s="1" t="s">
        <v>73</v>
      </c>
      <c r="C1792" s="1" t="s">
        <v>74</v>
      </c>
      <c r="D1792" s="1">
        <v>7</v>
      </c>
      <c r="E1792" s="1">
        <v>30</v>
      </c>
      <c r="F1792" s="1" t="s">
        <v>75</v>
      </c>
      <c r="G1792" s="5">
        <v>1956</v>
      </c>
      <c r="H1792" s="2">
        <v>5380.681818181818</v>
      </c>
      <c r="I1792" s="2" t="s">
        <v>16</v>
      </c>
      <c r="J1792" s="1">
        <v>2000</v>
      </c>
    </row>
    <row r="1793" spans="1:10" x14ac:dyDescent="0.25">
      <c r="A1793" s="1" t="s">
        <v>72</v>
      </c>
      <c r="B1793" s="1" t="s">
        <v>73</v>
      </c>
      <c r="C1793" s="1" t="s">
        <v>74</v>
      </c>
      <c r="D1793" s="1">
        <v>8</v>
      </c>
      <c r="E1793" s="1">
        <v>30</v>
      </c>
      <c r="F1793" s="1" t="s">
        <v>75</v>
      </c>
      <c r="G1793" s="5">
        <v>1957</v>
      </c>
      <c r="H1793" s="2">
        <v>2017.755681818182</v>
      </c>
      <c r="I1793" s="2" t="s">
        <v>16</v>
      </c>
      <c r="J1793" s="1">
        <v>750</v>
      </c>
    </row>
    <row r="1794" spans="1:10" x14ac:dyDescent="0.25">
      <c r="A1794" s="1" t="s">
        <v>72</v>
      </c>
      <c r="B1794" s="1" t="s">
        <v>73</v>
      </c>
      <c r="C1794" s="1" t="s">
        <v>74</v>
      </c>
      <c r="D1794" s="1">
        <v>9</v>
      </c>
      <c r="E1794" s="1">
        <v>30</v>
      </c>
      <c r="F1794" s="1" t="s">
        <v>75</v>
      </c>
      <c r="G1794" s="5">
        <v>1958</v>
      </c>
      <c r="H1794" s="2">
        <v>26903.409090909092</v>
      </c>
      <c r="I1794" s="2" t="s">
        <v>16</v>
      </c>
      <c r="J1794" s="1">
        <v>10000</v>
      </c>
    </row>
    <row r="1795" spans="1:10" x14ac:dyDescent="0.25">
      <c r="A1795" s="1" t="s">
        <v>72</v>
      </c>
      <c r="B1795" s="1" t="s">
        <v>73</v>
      </c>
      <c r="C1795" s="1" t="s">
        <v>74</v>
      </c>
      <c r="D1795" s="1">
        <v>10</v>
      </c>
      <c r="E1795" s="1">
        <v>30</v>
      </c>
      <c r="F1795" s="1" t="s">
        <v>75</v>
      </c>
      <c r="G1795" s="5">
        <v>1959</v>
      </c>
      <c r="H1795" s="2">
        <v>20177.55681818182</v>
      </c>
      <c r="I1795" s="2" t="s">
        <v>16</v>
      </c>
      <c r="J1795" s="1">
        <v>7500</v>
      </c>
    </row>
    <row r="1796" spans="1:10" x14ac:dyDescent="0.25">
      <c r="A1796" s="1" t="s">
        <v>72</v>
      </c>
      <c r="B1796" s="1" t="s">
        <v>73</v>
      </c>
      <c r="C1796" s="1" t="s">
        <v>74</v>
      </c>
      <c r="D1796" s="1">
        <v>11</v>
      </c>
      <c r="E1796" s="1">
        <v>30</v>
      </c>
      <c r="F1796" s="1" t="s">
        <v>75</v>
      </c>
      <c r="G1796" s="5">
        <v>1960</v>
      </c>
      <c r="H1796" s="2">
        <v>9416.193181818182</v>
      </c>
      <c r="I1796" s="2">
        <v>11297.505763416519</v>
      </c>
      <c r="J1796" s="1">
        <v>3500</v>
      </c>
    </row>
    <row r="1797" spans="1:10" x14ac:dyDescent="0.25">
      <c r="A1797" s="1" t="s">
        <v>72</v>
      </c>
      <c r="B1797" s="1" t="s">
        <v>73</v>
      </c>
      <c r="C1797" s="1" t="s">
        <v>74</v>
      </c>
      <c r="D1797" s="1">
        <v>12</v>
      </c>
      <c r="E1797" s="1">
        <v>30</v>
      </c>
      <c r="F1797" s="1" t="s">
        <v>75</v>
      </c>
      <c r="G1797" s="5">
        <v>1961</v>
      </c>
      <c r="H1797" s="2">
        <v>20177.55681818182</v>
      </c>
      <c r="I1797" s="2">
        <v>23945.27483028025</v>
      </c>
      <c r="J1797" s="1">
        <v>7500</v>
      </c>
    </row>
    <row r="1798" spans="1:10" x14ac:dyDescent="0.25">
      <c r="A1798" s="1" t="s">
        <v>72</v>
      </c>
      <c r="B1798" s="1" t="s">
        <v>73</v>
      </c>
      <c r="C1798" s="1" t="s">
        <v>74</v>
      </c>
      <c r="D1798" s="1">
        <v>13</v>
      </c>
      <c r="E1798" s="1">
        <v>30</v>
      </c>
      <c r="F1798" s="1" t="s">
        <v>75</v>
      </c>
      <c r="G1798" s="5">
        <v>1962</v>
      </c>
      <c r="H1798" s="2">
        <v>9416.193181818182</v>
      </c>
      <c r="I1798" s="2">
        <v>11371.576083673117</v>
      </c>
      <c r="J1798" s="1">
        <v>3500</v>
      </c>
    </row>
    <row r="1799" spans="1:10" x14ac:dyDescent="0.25">
      <c r="A1799" s="1" t="s">
        <v>72</v>
      </c>
      <c r="B1799" s="1" t="s">
        <v>73</v>
      </c>
      <c r="C1799" s="1" t="s">
        <v>74</v>
      </c>
      <c r="D1799" s="1">
        <v>14</v>
      </c>
      <c r="E1799" s="1">
        <v>30</v>
      </c>
      <c r="F1799" s="1" t="s">
        <v>75</v>
      </c>
      <c r="G1799" s="5">
        <v>1963</v>
      </c>
      <c r="H1799" s="2">
        <v>20177.55681818182</v>
      </c>
      <c r="I1799" s="2">
        <v>22558.068549994357</v>
      </c>
      <c r="J1799" s="1">
        <v>7500</v>
      </c>
    </row>
    <row r="1800" spans="1:10" x14ac:dyDescent="0.25">
      <c r="A1800" s="1" t="s">
        <v>72</v>
      </c>
      <c r="B1800" s="1" t="s">
        <v>73</v>
      </c>
      <c r="C1800" s="1" t="s">
        <v>74</v>
      </c>
      <c r="D1800" s="1">
        <v>15</v>
      </c>
      <c r="E1800" s="1">
        <v>30</v>
      </c>
      <c r="F1800" s="1" t="s">
        <v>75</v>
      </c>
      <c r="G1800" s="5">
        <v>1964</v>
      </c>
      <c r="H1800" s="2">
        <v>9416.193181818182</v>
      </c>
      <c r="I1800" s="2">
        <v>11294.411522849045</v>
      </c>
      <c r="J1800" s="1">
        <v>3500</v>
      </c>
    </row>
    <row r="1801" spans="1:10" x14ac:dyDescent="0.25">
      <c r="A1801" s="1" t="s">
        <v>72</v>
      </c>
      <c r="B1801" s="1" t="s">
        <v>73</v>
      </c>
      <c r="C1801" s="1" t="s">
        <v>74</v>
      </c>
      <c r="D1801" s="1">
        <v>16</v>
      </c>
      <c r="E1801" s="1">
        <v>30</v>
      </c>
      <c r="F1801" s="1" t="s">
        <v>75</v>
      </c>
      <c r="G1801" s="5">
        <v>1965</v>
      </c>
      <c r="H1801" s="2">
        <v>9416.193181818182</v>
      </c>
      <c r="I1801" s="2">
        <v>10965.458954175108</v>
      </c>
      <c r="J1801" s="1">
        <v>3500</v>
      </c>
    </row>
    <row r="1802" spans="1:10" x14ac:dyDescent="0.25">
      <c r="A1802" s="1" t="s">
        <v>72</v>
      </c>
      <c r="B1802" s="1" t="s">
        <v>73</v>
      </c>
      <c r="C1802" s="1" t="s">
        <v>74</v>
      </c>
      <c r="D1802" s="1">
        <v>17</v>
      </c>
      <c r="E1802" s="1">
        <v>30</v>
      </c>
      <c r="F1802" s="1" t="s">
        <v>75</v>
      </c>
      <c r="G1802" s="5">
        <v>1966</v>
      </c>
      <c r="H1802" s="2">
        <v>4035.511363636364</v>
      </c>
      <c r="I1802" s="2">
        <v>5019.0199854980192</v>
      </c>
      <c r="J1802" s="1">
        <v>1500</v>
      </c>
    </row>
    <row r="1803" spans="1:10" x14ac:dyDescent="0.25">
      <c r="A1803" s="1" t="s">
        <v>72</v>
      </c>
      <c r="B1803" s="1" t="s">
        <v>73</v>
      </c>
      <c r="C1803" s="1" t="s">
        <v>74</v>
      </c>
      <c r="D1803" s="1">
        <v>18</v>
      </c>
      <c r="E1803" s="1">
        <v>30</v>
      </c>
      <c r="F1803" s="1" t="s">
        <v>75</v>
      </c>
      <c r="G1803" s="5">
        <v>1967</v>
      </c>
      <c r="H1803" s="2">
        <v>12106.534090909092</v>
      </c>
      <c r="I1803" s="2">
        <v>15424.967494602033</v>
      </c>
      <c r="J1803" s="1">
        <v>4500</v>
      </c>
    </row>
    <row r="1804" spans="1:10" x14ac:dyDescent="0.25">
      <c r="A1804" s="1" t="s">
        <v>72</v>
      </c>
      <c r="B1804" s="1" t="s">
        <v>73</v>
      </c>
      <c r="C1804" s="1" t="s">
        <v>74</v>
      </c>
      <c r="D1804" s="1">
        <v>19</v>
      </c>
      <c r="E1804" s="1">
        <v>30</v>
      </c>
      <c r="F1804" s="1" t="s">
        <v>75</v>
      </c>
      <c r="G1804" s="5">
        <v>1968</v>
      </c>
      <c r="H1804" s="2">
        <v>9416.193181818182</v>
      </c>
      <c r="I1804" s="2">
        <v>11630.443972510968</v>
      </c>
      <c r="J1804" s="1">
        <v>3500</v>
      </c>
    </row>
    <row r="1805" spans="1:10" x14ac:dyDescent="0.25">
      <c r="A1805" s="1" t="s">
        <v>72</v>
      </c>
      <c r="B1805" s="1" t="s">
        <v>73</v>
      </c>
      <c r="C1805" s="1" t="s">
        <v>74</v>
      </c>
      <c r="D1805" s="1">
        <v>20</v>
      </c>
      <c r="E1805" s="1">
        <v>30</v>
      </c>
      <c r="F1805" s="1" t="s">
        <v>75</v>
      </c>
      <c r="G1805" s="5">
        <v>1969</v>
      </c>
      <c r="H1805" s="2">
        <v>9416.193181818182</v>
      </c>
      <c r="I1805" s="2">
        <v>11162.338404552685</v>
      </c>
      <c r="J1805" s="1">
        <v>3500</v>
      </c>
    </row>
    <row r="1806" spans="1:10" x14ac:dyDescent="0.25">
      <c r="A1806" s="1" t="s">
        <v>72</v>
      </c>
      <c r="B1806" s="1" t="s">
        <v>73</v>
      </c>
      <c r="C1806" s="1" t="s">
        <v>74</v>
      </c>
      <c r="D1806" s="1">
        <v>21</v>
      </c>
      <c r="E1806" s="1">
        <v>30</v>
      </c>
      <c r="F1806" s="1" t="s">
        <v>75</v>
      </c>
      <c r="G1806" s="5">
        <v>1970</v>
      </c>
      <c r="H1806" s="2">
        <v>9416.193181818182</v>
      </c>
      <c r="I1806" s="2">
        <v>11177.968749793132</v>
      </c>
      <c r="J1806" s="1">
        <v>3500</v>
      </c>
    </row>
    <row r="1807" spans="1:10" x14ac:dyDescent="0.25">
      <c r="A1807" s="1" t="s">
        <v>72</v>
      </c>
      <c r="B1807" s="1" t="s">
        <v>73</v>
      </c>
      <c r="C1807" s="1" t="s">
        <v>74</v>
      </c>
      <c r="D1807" s="1">
        <v>22</v>
      </c>
      <c r="E1807" s="1">
        <v>30</v>
      </c>
      <c r="F1807" s="1" t="s">
        <v>75</v>
      </c>
      <c r="G1807" s="5">
        <v>1971</v>
      </c>
      <c r="H1807" s="2">
        <v>5380.681818181818</v>
      </c>
      <c r="I1807" s="2">
        <v>6489.6448376193921</v>
      </c>
      <c r="J1807" s="1">
        <v>2000</v>
      </c>
    </row>
    <row r="1808" spans="1:10" x14ac:dyDescent="0.25">
      <c r="A1808" s="1" t="s">
        <v>72</v>
      </c>
      <c r="B1808" s="1" t="s">
        <v>73</v>
      </c>
      <c r="C1808" s="1" t="s">
        <v>74</v>
      </c>
      <c r="D1808" s="1">
        <v>23</v>
      </c>
      <c r="E1808" s="1">
        <v>30</v>
      </c>
      <c r="F1808" s="1" t="s">
        <v>75</v>
      </c>
      <c r="G1808" s="5">
        <v>1972</v>
      </c>
      <c r="H1808" s="2">
        <v>2690.340909090909</v>
      </c>
      <c r="I1808" s="2">
        <v>3261.5987157134723</v>
      </c>
      <c r="J1808" s="1">
        <v>1000</v>
      </c>
    </row>
    <row r="1809" spans="1:10" x14ac:dyDescent="0.25">
      <c r="A1809" s="1" t="s">
        <v>72</v>
      </c>
      <c r="B1809" s="1" t="s">
        <v>73</v>
      </c>
      <c r="C1809" s="1" t="s">
        <v>74</v>
      </c>
      <c r="D1809" s="1">
        <v>24</v>
      </c>
      <c r="E1809" s="1">
        <v>30</v>
      </c>
      <c r="F1809" s="1" t="s">
        <v>75</v>
      </c>
      <c r="G1809" s="5">
        <v>1973</v>
      </c>
      <c r="H1809" s="2">
        <v>2690.340909090909</v>
      </c>
      <c r="I1809" s="2">
        <v>3342.9052363140067</v>
      </c>
      <c r="J1809" s="1">
        <v>1000</v>
      </c>
    </row>
    <row r="1810" spans="1:10" x14ac:dyDescent="0.25">
      <c r="A1810" s="1" t="s">
        <v>72</v>
      </c>
      <c r="B1810" s="1" t="s">
        <v>73</v>
      </c>
      <c r="C1810" s="1" t="s">
        <v>74</v>
      </c>
      <c r="D1810" s="1">
        <v>25</v>
      </c>
      <c r="E1810" s="1">
        <v>30</v>
      </c>
      <c r="F1810" s="1" t="s">
        <v>75</v>
      </c>
      <c r="G1810" s="5">
        <v>1974</v>
      </c>
      <c r="H1810" s="2">
        <v>1345.1704545454545</v>
      </c>
      <c r="I1810" s="2">
        <v>1705.9378735780529</v>
      </c>
      <c r="J1810" s="1">
        <v>500</v>
      </c>
    </row>
    <row r="1811" spans="1:10" x14ac:dyDescent="0.25">
      <c r="A1811" s="1" t="s">
        <v>72</v>
      </c>
      <c r="B1811" s="1" t="s">
        <v>73</v>
      </c>
      <c r="C1811" s="1" t="s">
        <v>74</v>
      </c>
      <c r="D1811" s="1">
        <v>26</v>
      </c>
      <c r="E1811" s="1">
        <v>30</v>
      </c>
      <c r="F1811" s="1" t="s">
        <v>75</v>
      </c>
      <c r="G1811" s="5">
        <v>1975</v>
      </c>
      <c r="H1811" s="2">
        <v>2690.340909090909</v>
      </c>
      <c r="I1811" s="2">
        <v>3098.1130254465938</v>
      </c>
      <c r="J1811" s="1">
        <v>1000</v>
      </c>
    </row>
    <row r="1812" spans="1:10" x14ac:dyDescent="0.25">
      <c r="A1812" s="1" t="s">
        <v>72</v>
      </c>
      <c r="B1812" s="1" t="s">
        <v>73</v>
      </c>
      <c r="C1812" s="1" t="s">
        <v>74</v>
      </c>
      <c r="D1812" s="1">
        <v>27</v>
      </c>
      <c r="E1812" s="1">
        <v>30</v>
      </c>
      <c r="F1812" s="1" t="s">
        <v>75</v>
      </c>
      <c r="G1812" s="5">
        <v>1976</v>
      </c>
      <c r="H1812" s="2">
        <v>1883.2386363636365</v>
      </c>
      <c r="I1812" s="2">
        <v>2292.6209427638287</v>
      </c>
      <c r="J1812" s="1">
        <v>700</v>
      </c>
    </row>
    <row r="1813" spans="1:10" x14ac:dyDescent="0.25">
      <c r="A1813" s="1" t="s">
        <v>72</v>
      </c>
      <c r="B1813" s="1" t="s">
        <v>73</v>
      </c>
      <c r="C1813" s="1" t="s">
        <v>74</v>
      </c>
      <c r="D1813" s="1">
        <v>28</v>
      </c>
      <c r="E1813" s="1">
        <v>30</v>
      </c>
      <c r="F1813" s="1" t="s">
        <v>75</v>
      </c>
      <c r="G1813" s="5">
        <v>1977</v>
      </c>
      <c r="H1813" s="2">
        <v>4035.511363636364</v>
      </c>
      <c r="I1813" s="2">
        <v>4924.2901989836819</v>
      </c>
      <c r="J1813" s="1">
        <v>1500</v>
      </c>
    </row>
    <row r="1814" spans="1:10" x14ac:dyDescent="0.25">
      <c r="A1814" s="1" t="s">
        <v>72</v>
      </c>
      <c r="B1814" s="1" t="s">
        <v>73</v>
      </c>
      <c r="C1814" s="1" t="s">
        <v>74</v>
      </c>
      <c r="D1814" s="1">
        <v>29</v>
      </c>
      <c r="E1814" s="1">
        <v>30</v>
      </c>
      <c r="F1814" s="1" t="s">
        <v>75</v>
      </c>
      <c r="G1814" s="5">
        <v>1978</v>
      </c>
      <c r="H1814" s="2">
        <v>1345.1704545454545</v>
      </c>
      <c r="I1814" s="2">
        <v>1656.0606054324546</v>
      </c>
      <c r="J1814" s="1">
        <v>500</v>
      </c>
    </row>
    <row r="1815" spans="1:10" x14ac:dyDescent="0.25">
      <c r="A1815" s="1" t="s">
        <v>72</v>
      </c>
      <c r="B1815" s="1" t="s">
        <v>73</v>
      </c>
      <c r="C1815" s="1" t="s">
        <v>74</v>
      </c>
      <c r="D1815" s="1">
        <v>30</v>
      </c>
      <c r="E1815" s="1">
        <v>30</v>
      </c>
      <c r="F1815" s="1" t="s">
        <v>75</v>
      </c>
      <c r="G1815" s="5">
        <v>1979</v>
      </c>
      <c r="H1815" s="2">
        <v>3228.409090909091</v>
      </c>
      <c r="I1815" s="2">
        <v>3914.3089903948885</v>
      </c>
      <c r="J1815" s="1">
        <v>1200</v>
      </c>
    </row>
    <row r="1816" spans="1:10" x14ac:dyDescent="0.25">
      <c r="A1816" s="1" t="s">
        <v>72</v>
      </c>
      <c r="B1816" s="1" t="s">
        <v>73</v>
      </c>
      <c r="C1816" s="1" t="s">
        <v>74</v>
      </c>
      <c r="D1816" s="1">
        <v>31</v>
      </c>
      <c r="E1816" s="1">
        <v>30</v>
      </c>
      <c r="F1816" s="1" t="s">
        <v>75</v>
      </c>
      <c r="G1816" s="5">
        <v>1980</v>
      </c>
      <c r="H1816" s="2" t="s">
        <v>16</v>
      </c>
      <c r="I1816" s="2" t="s">
        <v>16</v>
      </c>
      <c r="J1816" s="1">
        <v>0</v>
      </c>
    </row>
    <row r="1817" spans="1:10" x14ac:dyDescent="0.25">
      <c r="A1817" s="1" t="s">
        <v>72</v>
      </c>
      <c r="B1817" s="1" t="s">
        <v>73</v>
      </c>
      <c r="C1817" s="1" t="s">
        <v>74</v>
      </c>
      <c r="D1817" s="1">
        <v>32</v>
      </c>
      <c r="E1817" s="1">
        <v>30</v>
      </c>
      <c r="F1817" s="1" t="s">
        <v>75</v>
      </c>
      <c r="G1817" s="5">
        <v>1981</v>
      </c>
      <c r="H1817" s="2">
        <v>1400</v>
      </c>
      <c r="I1817" s="2">
        <v>1705.3477757154938</v>
      </c>
      <c r="J1817" s="1">
        <v>700</v>
      </c>
    </row>
    <row r="1818" spans="1:10" x14ac:dyDescent="0.25">
      <c r="A1818" s="1" t="s">
        <v>72</v>
      </c>
      <c r="B1818" s="1" t="s">
        <v>73</v>
      </c>
      <c r="C1818" s="1" t="s">
        <v>74</v>
      </c>
      <c r="D1818" s="1">
        <v>33</v>
      </c>
      <c r="E1818" s="1">
        <v>30</v>
      </c>
      <c r="F1818" s="1" t="s">
        <v>75</v>
      </c>
      <c r="G1818" s="5">
        <v>1982</v>
      </c>
      <c r="H1818" s="2">
        <v>6850</v>
      </c>
      <c r="I1818" s="2">
        <v>8166.0268797075751</v>
      </c>
      <c r="J1818" s="1">
        <v>3425</v>
      </c>
    </row>
    <row r="1819" spans="1:10" x14ac:dyDescent="0.25">
      <c r="A1819" s="1" t="s">
        <v>72</v>
      </c>
      <c r="B1819" s="1" t="s">
        <v>73</v>
      </c>
      <c r="C1819" s="1" t="s">
        <v>74</v>
      </c>
      <c r="D1819" s="1">
        <v>34</v>
      </c>
      <c r="E1819" s="1">
        <v>30</v>
      </c>
      <c r="F1819" s="1" t="s">
        <v>75</v>
      </c>
      <c r="G1819" s="5">
        <v>1983</v>
      </c>
      <c r="H1819" s="2">
        <v>2000</v>
      </c>
      <c r="I1819" s="2">
        <v>2157.9493913524425</v>
      </c>
      <c r="J1819" s="1">
        <v>1000</v>
      </c>
    </row>
    <row r="1820" spans="1:10" x14ac:dyDescent="0.25">
      <c r="A1820" s="1" t="s">
        <v>72</v>
      </c>
      <c r="B1820" s="1" t="s">
        <v>73</v>
      </c>
      <c r="C1820" s="1" t="s">
        <v>74</v>
      </c>
      <c r="D1820" s="1">
        <v>35</v>
      </c>
      <c r="E1820" s="1">
        <v>30</v>
      </c>
      <c r="F1820" s="1" t="s">
        <v>75</v>
      </c>
      <c r="G1820" s="5">
        <v>1984</v>
      </c>
      <c r="H1820" s="2">
        <v>2017.755681818182</v>
      </c>
      <c r="I1820" s="2">
        <v>2311.9390030835566</v>
      </c>
      <c r="J1820" s="1">
        <v>750</v>
      </c>
    </row>
    <row r="1821" spans="1:10" x14ac:dyDescent="0.25">
      <c r="A1821" s="1" t="s">
        <v>72</v>
      </c>
      <c r="B1821" s="1" t="s">
        <v>73</v>
      </c>
      <c r="C1821" s="1" t="s">
        <v>74</v>
      </c>
      <c r="D1821" s="1">
        <v>36</v>
      </c>
      <c r="E1821" s="1">
        <v>30</v>
      </c>
      <c r="F1821" s="1" t="s">
        <v>75</v>
      </c>
      <c r="G1821" s="5">
        <v>1985</v>
      </c>
      <c r="H1821" s="2">
        <v>5000</v>
      </c>
      <c r="I1821" s="2">
        <v>6323.5288432111774</v>
      </c>
      <c r="J1821" s="1">
        <v>2500</v>
      </c>
    </row>
    <row r="1822" spans="1:10" x14ac:dyDescent="0.25">
      <c r="A1822" s="1" t="s">
        <v>72</v>
      </c>
      <c r="B1822" s="1" t="s">
        <v>73</v>
      </c>
      <c r="C1822" s="1" t="s">
        <v>74</v>
      </c>
      <c r="D1822" s="1">
        <v>37</v>
      </c>
      <c r="E1822" s="1">
        <v>30</v>
      </c>
      <c r="F1822" s="1" t="s">
        <v>75</v>
      </c>
      <c r="G1822" s="5">
        <v>1986</v>
      </c>
      <c r="H1822" s="2">
        <v>5380.681818181818</v>
      </c>
      <c r="I1822" s="2">
        <v>6513.1656639865059</v>
      </c>
      <c r="J1822" s="1">
        <v>2000</v>
      </c>
    </row>
    <row r="1823" spans="1:10" x14ac:dyDescent="0.25">
      <c r="A1823" s="1" t="s">
        <v>72</v>
      </c>
      <c r="B1823" s="1" t="s">
        <v>73</v>
      </c>
      <c r="C1823" s="1" t="s">
        <v>74</v>
      </c>
      <c r="D1823" s="1">
        <v>38</v>
      </c>
      <c r="E1823" s="1">
        <v>30</v>
      </c>
      <c r="F1823" s="1" t="s">
        <v>75</v>
      </c>
      <c r="G1823" s="5">
        <v>1987</v>
      </c>
      <c r="H1823" s="2">
        <v>6725.852272727273</v>
      </c>
      <c r="I1823" s="2">
        <v>7367.8580785763115</v>
      </c>
      <c r="J1823" s="1">
        <v>2500</v>
      </c>
    </row>
    <row r="1824" spans="1:10" x14ac:dyDescent="0.25">
      <c r="A1824" s="1" t="s">
        <v>72</v>
      </c>
      <c r="B1824" s="1" t="s">
        <v>73</v>
      </c>
      <c r="C1824" s="1" t="s">
        <v>74</v>
      </c>
      <c r="D1824" s="1">
        <v>39</v>
      </c>
      <c r="E1824" s="1">
        <v>30</v>
      </c>
      <c r="F1824" s="1" t="s">
        <v>75</v>
      </c>
      <c r="G1824" s="5">
        <v>1988</v>
      </c>
      <c r="H1824" s="2">
        <v>941.61931818181824</v>
      </c>
      <c r="I1824" s="2">
        <v>1361.3925224531818</v>
      </c>
      <c r="J1824" s="1">
        <v>350</v>
      </c>
    </row>
    <row r="1825" spans="1:10" x14ac:dyDescent="0.25">
      <c r="A1825" s="1" t="s">
        <v>72</v>
      </c>
      <c r="B1825" s="1" t="s">
        <v>73</v>
      </c>
      <c r="C1825" s="1" t="s">
        <v>74</v>
      </c>
      <c r="D1825" s="1">
        <v>40</v>
      </c>
      <c r="E1825" s="1">
        <v>30</v>
      </c>
      <c r="F1825" s="1" t="s">
        <v>75</v>
      </c>
      <c r="G1825" s="5">
        <v>1989</v>
      </c>
      <c r="H1825" s="2">
        <v>5380.681818181818</v>
      </c>
      <c r="I1825" s="2">
        <v>6770.2204630030737</v>
      </c>
      <c r="J1825" s="1">
        <v>2000</v>
      </c>
    </row>
    <row r="1826" spans="1:10" x14ac:dyDescent="0.25">
      <c r="A1826" s="1" t="s">
        <v>72</v>
      </c>
      <c r="B1826" s="1" t="s">
        <v>73</v>
      </c>
      <c r="C1826" s="1" t="s">
        <v>74</v>
      </c>
      <c r="D1826" s="1">
        <v>41</v>
      </c>
      <c r="E1826" s="1">
        <v>30</v>
      </c>
      <c r="F1826" s="1" t="s">
        <v>75</v>
      </c>
      <c r="G1826" s="5">
        <v>1990</v>
      </c>
      <c r="H1826" s="2">
        <v>12000</v>
      </c>
      <c r="I1826" s="2">
        <v>15855.430831047179</v>
      </c>
      <c r="J1826" s="1">
        <v>6000</v>
      </c>
    </row>
    <row r="1827" spans="1:10" x14ac:dyDescent="0.25">
      <c r="A1827" s="1" t="s">
        <v>72</v>
      </c>
      <c r="B1827" s="1" t="s">
        <v>73</v>
      </c>
      <c r="C1827" s="1" t="s">
        <v>74</v>
      </c>
      <c r="D1827" s="1">
        <v>42</v>
      </c>
      <c r="E1827" s="1">
        <v>30</v>
      </c>
      <c r="F1827" s="1" t="s">
        <v>75</v>
      </c>
      <c r="G1827" s="5">
        <v>1991</v>
      </c>
      <c r="H1827" s="2">
        <v>7000</v>
      </c>
      <c r="I1827" s="2">
        <v>8847.5927653810777</v>
      </c>
      <c r="J1827" s="1">
        <v>3500</v>
      </c>
    </row>
    <row r="1828" spans="1:10" x14ac:dyDescent="0.25">
      <c r="A1828" s="1" t="s">
        <v>72</v>
      </c>
      <c r="B1828" s="1" t="s">
        <v>73</v>
      </c>
      <c r="C1828" s="1" t="s">
        <v>74</v>
      </c>
      <c r="D1828" s="1">
        <v>43</v>
      </c>
      <c r="E1828" s="1">
        <v>30</v>
      </c>
      <c r="F1828" s="1" t="s">
        <v>75</v>
      </c>
      <c r="G1828" s="5">
        <v>1992</v>
      </c>
      <c r="H1828" s="2">
        <v>9000</v>
      </c>
      <c r="I1828" s="2">
        <v>14214.612133516031</v>
      </c>
      <c r="J1828" s="1">
        <v>4500</v>
      </c>
    </row>
    <row r="1829" spans="1:10" x14ac:dyDescent="0.25">
      <c r="A1829" s="1" t="s">
        <v>72</v>
      </c>
      <c r="B1829" s="1" t="s">
        <v>73</v>
      </c>
      <c r="C1829" s="1" t="s">
        <v>74</v>
      </c>
      <c r="D1829" s="1">
        <v>44</v>
      </c>
      <c r="E1829" s="1">
        <v>30</v>
      </c>
      <c r="F1829" s="1" t="s">
        <v>75</v>
      </c>
      <c r="G1829" s="5">
        <v>1993</v>
      </c>
      <c r="H1829" s="2">
        <v>10750</v>
      </c>
      <c r="I1829" s="2">
        <v>15836.092050452962</v>
      </c>
      <c r="J1829" s="1">
        <v>2000</v>
      </c>
    </row>
    <row r="1830" spans="1:10" x14ac:dyDescent="0.25">
      <c r="A1830" s="1" t="s">
        <v>72</v>
      </c>
      <c r="B1830" s="1" t="s">
        <v>73</v>
      </c>
      <c r="C1830" s="1" t="s">
        <v>74</v>
      </c>
      <c r="D1830" s="1">
        <v>45</v>
      </c>
      <c r="E1830" s="1">
        <v>30</v>
      </c>
      <c r="F1830" s="1" t="s">
        <v>75</v>
      </c>
      <c r="G1830" s="5">
        <v>1994</v>
      </c>
      <c r="H1830" s="2">
        <v>10750</v>
      </c>
      <c r="I1830" s="2">
        <v>14052.761346249534</v>
      </c>
      <c r="J1830" s="1">
        <v>2000</v>
      </c>
    </row>
    <row r="1831" spans="1:10" x14ac:dyDescent="0.25">
      <c r="A1831" s="1" t="s">
        <v>72</v>
      </c>
      <c r="B1831" s="1" t="s">
        <v>73</v>
      </c>
      <c r="C1831" s="1" t="s">
        <v>74</v>
      </c>
      <c r="D1831" s="1">
        <v>46</v>
      </c>
      <c r="E1831" s="1">
        <v>30</v>
      </c>
      <c r="F1831" s="1" t="s">
        <v>75</v>
      </c>
      <c r="G1831" s="5">
        <v>1995</v>
      </c>
      <c r="H1831" s="2">
        <v>5375</v>
      </c>
      <c r="I1831" s="2">
        <v>7436.5764272594733</v>
      </c>
      <c r="J1831" s="1">
        <v>1000</v>
      </c>
    </row>
    <row r="1832" spans="1:10" x14ac:dyDescent="0.25">
      <c r="A1832" s="1" t="s">
        <v>72</v>
      </c>
      <c r="B1832" s="1" t="s">
        <v>73</v>
      </c>
      <c r="C1832" s="1" t="s">
        <v>74</v>
      </c>
      <c r="D1832" s="1">
        <v>47</v>
      </c>
      <c r="E1832" s="1">
        <v>30</v>
      </c>
      <c r="F1832" s="1" t="s">
        <v>75</v>
      </c>
      <c r="G1832" s="5">
        <v>1996</v>
      </c>
      <c r="H1832" s="2">
        <v>2150</v>
      </c>
      <c r="I1832" s="2">
        <v>3137.561140865957</v>
      </c>
      <c r="J1832" s="1">
        <v>400</v>
      </c>
    </row>
    <row r="1833" spans="1:10" x14ac:dyDescent="0.25">
      <c r="A1833" s="1" t="s">
        <v>72</v>
      </c>
      <c r="B1833" s="1" t="s">
        <v>73</v>
      </c>
      <c r="C1833" s="1" t="s">
        <v>74</v>
      </c>
      <c r="D1833" s="1">
        <v>48</v>
      </c>
      <c r="E1833" s="1">
        <v>30</v>
      </c>
      <c r="F1833" s="1" t="s">
        <v>75</v>
      </c>
      <c r="G1833" s="5">
        <v>1997</v>
      </c>
      <c r="H1833" s="2">
        <v>4777.7777777777774</v>
      </c>
      <c r="I1833" s="2">
        <v>8426.9138547571874</v>
      </c>
      <c r="J1833" s="1">
        <v>1500</v>
      </c>
    </row>
    <row r="1834" spans="1:10" x14ac:dyDescent="0.25">
      <c r="A1834" s="1" t="s">
        <v>72</v>
      </c>
      <c r="B1834" s="1" t="s">
        <v>73</v>
      </c>
      <c r="C1834" s="1" t="s">
        <v>74</v>
      </c>
      <c r="D1834" s="1">
        <v>49</v>
      </c>
      <c r="E1834" s="1">
        <v>30</v>
      </c>
      <c r="F1834" s="1" t="s">
        <v>75</v>
      </c>
      <c r="G1834" s="5">
        <v>1998</v>
      </c>
      <c r="H1834" s="2">
        <v>5200</v>
      </c>
      <c r="I1834" s="2">
        <v>6213.0497661622121</v>
      </c>
      <c r="J1834" s="1">
        <v>2600</v>
      </c>
    </row>
    <row r="1835" spans="1:10" x14ac:dyDescent="0.25">
      <c r="A1835" s="1" t="s">
        <v>72</v>
      </c>
      <c r="B1835" s="1" t="s">
        <v>73</v>
      </c>
      <c r="C1835" s="1" t="s">
        <v>74</v>
      </c>
      <c r="D1835" s="1">
        <v>50</v>
      </c>
      <c r="E1835" s="1">
        <v>30</v>
      </c>
      <c r="F1835" s="1" t="s">
        <v>75</v>
      </c>
      <c r="G1835" s="5">
        <v>1999</v>
      </c>
      <c r="H1835" s="2">
        <v>4000</v>
      </c>
      <c r="I1835" s="2">
        <v>4834.3539705593976</v>
      </c>
      <c r="J1835" s="1">
        <v>2000</v>
      </c>
    </row>
    <row r="1836" spans="1:10" x14ac:dyDescent="0.25">
      <c r="A1836" s="1" t="s">
        <v>72</v>
      </c>
      <c r="B1836" s="1" t="s">
        <v>73</v>
      </c>
      <c r="C1836" s="1" t="s">
        <v>74</v>
      </c>
      <c r="D1836" s="1">
        <v>51</v>
      </c>
      <c r="E1836" s="1">
        <v>30</v>
      </c>
      <c r="F1836" s="1" t="s">
        <v>75</v>
      </c>
      <c r="G1836" s="5">
        <v>2000</v>
      </c>
      <c r="H1836" s="2">
        <v>2200</v>
      </c>
      <c r="I1836" s="2">
        <v>3033.2286942929668</v>
      </c>
      <c r="J1836" s="1">
        <v>1100</v>
      </c>
    </row>
    <row r="1837" spans="1:10" x14ac:dyDescent="0.25">
      <c r="A1837" s="1" t="s">
        <v>72</v>
      </c>
      <c r="B1837" s="1" t="s">
        <v>73</v>
      </c>
      <c r="C1837" s="1" t="s">
        <v>74</v>
      </c>
      <c r="D1837" s="1">
        <v>52</v>
      </c>
      <c r="E1837" s="1">
        <v>30</v>
      </c>
      <c r="F1837" s="1" t="s">
        <v>75</v>
      </c>
      <c r="G1837" s="5">
        <v>2001</v>
      </c>
      <c r="H1837" s="2">
        <v>1800</v>
      </c>
      <c r="I1837" s="2">
        <v>2044.9078317844712</v>
      </c>
      <c r="J1837" s="1">
        <v>900</v>
      </c>
    </row>
    <row r="1838" spans="1:10" x14ac:dyDescent="0.25">
      <c r="A1838" s="1" t="s">
        <v>72</v>
      </c>
      <c r="B1838" s="1" t="s">
        <v>73</v>
      </c>
      <c r="C1838" s="1" t="s">
        <v>74</v>
      </c>
      <c r="D1838" s="1">
        <v>53</v>
      </c>
      <c r="E1838" s="1">
        <v>30</v>
      </c>
      <c r="F1838" s="1" t="s">
        <v>75</v>
      </c>
      <c r="G1838" s="5">
        <v>2002</v>
      </c>
      <c r="H1838" s="2">
        <v>4800</v>
      </c>
      <c r="I1838" s="2">
        <v>6196.0558841545599</v>
      </c>
      <c r="J1838" s="1">
        <v>2400</v>
      </c>
    </row>
    <row r="1839" spans="1:10" x14ac:dyDescent="0.25">
      <c r="A1839" s="1" t="s">
        <v>72</v>
      </c>
      <c r="B1839" s="1" t="s">
        <v>73</v>
      </c>
      <c r="C1839" s="1" t="s">
        <v>74</v>
      </c>
      <c r="D1839" s="1">
        <v>54</v>
      </c>
      <c r="E1839" s="1">
        <v>30</v>
      </c>
      <c r="F1839" s="1" t="s">
        <v>75</v>
      </c>
      <c r="G1839" s="5">
        <v>2003</v>
      </c>
      <c r="H1839" s="2">
        <v>15000</v>
      </c>
      <c r="I1839" s="2">
        <v>17316.210682072011</v>
      </c>
      <c r="J1839" s="1">
        <v>7500</v>
      </c>
    </row>
    <row r="1840" spans="1:10" x14ac:dyDescent="0.25">
      <c r="A1840" s="1" t="s">
        <v>72</v>
      </c>
      <c r="B1840" s="1" t="s">
        <v>73</v>
      </c>
      <c r="C1840" s="1" t="s">
        <v>74</v>
      </c>
      <c r="D1840" s="1">
        <v>55</v>
      </c>
      <c r="E1840" s="1">
        <v>30</v>
      </c>
      <c r="F1840" s="1" t="s">
        <v>75</v>
      </c>
      <c r="G1840" s="5">
        <v>2004</v>
      </c>
      <c r="H1840" s="2">
        <v>5800</v>
      </c>
      <c r="I1840" s="2">
        <v>6712.0676521141386</v>
      </c>
      <c r="J1840" s="1">
        <v>2900</v>
      </c>
    </row>
    <row r="1841" spans="1:10" x14ac:dyDescent="0.25">
      <c r="A1841" s="1" t="s">
        <v>72</v>
      </c>
      <c r="B1841" s="1" t="s">
        <v>73</v>
      </c>
      <c r="C1841" s="1" t="s">
        <v>74</v>
      </c>
      <c r="D1841" s="1">
        <v>56</v>
      </c>
      <c r="E1841" s="1">
        <v>30</v>
      </c>
      <c r="F1841" s="1" t="s">
        <v>75</v>
      </c>
      <c r="G1841" s="5">
        <v>2005</v>
      </c>
      <c r="H1841" s="2">
        <v>7000</v>
      </c>
      <c r="I1841" s="2">
        <v>7857.6512190867497</v>
      </c>
      <c r="J1841" s="1">
        <v>3500</v>
      </c>
    </row>
    <row r="1842" spans="1:10" x14ac:dyDescent="0.25">
      <c r="A1842" s="1" t="s">
        <v>72</v>
      </c>
      <c r="B1842" s="1" t="s">
        <v>73</v>
      </c>
      <c r="C1842" s="1" t="s">
        <v>74</v>
      </c>
      <c r="D1842" s="1">
        <v>57</v>
      </c>
      <c r="E1842" s="1">
        <v>30</v>
      </c>
      <c r="F1842" s="1" t="s">
        <v>75</v>
      </c>
      <c r="G1842" s="5">
        <v>2006</v>
      </c>
      <c r="H1842" s="2">
        <v>4400</v>
      </c>
      <c r="I1842" s="2">
        <v>5440.8648565325129</v>
      </c>
      <c r="J1842" s="1">
        <v>2200</v>
      </c>
    </row>
    <row r="1843" spans="1:10" x14ac:dyDescent="0.25">
      <c r="A1843" s="1" t="s">
        <v>72</v>
      </c>
      <c r="B1843" s="1" t="s">
        <v>73</v>
      </c>
      <c r="C1843" s="1" t="s">
        <v>74</v>
      </c>
      <c r="D1843" s="1">
        <v>58</v>
      </c>
      <c r="E1843" s="1">
        <v>30</v>
      </c>
      <c r="F1843" s="1" t="s">
        <v>75</v>
      </c>
      <c r="G1843" s="5">
        <v>2007</v>
      </c>
      <c r="H1843" s="2">
        <v>836.33854645814188</v>
      </c>
      <c r="I1843" s="2">
        <v>924.11802499817338</v>
      </c>
      <c r="J1843" s="1">
        <v>150</v>
      </c>
    </row>
    <row r="1844" spans="1:10" x14ac:dyDescent="0.25">
      <c r="A1844" s="1" t="s">
        <v>72</v>
      </c>
      <c r="B1844" s="1" t="s">
        <v>73</v>
      </c>
      <c r="C1844" s="1" t="s">
        <v>74</v>
      </c>
      <c r="D1844" s="1">
        <v>59</v>
      </c>
      <c r="E1844" s="1">
        <v>30</v>
      </c>
      <c r="F1844" s="1" t="s">
        <v>75</v>
      </c>
      <c r="G1844" s="5">
        <v>2008</v>
      </c>
      <c r="H1844" s="2">
        <v>1226.6298681386081</v>
      </c>
      <c r="I1844" s="2">
        <v>1315.1014808849732</v>
      </c>
      <c r="J1844" s="1">
        <v>220</v>
      </c>
    </row>
    <row r="1845" spans="1:10" x14ac:dyDescent="0.25">
      <c r="A1845" s="1" t="s">
        <v>72</v>
      </c>
      <c r="B1845" s="1" t="s">
        <v>73</v>
      </c>
      <c r="C1845" s="1" t="s">
        <v>74</v>
      </c>
      <c r="D1845" s="1">
        <v>60</v>
      </c>
      <c r="E1845" s="1">
        <v>30</v>
      </c>
      <c r="F1845" s="1" t="s">
        <v>75</v>
      </c>
      <c r="G1845" s="5">
        <v>2009</v>
      </c>
      <c r="H1845" s="2">
        <v>6000</v>
      </c>
      <c r="I1845" s="2">
        <v>6467.1292932711413</v>
      </c>
      <c r="J1845" s="1">
        <v>3000</v>
      </c>
    </row>
    <row r="1846" spans="1:10" x14ac:dyDescent="0.25">
      <c r="A1846" s="1" t="s">
        <v>72</v>
      </c>
      <c r="B1846" s="1" t="s">
        <v>73</v>
      </c>
      <c r="C1846" s="1" t="s">
        <v>74</v>
      </c>
      <c r="D1846" s="1">
        <v>61</v>
      </c>
      <c r="E1846" s="1">
        <v>30</v>
      </c>
      <c r="F1846" s="1" t="s">
        <v>75</v>
      </c>
      <c r="G1846" s="5">
        <v>2010</v>
      </c>
      <c r="H1846" s="2">
        <v>5800</v>
      </c>
      <c r="I1846" s="2">
        <v>6349.7144837235364</v>
      </c>
      <c r="J1846" s="1">
        <v>2900</v>
      </c>
    </row>
    <row r="1847" spans="1:10" x14ac:dyDescent="0.25">
      <c r="A1847" s="1" t="s">
        <v>72</v>
      </c>
      <c r="B1847" s="1" t="s">
        <v>73</v>
      </c>
      <c r="C1847" s="1" t="s">
        <v>74</v>
      </c>
      <c r="D1847" s="1">
        <v>62</v>
      </c>
      <c r="E1847" s="1">
        <v>30</v>
      </c>
      <c r="F1847" s="1" t="s">
        <v>75</v>
      </c>
      <c r="G1847" s="5">
        <v>2011</v>
      </c>
      <c r="H1847" s="2">
        <v>4900</v>
      </c>
      <c r="I1847" s="2">
        <v>5385.4285811363061</v>
      </c>
      <c r="J1847" s="1">
        <v>2450</v>
      </c>
    </row>
    <row r="1848" spans="1:10" x14ac:dyDescent="0.25">
      <c r="A1848" s="1" t="s">
        <v>72</v>
      </c>
      <c r="B1848" s="1" t="s">
        <v>73</v>
      </c>
      <c r="C1848" s="1" t="s">
        <v>74</v>
      </c>
      <c r="D1848" s="1">
        <v>63</v>
      </c>
      <c r="E1848" s="1">
        <v>30</v>
      </c>
      <c r="F1848" s="1" t="s">
        <v>75</v>
      </c>
      <c r="G1848" s="5">
        <v>2012</v>
      </c>
      <c r="H1848" s="2">
        <v>1443.8964241676942</v>
      </c>
      <c r="I1848" s="6">
        <v>1585.2995868878672</v>
      </c>
      <c r="J1848" s="1">
        <v>500</v>
      </c>
    </row>
    <row r="1849" spans="1:10" x14ac:dyDescent="0.25">
      <c r="A1849" s="1" t="s">
        <v>72</v>
      </c>
      <c r="B1849" s="1" t="s">
        <v>73</v>
      </c>
      <c r="C1849" s="1" t="s">
        <v>74</v>
      </c>
      <c r="D1849" s="1">
        <v>64</v>
      </c>
      <c r="E1849" s="1">
        <v>30</v>
      </c>
      <c r="F1849" s="1" t="s">
        <v>75</v>
      </c>
      <c r="G1849" s="5">
        <v>2013</v>
      </c>
      <c r="H1849" s="2">
        <v>1810</v>
      </c>
      <c r="I1849" s="6">
        <v>1872.2887954451071</v>
      </c>
      <c r="J1849" s="1">
        <v>905</v>
      </c>
    </row>
    <row r="1850" spans="1:10" x14ac:dyDescent="0.25">
      <c r="A1850" s="1" t="s">
        <v>72</v>
      </c>
      <c r="B1850" s="1" t="s">
        <v>73</v>
      </c>
      <c r="C1850" s="1" t="s">
        <v>74</v>
      </c>
      <c r="D1850" s="1">
        <v>65</v>
      </c>
      <c r="E1850" s="1">
        <v>30</v>
      </c>
      <c r="F1850" s="1" t="s">
        <v>75</v>
      </c>
      <c r="G1850" s="5">
        <v>2014</v>
      </c>
      <c r="H1850" s="2">
        <v>3176.5721331689269</v>
      </c>
      <c r="I1850" s="6">
        <v>3453.8995114231302</v>
      </c>
      <c r="J1850" s="1">
        <v>1100</v>
      </c>
    </row>
    <row r="1851" spans="1:10" x14ac:dyDescent="0.25">
      <c r="A1851" s="1" t="s">
        <v>76</v>
      </c>
      <c r="B1851" s="1" t="s">
        <v>77</v>
      </c>
      <c r="C1851" s="1" t="s">
        <v>74</v>
      </c>
      <c r="D1851" s="1">
        <v>1</v>
      </c>
      <c r="E1851" s="1">
        <v>31</v>
      </c>
      <c r="F1851" s="1" t="s">
        <v>75</v>
      </c>
      <c r="G1851" s="5">
        <v>1950</v>
      </c>
      <c r="H1851">
        <f>J1851*2</f>
        <v>9000</v>
      </c>
      <c r="I1851" s="2" t="s">
        <v>16</v>
      </c>
      <c r="J1851" s="1">
        <v>4500</v>
      </c>
    </row>
    <row r="1852" spans="1:10" x14ac:dyDescent="0.25">
      <c r="A1852" s="1" t="s">
        <v>76</v>
      </c>
      <c r="B1852" s="1" t="s">
        <v>77</v>
      </c>
      <c r="C1852" s="1" t="s">
        <v>74</v>
      </c>
      <c r="D1852" s="1">
        <v>2</v>
      </c>
      <c r="E1852" s="1">
        <v>31</v>
      </c>
      <c r="F1852" s="1" t="s">
        <v>75</v>
      </c>
      <c r="G1852" s="5">
        <v>1951</v>
      </c>
      <c r="H1852">
        <f t="shared" ref="H1852:H1854" si="5">J1852*2</f>
        <v>10000</v>
      </c>
      <c r="I1852" s="2" t="s">
        <v>16</v>
      </c>
      <c r="J1852" s="1">
        <v>5000</v>
      </c>
    </row>
    <row r="1853" spans="1:10" x14ac:dyDescent="0.25">
      <c r="A1853" s="1" t="s">
        <v>76</v>
      </c>
      <c r="B1853" s="1" t="s">
        <v>77</v>
      </c>
      <c r="C1853" s="1" t="s">
        <v>74</v>
      </c>
      <c r="D1853" s="1">
        <v>3</v>
      </c>
      <c r="E1853" s="1">
        <v>31</v>
      </c>
      <c r="F1853" s="1" t="s">
        <v>75</v>
      </c>
      <c r="G1853" s="5">
        <v>1952</v>
      </c>
      <c r="H1853">
        <f t="shared" si="5"/>
        <v>10000</v>
      </c>
      <c r="I1853" s="2" t="s">
        <v>16</v>
      </c>
      <c r="J1853" s="1">
        <v>5000</v>
      </c>
    </row>
    <row r="1854" spans="1:10" x14ac:dyDescent="0.25">
      <c r="A1854" s="1" t="s">
        <v>76</v>
      </c>
      <c r="B1854" s="1" t="s">
        <v>77</v>
      </c>
      <c r="C1854" s="1" t="s">
        <v>74</v>
      </c>
      <c r="D1854" s="1">
        <v>4</v>
      </c>
      <c r="E1854" s="1">
        <v>31</v>
      </c>
      <c r="F1854" s="1" t="s">
        <v>75</v>
      </c>
      <c r="G1854" s="5">
        <v>1953</v>
      </c>
      <c r="H1854">
        <f t="shared" si="5"/>
        <v>7000</v>
      </c>
      <c r="I1854" s="2" t="s">
        <v>16</v>
      </c>
      <c r="J1854" s="1">
        <v>3500</v>
      </c>
    </row>
    <row r="1855" spans="1:10" x14ac:dyDescent="0.25">
      <c r="A1855" s="1" t="s">
        <v>76</v>
      </c>
      <c r="B1855" s="1" t="s">
        <v>77</v>
      </c>
      <c r="C1855" s="1" t="s">
        <v>74</v>
      </c>
      <c r="D1855" s="1">
        <v>5</v>
      </c>
      <c r="E1855" s="1">
        <v>31</v>
      </c>
      <c r="F1855" s="1" t="s">
        <v>75</v>
      </c>
      <c r="G1855" s="5">
        <v>1954</v>
      </c>
      <c r="H1855">
        <v>7000</v>
      </c>
      <c r="I1855" s="2" t="s">
        <v>16</v>
      </c>
      <c r="J1855" s="1">
        <v>3500</v>
      </c>
    </row>
    <row r="1856" spans="1:10" x14ac:dyDescent="0.25">
      <c r="A1856" s="1" t="s">
        <v>76</v>
      </c>
      <c r="B1856" s="1" t="s">
        <v>77</v>
      </c>
      <c r="C1856" s="1" t="s">
        <v>74</v>
      </c>
      <c r="D1856" s="1">
        <v>6</v>
      </c>
      <c r="E1856" s="1">
        <v>31</v>
      </c>
      <c r="F1856" s="1" t="s">
        <v>75</v>
      </c>
      <c r="G1856" s="5">
        <v>1955</v>
      </c>
      <c r="H1856">
        <v>3000</v>
      </c>
      <c r="I1856" s="2" t="s">
        <v>16</v>
      </c>
      <c r="J1856" s="1">
        <v>1500</v>
      </c>
    </row>
    <row r="1857" spans="1:10" x14ac:dyDescent="0.25">
      <c r="A1857" s="1" t="s">
        <v>76</v>
      </c>
      <c r="B1857" s="1" t="s">
        <v>77</v>
      </c>
      <c r="C1857" s="1" t="s">
        <v>74</v>
      </c>
      <c r="D1857" s="1">
        <v>7</v>
      </c>
      <c r="E1857" s="1">
        <v>31</v>
      </c>
      <c r="F1857" s="1" t="s">
        <v>75</v>
      </c>
      <c r="G1857" s="5">
        <v>1956</v>
      </c>
      <c r="H1857">
        <v>7000</v>
      </c>
      <c r="I1857" s="2" t="s">
        <v>16</v>
      </c>
      <c r="J1857" s="1">
        <v>3500</v>
      </c>
    </row>
    <row r="1858" spans="1:10" x14ac:dyDescent="0.25">
      <c r="A1858" s="1" t="s">
        <v>76</v>
      </c>
      <c r="B1858" s="1" t="s">
        <v>77</v>
      </c>
      <c r="C1858" s="1" t="s">
        <v>74</v>
      </c>
      <c r="D1858" s="1">
        <v>8</v>
      </c>
      <c r="E1858" s="1">
        <v>31</v>
      </c>
      <c r="F1858" s="1" t="s">
        <v>75</v>
      </c>
      <c r="G1858" s="5">
        <v>1957</v>
      </c>
      <c r="H1858">
        <v>3000</v>
      </c>
      <c r="I1858" s="2" t="s">
        <v>16</v>
      </c>
      <c r="J1858" s="1">
        <v>1500</v>
      </c>
    </row>
    <row r="1859" spans="1:10" x14ac:dyDescent="0.25">
      <c r="A1859" s="1" t="s">
        <v>76</v>
      </c>
      <c r="B1859" s="1" t="s">
        <v>77</v>
      </c>
      <c r="C1859" s="1" t="s">
        <v>74</v>
      </c>
      <c r="D1859" s="1">
        <v>9</v>
      </c>
      <c r="E1859" s="1">
        <v>31</v>
      </c>
      <c r="F1859" s="1" t="s">
        <v>75</v>
      </c>
      <c r="G1859" s="5">
        <v>1958</v>
      </c>
      <c r="H1859">
        <v>2400</v>
      </c>
      <c r="I1859" s="2" t="s">
        <v>16</v>
      </c>
      <c r="J1859" s="1">
        <v>1200</v>
      </c>
    </row>
    <row r="1860" spans="1:10" x14ac:dyDescent="0.25">
      <c r="A1860" s="1" t="s">
        <v>76</v>
      </c>
      <c r="B1860" s="1" t="s">
        <v>77</v>
      </c>
      <c r="C1860" s="1" t="s">
        <v>74</v>
      </c>
      <c r="D1860" s="1">
        <v>10</v>
      </c>
      <c r="E1860" s="1">
        <v>31</v>
      </c>
      <c r="F1860" s="1" t="s">
        <v>75</v>
      </c>
      <c r="G1860" s="5">
        <v>1959</v>
      </c>
      <c r="H1860">
        <v>7000</v>
      </c>
      <c r="I1860" s="2" t="s">
        <v>16</v>
      </c>
      <c r="J1860" s="1">
        <v>3500</v>
      </c>
    </row>
    <row r="1861" spans="1:10" x14ac:dyDescent="0.25">
      <c r="A1861" s="1" t="s">
        <v>76</v>
      </c>
      <c r="B1861" s="1" t="s">
        <v>77</v>
      </c>
      <c r="C1861" s="1" t="s">
        <v>74</v>
      </c>
      <c r="D1861" s="1">
        <v>11</v>
      </c>
      <c r="E1861" s="1">
        <v>31</v>
      </c>
      <c r="F1861" s="1" t="s">
        <v>75</v>
      </c>
      <c r="G1861" s="5">
        <v>1960</v>
      </c>
      <c r="H1861">
        <v>7000</v>
      </c>
      <c r="I1861" s="2">
        <v>8398.5681704807066</v>
      </c>
      <c r="J1861" s="1">
        <v>3500</v>
      </c>
    </row>
    <row r="1862" spans="1:10" x14ac:dyDescent="0.25">
      <c r="A1862" s="1" t="s">
        <v>76</v>
      </c>
      <c r="B1862" s="1" t="s">
        <v>77</v>
      </c>
      <c r="C1862" s="1" t="s">
        <v>74</v>
      </c>
      <c r="D1862" s="1">
        <v>12</v>
      </c>
      <c r="E1862" s="1">
        <v>31</v>
      </c>
      <c r="F1862" s="1" t="s">
        <v>75</v>
      </c>
      <c r="G1862" s="5">
        <v>1961</v>
      </c>
      <c r="H1862">
        <v>7000</v>
      </c>
      <c r="I1862" s="2">
        <v>8307.097104091592</v>
      </c>
      <c r="J1862" s="1">
        <v>3500</v>
      </c>
    </row>
    <row r="1863" spans="1:10" x14ac:dyDescent="0.25">
      <c r="A1863" s="1" t="s">
        <v>76</v>
      </c>
      <c r="B1863" s="1" t="s">
        <v>77</v>
      </c>
      <c r="C1863" s="1" t="s">
        <v>74</v>
      </c>
      <c r="D1863" s="1">
        <v>13</v>
      </c>
      <c r="E1863" s="1">
        <v>31</v>
      </c>
      <c r="F1863" s="1" t="s">
        <v>75</v>
      </c>
      <c r="G1863" s="5">
        <v>1962</v>
      </c>
      <c r="H1863">
        <v>7000</v>
      </c>
      <c r="I1863" s="2">
        <v>8453.6320622026124</v>
      </c>
      <c r="J1863" s="1">
        <v>3500</v>
      </c>
    </row>
    <row r="1864" spans="1:10" x14ac:dyDescent="0.25">
      <c r="A1864" s="1" t="s">
        <v>76</v>
      </c>
      <c r="B1864" s="1" t="s">
        <v>77</v>
      </c>
      <c r="C1864" s="1" t="s">
        <v>74</v>
      </c>
      <c r="D1864" s="1">
        <v>14</v>
      </c>
      <c r="E1864" s="1">
        <v>31</v>
      </c>
      <c r="F1864" s="1" t="s">
        <v>75</v>
      </c>
      <c r="G1864" s="5">
        <v>1963</v>
      </c>
      <c r="H1864">
        <v>7000</v>
      </c>
      <c r="I1864" s="2">
        <v>7825.8473646161337</v>
      </c>
      <c r="J1864" s="1">
        <v>3500</v>
      </c>
    </row>
    <row r="1865" spans="1:10" x14ac:dyDescent="0.25">
      <c r="A1865" s="1" t="s">
        <v>76</v>
      </c>
      <c r="B1865" s="1" t="s">
        <v>77</v>
      </c>
      <c r="C1865" s="1" t="s">
        <v>74</v>
      </c>
      <c r="D1865" s="1">
        <v>15</v>
      </c>
      <c r="E1865" s="1">
        <v>31</v>
      </c>
      <c r="F1865" s="1" t="s">
        <v>75</v>
      </c>
      <c r="G1865" s="5">
        <v>1964</v>
      </c>
      <c r="H1865">
        <v>7000</v>
      </c>
      <c r="I1865" s="2">
        <v>8396.2679113893646</v>
      </c>
      <c r="J1865" s="1">
        <v>3500</v>
      </c>
    </row>
    <row r="1866" spans="1:10" x14ac:dyDescent="0.25">
      <c r="A1866" s="1" t="s">
        <v>76</v>
      </c>
      <c r="B1866" s="1" t="s">
        <v>77</v>
      </c>
      <c r="C1866" s="1" t="s">
        <v>74</v>
      </c>
      <c r="D1866" s="1">
        <v>16</v>
      </c>
      <c r="E1866" s="1">
        <v>31</v>
      </c>
      <c r="F1866" s="1" t="s">
        <v>75</v>
      </c>
      <c r="G1866" s="5">
        <v>1965</v>
      </c>
      <c r="H1866">
        <v>7000</v>
      </c>
      <c r="I1866" s="2">
        <v>8151.7245023646001</v>
      </c>
      <c r="J1866" s="1">
        <v>3500</v>
      </c>
    </row>
    <row r="1867" spans="1:10" x14ac:dyDescent="0.25">
      <c r="A1867" s="1" t="s">
        <v>76</v>
      </c>
      <c r="B1867" s="1" t="s">
        <v>77</v>
      </c>
      <c r="C1867" s="1" t="s">
        <v>74</v>
      </c>
      <c r="D1867" s="1">
        <v>17</v>
      </c>
      <c r="E1867" s="1">
        <v>31</v>
      </c>
      <c r="F1867" s="1" t="s">
        <v>75</v>
      </c>
      <c r="G1867" s="5">
        <v>1966</v>
      </c>
      <c r="H1867">
        <v>4000</v>
      </c>
      <c r="I1867" s="2">
        <v>4974.8540229364389</v>
      </c>
      <c r="J1867" s="1">
        <v>2000</v>
      </c>
    </row>
    <row r="1868" spans="1:10" x14ac:dyDescent="0.25">
      <c r="A1868" s="1" t="s">
        <v>76</v>
      </c>
      <c r="B1868" s="1" t="s">
        <v>77</v>
      </c>
      <c r="C1868" s="1" t="s">
        <v>74</v>
      </c>
      <c r="D1868" s="1">
        <v>18</v>
      </c>
      <c r="E1868" s="1">
        <v>31</v>
      </c>
      <c r="F1868" s="1" t="s">
        <v>75</v>
      </c>
      <c r="G1868" s="5">
        <v>1967</v>
      </c>
      <c r="H1868">
        <v>7000</v>
      </c>
      <c r="I1868" s="2">
        <v>8918.7187391058105</v>
      </c>
      <c r="J1868" s="1">
        <v>3500</v>
      </c>
    </row>
    <row r="1869" spans="1:10" x14ac:dyDescent="0.25">
      <c r="A1869" s="1" t="s">
        <v>76</v>
      </c>
      <c r="B1869" s="1" t="s">
        <v>77</v>
      </c>
      <c r="C1869" s="1" t="s">
        <v>74</v>
      </c>
      <c r="D1869" s="1">
        <v>19</v>
      </c>
      <c r="E1869" s="1">
        <v>31</v>
      </c>
      <c r="F1869" s="1" t="s">
        <v>75</v>
      </c>
      <c r="G1869" s="5">
        <v>1968</v>
      </c>
      <c r="H1869">
        <v>3000</v>
      </c>
      <c r="I1869" s="2">
        <v>3705.4605023296367</v>
      </c>
      <c r="J1869" s="1">
        <v>1500</v>
      </c>
    </row>
    <row r="1870" spans="1:10" x14ac:dyDescent="0.25">
      <c r="A1870" s="1" t="s">
        <v>76</v>
      </c>
      <c r="B1870" s="1" t="s">
        <v>77</v>
      </c>
      <c r="C1870" s="1" t="s">
        <v>74</v>
      </c>
      <c r="D1870" s="1">
        <v>20</v>
      </c>
      <c r="E1870" s="1">
        <v>31</v>
      </c>
      <c r="F1870" s="1" t="s">
        <v>75</v>
      </c>
      <c r="G1870" s="5">
        <v>1969</v>
      </c>
      <c r="H1870">
        <v>3000</v>
      </c>
      <c r="I1870" s="2">
        <v>3556.322026009243</v>
      </c>
      <c r="J1870" s="1">
        <v>1500</v>
      </c>
    </row>
    <row r="1871" spans="1:10" x14ac:dyDescent="0.25">
      <c r="A1871" s="1" t="s">
        <v>76</v>
      </c>
      <c r="B1871" s="1" t="s">
        <v>77</v>
      </c>
      <c r="C1871" s="1" t="s">
        <v>74</v>
      </c>
      <c r="D1871" s="1">
        <v>21</v>
      </c>
      <c r="E1871" s="1">
        <v>31</v>
      </c>
      <c r="F1871" s="1" t="s">
        <v>75</v>
      </c>
      <c r="G1871" s="5">
        <v>1970</v>
      </c>
      <c r="H1871">
        <v>3000</v>
      </c>
      <c r="I1871" s="2">
        <v>3561.3018554175733</v>
      </c>
      <c r="J1871" s="1">
        <v>1500</v>
      </c>
    </row>
    <row r="1872" spans="1:10" x14ac:dyDescent="0.25">
      <c r="A1872" s="1" t="s">
        <v>76</v>
      </c>
      <c r="B1872" s="1" t="s">
        <v>77</v>
      </c>
      <c r="C1872" s="1" t="s">
        <v>74</v>
      </c>
      <c r="D1872" s="1">
        <v>22</v>
      </c>
      <c r="E1872" s="1">
        <v>31</v>
      </c>
      <c r="F1872" s="1" t="s">
        <v>75</v>
      </c>
      <c r="G1872" s="5">
        <v>1971</v>
      </c>
      <c r="H1872">
        <v>4000</v>
      </c>
      <c r="I1872" s="2">
        <v>4824.4033428553876</v>
      </c>
      <c r="J1872" s="1">
        <v>2000</v>
      </c>
    </row>
    <row r="1873" spans="1:10" x14ac:dyDescent="0.25">
      <c r="A1873" s="1" t="s">
        <v>76</v>
      </c>
      <c r="B1873" s="1" t="s">
        <v>77</v>
      </c>
      <c r="C1873" s="1" t="s">
        <v>74</v>
      </c>
      <c r="D1873" s="1">
        <v>23</v>
      </c>
      <c r="E1873" s="1">
        <v>31</v>
      </c>
      <c r="F1873" s="1" t="s">
        <v>75</v>
      </c>
      <c r="G1873" s="5">
        <v>1972</v>
      </c>
      <c r="H1873">
        <v>2000</v>
      </c>
      <c r="I1873" s="2">
        <v>2424.6731740890013</v>
      </c>
      <c r="J1873" s="1">
        <v>1000</v>
      </c>
    </row>
    <row r="1874" spans="1:10" x14ac:dyDescent="0.25">
      <c r="A1874" s="1" t="s">
        <v>76</v>
      </c>
      <c r="B1874" s="1" t="s">
        <v>77</v>
      </c>
      <c r="C1874" s="1" t="s">
        <v>74</v>
      </c>
      <c r="D1874" s="1">
        <v>24</v>
      </c>
      <c r="E1874" s="1">
        <v>31</v>
      </c>
      <c r="F1874" s="1" t="s">
        <v>75</v>
      </c>
      <c r="G1874" s="5">
        <v>1973</v>
      </c>
      <c r="H1874">
        <v>1600</v>
      </c>
      <c r="I1874" s="2">
        <v>1988.0931669398612</v>
      </c>
      <c r="J1874" s="1">
        <v>800</v>
      </c>
    </row>
    <row r="1875" spans="1:10" x14ac:dyDescent="0.25">
      <c r="A1875" s="1" t="s">
        <v>76</v>
      </c>
      <c r="B1875" s="1" t="s">
        <v>77</v>
      </c>
      <c r="C1875" s="1" t="s">
        <v>74</v>
      </c>
      <c r="D1875" s="1">
        <v>25</v>
      </c>
      <c r="E1875" s="1">
        <v>31</v>
      </c>
      <c r="F1875" s="1" t="s">
        <v>75</v>
      </c>
      <c r="G1875" s="5">
        <v>1974</v>
      </c>
      <c r="H1875">
        <v>1200</v>
      </c>
      <c r="I1875" s="2">
        <v>1521.8334906005691</v>
      </c>
      <c r="J1875" s="1">
        <v>600</v>
      </c>
    </row>
    <row r="1876" spans="1:10" x14ac:dyDescent="0.25">
      <c r="A1876" s="1" t="s">
        <v>76</v>
      </c>
      <c r="B1876" s="1" t="s">
        <v>77</v>
      </c>
      <c r="C1876" s="1" t="s">
        <v>74</v>
      </c>
      <c r="D1876" s="1">
        <v>26</v>
      </c>
      <c r="E1876" s="1">
        <v>31</v>
      </c>
      <c r="F1876" s="1" t="s">
        <v>75</v>
      </c>
      <c r="G1876" s="5">
        <v>1975</v>
      </c>
      <c r="H1876">
        <v>2000</v>
      </c>
      <c r="I1876" s="2">
        <v>2303.1378774175314</v>
      </c>
      <c r="J1876" s="1">
        <v>1000</v>
      </c>
    </row>
    <row r="1877" spans="1:10" x14ac:dyDescent="0.25">
      <c r="A1877" s="1" t="s">
        <v>76</v>
      </c>
      <c r="B1877" s="1" t="s">
        <v>77</v>
      </c>
      <c r="C1877" s="1" t="s">
        <v>74</v>
      </c>
      <c r="D1877" s="1">
        <v>27</v>
      </c>
      <c r="E1877" s="1">
        <v>31</v>
      </c>
      <c r="F1877" s="1" t="s">
        <v>75</v>
      </c>
      <c r="G1877" s="5">
        <v>1976</v>
      </c>
      <c r="H1877">
        <v>1400</v>
      </c>
      <c r="I1877" s="2">
        <v>1704.3348930366794</v>
      </c>
      <c r="J1877" s="1">
        <v>700</v>
      </c>
    </row>
    <row r="1878" spans="1:10" x14ac:dyDescent="0.25">
      <c r="A1878" s="1" t="s">
        <v>76</v>
      </c>
      <c r="B1878" s="1" t="s">
        <v>77</v>
      </c>
      <c r="C1878" s="1" t="s">
        <v>74</v>
      </c>
      <c r="D1878" s="1">
        <v>28</v>
      </c>
      <c r="E1878" s="1">
        <v>31</v>
      </c>
      <c r="F1878" s="1" t="s">
        <v>75</v>
      </c>
      <c r="G1878" s="5">
        <v>1977</v>
      </c>
      <c r="H1878">
        <v>400</v>
      </c>
      <c r="I1878" s="2">
        <v>488.09578318683731</v>
      </c>
      <c r="J1878" s="1">
        <v>200</v>
      </c>
    </row>
    <row r="1879" spans="1:10" x14ac:dyDescent="0.25">
      <c r="A1879" s="1" t="s">
        <v>76</v>
      </c>
      <c r="B1879" s="1" t="s">
        <v>77</v>
      </c>
      <c r="C1879" s="1" t="s">
        <v>74</v>
      </c>
      <c r="D1879" s="1">
        <v>29</v>
      </c>
      <c r="E1879" s="1">
        <v>31</v>
      </c>
      <c r="F1879" s="1" t="s">
        <v>75</v>
      </c>
      <c r="G1879" s="5">
        <v>1978</v>
      </c>
      <c r="H1879">
        <v>800</v>
      </c>
      <c r="I1879" s="2">
        <v>984.89264306183566</v>
      </c>
      <c r="J1879" s="1">
        <v>400</v>
      </c>
    </row>
    <row r="1880" spans="1:10" x14ac:dyDescent="0.25">
      <c r="A1880" s="1" t="s">
        <v>76</v>
      </c>
      <c r="B1880" s="1" t="s">
        <v>77</v>
      </c>
      <c r="C1880" s="1" t="s">
        <v>74</v>
      </c>
      <c r="D1880" s="1">
        <v>30</v>
      </c>
      <c r="E1880" s="1">
        <v>31</v>
      </c>
      <c r="F1880" s="1" t="s">
        <v>75</v>
      </c>
      <c r="G1880" s="5">
        <v>1979</v>
      </c>
      <c r="H1880">
        <v>500</v>
      </c>
      <c r="I1880" s="2">
        <v>606.22877711149272</v>
      </c>
      <c r="J1880" s="1">
        <v>250</v>
      </c>
    </row>
    <row r="1881" spans="1:10" x14ac:dyDescent="0.25">
      <c r="A1881" s="1" t="s">
        <v>76</v>
      </c>
      <c r="B1881" s="1" t="s">
        <v>77</v>
      </c>
      <c r="C1881" s="1" t="s">
        <v>74</v>
      </c>
      <c r="D1881" s="1">
        <v>31</v>
      </c>
      <c r="E1881" s="1">
        <v>31</v>
      </c>
      <c r="F1881" s="1" t="s">
        <v>75</v>
      </c>
      <c r="G1881" s="5">
        <v>1980</v>
      </c>
      <c r="H1881">
        <v>2800</v>
      </c>
      <c r="I1881" s="2">
        <v>3435.8958559641769</v>
      </c>
      <c r="J1881" s="1">
        <v>1400</v>
      </c>
    </row>
    <row r="1882" spans="1:10" x14ac:dyDescent="0.25">
      <c r="A1882" s="1" t="s">
        <v>76</v>
      </c>
      <c r="B1882" s="1" t="s">
        <v>77</v>
      </c>
      <c r="C1882" s="1" t="s">
        <v>74</v>
      </c>
      <c r="D1882" s="1">
        <v>32</v>
      </c>
      <c r="E1882" s="1">
        <v>31</v>
      </c>
      <c r="F1882" s="1" t="s">
        <v>75</v>
      </c>
      <c r="G1882" s="5">
        <v>1981</v>
      </c>
      <c r="H1882">
        <v>1600</v>
      </c>
      <c r="I1882" s="2">
        <v>1948.9688865319927</v>
      </c>
      <c r="J1882" s="1">
        <v>800</v>
      </c>
    </row>
    <row r="1883" spans="1:10" x14ac:dyDescent="0.25">
      <c r="A1883" s="1" t="s">
        <v>76</v>
      </c>
      <c r="B1883" s="1" t="s">
        <v>77</v>
      </c>
      <c r="C1883" s="1" t="s">
        <v>74</v>
      </c>
      <c r="D1883" s="1">
        <v>33</v>
      </c>
      <c r="E1883" s="1">
        <v>31</v>
      </c>
      <c r="F1883" s="1" t="s">
        <v>75</v>
      </c>
      <c r="G1883" s="5">
        <v>1982</v>
      </c>
      <c r="H1883">
        <v>12000</v>
      </c>
      <c r="I1883" s="2">
        <v>14305.448548392833</v>
      </c>
      <c r="J1883" s="1">
        <v>6000</v>
      </c>
    </row>
    <row r="1884" spans="1:10" x14ac:dyDescent="0.25">
      <c r="A1884" s="1" t="s">
        <v>76</v>
      </c>
      <c r="B1884" s="1" t="s">
        <v>77</v>
      </c>
      <c r="C1884" s="1" t="s">
        <v>74</v>
      </c>
      <c r="D1884" s="1">
        <v>34</v>
      </c>
      <c r="E1884" s="1">
        <v>31</v>
      </c>
      <c r="F1884" s="1" t="s">
        <v>75</v>
      </c>
      <c r="G1884" s="5">
        <v>1983</v>
      </c>
      <c r="H1884">
        <v>550</v>
      </c>
      <c r="I1884" s="2">
        <v>593.43608262192163</v>
      </c>
      <c r="J1884" s="1">
        <v>275</v>
      </c>
    </row>
    <row r="1885" spans="1:10" x14ac:dyDescent="0.25">
      <c r="A1885" s="1" t="s">
        <v>76</v>
      </c>
      <c r="B1885" s="1" t="s">
        <v>77</v>
      </c>
      <c r="C1885" s="1" t="s">
        <v>74</v>
      </c>
      <c r="D1885" s="1">
        <v>35</v>
      </c>
      <c r="E1885" s="1">
        <v>31</v>
      </c>
      <c r="F1885" s="1" t="s">
        <v>75</v>
      </c>
      <c r="G1885" s="5">
        <v>1984</v>
      </c>
      <c r="H1885">
        <v>6600</v>
      </c>
      <c r="I1885" s="2">
        <v>7562.2621498961189</v>
      </c>
      <c r="J1885" s="1">
        <v>3300</v>
      </c>
    </row>
    <row r="1886" spans="1:10" x14ac:dyDescent="0.25">
      <c r="A1886" s="1" t="s">
        <v>76</v>
      </c>
      <c r="B1886" s="1" t="s">
        <v>77</v>
      </c>
      <c r="C1886" s="1" t="s">
        <v>74</v>
      </c>
      <c r="D1886" s="1">
        <v>36</v>
      </c>
      <c r="E1886" s="1">
        <v>31</v>
      </c>
      <c r="F1886" s="1" t="s">
        <v>75</v>
      </c>
      <c r="G1886" s="5">
        <v>1985</v>
      </c>
      <c r="H1886">
        <v>3000</v>
      </c>
      <c r="I1886" s="2">
        <v>3794.1173059267066</v>
      </c>
      <c r="J1886" s="1">
        <v>1500</v>
      </c>
    </row>
    <row r="1887" spans="1:10" x14ac:dyDescent="0.25">
      <c r="A1887" s="1" t="s">
        <v>76</v>
      </c>
      <c r="B1887" s="1" t="s">
        <v>77</v>
      </c>
      <c r="C1887" s="1" t="s">
        <v>74</v>
      </c>
      <c r="D1887" s="1">
        <v>37</v>
      </c>
      <c r="E1887" s="1">
        <v>31</v>
      </c>
      <c r="F1887" s="1" t="s">
        <v>75</v>
      </c>
      <c r="G1887" s="5">
        <v>1986</v>
      </c>
      <c r="H1887">
        <v>6000</v>
      </c>
      <c r="I1887" s="2">
        <v>7262.8330952162096</v>
      </c>
      <c r="J1887" s="1">
        <v>3000</v>
      </c>
    </row>
    <row r="1888" spans="1:10" x14ac:dyDescent="0.25">
      <c r="A1888" s="1" t="s">
        <v>76</v>
      </c>
      <c r="B1888" s="1" t="s">
        <v>77</v>
      </c>
      <c r="C1888" s="1" t="s">
        <v>74</v>
      </c>
      <c r="D1888" s="1">
        <v>38</v>
      </c>
      <c r="E1888" s="1">
        <v>31</v>
      </c>
      <c r="F1888" s="1" t="s">
        <v>75</v>
      </c>
      <c r="G1888" s="5">
        <v>1987</v>
      </c>
      <c r="H1888" t="s">
        <v>16</v>
      </c>
      <c r="I1888" t="s">
        <v>16</v>
      </c>
      <c r="J1888" s="1" t="s">
        <v>16</v>
      </c>
    </row>
    <row r="1889" spans="1:10" x14ac:dyDescent="0.25">
      <c r="A1889" s="1" t="s">
        <v>76</v>
      </c>
      <c r="B1889" s="1" t="s">
        <v>77</v>
      </c>
      <c r="C1889" s="1" t="s">
        <v>74</v>
      </c>
      <c r="D1889" s="1">
        <v>39</v>
      </c>
      <c r="E1889" s="1">
        <v>31</v>
      </c>
      <c r="F1889" s="1" t="s">
        <v>75</v>
      </c>
      <c r="G1889" s="5">
        <v>1988</v>
      </c>
      <c r="H1889">
        <v>8000</v>
      </c>
      <c r="I1889" s="2">
        <v>11566.394156669661</v>
      </c>
      <c r="J1889" s="1">
        <v>4000</v>
      </c>
    </row>
    <row r="1890" spans="1:10" x14ac:dyDescent="0.25">
      <c r="A1890" s="1" t="s">
        <v>76</v>
      </c>
      <c r="B1890" s="1" t="s">
        <v>77</v>
      </c>
      <c r="C1890" s="1" t="s">
        <v>74</v>
      </c>
      <c r="D1890" s="1">
        <v>40</v>
      </c>
      <c r="E1890" s="1">
        <v>31</v>
      </c>
      <c r="F1890" s="1" t="s">
        <v>75</v>
      </c>
      <c r="G1890" s="5">
        <v>1989</v>
      </c>
      <c r="H1890">
        <v>6000</v>
      </c>
      <c r="I1890" s="2">
        <v>7549.4749830319388</v>
      </c>
      <c r="J1890" s="1">
        <v>3000</v>
      </c>
    </row>
    <row r="1891" spans="1:10" x14ac:dyDescent="0.25">
      <c r="A1891" s="1" t="s">
        <v>76</v>
      </c>
      <c r="B1891" s="1" t="s">
        <v>77</v>
      </c>
      <c r="C1891" s="1" t="s">
        <v>74</v>
      </c>
      <c r="D1891" s="1">
        <v>41</v>
      </c>
      <c r="E1891" s="1">
        <v>31</v>
      </c>
      <c r="F1891" s="1" t="s">
        <v>75</v>
      </c>
      <c r="G1891" s="5">
        <v>1990</v>
      </c>
      <c r="H1891">
        <v>6000</v>
      </c>
      <c r="I1891" s="2">
        <v>7927.7154155235894</v>
      </c>
      <c r="J1891" s="1">
        <v>3000</v>
      </c>
    </row>
    <row r="1892" spans="1:10" x14ac:dyDescent="0.25">
      <c r="A1892" s="1" t="s">
        <v>76</v>
      </c>
      <c r="B1892" s="1" t="s">
        <v>77</v>
      </c>
      <c r="C1892" s="1" t="s">
        <v>74</v>
      </c>
      <c r="D1892" s="1">
        <v>42</v>
      </c>
      <c r="E1892" s="1">
        <v>31</v>
      </c>
      <c r="F1892" s="1" t="s">
        <v>75</v>
      </c>
      <c r="G1892" s="5">
        <v>1991</v>
      </c>
      <c r="H1892">
        <v>3400</v>
      </c>
      <c r="I1892" s="2">
        <v>4297.4022003279524</v>
      </c>
      <c r="J1892" s="1">
        <v>1700</v>
      </c>
    </row>
    <row r="1893" spans="1:10" x14ac:dyDescent="0.25">
      <c r="A1893" s="1" t="s">
        <v>76</v>
      </c>
      <c r="B1893" s="1" t="s">
        <v>77</v>
      </c>
      <c r="C1893" s="1" t="s">
        <v>74</v>
      </c>
      <c r="D1893" s="1">
        <v>43</v>
      </c>
      <c r="E1893" s="1">
        <v>31</v>
      </c>
      <c r="F1893" s="1" t="s">
        <v>75</v>
      </c>
      <c r="G1893" s="5">
        <v>1992</v>
      </c>
      <c r="H1893">
        <v>4000</v>
      </c>
      <c r="I1893" s="2">
        <v>6317.6053926737914</v>
      </c>
      <c r="J1893" s="1">
        <v>2000</v>
      </c>
    </row>
    <row r="1894" spans="1:10" x14ac:dyDescent="0.25">
      <c r="A1894" s="1" t="s">
        <v>76</v>
      </c>
      <c r="B1894" s="1" t="s">
        <v>77</v>
      </c>
      <c r="C1894" s="1" t="s">
        <v>74</v>
      </c>
      <c r="D1894" s="1">
        <v>44</v>
      </c>
      <c r="E1894" s="1">
        <v>31</v>
      </c>
      <c r="F1894" s="1" t="s">
        <v>75</v>
      </c>
      <c r="G1894" s="5">
        <v>1993</v>
      </c>
      <c r="H1894">
        <v>2000</v>
      </c>
      <c r="I1894" s="2">
        <v>2946.2496838052025</v>
      </c>
      <c r="J1894" s="1">
        <v>1000</v>
      </c>
    </row>
    <row r="1895" spans="1:10" x14ac:dyDescent="0.25">
      <c r="A1895" s="1" t="s">
        <v>76</v>
      </c>
      <c r="B1895" s="1" t="s">
        <v>77</v>
      </c>
      <c r="C1895" s="1" t="s">
        <v>74</v>
      </c>
      <c r="D1895" s="1">
        <v>45</v>
      </c>
      <c r="E1895" s="1">
        <v>31</v>
      </c>
      <c r="F1895" s="1" t="s">
        <v>75</v>
      </c>
      <c r="G1895" s="5">
        <v>1994</v>
      </c>
      <c r="H1895" t="s">
        <v>16</v>
      </c>
      <c r="I1895" t="s">
        <v>16</v>
      </c>
      <c r="J1895" s="1" t="s">
        <v>16</v>
      </c>
    </row>
    <row r="1896" spans="1:10" x14ac:dyDescent="0.25">
      <c r="A1896" s="1" t="s">
        <v>76</v>
      </c>
      <c r="B1896" s="1" t="s">
        <v>77</v>
      </c>
      <c r="C1896" s="1" t="s">
        <v>74</v>
      </c>
      <c r="D1896" s="1">
        <v>46</v>
      </c>
      <c r="E1896" s="1">
        <v>31</v>
      </c>
      <c r="F1896" s="1" t="s">
        <v>75</v>
      </c>
      <c r="G1896" s="5">
        <v>1995</v>
      </c>
      <c r="H1896">
        <v>2400</v>
      </c>
      <c r="I1896" s="2">
        <v>3320.5178465902763</v>
      </c>
      <c r="J1896" s="1">
        <v>1200</v>
      </c>
    </row>
    <row r="1897" spans="1:10" x14ac:dyDescent="0.25">
      <c r="A1897" s="1" t="s">
        <v>76</v>
      </c>
      <c r="B1897" s="1" t="s">
        <v>77</v>
      </c>
      <c r="C1897" s="1" t="s">
        <v>74</v>
      </c>
      <c r="D1897" s="1">
        <v>47</v>
      </c>
      <c r="E1897" s="1">
        <v>31</v>
      </c>
      <c r="F1897" s="1" t="s">
        <v>75</v>
      </c>
      <c r="G1897" s="5">
        <v>1996</v>
      </c>
      <c r="H1897">
        <v>1200</v>
      </c>
      <c r="I1897" s="2">
        <v>1751.1969158321622</v>
      </c>
      <c r="J1897" s="1">
        <v>600</v>
      </c>
    </row>
    <row r="1898" spans="1:10" x14ac:dyDescent="0.25">
      <c r="A1898" s="1" t="s">
        <v>76</v>
      </c>
      <c r="B1898" s="1" t="s">
        <v>77</v>
      </c>
      <c r="C1898" s="1" t="s">
        <v>74</v>
      </c>
      <c r="D1898" s="1">
        <v>48</v>
      </c>
      <c r="E1898" s="1">
        <v>31</v>
      </c>
      <c r="F1898" s="1" t="s">
        <v>75</v>
      </c>
      <c r="G1898" s="5">
        <v>1997</v>
      </c>
      <c r="H1898">
        <v>5000</v>
      </c>
      <c r="I1898" s="2">
        <v>8818.8633363738008</v>
      </c>
      <c r="J1898" s="1">
        <v>2500</v>
      </c>
    </row>
    <row r="1899" spans="1:10" x14ac:dyDescent="0.25">
      <c r="A1899" s="1" t="s">
        <v>76</v>
      </c>
      <c r="B1899" s="1" t="s">
        <v>77</v>
      </c>
      <c r="C1899" s="1" t="s">
        <v>74</v>
      </c>
      <c r="D1899" s="1">
        <v>49</v>
      </c>
      <c r="E1899" s="1">
        <v>31</v>
      </c>
      <c r="F1899" s="1" t="s">
        <v>75</v>
      </c>
      <c r="G1899" s="5">
        <v>1998</v>
      </c>
      <c r="H1899">
        <v>1600</v>
      </c>
      <c r="I1899" s="2">
        <v>1911.7076203576037</v>
      </c>
      <c r="J1899" s="1">
        <v>800</v>
      </c>
    </row>
    <row r="1900" spans="1:10" x14ac:dyDescent="0.25">
      <c r="A1900" s="1" t="s">
        <v>76</v>
      </c>
      <c r="B1900" s="1" t="s">
        <v>77</v>
      </c>
      <c r="C1900" s="1" t="s">
        <v>74</v>
      </c>
      <c r="D1900" s="1">
        <v>50</v>
      </c>
      <c r="E1900" s="1">
        <v>31</v>
      </c>
      <c r="F1900" s="1" t="s">
        <v>75</v>
      </c>
      <c r="G1900" s="5">
        <v>1999</v>
      </c>
      <c r="H1900">
        <v>5000</v>
      </c>
      <c r="I1900" s="2">
        <v>6042.942463199246</v>
      </c>
      <c r="J1900" s="1">
        <v>2500</v>
      </c>
    </row>
    <row r="1901" spans="1:10" x14ac:dyDescent="0.25">
      <c r="A1901" s="1" t="s">
        <v>76</v>
      </c>
      <c r="B1901" s="1" t="s">
        <v>77</v>
      </c>
      <c r="C1901" s="1" t="s">
        <v>74</v>
      </c>
      <c r="D1901" s="1">
        <v>51</v>
      </c>
      <c r="E1901" s="1">
        <v>31</v>
      </c>
      <c r="F1901" s="1" t="s">
        <v>75</v>
      </c>
      <c r="G1901" s="5">
        <v>2000</v>
      </c>
      <c r="H1901">
        <v>2400</v>
      </c>
      <c r="I1901" s="2">
        <v>3308.9767574105094</v>
      </c>
      <c r="J1901" s="1">
        <v>1200</v>
      </c>
    </row>
    <row r="1902" spans="1:10" x14ac:dyDescent="0.25">
      <c r="A1902" s="1" t="s">
        <v>76</v>
      </c>
      <c r="B1902" s="1" t="s">
        <v>77</v>
      </c>
      <c r="C1902" s="1" t="s">
        <v>74</v>
      </c>
      <c r="D1902" s="1">
        <v>52</v>
      </c>
      <c r="E1902" s="1">
        <v>31</v>
      </c>
      <c r="F1902" s="1" t="s">
        <v>75</v>
      </c>
      <c r="G1902" s="5">
        <v>2001</v>
      </c>
      <c r="H1902">
        <v>4000</v>
      </c>
      <c r="I1902" s="2">
        <v>4544.2396261877138</v>
      </c>
      <c r="J1902" s="1">
        <v>2000</v>
      </c>
    </row>
    <row r="1903" spans="1:10" x14ac:dyDescent="0.25">
      <c r="A1903" s="1" t="s">
        <v>76</v>
      </c>
      <c r="B1903" s="1" t="s">
        <v>77</v>
      </c>
      <c r="C1903" s="1" t="s">
        <v>74</v>
      </c>
      <c r="D1903" s="1">
        <v>53</v>
      </c>
      <c r="E1903" s="1">
        <v>31</v>
      </c>
      <c r="F1903" s="1" t="s">
        <v>75</v>
      </c>
      <c r="G1903" s="5">
        <v>2002</v>
      </c>
      <c r="H1903">
        <v>4400</v>
      </c>
      <c r="I1903" s="2">
        <v>5679.7178938083462</v>
      </c>
      <c r="J1903" s="1">
        <v>2200</v>
      </c>
    </row>
    <row r="1904" spans="1:10" x14ac:dyDescent="0.25">
      <c r="A1904" s="1" t="s">
        <v>76</v>
      </c>
      <c r="B1904" s="1" t="s">
        <v>77</v>
      </c>
      <c r="C1904" s="1" t="s">
        <v>74</v>
      </c>
      <c r="D1904" s="1">
        <v>54</v>
      </c>
      <c r="E1904" s="1">
        <v>31</v>
      </c>
      <c r="F1904" s="1" t="s">
        <v>75</v>
      </c>
      <c r="G1904" s="5">
        <v>2003</v>
      </c>
      <c r="H1904">
        <v>10000</v>
      </c>
      <c r="I1904" s="2">
        <v>11544.140454714672</v>
      </c>
      <c r="J1904" s="1">
        <v>5000</v>
      </c>
    </row>
    <row r="1905" spans="1:10" x14ac:dyDescent="0.25">
      <c r="A1905" s="1" t="s">
        <v>76</v>
      </c>
      <c r="B1905" s="1" t="s">
        <v>77</v>
      </c>
      <c r="C1905" s="1" t="s">
        <v>74</v>
      </c>
      <c r="D1905" s="1">
        <v>55</v>
      </c>
      <c r="E1905" s="1">
        <v>31</v>
      </c>
      <c r="F1905" s="1" t="s">
        <v>75</v>
      </c>
      <c r="G1905" s="5">
        <v>2004</v>
      </c>
      <c r="H1905">
        <v>9000</v>
      </c>
      <c r="I1905" s="2">
        <v>10415.277391211594</v>
      </c>
      <c r="J1905" s="1">
        <v>4500</v>
      </c>
    </row>
    <row r="1906" spans="1:10" x14ac:dyDescent="0.25">
      <c r="A1906" s="1" t="s">
        <v>76</v>
      </c>
      <c r="B1906" s="1" t="s">
        <v>77</v>
      </c>
      <c r="C1906" s="1" t="s">
        <v>74</v>
      </c>
      <c r="D1906" s="1">
        <v>56</v>
      </c>
      <c r="E1906" s="1">
        <v>31</v>
      </c>
      <c r="F1906" s="1" t="s">
        <v>75</v>
      </c>
      <c r="G1906" s="5">
        <v>2005</v>
      </c>
      <c r="H1906">
        <v>10000</v>
      </c>
      <c r="I1906" s="2">
        <v>11225.216027266786</v>
      </c>
      <c r="J1906" s="1">
        <v>5000</v>
      </c>
    </row>
    <row r="1907" spans="1:10" x14ac:dyDescent="0.25">
      <c r="A1907" s="1" t="s">
        <v>76</v>
      </c>
      <c r="B1907" s="1" t="s">
        <v>77</v>
      </c>
      <c r="C1907" s="1" t="s">
        <v>74</v>
      </c>
      <c r="D1907" s="1">
        <v>57</v>
      </c>
      <c r="E1907" s="1">
        <v>31</v>
      </c>
      <c r="F1907" s="1" t="s">
        <v>75</v>
      </c>
      <c r="G1907" s="5">
        <v>2006</v>
      </c>
      <c r="H1907">
        <v>4600</v>
      </c>
      <c r="I1907" s="2">
        <v>5688.1768954658091</v>
      </c>
      <c r="J1907" s="1">
        <v>2300</v>
      </c>
    </row>
    <row r="1908" spans="1:10" x14ac:dyDescent="0.25">
      <c r="A1908" s="1" t="s">
        <v>76</v>
      </c>
      <c r="B1908" s="1" t="s">
        <v>77</v>
      </c>
      <c r="C1908" s="1" t="s">
        <v>74</v>
      </c>
      <c r="D1908" s="1">
        <v>58</v>
      </c>
      <c r="E1908" s="1">
        <v>31</v>
      </c>
      <c r="F1908" s="1" t="s">
        <v>75</v>
      </c>
      <c r="G1908" s="5">
        <v>2007</v>
      </c>
      <c r="H1908">
        <v>5000</v>
      </c>
      <c r="I1908" s="2">
        <v>5524.7843646079318</v>
      </c>
      <c r="J1908" s="1">
        <v>2500</v>
      </c>
    </row>
    <row r="1909" spans="1:10" x14ac:dyDescent="0.25">
      <c r="A1909" s="1" t="s">
        <v>76</v>
      </c>
      <c r="B1909" s="1" t="s">
        <v>77</v>
      </c>
      <c r="C1909" s="1" t="s">
        <v>74</v>
      </c>
      <c r="D1909" s="1">
        <v>59</v>
      </c>
      <c r="E1909" s="1">
        <v>31</v>
      </c>
      <c r="F1909" s="1" t="s">
        <v>75</v>
      </c>
      <c r="G1909" s="5">
        <v>2008</v>
      </c>
      <c r="H1909" t="s">
        <v>16</v>
      </c>
      <c r="I1909" t="s">
        <v>16</v>
      </c>
      <c r="J1909" s="1" t="s">
        <v>16</v>
      </c>
    </row>
    <row r="1910" spans="1:10" x14ac:dyDescent="0.25">
      <c r="A1910" s="1" t="s">
        <v>76</v>
      </c>
      <c r="B1910" s="1" t="s">
        <v>77</v>
      </c>
      <c r="C1910" s="1" t="s">
        <v>74</v>
      </c>
      <c r="D1910" s="1">
        <v>60</v>
      </c>
      <c r="E1910" s="1">
        <v>31</v>
      </c>
      <c r="F1910" s="1" t="s">
        <v>75</v>
      </c>
      <c r="G1910" s="5">
        <v>2009</v>
      </c>
      <c r="H1910">
        <v>2000</v>
      </c>
      <c r="I1910" s="2">
        <v>2155.7097644237138</v>
      </c>
      <c r="J1910" s="1">
        <v>1000</v>
      </c>
    </row>
    <row r="1911" spans="1:10" x14ac:dyDescent="0.25">
      <c r="A1911" s="1" t="s">
        <v>76</v>
      </c>
      <c r="B1911" s="1" t="s">
        <v>77</v>
      </c>
      <c r="C1911" s="1" t="s">
        <v>74</v>
      </c>
      <c r="D1911" s="1">
        <v>61</v>
      </c>
      <c r="E1911" s="1">
        <v>31</v>
      </c>
      <c r="F1911" s="1" t="s">
        <v>75</v>
      </c>
      <c r="G1911" s="5">
        <v>2010</v>
      </c>
      <c r="H1911" t="s">
        <v>16</v>
      </c>
      <c r="I1911" t="s">
        <v>16</v>
      </c>
      <c r="J1911" s="1" t="s">
        <v>16</v>
      </c>
    </row>
    <row r="1912" spans="1:10" x14ac:dyDescent="0.25">
      <c r="A1912" s="1" t="s">
        <v>76</v>
      </c>
      <c r="B1912" s="1" t="s">
        <v>77</v>
      </c>
      <c r="C1912" s="1" t="s">
        <v>74</v>
      </c>
      <c r="D1912" s="1">
        <v>62</v>
      </c>
      <c r="E1912" s="1">
        <v>31</v>
      </c>
      <c r="F1912" s="1" t="s">
        <v>75</v>
      </c>
      <c r="G1912" s="5">
        <v>2011</v>
      </c>
      <c r="H1912" t="s">
        <v>16</v>
      </c>
      <c r="I1912" t="s">
        <v>16</v>
      </c>
      <c r="J1912" s="1" t="s">
        <v>16</v>
      </c>
    </row>
    <row r="1913" spans="1:10" x14ac:dyDescent="0.25">
      <c r="A1913" s="1" t="s">
        <v>76</v>
      </c>
      <c r="B1913" s="1" t="s">
        <v>77</v>
      </c>
      <c r="C1913" s="1" t="s">
        <v>74</v>
      </c>
      <c r="D1913" s="1">
        <v>63</v>
      </c>
      <c r="E1913" s="1">
        <v>31</v>
      </c>
      <c r="F1913" s="1" t="s">
        <v>75</v>
      </c>
      <c r="G1913" s="5">
        <v>2012</v>
      </c>
      <c r="H1913" t="s">
        <v>16</v>
      </c>
      <c r="I1913" t="s">
        <v>16</v>
      </c>
      <c r="J1913" s="1" t="s">
        <v>16</v>
      </c>
    </row>
    <row r="1914" spans="1:10" x14ac:dyDescent="0.25">
      <c r="A1914" s="1" t="s">
        <v>76</v>
      </c>
      <c r="B1914" s="1" t="s">
        <v>77</v>
      </c>
      <c r="C1914" s="1" t="s">
        <v>74</v>
      </c>
      <c r="D1914" s="1">
        <v>64</v>
      </c>
      <c r="E1914" s="1">
        <v>31</v>
      </c>
      <c r="F1914" s="1" t="s">
        <v>75</v>
      </c>
      <c r="G1914" s="5">
        <v>2013</v>
      </c>
      <c r="H1914">
        <v>1020</v>
      </c>
      <c r="I1914" s="2">
        <v>1055.101973123762</v>
      </c>
      <c r="J1914" s="1">
        <v>510</v>
      </c>
    </row>
    <row r="1915" spans="1:10" x14ac:dyDescent="0.25">
      <c r="A1915" s="1" t="s">
        <v>76</v>
      </c>
      <c r="B1915" s="1" t="s">
        <v>77</v>
      </c>
      <c r="C1915" s="1" t="s">
        <v>74</v>
      </c>
      <c r="D1915" s="1">
        <v>65</v>
      </c>
      <c r="E1915" s="1">
        <v>31</v>
      </c>
      <c r="F1915" s="1" t="s">
        <v>75</v>
      </c>
      <c r="G1915" s="5">
        <v>2014</v>
      </c>
      <c r="H1915" t="s">
        <v>16</v>
      </c>
      <c r="I1915" s="2" t="s">
        <v>16</v>
      </c>
      <c r="J1915" s="1" t="s">
        <v>16</v>
      </c>
    </row>
    <row r="1916" spans="1:10" x14ac:dyDescent="0.25">
      <c r="A1916" s="1" t="s">
        <v>78</v>
      </c>
      <c r="B1916" s="1" t="s">
        <v>79</v>
      </c>
      <c r="C1916" s="1" t="s">
        <v>35</v>
      </c>
      <c r="D1916" s="1">
        <v>1</v>
      </c>
      <c r="E1916" s="1">
        <v>32</v>
      </c>
      <c r="F1916" s="1">
        <v>7</v>
      </c>
      <c r="G1916" s="5">
        <v>1950</v>
      </c>
      <c r="H1916">
        <f>J1916*2</f>
        <v>10000</v>
      </c>
      <c r="I1916" s="2" t="s">
        <v>16</v>
      </c>
      <c r="J1916" s="1">
        <v>5000</v>
      </c>
    </row>
    <row r="1917" spans="1:10" x14ac:dyDescent="0.25">
      <c r="A1917" s="1" t="s">
        <v>78</v>
      </c>
      <c r="B1917" s="1" t="s">
        <v>79</v>
      </c>
      <c r="C1917" s="1" t="s">
        <v>35</v>
      </c>
      <c r="D1917" s="1">
        <v>2</v>
      </c>
      <c r="E1917" s="1">
        <v>32</v>
      </c>
      <c r="F1917" s="1">
        <v>7</v>
      </c>
      <c r="G1917" s="5">
        <v>1951</v>
      </c>
      <c r="H1917">
        <f t="shared" ref="H1917:H1919" si="6">J1917*2</f>
        <v>3000</v>
      </c>
      <c r="I1917" s="2" t="s">
        <v>16</v>
      </c>
      <c r="J1917" s="1">
        <v>1500</v>
      </c>
    </row>
    <row r="1918" spans="1:10" x14ac:dyDescent="0.25">
      <c r="A1918" s="1" t="s">
        <v>78</v>
      </c>
      <c r="B1918" s="1" t="s">
        <v>79</v>
      </c>
      <c r="C1918" s="1" t="s">
        <v>35</v>
      </c>
      <c r="D1918" s="1">
        <v>3</v>
      </c>
      <c r="E1918" s="1">
        <v>32</v>
      </c>
      <c r="F1918" s="1">
        <v>7</v>
      </c>
      <c r="G1918" s="5">
        <v>1952</v>
      </c>
      <c r="H1918">
        <f t="shared" si="6"/>
        <v>7000</v>
      </c>
      <c r="I1918" s="2" t="s">
        <v>16</v>
      </c>
      <c r="J1918" s="1">
        <v>3500</v>
      </c>
    </row>
    <row r="1919" spans="1:10" x14ac:dyDescent="0.25">
      <c r="A1919" s="1" t="s">
        <v>78</v>
      </c>
      <c r="B1919" s="1" t="s">
        <v>79</v>
      </c>
      <c r="C1919" s="1" t="s">
        <v>35</v>
      </c>
      <c r="D1919" s="1">
        <v>4</v>
      </c>
      <c r="E1919" s="1">
        <v>32</v>
      </c>
      <c r="F1919" s="1">
        <v>7</v>
      </c>
      <c r="G1919" s="5">
        <v>1953</v>
      </c>
      <c r="H1919">
        <f t="shared" si="6"/>
        <v>13000</v>
      </c>
      <c r="I1919" s="2" t="s">
        <v>16</v>
      </c>
      <c r="J1919" s="1">
        <v>6500</v>
      </c>
    </row>
    <row r="1920" spans="1:10" x14ac:dyDescent="0.25">
      <c r="A1920" s="1" t="s">
        <v>78</v>
      </c>
      <c r="B1920" s="1" t="s">
        <v>79</v>
      </c>
      <c r="C1920" s="1" t="s">
        <v>35</v>
      </c>
      <c r="D1920" s="1">
        <v>5</v>
      </c>
      <c r="E1920" s="1">
        <v>32</v>
      </c>
      <c r="F1920" s="1">
        <v>7</v>
      </c>
      <c r="G1920" s="5">
        <v>1954</v>
      </c>
      <c r="H1920">
        <v>11000</v>
      </c>
      <c r="I1920" s="2">
        <v>16694.877321374202</v>
      </c>
      <c r="J1920" s="1">
        <v>5500</v>
      </c>
    </row>
    <row r="1921" spans="1:10" x14ac:dyDescent="0.25">
      <c r="A1921" s="1" t="s">
        <v>78</v>
      </c>
      <c r="B1921" s="1" t="s">
        <v>79</v>
      </c>
      <c r="C1921" s="1" t="s">
        <v>35</v>
      </c>
      <c r="D1921" s="1">
        <v>6</v>
      </c>
      <c r="E1921" s="1">
        <v>32</v>
      </c>
      <c r="F1921" s="1">
        <v>7</v>
      </c>
      <c r="G1921" s="5">
        <v>1955</v>
      </c>
      <c r="H1921">
        <v>11000</v>
      </c>
      <c r="I1921" s="2">
        <v>18019.713629431753</v>
      </c>
      <c r="J1921" s="1">
        <v>5500</v>
      </c>
    </row>
    <row r="1922" spans="1:10" x14ac:dyDescent="0.25">
      <c r="A1922" s="1" t="s">
        <v>78</v>
      </c>
      <c r="B1922" s="1" t="s">
        <v>79</v>
      </c>
      <c r="C1922" s="1" t="s">
        <v>35</v>
      </c>
      <c r="D1922" s="1">
        <v>7</v>
      </c>
      <c r="E1922" s="1">
        <v>32</v>
      </c>
      <c r="F1922" s="1">
        <v>7</v>
      </c>
      <c r="G1922" s="5">
        <v>1956</v>
      </c>
      <c r="H1922">
        <v>7000</v>
      </c>
      <c r="I1922" s="2">
        <v>12207.186391280493</v>
      </c>
      <c r="J1922" s="1">
        <v>3500</v>
      </c>
    </row>
    <row r="1923" spans="1:10" x14ac:dyDescent="0.25">
      <c r="A1923" s="1" t="s">
        <v>78</v>
      </c>
      <c r="B1923" s="1" t="s">
        <v>79</v>
      </c>
      <c r="C1923" s="1" t="s">
        <v>35</v>
      </c>
      <c r="D1923" s="1">
        <v>8</v>
      </c>
      <c r="E1923" s="1">
        <v>32</v>
      </c>
      <c r="F1923" s="1">
        <v>7</v>
      </c>
      <c r="G1923" s="5">
        <v>1957</v>
      </c>
      <c r="H1923">
        <v>5000</v>
      </c>
      <c r="I1923" s="2">
        <v>6425.8212897918756</v>
      </c>
      <c r="J1923" s="1">
        <v>2500</v>
      </c>
    </row>
    <row r="1924" spans="1:10" x14ac:dyDescent="0.25">
      <c r="A1924" s="1" t="s">
        <v>78</v>
      </c>
      <c r="B1924" s="1" t="s">
        <v>79</v>
      </c>
      <c r="C1924" s="1" t="s">
        <v>35</v>
      </c>
      <c r="D1924" s="1">
        <v>9</v>
      </c>
      <c r="E1924" s="1">
        <v>32</v>
      </c>
      <c r="F1924" s="1">
        <v>7</v>
      </c>
      <c r="G1924" s="5">
        <v>1958</v>
      </c>
      <c r="H1924">
        <v>3000</v>
      </c>
      <c r="I1924" s="2">
        <v>5300.0806087869723</v>
      </c>
      <c r="J1924" s="1">
        <v>1500</v>
      </c>
    </row>
    <row r="1925" spans="1:10" x14ac:dyDescent="0.25">
      <c r="A1925" s="1" t="s">
        <v>78</v>
      </c>
      <c r="B1925" s="1" t="s">
        <v>79</v>
      </c>
      <c r="C1925" s="1" t="s">
        <v>35</v>
      </c>
      <c r="D1925" s="1">
        <v>10</v>
      </c>
      <c r="E1925" s="1">
        <v>32</v>
      </c>
      <c r="F1925" s="1">
        <v>7</v>
      </c>
      <c r="G1925" s="5">
        <v>1959</v>
      </c>
      <c r="H1925">
        <v>12000</v>
      </c>
      <c r="I1925" s="2">
        <v>13986.375642042314</v>
      </c>
      <c r="J1925" s="1">
        <v>6000</v>
      </c>
    </row>
    <row r="1926" spans="1:10" x14ac:dyDescent="0.25">
      <c r="A1926" s="1" t="s">
        <v>78</v>
      </c>
      <c r="B1926" s="1" t="s">
        <v>79</v>
      </c>
      <c r="C1926" s="1" t="s">
        <v>35</v>
      </c>
      <c r="D1926" s="1">
        <v>11</v>
      </c>
      <c r="E1926" s="1">
        <v>32</v>
      </c>
      <c r="F1926" s="1">
        <v>7</v>
      </c>
      <c r="G1926" s="5">
        <v>1960</v>
      </c>
      <c r="H1926">
        <v>2000</v>
      </c>
      <c r="I1926" s="2">
        <v>3773.8627219345362</v>
      </c>
      <c r="J1926" s="1">
        <v>1000</v>
      </c>
    </row>
    <row r="1927" spans="1:10" x14ac:dyDescent="0.25">
      <c r="A1927" s="1" t="s">
        <v>78</v>
      </c>
      <c r="B1927" s="1" t="s">
        <v>79</v>
      </c>
      <c r="C1927" s="1" t="s">
        <v>35</v>
      </c>
      <c r="D1927" s="1">
        <v>12</v>
      </c>
      <c r="E1927" s="1">
        <v>32</v>
      </c>
      <c r="F1927" s="1">
        <v>7</v>
      </c>
      <c r="G1927" s="5">
        <v>1961</v>
      </c>
      <c r="H1927">
        <v>6000</v>
      </c>
      <c r="I1927" s="2">
        <v>10877.505697800045</v>
      </c>
      <c r="J1927" s="1">
        <v>3000</v>
      </c>
    </row>
    <row r="1928" spans="1:10" x14ac:dyDescent="0.25">
      <c r="A1928" s="1" t="s">
        <v>78</v>
      </c>
      <c r="B1928" s="1" t="s">
        <v>79</v>
      </c>
      <c r="C1928" s="1" t="s">
        <v>35</v>
      </c>
      <c r="D1928" s="1">
        <v>13</v>
      </c>
      <c r="E1928" s="1">
        <v>32</v>
      </c>
      <c r="F1928" s="1">
        <v>7</v>
      </c>
      <c r="G1928" s="5">
        <v>1962</v>
      </c>
      <c r="H1928">
        <v>10000</v>
      </c>
      <c r="I1928" s="2">
        <v>18202.626053276083</v>
      </c>
      <c r="J1928" s="1">
        <v>5000</v>
      </c>
    </row>
    <row r="1929" spans="1:10" x14ac:dyDescent="0.25">
      <c r="A1929" s="1" t="s">
        <v>78</v>
      </c>
      <c r="B1929" s="1" t="s">
        <v>79</v>
      </c>
      <c r="C1929" s="1" t="s">
        <v>35</v>
      </c>
      <c r="D1929" s="1">
        <v>14</v>
      </c>
      <c r="E1929" s="1">
        <v>32</v>
      </c>
      <c r="F1929" s="1">
        <v>7</v>
      </c>
      <c r="G1929" s="5">
        <v>1963</v>
      </c>
      <c r="H1929">
        <v>8000</v>
      </c>
      <c r="I1929" s="2">
        <v>14522.184828194262</v>
      </c>
      <c r="J1929" s="1">
        <v>4000</v>
      </c>
    </row>
    <row r="1930" spans="1:10" x14ac:dyDescent="0.25">
      <c r="A1930" s="1" t="s">
        <v>78</v>
      </c>
      <c r="B1930" s="1" t="s">
        <v>79</v>
      </c>
      <c r="C1930" s="1" t="s">
        <v>35</v>
      </c>
      <c r="D1930" s="1">
        <v>15</v>
      </c>
      <c r="E1930" s="1">
        <v>32</v>
      </c>
      <c r="F1930" s="1">
        <v>7</v>
      </c>
      <c r="G1930" s="5">
        <v>1964</v>
      </c>
      <c r="H1930">
        <v>10000</v>
      </c>
      <c r="I1930" s="2">
        <v>19910.72089080455</v>
      </c>
      <c r="J1930" s="1">
        <v>5000</v>
      </c>
    </row>
    <row r="1931" spans="1:10" x14ac:dyDescent="0.25">
      <c r="A1931" s="1" t="s">
        <v>78</v>
      </c>
      <c r="B1931" s="1" t="s">
        <v>79</v>
      </c>
      <c r="C1931" s="1" t="s">
        <v>35</v>
      </c>
      <c r="D1931" s="1">
        <v>16</v>
      </c>
      <c r="E1931" s="1">
        <v>32</v>
      </c>
      <c r="F1931" s="1">
        <v>7</v>
      </c>
      <c r="G1931" s="5">
        <v>1965</v>
      </c>
      <c r="H1931">
        <v>1200</v>
      </c>
      <c r="I1931" s="2">
        <v>6437.5099761958963</v>
      </c>
      <c r="J1931" s="1">
        <v>600</v>
      </c>
    </row>
    <row r="1932" spans="1:10" x14ac:dyDescent="0.25">
      <c r="A1932" s="1" t="s">
        <v>78</v>
      </c>
      <c r="B1932" s="1" t="s">
        <v>79</v>
      </c>
      <c r="C1932" s="1" t="s">
        <v>35</v>
      </c>
      <c r="D1932" s="1">
        <v>17</v>
      </c>
      <c r="E1932" s="1">
        <v>32</v>
      </c>
      <c r="F1932" s="1">
        <v>7</v>
      </c>
      <c r="G1932" s="5">
        <v>1966</v>
      </c>
      <c r="H1932">
        <v>10000</v>
      </c>
      <c r="I1932" s="2">
        <v>15813.328822209869</v>
      </c>
      <c r="J1932" s="1">
        <v>5000</v>
      </c>
    </row>
    <row r="1933" spans="1:10" x14ac:dyDescent="0.25">
      <c r="A1933" s="1" t="s">
        <v>78</v>
      </c>
      <c r="B1933" s="1" t="s">
        <v>79</v>
      </c>
      <c r="C1933" s="1" t="s">
        <v>35</v>
      </c>
      <c r="D1933" s="1">
        <v>18</v>
      </c>
      <c r="E1933" s="1">
        <v>32</v>
      </c>
      <c r="F1933" s="1">
        <v>7</v>
      </c>
      <c r="G1933" s="5">
        <v>1967</v>
      </c>
      <c r="H1933">
        <v>6000</v>
      </c>
      <c r="I1933" s="2">
        <v>11626.991657034863</v>
      </c>
      <c r="J1933" s="1">
        <v>3000</v>
      </c>
    </row>
    <row r="1934" spans="1:10" x14ac:dyDescent="0.25">
      <c r="A1934" s="1" t="s">
        <v>78</v>
      </c>
      <c r="B1934" s="1" t="s">
        <v>79</v>
      </c>
      <c r="C1934" s="1" t="s">
        <v>35</v>
      </c>
      <c r="D1934" s="1">
        <v>19</v>
      </c>
      <c r="E1934" s="1">
        <v>32</v>
      </c>
      <c r="F1934" s="1">
        <v>7</v>
      </c>
      <c r="G1934" s="5">
        <v>1968</v>
      </c>
      <c r="H1934">
        <v>3000</v>
      </c>
      <c r="I1934" s="2">
        <v>7931.0927799240744</v>
      </c>
      <c r="J1934" s="1">
        <v>1500</v>
      </c>
    </row>
    <row r="1935" spans="1:10" x14ac:dyDescent="0.25">
      <c r="A1935" s="1" t="s">
        <v>78</v>
      </c>
      <c r="B1935" s="1" t="s">
        <v>79</v>
      </c>
      <c r="C1935" s="1" t="s">
        <v>35</v>
      </c>
      <c r="D1935" s="1">
        <v>20</v>
      </c>
      <c r="E1935" s="1">
        <v>32</v>
      </c>
      <c r="F1935" s="1">
        <v>7</v>
      </c>
      <c r="G1935" s="5">
        <v>1969</v>
      </c>
      <c r="H1935">
        <v>3000</v>
      </c>
      <c r="I1935" s="2">
        <v>4833.1560633486006</v>
      </c>
      <c r="J1935" s="1">
        <v>1500</v>
      </c>
    </row>
    <row r="1936" spans="1:10" x14ac:dyDescent="0.25">
      <c r="A1936" s="1" t="s">
        <v>78</v>
      </c>
      <c r="B1936" s="1" t="s">
        <v>79</v>
      </c>
      <c r="C1936" s="1" t="s">
        <v>35</v>
      </c>
      <c r="D1936" s="1">
        <v>21</v>
      </c>
      <c r="E1936" s="1">
        <v>32</v>
      </c>
      <c r="F1936" s="1">
        <v>7</v>
      </c>
      <c r="G1936" s="5">
        <v>1970</v>
      </c>
      <c r="H1936">
        <v>6000</v>
      </c>
      <c r="I1936" s="2">
        <v>23150.194801730788</v>
      </c>
      <c r="J1936" s="1">
        <v>3000</v>
      </c>
    </row>
    <row r="1937" spans="1:10" x14ac:dyDescent="0.25">
      <c r="A1937" s="1" t="s">
        <v>78</v>
      </c>
      <c r="B1937" s="1" t="s">
        <v>79</v>
      </c>
      <c r="C1937" s="1" t="s">
        <v>35</v>
      </c>
      <c r="D1937" s="1">
        <v>22</v>
      </c>
      <c r="E1937" s="1">
        <v>32</v>
      </c>
      <c r="F1937" s="1">
        <v>7</v>
      </c>
      <c r="G1937" s="5">
        <v>1971</v>
      </c>
      <c r="H1937">
        <v>6000</v>
      </c>
      <c r="I1937" s="2">
        <v>12673.859221455796</v>
      </c>
      <c r="J1937" s="1">
        <v>3000</v>
      </c>
    </row>
    <row r="1938" spans="1:10" x14ac:dyDescent="0.25">
      <c r="A1938" s="1" t="s">
        <v>78</v>
      </c>
      <c r="B1938" s="1" t="s">
        <v>79</v>
      </c>
      <c r="C1938" s="1" t="s">
        <v>35</v>
      </c>
      <c r="D1938" s="1">
        <v>23</v>
      </c>
      <c r="E1938" s="1">
        <v>32</v>
      </c>
      <c r="F1938" s="1">
        <v>7</v>
      </c>
      <c r="G1938" s="5">
        <v>1972</v>
      </c>
      <c r="H1938">
        <v>3000</v>
      </c>
      <c r="I1938" s="2">
        <v>13610.03500989134</v>
      </c>
      <c r="J1938" s="1">
        <v>1500</v>
      </c>
    </row>
    <row r="1939" spans="1:10" x14ac:dyDescent="0.25">
      <c r="A1939" s="1" t="s">
        <v>78</v>
      </c>
      <c r="B1939" s="1" t="s">
        <v>79</v>
      </c>
      <c r="C1939" s="1" t="s">
        <v>35</v>
      </c>
      <c r="D1939" s="1">
        <v>24</v>
      </c>
      <c r="E1939" s="1">
        <v>32</v>
      </c>
      <c r="F1939" s="1">
        <v>7</v>
      </c>
      <c r="G1939" s="5">
        <v>1973</v>
      </c>
      <c r="H1939">
        <v>6000</v>
      </c>
      <c r="I1939" s="2">
        <v>15666.321517717532</v>
      </c>
      <c r="J1939" s="1">
        <v>3000</v>
      </c>
    </row>
    <row r="1940" spans="1:10" x14ac:dyDescent="0.25">
      <c r="A1940" s="1" t="s">
        <v>78</v>
      </c>
      <c r="B1940" s="1" t="s">
        <v>79</v>
      </c>
      <c r="C1940" s="1" t="s">
        <v>35</v>
      </c>
      <c r="D1940" s="1">
        <v>25</v>
      </c>
      <c r="E1940" s="1">
        <v>32</v>
      </c>
      <c r="F1940" s="1">
        <v>7</v>
      </c>
      <c r="G1940" s="5">
        <v>1974</v>
      </c>
      <c r="H1940">
        <v>3000</v>
      </c>
      <c r="I1940" s="2">
        <v>19761.29487655983</v>
      </c>
      <c r="J1940" s="1">
        <v>1500</v>
      </c>
    </row>
    <row r="1941" spans="1:10" x14ac:dyDescent="0.25">
      <c r="A1941" s="1" t="s">
        <v>78</v>
      </c>
      <c r="B1941" s="1" t="s">
        <v>79</v>
      </c>
      <c r="C1941" s="1" t="s">
        <v>35</v>
      </c>
      <c r="D1941" s="1">
        <v>26</v>
      </c>
      <c r="E1941" s="1">
        <v>32</v>
      </c>
      <c r="F1941" s="1">
        <v>7</v>
      </c>
      <c r="G1941" s="5">
        <v>1975</v>
      </c>
      <c r="H1941">
        <v>4800</v>
      </c>
      <c r="I1941" s="2">
        <v>14143.544720140655</v>
      </c>
      <c r="J1941" s="1">
        <v>2400</v>
      </c>
    </row>
    <row r="1942" spans="1:10" x14ac:dyDescent="0.25">
      <c r="A1942" s="1" t="s">
        <v>78</v>
      </c>
      <c r="B1942" s="1" t="s">
        <v>79</v>
      </c>
      <c r="C1942" s="1" t="s">
        <v>35</v>
      </c>
      <c r="D1942" s="1">
        <v>27</v>
      </c>
      <c r="E1942" s="1">
        <v>32</v>
      </c>
      <c r="F1942" s="1">
        <v>7</v>
      </c>
      <c r="G1942" s="5">
        <v>1976</v>
      </c>
      <c r="H1942">
        <v>2800</v>
      </c>
      <c r="I1942" s="2">
        <v>16700.323298864809</v>
      </c>
      <c r="J1942" s="1">
        <v>1400</v>
      </c>
    </row>
    <row r="1943" spans="1:10" x14ac:dyDescent="0.25">
      <c r="A1943" s="1" t="s">
        <v>78</v>
      </c>
      <c r="B1943" s="1" t="s">
        <v>79</v>
      </c>
      <c r="C1943" s="1" t="s">
        <v>35</v>
      </c>
      <c r="D1943" s="1">
        <v>28</v>
      </c>
      <c r="E1943" s="1">
        <v>32</v>
      </c>
      <c r="F1943" s="1">
        <v>7</v>
      </c>
      <c r="G1943" s="5">
        <v>1977</v>
      </c>
      <c r="H1943">
        <v>2000</v>
      </c>
      <c r="I1943" s="2">
        <v>8475.3536813466162</v>
      </c>
      <c r="J1943" s="1">
        <v>1000</v>
      </c>
    </row>
    <row r="1944" spans="1:10" x14ac:dyDescent="0.25">
      <c r="A1944" s="1" t="s">
        <v>78</v>
      </c>
      <c r="B1944" s="1" t="s">
        <v>79</v>
      </c>
      <c r="C1944" s="1" t="s">
        <v>35</v>
      </c>
      <c r="D1944" s="1">
        <v>29</v>
      </c>
      <c r="E1944" s="1">
        <v>32</v>
      </c>
      <c r="F1944" s="1">
        <v>7</v>
      </c>
      <c r="G1944" s="5">
        <v>1978</v>
      </c>
      <c r="H1944">
        <v>2400</v>
      </c>
      <c r="I1944" s="2">
        <v>7790.4300164814495</v>
      </c>
      <c r="J1944" s="1">
        <v>1200</v>
      </c>
    </row>
    <row r="1945" spans="1:10" x14ac:dyDescent="0.25">
      <c r="A1945" s="1" t="s">
        <v>78</v>
      </c>
      <c r="B1945" s="1" t="s">
        <v>79</v>
      </c>
      <c r="C1945" s="1" t="s">
        <v>35</v>
      </c>
      <c r="D1945" s="1">
        <v>30</v>
      </c>
      <c r="E1945" s="1">
        <v>32</v>
      </c>
      <c r="F1945" s="1">
        <v>7</v>
      </c>
      <c r="G1945" s="5">
        <v>1979</v>
      </c>
      <c r="H1945">
        <v>4500</v>
      </c>
      <c r="I1945" s="2">
        <v>27801.93577908798</v>
      </c>
      <c r="J1945" s="1">
        <v>2250</v>
      </c>
    </row>
    <row r="1946" spans="1:10" x14ac:dyDescent="0.25">
      <c r="A1946" s="1" t="s">
        <v>78</v>
      </c>
      <c r="B1946" s="1" t="s">
        <v>79</v>
      </c>
      <c r="C1946" s="1" t="s">
        <v>35</v>
      </c>
      <c r="D1946" s="1">
        <v>31</v>
      </c>
      <c r="E1946" s="1">
        <v>32</v>
      </c>
      <c r="F1946" s="1">
        <v>7</v>
      </c>
      <c r="G1946" s="5">
        <v>1980</v>
      </c>
      <c r="H1946">
        <v>3800</v>
      </c>
      <c r="I1946" s="2">
        <v>31316.563889180583</v>
      </c>
      <c r="J1946" s="1">
        <v>1900</v>
      </c>
    </row>
    <row r="1947" spans="1:10" x14ac:dyDescent="0.25">
      <c r="A1947" s="1" t="s">
        <v>78</v>
      </c>
      <c r="B1947" s="1" t="s">
        <v>79</v>
      </c>
      <c r="C1947" s="1" t="s">
        <v>35</v>
      </c>
      <c r="D1947" s="1">
        <v>32</v>
      </c>
      <c r="E1947" s="1">
        <v>32</v>
      </c>
      <c r="F1947" s="1">
        <v>7</v>
      </c>
      <c r="G1947" s="5">
        <v>1981</v>
      </c>
      <c r="H1947">
        <v>3400</v>
      </c>
      <c r="I1947" s="2">
        <v>49691.024556464654</v>
      </c>
      <c r="J1947" s="1">
        <v>1700</v>
      </c>
    </row>
    <row r="1948" spans="1:10" x14ac:dyDescent="0.25">
      <c r="A1948" s="1" t="s">
        <v>78</v>
      </c>
      <c r="B1948" s="1" t="s">
        <v>79</v>
      </c>
      <c r="C1948" s="1" t="s">
        <v>35</v>
      </c>
      <c r="D1948" s="1">
        <v>33</v>
      </c>
      <c r="E1948" s="1">
        <v>32</v>
      </c>
      <c r="F1948" s="1">
        <v>7</v>
      </c>
      <c r="G1948" s="5">
        <v>1982</v>
      </c>
      <c r="H1948">
        <v>3400</v>
      </c>
      <c r="I1948" s="2">
        <v>45236.574032235061</v>
      </c>
      <c r="J1948" s="1">
        <v>1700</v>
      </c>
    </row>
    <row r="1949" spans="1:10" x14ac:dyDescent="0.25">
      <c r="A1949" s="1" t="s">
        <v>78</v>
      </c>
      <c r="B1949" s="1" t="s">
        <v>79</v>
      </c>
      <c r="C1949" s="1" t="s">
        <v>35</v>
      </c>
      <c r="D1949" s="1">
        <v>34</v>
      </c>
      <c r="E1949" s="1">
        <v>32</v>
      </c>
      <c r="F1949" s="1">
        <v>7</v>
      </c>
      <c r="G1949" s="5">
        <v>1983</v>
      </c>
      <c r="H1949">
        <v>2000</v>
      </c>
      <c r="I1949" s="2">
        <v>6492.4730909946702</v>
      </c>
      <c r="J1949" s="1">
        <v>1000</v>
      </c>
    </row>
    <row r="1950" spans="1:10" x14ac:dyDescent="0.25">
      <c r="A1950" s="1" t="s">
        <v>78</v>
      </c>
      <c r="B1950" s="1" t="s">
        <v>79</v>
      </c>
      <c r="C1950" s="1" t="s">
        <v>35</v>
      </c>
      <c r="D1950" s="1">
        <v>35</v>
      </c>
      <c r="E1950" s="1">
        <v>32</v>
      </c>
      <c r="F1950" s="1">
        <v>7</v>
      </c>
      <c r="G1950" s="5">
        <v>1984</v>
      </c>
      <c r="H1950">
        <v>2400</v>
      </c>
      <c r="I1950" s="2">
        <v>8163.9222190051232</v>
      </c>
      <c r="J1950" s="1">
        <v>1200</v>
      </c>
    </row>
    <row r="1951" spans="1:10" x14ac:dyDescent="0.25">
      <c r="A1951" s="1" t="s">
        <v>78</v>
      </c>
      <c r="B1951" s="1" t="s">
        <v>79</v>
      </c>
      <c r="C1951" s="1" t="s">
        <v>35</v>
      </c>
      <c r="D1951" s="1">
        <v>36</v>
      </c>
      <c r="E1951" s="1">
        <v>32</v>
      </c>
      <c r="F1951" s="1">
        <v>7</v>
      </c>
      <c r="G1951" s="5">
        <v>1985</v>
      </c>
      <c r="H1951">
        <v>1750</v>
      </c>
      <c r="I1951" s="2">
        <v>3447.7556729444018</v>
      </c>
      <c r="J1951" s="1">
        <v>875</v>
      </c>
    </row>
    <row r="1952" spans="1:10" x14ac:dyDescent="0.25">
      <c r="A1952" s="1" t="s">
        <v>78</v>
      </c>
      <c r="B1952" s="1" t="s">
        <v>79</v>
      </c>
      <c r="C1952" s="1" t="s">
        <v>35</v>
      </c>
      <c r="D1952" s="1">
        <v>37</v>
      </c>
      <c r="E1952" s="1">
        <v>32</v>
      </c>
      <c r="F1952" s="1">
        <v>7</v>
      </c>
      <c r="G1952" s="5">
        <v>1986</v>
      </c>
      <c r="H1952">
        <v>2000</v>
      </c>
      <c r="I1952" s="2">
        <v>8192.4595768434883</v>
      </c>
      <c r="J1952" s="1">
        <v>1000</v>
      </c>
    </row>
    <row r="1953" spans="1:10" x14ac:dyDescent="0.25">
      <c r="A1953" s="1" t="s">
        <v>78</v>
      </c>
      <c r="B1953" s="1" t="s">
        <v>79</v>
      </c>
      <c r="C1953" s="1" t="s">
        <v>35</v>
      </c>
      <c r="D1953" s="1">
        <v>38</v>
      </c>
      <c r="E1953" s="1">
        <v>32</v>
      </c>
      <c r="F1953" s="1">
        <v>7</v>
      </c>
      <c r="G1953" s="5">
        <v>1987</v>
      </c>
      <c r="H1953">
        <v>1700</v>
      </c>
      <c r="I1953" s="2">
        <v>7010.8300221887066</v>
      </c>
      <c r="J1953" s="1">
        <v>850</v>
      </c>
    </row>
    <row r="1954" spans="1:10" x14ac:dyDescent="0.25">
      <c r="A1954" s="1" t="s">
        <v>78</v>
      </c>
      <c r="B1954" s="1" t="s">
        <v>79</v>
      </c>
      <c r="C1954" s="1" t="s">
        <v>35</v>
      </c>
      <c r="D1954" s="1">
        <v>39</v>
      </c>
      <c r="E1954" s="1">
        <v>32</v>
      </c>
      <c r="F1954" s="1">
        <v>7</v>
      </c>
      <c r="G1954" s="5">
        <v>1988</v>
      </c>
      <c r="H1954">
        <v>6000</v>
      </c>
      <c r="I1954" s="2">
        <v>6803.9123033618225</v>
      </c>
      <c r="J1954" s="1">
        <v>3000</v>
      </c>
    </row>
    <row r="1955" spans="1:10" x14ac:dyDescent="0.25">
      <c r="A1955" s="1" t="s">
        <v>78</v>
      </c>
      <c r="B1955" s="1" t="s">
        <v>79</v>
      </c>
      <c r="C1955" s="1" t="s">
        <v>35</v>
      </c>
      <c r="D1955" s="1">
        <v>40</v>
      </c>
      <c r="E1955" s="1">
        <v>32</v>
      </c>
      <c r="F1955" s="1">
        <v>7</v>
      </c>
      <c r="G1955" s="5">
        <v>1989</v>
      </c>
      <c r="H1955">
        <v>1000</v>
      </c>
      <c r="I1955" s="2">
        <v>1527.3223719065954</v>
      </c>
      <c r="J1955" s="1">
        <v>500</v>
      </c>
    </row>
    <row r="1956" spans="1:10" x14ac:dyDescent="0.25">
      <c r="A1956" s="1" t="s">
        <v>78</v>
      </c>
      <c r="B1956" s="1" t="s">
        <v>79</v>
      </c>
      <c r="C1956" s="1" t="s">
        <v>35</v>
      </c>
      <c r="D1956" s="1">
        <v>41</v>
      </c>
      <c r="E1956" s="1">
        <v>32</v>
      </c>
      <c r="F1956" s="1">
        <v>7</v>
      </c>
      <c r="G1956" s="5">
        <v>1990</v>
      </c>
      <c r="H1956">
        <v>764</v>
      </c>
      <c r="I1956" s="2">
        <v>2664.4971156839001</v>
      </c>
      <c r="J1956" s="1">
        <v>382</v>
      </c>
    </row>
    <row r="1957" spans="1:10" x14ac:dyDescent="0.25">
      <c r="A1957" s="1" t="s">
        <v>78</v>
      </c>
      <c r="B1957" s="1" t="s">
        <v>79</v>
      </c>
      <c r="C1957" s="1" t="s">
        <v>35</v>
      </c>
      <c r="D1957" s="1">
        <v>42</v>
      </c>
      <c r="E1957" s="1">
        <v>32</v>
      </c>
      <c r="F1957" s="1">
        <v>7</v>
      </c>
      <c r="G1957" s="5">
        <v>1991</v>
      </c>
      <c r="H1957">
        <v>612</v>
      </c>
      <c r="I1957" s="2">
        <v>2082.1782844990671</v>
      </c>
      <c r="J1957" s="1">
        <v>306</v>
      </c>
    </row>
    <row r="1958" spans="1:10" x14ac:dyDescent="0.25">
      <c r="A1958" s="1" t="s">
        <v>78</v>
      </c>
      <c r="B1958" s="1" t="s">
        <v>79</v>
      </c>
      <c r="C1958" s="1" t="s">
        <v>35</v>
      </c>
      <c r="D1958" s="1">
        <v>43</v>
      </c>
      <c r="E1958" s="1">
        <v>32</v>
      </c>
      <c r="F1958" s="1">
        <v>7</v>
      </c>
      <c r="G1958" s="5">
        <v>1992</v>
      </c>
      <c r="H1958">
        <v>250</v>
      </c>
      <c r="I1958" s="2">
        <v>530.23972144919526</v>
      </c>
      <c r="J1958" s="1">
        <v>125</v>
      </c>
    </row>
    <row r="1959" spans="1:10" x14ac:dyDescent="0.25">
      <c r="A1959" s="1" t="s">
        <v>78</v>
      </c>
      <c r="B1959" s="1" t="s">
        <v>79</v>
      </c>
      <c r="C1959" s="1" t="s">
        <v>35</v>
      </c>
      <c r="D1959" s="1">
        <v>44</v>
      </c>
      <c r="E1959" s="1">
        <v>32</v>
      </c>
      <c r="F1959" s="1">
        <v>7</v>
      </c>
      <c r="G1959" s="5">
        <v>1993</v>
      </c>
      <c r="H1959">
        <v>478</v>
      </c>
      <c r="I1959" s="2">
        <v>990.8369721887575</v>
      </c>
      <c r="J1959" s="1">
        <v>239</v>
      </c>
    </row>
    <row r="1960" spans="1:10" x14ac:dyDescent="0.25">
      <c r="A1960" s="1" t="s">
        <v>78</v>
      </c>
      <c r="B1960" s="1" t="s">
        <v>79</v>
      </c>
      <c r="C1960" s="1" t="s">
        <v>35</v>
      </c>
      <c r="D1960" s="1">
        <v>45</v>
      </c>
      <c r="E1960" s="1">
        <v>32</v>
      </c>
      <c r="F1960" s="1">
        <v>7</v>
      </c>
      <c r="G1960" s="5">
        <v>1994</v>
      </c>
      <c r="H1960">
        <v>728</v>
      </c>
      <c r="I1960" s="2">
        <v>1826.7497407925966</v>
      </c>
      <c r="J1960" s="1">
        <v>364</v>
      </c>
    </row>
    <row r="1961" spans="1:10" x14ac:dyDescent="0.25">
      <c r="A1961" s="1" t="s">
        <v>78</v>
      </c>
      <c r="B1961" s="1" t="s">
        <v>79</v>
      </c>
      <c r="C1961" s="1" t="s">
        <v>35</v>
      </c>
      <c r="D1961" s="1">
        <v>46</v>
      </c>
      <c r="E1961" s="1">
        <v>32</v>
      </c>
      <c r="F1961" s="1">
        <v>7</v>
      </c>
      <c r="G1961" s="5">
        <v>1995</v>
      </c>
      <c r="H1961" s="1" t="s">
        <v>16</v>
      </c>
      <c r="I1961" s="1" t="s">
        <v>16</v>
      </c>
      <c r="J1961" s="1" t="s">
        <v>16</v>
      </c>
    </row>
    <row r="1962" spans="1:10" x14ac:dyDescent="0.25">
      <c r="A1962" s="1" t="s">
        <v>78</v>
      </c>
      <c r="B1962" s="1" t="s">
        <v>79</v>
      </c>
      <c r="C1962" s="1" t="s">
        <v>35</v>
      </c>
      <c r="D1962" s="1">
        <v>47</v>
      </c>
      <c r="E1962" s="1">
        <v>32</v>
      </c>
      <c r="F1962" s="1">
        <v>7</v>
      </c>
      <c r="G1962" s="5">
        <v>1996</v>
      </c>
      <c r="H1962" s="1" t="s">
        <v>16</v>
      </c>
      <c r="I1962" s="1" t="s">
        <v>16</v>
      </c>
      <c r="J1962" s="1" t="s">
        <v>16</v>
      </c>
    </row>
    <row r="1963" spans="1:10" x14ac:dyDescent="0.25">
      <c r="A1963" s="1" t="s">
        <v>78</v>
      </c>
      <c r="B1963" s="1" t="s">
        <v>79</v>
      </c>
      <c r="C1963" s="1" t="s">
        <v>35</v>
      </c>
      <c r="D1963" s="1">
        <v>48</v>
      </c>
      <c r="E1963" s="1">
        <v>32</v>
      </c>
      <c r="F1963" s="1">
        <v>7</v>
      </c>
      <c r="G1963" s="5">
        <v>1997</v>
      </c>
      <c r="H1963">
        <v>500</v>
      </c>
      <c r="I1963" s="2">
        <v>552.87844624459831</v>
      </c>
      <c r="J1963" s="1">
        <v>250</v>
      </c>
    </row>
    <row r="1964" spans="1:10" x14ac:dyDescent="0.25">
      <c r="A1964" s="1" t="s">
        <v>78</v>
      </c>
      <c r="B1964" s="1" t="s">
        <v>79</v>
      </c>
      <c r="C1964" s="1" t="s">
        <v>35</v>
      </c>
      <c r="D1964" s="1">
        <v>49</v>
      </c>
      <c r="E1964" s="1">
        <v>32</v>
      </c>
      <c r="F1964" s="1">
        <v>7</v>
      </c>
      <c r="G1964" s="5">
        <v>1998</v>
      </c>
      <c r="H1964" s="1" t="s">
        <v>16</v>
      </c>
      <c r="I1964" s="1" t="s">
        <v>16</v>
      </c>
      <c r="J1964" s="1" t="s">
        <v>16</v>
      </c>
    </row>
    <row r="1965" spans="1:10" x14ac:dyDescent="0.25">
      <c r="A1965" s="1" t="s">
        <v>78</v>
      </c>
      <c r="B1965" s="1" t="s">
        <v>79</v>
      </c>
      <c r="C1965" s="1" t="s">
        <v>35</v>
      </c>
      <c r="D1965" s="1">
        <v>50</v>
      </c>
      <c r="E1965" s="1">
        <v>32</v>
      </c>
      <c r="F1965" s="1">
        <v>7</v>
      </c>
      <c r="G1965" s="5">
        <v>1999</v>
      </c>
      <c r="H1965" s="1" t="s">
        <v>16</v>
      </c>
      <c r="I1965" s="1" t="s">
        <v>16</v>
      </c>
      <c r="J1965" s="1" t="s">
        <v>16</v>
      </c>
    </row>
    <row r="1966" spans="1:10" x14ac:dyDescent="0.25">
      <c r="A1966" s="1" t="s">
        <v>78</v>
      </c>
      <c r="B1966" s="1" t="s">
        <v>79</v>
      </c>
      <c r="C1966" s="1" t="s">
        <v>35</v>
      </c>
      <c r="D1966" s="1">
        <v>51</v>
      </c>
      <c r="E1966" s="1">
        <v>32</v>
      </c>
      <c r="F1966" s="1">
        <v>7</v>
      </c>
      <c r="G1966" s="5">
        <v>2000</v>
      </c>
      <c r="H1966" s="1" t="s">
        <v>16</v>
      </c>
      <c r="I1966" s="1" t="s">
        <v>16</v>
      </c>
      <c r="J1966" s="1" t="s">
        <v>16</v>
      </c>
    </row>
    <row r="1967" spans="1:10" x14ac:dyDescent="0.25">
      <c r="A1967" s="1" t="s">
        <v>78</v>
      </c>
      <c r="B1967" s="1" t="s">
        <v>79</v>
      </c>
      <c r="C1967" s="1" t="s">
        <v>35</v>
      </c>
      <c r="D1967" s="1">
        <v>52</v>
      </c>
      <c r="E1967" s="1">
        <v>32</v>
      </c>
      <c r="F1967" s="1">
        <v>7</v>
      </c>
      <c r="G1967" s="5">
        <v>2001</v>
      </c>
      <c r="H1967">
        <v>2000</v>
      </c>
      <c r="I1967" s="2">
        <v>2069.30899940053</v>
      </c>
      <c r="J1967" s="1">
        <v>1000</v>
      </c>
    </row>
    <row r="1968" spans="1:10" x14ac:dyDescent="0.25">
      <c r="A1968" s="1" t="s">
        <v>78</v>
      </c>
      <c r="B1968" s="1" t="s">
        <v>79</v>
      </c>
      <c r="C1968" s="1" t="s">
        <v>35</v>
      </c>
      <c r="D1968" s="1">
        <v>53</v>
      </c>
      <c r="E1968" s="1">
        <v>32</v>
      </c>
      <c r="F1968" s="1">
        <v>7</v>
      </c>
      <c r="G1968" s="5">
        <v>2002</v>
      </c>
      <c r="H1968" s="1" t="s">
        <v>16</v>
      </c>
      <c r="I1968" s="1" t="s">
        <v>16</v>
      </c>
      <c r="J1968" s="1" t="s">
        <v>16</v>
      </c>
    </row>
    <row r="1969" spans="1:10" x14ac:dyDescent="0.25">
      <c r="A1969" s="1" t="s">
        <v>78</v>
      </c>
      <c r="B1969" s="1" t="s">
        <v>79</v>
      </c>
      <c r="C1969" s="1" t="s">
        <v>35</v>
      </c>
      <c r="D1969" s="1">
        <v>54</v>
      </c>
      <c r="E1969" s="1">
        <v>32</v>
      </c>
      <c r="F1969" s="1">
        <v>7</v>
      </c>
      <c r="G1969" s="5">
        <v>2003</v>
      </c>
      <c r="H1969" s="1" t="s">
        <v>16</v>
      </c>
      <c r="I1969" s="1" t="s">
        <v>16</v>
      </c>
      <c r="J1969" s="1" t="s">
        <v>16</v>
      </c>
    </row>
    <row r="1970" spans="1:10" x14ac:dyDescent="0.25">
      <c r="A1970" s="1" t="s">
        <v>78</v>
      </c>
      <c r="B1970" s="1" t="s">
        <v>79</v>
      </c>
      <c r="C1970" s="1" t="s">
        <v>35</v>
      </c>
      <c r="D1970" s="1">
        <v>55</v>
      </c>
      <c r="E1970" s="1">
        <v>32</v>
      </c>
      <c r="F1970" s="1">
        <v>7</v>
      </c>
      <c r="G1970" s="5">
        <v>2004</v>
      </c>
      <c r="H1970">
        <v>1500</v>
      </c>
      <c r="I1970" s="2">
        <v>1783.162546591891</v>
      </c>
      <c r="J1970" s="1">
        <v>750</v>
      </c>
    </row>
    <row r="1971" spans="1:10" x14ac:dyDescent="0.25">
      <c r="A1971" s="1" t="s">
        <v>78</v>
      </c>
      <c r="B1971" s="1" t="s">
        <v>79</v>
      </c>
      <c r="C1971" s="1" t="s">
        <v>35</v>
      </c>
      <c r="D1971" s="1">
        <v>56</v>
      </c>
      <c r="E1971" s="1">
        <v>32</v>
      </c>
      <c r="F1971" s="1">
        <v>7</v>
      </c>
      <c r="G1971" s="5">
        <v>2005</v>
      </c>
      <c r="H1971">
        <v>3200</v>
      </c>
      <c r="I1971" s="2">
        <v>3229.9421171262015</v>
      </c>
      <c r="J1971" s="1">
        <v>1600</v>
      </c>
    </row>
    <row r="1972" spans="1:10" x14ac:dyDescent="0.25">
      <c r="A1972" s="1" t="s">
        <v>78</v>
      </c>
      <c r="B1972" s="1" t="s">
        <v>79</v>
      </c>
      <c r="C1972" s="1" t="s">
        <v>35</v>
      </c>
      <c r="D1972" s="1">
        <v>57</v>
      </c>
      <c r="E1972" s="1">
        <v>32</v>
      </c>
      <c r="F1972" s="1">
        <v>7</v>
      </c>
      <c r="G1972" s="5">
        <v>2006</v>
      </c>
      <c r="H1972">
        <v>6200</v>
      </c>
      <c r="I1972" s="2">
        <v>6206.3559265980266</v>
      </c>
      <c r="J1972" s="1">
        <v>3100</v>
      </c>
    </row>
    <row r="1973" spans="1:10" x14ac:dyDescent="0.25">
      <c r="A1973" s="1" t="s">
        <v>78</v>
      </c>
      <c r="B1973" s="1" t="s">
        <v>79</v>
      </c>
      <c r="C1973" s="1" t="s">
        <v>35</v>
      </c>
      <c r="D1973" s="1">
        <v>58</v>
      </c>
      <c r="E1973" s="1">
        <v>32</v>
      </c>
      <c r="F1973" s="1">
        <v>7</v>
      </c>
      <c r="G1973" s="5">
        <v>2007</v>
      </c>
      <c r="H1973">
        <v>3600</v>
      </c>
      <c r="I1973" s="2">
        <v>3600.9766634237476</v>
      </c>
      <c r="J1973" s="1">
        <v>1800</v>
      </c>
    </row>
    <row r="1974" spans="1:10" x14ac:dyDescent="0.25">
      <c r="A1974" s="1" t="s">
        <v>78</v>
      </c>
      <c r="B1974" s="1" t="s">
        <v>79</v>
      </c>
      <c r="C1974" s="1" t="s">
        <v>35</v>
      </c>
      <c r="D1974" s="1">
        <v>59</v>
      </c>
      <c r="E1974" s="1">
        <v>32</v>
      </c>
      <c r="F1974" s="1">
        <v>7</v>
      </c>
      <c r="G1974" s="5">
        <v>2008</v>
      </c>
      <c r="H1974">
        <v>7000</v>
      </c>
      <c r="I1974" s="2">
        <v>7000</v>
      </c>
      <c r="J1974" s="1">
        <v>3500</v>
      </c>
    </row>
    <row r="1975" spans="1:10" x14ac:dyDescent="0.25">
      <c r="A1975" s="1" t="s">
        <v>78</v>
      </c>
      <c r="B1975" s="1" t="s">
        <v>79</v>
      </c>
      <c r="C1975" s="1" t="s">
        <v>35</v>
      </c>
      <c r="D1975" s="1">
        <v>60</v>
      </c>
      <c r="E1975" s="1">
        <v>32</v>
      </c>
      <c r="F1975" s="1">
        <v>7</v>
      </c>
      <c r="G1975" s="5">
        <v>2009</v>
      </c>
      <c r="H1975">
        <v>5600</v>
      </c>
      <c r="I1975" s="2">
        <v>5603.5663919118933</v>
      </c>
      <c r="J1975" s="1">
        <v>2800</v>
      </c>
    </row>
    <row r="1976" spans="1:10" x14ac:dyDescent="0.25">
      <c r="A1976" s="1" t="s">
        <v>78</v>
      </c>
      <c r="B1976" s="1" t="s">
        <v>79</v>
      </c>
      <c r="C1976" s="1" t="s">
        <v>35</v>
      </c>
      <c r="D1976" s="1">
        <v>61</v>
      </c>
      <c r="E1976" s="1">
        <v>32</v>
      </c>
      <c r="F1976" s="1">
        <v>7</v>
      </c>
      <c r="G1976" s="5">
        <v>2010</v>
      </c>
      <c r="H1976" s="1" t="s">
        <v>16</v>
      </c>
      <c r="I1976" s="1" t="s">
        <v>16</v>
      </c>
      <c r="J1976" s="1" t="s">
        <v>16</v>
      </c>
    </row>
    <row r="1977" spans="1:10" x14ac:dyDescent="0.25">
      <c r="A1977" s="1" t="s">
        <v>78</v>
      </c>
      <c r="B1977" s="1" t="s">
        <v>79</v>
      </c>
      <c r="C1977" s="1" t="s">
        <v>35</v>
      </c>
      <c r="D1977" s="1">
        <v>62</v>
      </c>
      <c r="E1977" s="1">
        <v>32</v>
      </c>
      <c r="F1977" s="1">
        <v>7</v>
      </c>
      <c r="G1977" s="5">
        <v>2011</v>
      </c>
      <c r="H1977" s="1" t="s">
        <v>16</v>
      </c>
      <c r="I1977" s="1" t="s">
        <v>16</v>
      </c>
      <c r="J1977" s="1" t="s">
        <v>16</v>
      </c>
    </row>
    <row r="1978" spans="1:10" x14ac:dyDescent="0.25">
      <c r="A1978" s="1" t="s">
        <v>78</v>
      </c>
      <c r="B1978" s="1" t="s">
        <v>79</v>
      </c>
      <c r="C1978" s="1" t="s">
        <v>35</v>
      </c>
      <c r="D1978" s="1">
        <v>63</v>
      </c>
      <c r="E1978" s="1">
        <v>32</v>
      </c>
      <c r="F1978" s="1">
        <v>7</v>
      </c>
      <c r="G1978" s="5">
        <v>2012</v>
      </c>
      <c r="H1978">
        <v>4300</v>
      </c>
      <c r="I1978" s="2">
        <v>4300.310229943796</v>
      </c>
      <c r="J1978" s="1">
        <v>2150</v>
      </c>
    </row>
    <row r="1979" spans="1:10" x14ac:dyDescent="0.25">
      <c r="A1979" s="1" t="s">
        <v>78</v>
      </c>
      <c r="B1979" s="1" t="s">
        <v>79</v>
      </c>
      <c r="C1979" s="1" t="s">
        <v>35</v>
      </c>
      <c r="D1979" s="1">
        <v>64</v>
      </c>
      <c r="E1979" s="1">
        <v>32</v>
      </c>
      <c r="F1979" s="1">
        <v>7</v>
      </c>
      <c r="G1979" s="5">
        <v>2013</v>
      </c>
      <c r="H1979">
        <v>9500</v>
      </c>
      <c r="I1979" s="2">
        <v>9501.1483115415231</v>
      </c>
      <c r="J1979" s="1">
        <v>4750</v>
      </c>
    </row>
    <row r="1980" spans="1:10" x14ac:dyDescent="0.25">
      <c r="A1980" s="1" t="s">
        <v>78</v>
      </c>
      <c r="B1980" s="1" t="s">
        <v>79</v>
      </c>
      <c r="C1980" s="1" t="s">
        <v>35</v>
      </c>
      <c r="D1980" s="1">
        <v>65</v>
      </c>
      <c r="E1980" s="1">
        <v>32</v>
      </c>
      <c r="F1980" s="1">
        <v>7</v>
      </c>
      <c r="G1980" s="5">
        <v>2014</v>
      </c>
      <c r="H1980">
        <v>10000</v>
      </c>
      <c r="I1980" s="2">
        <v>10016.129506915038</v>
      </c>
      <c r="J1980" s="1">
        <v>5000</v>
      </c>
    </row>
    <row r="1981" spans="1:10" x14ac:dyDescent="0.25">
      <c r="A1981" s="1" t="s">
        <v>80</v>
      </c>
      <c r="B1981" s="1" t="s">
        <v>81</v>
      </c>
      <c r="C1981" s="1" t="s">
        <v>35</v>
      </c>
      <c r="D1981" s="1">
        <v>1</v>
      </c>
      <c r="E1981" s="1">
        <v>33</v>
      </c>
      <c r="F1981" s="1">
        <v>5</v>
      </c>
      <c r="G1981" s="5">
        <v>1950</v>
      </c>
      <c r="H1981">
        <v>1200</v>
      </c>
      <c r="I1981" s="2" t="s">
        <v>16</v>
      </c>
      <c r="J1981" s="1">
        <v>600</v>
      </c>
    </row>
    <row r="1982" spans="1:10" x14ac:dyDescent="0.25">
      <c r="A1982" s="1" t="s">
        <v>80</v>
      </c>
      <c r="B1982" s="1" t="s">
        <v>81</v>
      </c>
      <c r="C1982" s="1" t="s">
        <v>35</v>
      </c>
      <c r="D1982" s="1">
        <v>2</v>
      </c>
      <c r="E1982" s="1">
        <v>33</v>
      </c>
      <c r="F1982" s="1">
        <v>5</v>
      </c>
      <c r="G1982" s="5">
        <v>1951</v>
      </c>
      <c r="H1982">
        <v>1500</v>
      </c>
      <c r="I1982" s="2" t="s">
        <v>16</v>
      </c>
      <c r="J1982" s="1">
        <v>750</v>
      </c>
    </row>
    <row r="1983" spans="1:10" x14ac:dyDescent="0.25">
      <c r="A1983" s="1" t="s">
        <v>80</v>
      </c>
      <c r="B1983" s="1" t="s">
        <v>81</v>
      </c>
      <c r="C1983" s="1" t="s">
        <v>35</v>
      </c>
      <c r="D1983" s="1">
        <v>3</v>
      </c>
      <c r="E1983" s="1">
        <v>33</v>
      </c>
      <c r="F1983" s="1">
        <v>5</v>
      </c>
      <c r="G1983" s="5">
        <v>1952</v>
      </c>
      <c r="H1983">
        <v>1500</v>
      </c>
      <c r="I1983" s="2" t="s">
        <v>16</v>
      </c>
      <c r="J1983" s="1">
        <v>750</v>
      </c>
    </row>
    <row r="1984" spans="1:10" x14ac:dyDescent="0.25">
      <c r="A1984" s="1" t="s">
        <v>80</v>
      </c>
      <c r="B1984" s="1" t="s">
        <v>81</v>
      </c>
      <c r="C1984" s="1" t="s">
        <v>35</v>
      </c>
      <c r="D1984" s="1">
        <v>4</v>
      </c>
      <c r="E1984" s="1">
        <v>33</v>
      </c>
      <c r="F1984" s="1">
        <v>5</v>
      </c>
      <c r="G1984" s="5">
        <v>1953</v>
      </c>
      <c r="H1984">
        <v>1500</v>
      </c>
      <c r="I1984" s="2" t="s">
        <v>16</v>
      </c>
      <c r="J1984" s="1">
        <v>750</v>
      </c>
    </row>
    <row r="1985" spans="1:10" x14ac:dyDescent="0.25">
      <c r="A1985" s="1" t="s">
        <v>80</v>
      </c>
      <c r="B1985" s="1" t="s">
        <v>81</v>
      </c>
      <c r="C1985" s="1" t="s">
        <v>35</v>
      </c>
      <c r="D1985" s="1">
        <v>5</v>
      </c>
      <c r="E1985" s="1">
        <v>33</v>
      </c>
      <c r="F1985" s="1">
        <v>5</v>
      </c>
      <c r="G1985" s="5">
        <v>1954</v>
      </c>
      <c r="H1985">
        <v>3000</v>
      </c>
      <c r="I1985" s="2" t="s">
        <v>16</v>
      </c>
      <c r="J1985" s="1">
        <v>1500</v>
      </c>
    </row>
    <row r="1986" spans="1:10" x14ac:dyDescent="0.25">
      <c r="A1986" s="1" t="s">
        <v>80</v>
      </c>
      <c r="B1986" s="1" t="s">
        <v>81</v>
      </c>
      <c r="C1986" s="1" t="s">
        <v>35</v>
      </c>
      <c r="D1986" s="1">
        <v>6</v>
      </c>
      <c r="E1986" s="1">
        <v>33</v>
      </c>
      <c r="F1986" s="1">
        <v>5</v>
      </c>
      <c r="G1986" s="5">
        <v>1955</v>
      </c>
      <c r="H1986">
        <v>3000</v>
      </c>
      <c r="I1986" s="2" t="s">
        <v>16</v>
      </c>
      <c r="J1986" s="1">
        <v>1500</v>
      </c>
    </row>
    <row r="1987" spans="1:10" x14ac:dyDescent="0.25">
      <c r="A1987" s="1" t="s">
        <v>80</v>
      </c>
      <c r="B1987" s="1" t="s">
        <v>81</v>
      </c>
      <c r="C1987" s="1" t="s">
        <v>35</v>
      </c>
      <c r="D1987" s="1">
        <v>7</v>
      </c>
      <c r="E1987" s="1">
        <v>33</v>
      </c>
      <c r="F1987" s="1">
        <v>5</v>
      </c>
      <c r="G1987" s="5">
        <v>1956</v>
      </c>
      <c r="H1987">
        <v>3000</v>
      </c>
      <c r="I1987" s="2" t="s">
        <v>16</v>
      </c>
      <c r="J1987" s="1">
        <v>1500</v>
      </c>
    </row>
    <row r="1988" spans="1:10" x14ac:dyDescent="0.25">
      <c r="A1988" s="1" t="s">
        <v>80</v>
      </c>
      <c r="B1988" s="1" t="s">
        <v>81</v>
      </c>
      <c r="C1988" s="1" t="s">
        <v>35</v>
      </c>
      <c r="D1988" s="1">
        <v>8</v>
      </c>
      <c r="E1988" s="1">
        <v>33</v>
      </c>
      <c r="F1988" s="1">
        <v>5</v>
      </c>
      <c r="G1988" s="5">
        <v>1957</v>
      </c>
      <c r="H1988">
        <v>7000</v>
      </c>
      <c r="I1988" s="2" t="s">
        <v>16</v>
      </c>
      <c r="J1988" s="1">
        <v>3500</v>
      </c>
    </row>
    <row r="1989" spans="1:10" x14ac:dyDescent="0.25">
      <c r="A1989" s="1" t="s">
        <v>80</v>
      </c>
      <c r="B1989" s="1" t="s">
        <v>81</v>
      </c>
      <c r="C1989" s="1" t="s">
        <v>35</v>
      </c>
      <c r="D1989" s="1">
        <v>9</v>
      </c>
      <c r="E1989" s="1">
        <v>33</v>
      </c>
      <c r="F1989" s="1">
        <v>5</v>
      </c>
      <c r="G1989" s="5">
        <v>1958</v>
      </c>
      <c r="H1989">
        <v>3000</v>
      </c>
      <c r="I1989" s="2" t="s">
        <v>16</v>
      </c>
      <c r="J1989" s="1">
        <v>1500</v>
      </c>
    </row>
    <row r="1990" spans="1:10" x14ac:dyDescent="0.25">
      <c r="A1990" s="1" t="s">
        <v>80</v>
      </c>
      <c r="B1990" s="1" t="s">
        <v>81</v>
      </c>
      <c r="C1990" s="1" t="s">
        <v>35</v>
      </c>
      <c r="D1990" s="1">
        <v>10</v>
      </c>
      <c r="E1990" s="1">
        <v>33</v>
      </c>
      <c r="F1990" s="1">
        <v>5</v>
      </c>
      <c r="G1990" s="5">
        <v>1959</v>
      </c>
      <c r="H1990">
        <v>3000</v>
      </c>
      <c r="I1990" s="2" t="s">
        <v>16</v>
      </c>
      <c r="J1990" s="1">
        <v>1500</v>
      </c>
    </row>
    <row r="1991" spans="1:10" x14ac:dyDescent="0.25">
      <c r="A1991" s="1" t="s">
        <v>80</v>
      </c>
      <c r="B1991" s="1" t="s">
        <v>81</v>
      </c>
      <c r="C1991" s="1" t="s">
        <v>35</v>
      </c>
      <c r="D1991" s="1">
        <v>11</v>
      </c>
      <c r="E1991" s="1">
        <v>33</v>
      </c>
      <c r="F1991" s="1">
        <v>5</v>
      </c>
      <c r="G1991" s="5">
        <v>1960</v>
      </c>
      <c r="H1991">
        <v>3000</v>
      </c>
      <c r="I1991" s="2">
        <v>3599.3863587774458</v>
      </c>
      <c r="J1991" s="1">
        <v>1500</v>
      </c>
    </row>
    <row r="1992" spans="1:10" x14ac:dyDescent="0.25">
      <c r="A1992" s="1" t="s">
        <v>80</v>
      </c>
      <c r="B1992" s="1" t="s">
        <v>81</v>
      </c>
      <c r="C1992" s="1" t="s">
        <v>35</v>
      </c>
      <c r="D1992" s="1">
        <v>12</v>
      </c>
      <c r="E1992" s="1">
        <v>33</v>
      </c>
      <c r="F1992" s="1">
        <v>5</v>
      </c>
      <c r="G1992" s="5">
        <v>1961</v>
      </c>
      <c r="H1992">
        <v>3000</v>
      </c>
      <c r="I1992" s="2">
        <v>3560.1844731821107</v>
      </c>
      <c r="J1992" s="1">
        <v>1500</v>
      </c>
    </row>
    <row r="1993" spans="1:10" x14ac:dyDescent="0.25">
      <c r="A1993" s="1" t="s">
        <v>80</v>
      </c>
      <c r="B1993" s="1" t="s">
        <v>81</v>
      </c>
      <c r="C1993" s="1" t="s">
        <v>35</v>
      </c>
      <c r="D1993" s="1">
        <v>13</v>
      </c>
      <c r="E1993" s="1">
        <v>33</v>
      </c>
      <c r="F1993" s="1">
        <v>5</v>
      </c>
      <c r="G1993" s="5">
        <v>1962</v>
      </c>
      <c r="H1993">
        <v>1500</v>
      </c>
      <c r="I1993" s="2">
        <v>1811.4925847577028</v>
      </c>
      <c r="J1993" s="1">
        <v>750</v>
      </c>
    </row>
    <row r="1994" spans="1:10" x14ac:dyDescent="0.25">
      <c r="A1994" s="1" t="s">
        <v>80</v>
      </c>
      <c r="B1994" s="1" t="s">
        <v>81</v>
      </c>
      <c r="C1994" s="1" t="s">
        <v>35</v>
      </c>
      <c r="D1994" s="1">
        <v>14</v>
      </c>
      <c r="E1994" s="1">
        <v>33</v>
      </c>
      <c r="F1994" s="1">
        <v>5</v>
      </c>
      <c r="G1994" s="5">
        <v>1963</v>
      </c>
      <c r="H1994">
        <v>3000</v>
      </c>
      <c r="I1994" s="2">
        <v>3353.934584835486</v>
      </c>
      <c r="J1994" s="1">
        <v>1500</v>
      </c>
    </row>
    <row r="1995" spans="1:10" x14ac:dyDescent="0.25">
      <c r="A1995" s="1" t="s">
        <v>80</v>
      </c>
      <c r="B1995" s="1" t="s">
        <v>81</v>
      </c>
      <c r="C1995" s="1" t="s">
        <v>35</v>
      </c>
      <c r="D1995" s="1">
        <v>15</v>
      </c>
      <c r="E1995" s="1">
        <v>33</v>
      </c>
      <c r="F1995" s="1">
        <v>5</v>
      </c>
      <c r="G1995" s="5">
        <v>1964</v>
      </c>
      <c r="H1995">
        <v>7000</v>
      </c>
      <c r="I1995" s="2">
        <v>8396.2679113893646</v>
      </c>
      <c r="J1995" s="1">
        <v>3500</v>
      </c>
    </row>
    <row r="1996" spans="1:10" x14ac:dyDescent="0.25">
      <c r="A1996" s="1" t="s">
        <v>80</v>
      </c>
      <c r="B1996" s="1" t="s">
        <v>81</v>
      </c>
      <c r="C1996" s="1" t="s">
        <v>35</v>
      </c>
      <c r="D1996" s="1">
        <v>16</v>
      </c>
      <c r="E1996" s="1">
        <v>33</v>
      </c>
      <c r="F1996" s="1">
        <v>5</v>
      </c>
      <c r="G1996" s="5">
        <v>1965</v>
      </c>
      <c r="H1996">
        <v>7000</v>
      </c>
      <c r="I1996" s="2">
        <v>8151.7245023646001</v>
      </c>
      <c r="J1996" s="1">
        <v>3500</v>
      </c>
    </row>
    <row r="1997" spans="1:10" x14ac:dyDescent="0.25">
      <c r="A1997" s="1" t="s">
        <v>80</v>
      </c>
      <c r="B1997" s="1" t="s">
        <v>81</v>
      </c>
      <c r="C1997" s="1" t="s">
        <v>35</v>
      </c>
      <c r="D1997" s="1">
        <v>17</v>
      </c>
      <c r="E1997" s="1">
        <v>33</v>
      </c>
      <c r="F1997" s="1">
        <v>5</v>
      </c>
      <c r="G1997" s="5">
        <v>1966</v>
      </c>
      <c r="H1997">
        <v>3000</v>
      </c>
      <c r="I1997" s="2">
        <v>3731.1405172023287</v>
      </c>
      <c r="J1997" s="1">
        <v>1500</v>
      </c>
    </row>
    <row r="1998" spans="1:10" x14ac:dyDescent="0.25">
      <c r="A1998" s="1" t="s">
        <v>80</v>
      </c>
      <c r="B1998" s="1" t="s">
        <v>81</v>
      </c>
      <c r="C1998" s="1" t="s">
        <v>35</v>
      </c>
      <c r="D1998" s="1">
        <v>18</v>
      </c>
      <c r="E1998" s="1">
        <v>33</v>
      </c>
      <c r="F1998" s="1">
        <v>5</v>
      </c>
      <c r="G1998" s="5">
        <v>1967</v>
      </c>
      <c r="H1998">
        <v>1500</v>
      </c>
      <c r="I1998" s="2">
        <v>1911.1540155226735</v>
      </c>
      <c r="J1998" s="1">
        <v>750</v>
      </c>
    </row>
    <row r="1999" spans="1:10" x14ac:dyDescent="0.25">
      <c r="A1999" s="1" t="s">
        <v>80</v>
      </c>
      <c r="B1999" s="1" t="s">
        <v>81</v>
      </c>
      <c r="C1999" s="1" t="s">
        <v>35</v>
      </c>
      <c r="D1999" s="1">
        <v>19</v>
      </c>
      <c r="E1999" s="1">
        <v>33</v>
      </c>
      <c r="F1999" s="1">
        <v>5</v>
      </c>
      <c r="G1999" s="5">
        <v>1968</v>
      </c>
      <c r="H1999">
        <v>3000</v>
      </c>
      <c r="I1999" s="2">
        <v>3705.4605023296367</v>
      </c>
      <c r="J1999" s="1">
        <v>1500</v>
      </c>
    </row>
    <row r="2000" spans="1:10" x14ac:dyDescent="0.25">
      <c r="A2000" s="1" t="s">
        <v>80</v>
      </c>
      <c r="B2000" s="1" t="s">
        <v>81</v>
      </c>
      <c r="C2000" s="1" t="s">
        <v>35</v>
      </c>
      <c r="D2000" s="1">
        <v>20</v>
      </c>
      <c r="E2000" s="1">
        <v>33</v>
      </c>
      <c r="F2000" s="1">
        <v>5</v>
      </c>
      <c r="G2000" s="5">
        <v>1969</v>
      </c>
      <c r="H2000">
        <v>1500</v>
      </c>
      <c r="I2000" s="2">
        <v>1778.1610130046215</v>
      </c>
      <c r="J2000" s="1">
        <v>750</v>
      </c>
    </row>
    <row r="2001" spans="1:10" x14ac:dyDescent="0.25">
      <c r="A2001" s="1" t="s">
        <v>80</v>
      </c>
      <c r="B2001" s="1" t="s">
        <v>81</v>
      </c>
      <c r="C2001" s="1" t="s">
        <v>35</v>
      </c>
      <c r="D2001" s="1">
        <v>21</v>
      </c>
      <c r="E2001" s="1">
        <v>33</v>
      </c>
      <c r="F2001" s="1">
        <v>5</v>
      </c>
      <c r="G2001" s="5">
        <v>1970</v>
      </c>
      <c r="H2001" t="s">
        <v>16</v>
      </c>
      <c r="I2001" s="2" t="s">
        <v>16</v>
      </c>
      <c r="J2001" s="1" t="s">
        <v>16</v>
      </c>
    </row>
    <row r="2002" spans="1:10" x14ac:dyDescent="0.25">
      <c r="A2002" s="1" t="s">
        <v>80</v>
      </c>
      <c r="B2002" s="1" t="s">
        <v>81</v>
      </c>
      <c r="C2002" s="1" t="s">
        <v>35</v>
      </c>
      <c r="D2002" s="1">
        <v>22</v>
      </c>
      <c r="E2002" s="1">
        <v>33</v>
      </c>
      <c r="F2002" s="1">
        <v>5</v>
      </c>
      <c r="G2002" s="5">
        <v>1971</v>
      </c>
      <c r="H2002">
        <v>1500</v>
      </c>
      <c r="I2002" s="2">
        <v>1809.1512535707705</v>
      </c>
      <c r="J2002" s="1">
        <v>750</v>
      </c>
    </row>
    <row r="2003" spans="1:10" x14ac:dyDescent="0.25">
      <c r="A2003" s="1" t="s">
        <v>80</v>
      </c>
      <c r="B2003" s="1" t="s">
        <v>81</v>
      </c>
      <c r="C2003" s="1" t="s">
        <v>35</v>
      </c>
      <c r="D2003" s="1">
        <v>23</v>
      </c>
      <c r="E2003" s="1">
        <v>33</v>
      </c>
      <c r="F2003" s="1">
        <v>5</v>
      </c>
      <c r="G2003" s="5">
        <v>1972</v>
      </c>
      <c r="H2003">
        <v>400</v>
      </c>
      <c r="I2003" s="2">
        <v>484.93463481780032</v>
      </c>
      <c r="J2003" s="1">
        <v>200</v>
      </c>
    </row>
    <row r="2004" spans="1:10" x14ac:dyDescent="0.25">
      <c r="A2004" s="1" t="s">
        <v>80</v>
      </c>
      <c r="B2004" s="1" t="s">
        <v>81</v>
      </c>
      <c r="C2004" s="1" t="s">
        <v>35</v>
      </c>
      <c r="D2004" s="1">
        <v>24</v>
      </c>
      <c r="E2004" s="1">
        <v>33</v>
      </c>
      <c r="F2004" s="1">
        <v>5</v>
      </c>
      <c r="G2004" s="5">
        <v>1973</v>
      </c>
      <c r="H2004">
        <v>5000</v>
      </c>
      <c r="I2004" s="2">
        <v>6212.7911466870664</v>
      </c>
      <c r="J2004" s="1">
        <v>2500</v>
      </c>
    </row>
    <row r="2005" spans="1:10" x14ac:dyDescent="0.25">
      <c r="A2005" s="1" t="s">
        <v>80</v>
      </c>
      <c r="B2005" s="1" t="s">
        <v>81</v>
      </c>
      <c r="C2005" s="1" t="s">
        <v>35</v>
      </c>
      <c r="D2005" s="1">
        <v>25</v>
      </c>
      <c r="E2005" s="1">
        <v>33</v>
      </c>
      <c r="F2005" s="1">
        <v>5</v>
      </c>
      <c r="G2005" s="5">
        <v>1974</v>
      </c>
      <c r="H2005" t="s">
        <v>16</v>
      </c>
      <c r="I2005" s="2" t="s">
        <v>16</v>
      </c>
      <c r="J2005" s="1" t="s">
        <v>16</v>
      </c>
    </row>
    <row r="2006" spans="1:10" x14ac:dyDescent="0.25">
      <c r="A2006" s="1" t="s">
        <v>80</v>
      </c>
      <c r="B2006" s="1" t="s">
        <v>81</v>
      </c>
      <c r="C2006" s="1" t="s">
        <v>35</v>
      </c>
      <c r="D2006" s="1">
        <v>26</v>
      </c>
      <c r="E2006" s="1">
        <v>33</v>
      </c>
      <c r="F2006" s="1">
        <v>5</v>
      </c>
      <c r="G2006" s="5">
        <v>1975</v>
      </c>
      <c r="H2006" t="s">
        <v>16</v>
      </c>
      <c r="I2006" s="2" t="s">
        <v>16</v>
      </c>
      <c r="J2006" s="1" t="s">
        <v>16</v>
      </c>
    </row>
    <row r="2007" spans="1:10" x14ac:dyDescent="0.25">
      <c r="A2007" s="1" t="s">
        <v>80</v>
      </c>
      <c r="B2007" s="1" t="s">
        <v>81</v>
      </c>
      <c r="C2007" s="1" t="s">
        <v>35</v>
      </c>
      <c r="D2007" s="1">
        <v>27</v>
      </c>
      <c r="E2007" s="1">
        <v>33</v>
      </c>
      <c r="F2007" s="1">
        <v>5</v>
      </c>
      <c r="G2007" s="5">
        <v>1976</v>
      </c>
      <c r="H2007" t="s">
        <v>16</v>
      </c>
      <c r="I2007" s="2" t="s">
        <v>16</v>
      </c>
      <c r="J2007" s="1" t="s">
        <v>16</v>
      </c>
    </row>
    <row r="2008" spans="1:10" x14ac:dyDescent="0.25">
      <c r="A2008" s="1" t="s">
        <v>80</v>
      </c>
      <c r="B2008" s="1" t="s">
        <v>81</v>
      </c>
      <c r="C2008" s="1" t="s">
        <v>35</v>
      </c>
      <c r="D2008" s="1">
        <v>28</v>
      </c>
      <c r="E2008" s="1">
        <v>33</v>
      </c>
      <c r="F2008" s="1">
        <v>5</v>
      </c>
      <c r="G2008" s="5">
        <v>1977</v>
      </c>
      <c r="H2008" t="s">
        <v>16</v>
      </c>
      <c r="I2008" s="2" t="s">
        <v>16</v>
      </c>
      <c r="J2008" s="1" t="s">
        <v>16</v>
      </c>
    </row>
    <row r="2009" spans="1:10" x14ac:dyDescent="0.25">
      <c r="A2009" s="1" t="s">
        <v>80</v>
      </c>
      <c r="B2009" s="1" t="s">
        <v>81</v>
      </c>
      <c r="C2009" s="1" t="s">
        <v>35</v>
      </c>
      <c r="D2009" s="1">
        <v>29</v>
      </c>
      <c r="E2009" s="1">
        <v>33</v>
      </c>
      <c r="F2009" s="1">
        <v>5</v>
      </c>
      <c r="G2009" s="5">
        <v>1978</v>
      </c>
      <c r="H2009" t="s">
        <v>16</v>
      </c>
      <c r="I2009" s="2" t="s">
        <v>16</v>
      </c>
      <c r="J2009" s="1" t="s">
        <v>16</v>
      </c>
    </row>
    <row r="2010" spans="1:10" x14ac:dyDescent="0.25">
      <c r="A2010" s="1" t="s">
        <v>80</v>
      </c>
      <c r="B2010" s="1" t="s">
        <v>81</v>
      </c>
      <c r="C2010" s="1" t="s">
        <v>35</v>
      </c>
      <c r="D2010" s="1">
        <v>30</v>
      </c>
      <c r="E2010" s="1">
        <v>33</v>
      </c>
      <c r="F2010" s="1">
        <v>5</v>
      </c>
      <c r="G2010" s="5">
        <v>1979</v>
      </c>
      <c r="H2010" t="s">
        <v>16</v>
      </c>
      <c r="I2010" s="2" t="s">
        <v>16</v>
      </c>
      <c r="J2010" s="1" t="s">
        <v>16</v>
      </c>
    </row>
    <row r="2011" spans="1:10" x14ac:dyDescent="0.25">
      <c r="A2011" s="1" t="s">
        <v>80</v>
      </c>
      <c r="B2011" s="1" t="s">
        <v>81</v>
      </c>
      <c r="C2011" s="1" t="s">
        <v>35</v>
      </c>
      <c r="D2011" s="1">
        <v>31</v>
      </c>
      <c r="E2011" s="1">
        <v>33</v>
      </c>
      <c r="F2011" s="1">
        <v>5</v>
      </c>
      <c r="G2011" s="5">
        <v>1980</v>
      </c>
      <c r="H2011">
        <v>3000</v>
      </c>
      <c r="I2011" s="2">
        <v>3681.3169885330467</v>
      </c>
      <c r="J2011" s="1">
        <v>1500</v>
      </c>
    </row>
    <row r="2012" spans="1:10" x14ac:dyDescent="0.25">
      <c r="A2012" s="1" t="s">
        <v>80</v>
      </c>
      <c r="B2012" s="1" t="s">
        <v>81</v>
      </c>
      <c r="C2012" s="1" t="s">
        <v>35</v>
      </c>
      <c r="D2012" s="1">
        <v>32</v>
      </c>
      <c r="E2012" s="1">
        <v>33</v>
      </c>
      <c r="F2012" s="1">
        <v>5</v>
      </c>
      <c r="G2012" s="5">
        <v>1981</v>
      </c>
      <c r="H2012">
        <v>6000</v>
      </c>
      <c r="I2012" s="2">
        <v>7308.6333244949728</v>
      </c>
      <c r="J2012" s="1">
        <v>3000</v>
      </c>
    </row>
    <row r="2013" spans="1:10" x14ac:dyDescent="0.25">
      <c r="A2013" s="1" t="s">
        <v>80</v>
      </c>
      <c r="B2013" s="1" t="s">
        <v>81</v>
      </c>
      <c r="C2013" s="1" t="s">
        <v>35</v>
      </c>
      <c r="D2013" s="1">
        <v>33</v>
      </c>
      <c r="E2013" s="1">
        <v>33</v>
      </c>
      <c r="F2013" s="1">
        <v>5</v>
      </c>
      <c r="G2013" s="5">
        <v>1982</v>
      </c>
      <c r="H2013" t="s">
        <v>16</v>
      </c>
      <c r="I2013" s="2" t="s">
        <v>16</v>
      </c>
      <c r="J2013" s="1" t="s">
        <v>16</v>
      </c>
    </row>
    <row r="2014" spans="1:10" x14ac:dyDescent="0.25">
      <c r="A2014" s="1" t="s">
        <v>80</v>
      </c>
      <c r="B2014" s="1" t="s">
        <v>81</v>
      </c>
      <c r="C2014" s="1" t="s">
        <v>35</v>
      </c>
      <c r="D2014" s="1">
        <v>34</v>
      </c>
      <c r="E2014" s="1">
        <v>33</v>
      </c>
      <c r="F2014" s="1">
        <v>5</v>
      </c>
      <c r="G2014" s="5">
        <v>1983</v>
      </c>
      <c r="H2014">
        <v>1000</v>
      </c>
      <c r="I2014" s="2">
        <v>1078.9746956762212</v>
      </c>
      <c r="J2014" s="1">
        <v>500</v>
      </c>
    </row>
    <row r="2015" spans="1:10" x14ac:dyDescent="0.25">
      <c r="A2015" s="1" t="s">
        <v>80</v>
      </c>
      <c r="B2015" s="1" t="s">
        <v>81</v>
      </c>
      <c r="C2015" s="1" t="s">
        <v>35</v>
      </c>
      <c r="D2015" s="1">
        <v>35</v>
      </c>
      <c r="E2015" s="1">
        <v>33</v>
      </c>
      <c r="F2015" s="1">
        <v>5</v>
      </c>
      <c r="G2015" s="5">
        <v>1984</v>
      </c>
      <c r="H2015">
        <v>7000</v>
      </c>
      <c r="I2015" s="2">
        <v>8020.5810680716413</v>
      </c>
      <c r="J2015" s="1">
        <v>3500</v>
      </c>
    </row>
    <row r="2016" spans="1:10" x14ac:dyDescent="0.25">
      <c r="A2016" s="1" t="s">
        <v>80</v>
      </c>
      <c r="B2016" s="1" t="s">
        <v>81</v>
      </c>
      <c r="C2016" s="1" t="s">
        <v>35</v>
      </c>
      <c r="D2016" s="1">
        <v>36</v>
      </c>
      <c r="E2016" s="1">
        <v>33</v>
      </c>
      <c r="F2016" s="1">
        <v>5</v>
      </c>
      <c r="G2016" s="5">
        <v>1985</v>
      </c>
      <c r="H2016">
        <v>15000</v>
      </c>
      <c r="I2016" s="2">
        <v>18970.586529633532</v>
      </c>
      <c r="J2016" s="1">
        <v>7500</v>
      </c>
    </row>
    <row r="2017" spans="1:10" x14ac:dyDescent="0.25">
      <c r="A2017" s="1" t="s">
        <v>80</v>
      </c>
      <c r="B2017" s="1" t="s">
        <v>81</v>
      </c>
      <c r="C2017" s="1" t="s">
        <v>35</v>
      </c>
      <c r="D2017" s="1">
        <v>37</v>
      </c>
      <c r="E2017" s="1">
        <v>33</v>
      </c>
      <c r="F2017" s="1">
        <v>5</v>
      </c>
      <c r="G2017" s="5">
        <v>1986</v>
      </c>
      <c r="H2017">
        <v>8000</v>
      </c>
      <c r="I2017" s="2">
        <v>9683.7774602882801</v>
      </c>
      <c r="J2017" s="1">
        <v>4000</v>
      </c>
    </row>
    <row r="2018" spans="1:10" x14ac:dyDescent="0.25">
      <c r="A2018" s="1" t="s">
        <v>80</v>
      </c>
      <c r="B2018" s="1" t="s">
        <v>81</v>
      </c>
      <c r="C2018" s="1" t="s">
        <v>35</v>
      </c>
      <c r="D2018" s="1">
        <v>38</v>
      </c>
      <c r="E2018" s="1">
        <v>33</v>
      </c>
      <c r="F2018" s="1">
        <v>5</v>
      </c>
      <c r="G2018" s="5">
        <v>1987</v>
      </c>
      <c r="H2018">
        <v>9000</v>
      </c>
      <c r="I2018" s="2">
        <v>9859.0810529798327</v>
      </c>
      <c r="J2018" s="1">
        <v>4500</v>
      </c>
    </row>
    <row r="2019" spans="1:10" x14ac:dyDescent="0.25">
      <c r="A2019" s="1" t="s">
        <v>80</v>
      </c>
      <c r="B2019" s="1" t="s">
        <v>81</v>
      </c>
      <c r="C2019" s="1" t="s">
        <v>35</v>
      </c>
      <c r="D2019" s="1">
        <v>39</v>
      </c>
      <c r="E2019" s="1">
        <v>33</v>
      </c>
      <c r="F2019" s="1">
        <v>5</v>
      </c>
      <c r="G2019" s="5">
        <v>1988</v>
      </c>
      <c r="H2019">
        <v>5000</v>
      </c>
      <c r="I2019" s="2">
        <v>7228.996347918539</v>
      </c>
      <c r="J2019" s="1">
        <v>2500</v>
      </c>
    </row>
    <row r="2020" spans="1:10" x14ac:dyDescent="0.25">
      <c r="A2020" s="1" t="s">
        <v>80</v>
      </c>
      <c r="B2020" s="1" t="s">
        <v>81</v>
      </c>
      <c r="C2020" s="1" t="s">
        <v>35</v>
      </c>
      <c r="D2020" s="1">
        <v>40</v>
      </c>
      <c r="E2020" s="1">
        <v>33</v>
      </c>
      <c r="F2020" s="1">
        <v>5</v>
      </c>
      <c r="G2020" s="5">
        <v>1989</v>
      </c>
      <c r="H2020">
        <v>8000</v>
      </c>
      <c r="I2020" s="2">
        <v>10065.966644042586</v>
      </c>
      <c r="J2020" s="1">
        <v>4000</v>
      </c>
    </row>
    <row r="2021" spans="1:10" x14ac:dyDescent="0.25">
      <c r="A2021" s="1" t="s">
        <v>80</v>
      </c>
      <c r="B2021" s="1" t="s">
        <v>81</v>
      </c>
      <c r="C2021" s="1" t="s">
        <v>35</v>
      </c>
      <c r="D2021" s="1">
        <v>41</v>
      </c>
      <c r="E2021" s="1">
        <v>33</v>
      </c>
      <c r="F2021" s="1">
        <v>5</v>
      </c>
      <c r="G2021" s="5">
        <v>1990</v>
      </c>
      <c r="H2021">
        <v>1200</v>
      </c>
      <c r="I2021" s="2">
        <v>1585.5430831047179</v>
      </c>
      <c r="J2021" s="1">
        <v>600</v>
      </c>
    </row>
    <row r="2022" spans="1:10" x14ac:dyDescent="0.25">
      <c r="A2022" s="1" t="s">
        <v>80</v>
      </c>
      <c r="B2022" s="1" t="s">
        <v>81</v>
      </c>
      <c r="C2022" s="1" t="s">
        <v>35</v>
      </c>
      <c r="D2022" s="1">
        <v>42</v>
      </c>
      <c r="E2022" s="1">
        <v>33</v>
      </c>
      <c r="F2022" s="1">
        <v>5</v>
      </c>
      <c r="G2022" s="5">
        <v>1991</v>
      </c>
      <c r="H2022">
        <v>200</v>
      </c>
      <c r="I2022" s="2">
        <v>252.78836472517364</v>
      </c>
      <c r="J2022" s="1">
        <v>100</v>
      </c>
    </row>
    <row r="2023" spans="1:10" x14ac:dyDescent="0.25">
      <c r="A2023" s="1" t="s">
        <v>80</v>
      </c>
      <c r="B2023" s="1" t="s">
        <v>81</v>
      </c>
      <c r="C2023" s="1" t="s">
        <v>35</v>
      </c>
      <c r="D2023" s="1">
        <v>43</v>
      </c>
      <c r="E2023" s="1">
        <v>33</v>
      </c>
      <c r="F2023" s="1">
        <v>5</v>
      </c>
      <c r="G2023" s="5">
        <v>1992</v>
      </c>
      <c r="H2023">
        <v>520</v>
      </c>
      <c r="I2023" s="2">
        <v>821.28870104759289</v>
      </c>
      <c r="J2023" s="1">
        <v>260</v>
      </c>
    </row>
    <row r="2024" spans="1:10" x14ac:dyDescent="0.25">
      <c r="A2024" s="1" t="s">
        <v>80</v>
      </c>
      <c r="B2024" s="1" t="s">
        <v>81</v>
      </c>
      <c r="C2024" s="1" t="s">
        <v>35</v>
      </c>
      <c r="D2024" s="1">
        <v>44</v>
      </c>
      <c r="E2024" s="1">
        <v>33</v>
      </c>
      <c r="F2024" s="1">
        <v>5</v>
      </c>
      <c r="G2024" s="5">
        <v>1993</v>
      </c>
      <c r="H2024">
        <v>20000</v>
      </c>
      <c r="I2024" s="2">
        <v>29462.496838052026</v>
      </c>
      <c r="J2024" s="1">
        <v>10000</v>
      </c>
    </row>
    <row r="2025" spans="1:10" x14ac:dyDescent="0.25">
      <c r="A2025" s="1" t="s">
        <v>80</v>
      </c>
      <c r="B2025" s="1" t="s">
        <v>81</v>
      </c>
      <c r="C2025" s="1" t="s">
        <v>35</v>
      </c>
      <c r="D2025" s="1">
        <v>45</v>
      </c>
      <c r="E2025" s="1">
        <v>33</v>
      </c>
      <c r="F2025" s="1">
        <v>5</v>
      </c>
      <c r="G2025" s="5">
        <v>1994</v>
      </c>
      <c r="H2025" t="s">
        <v>16</v>
      </c>
      <c r="I2025" s="2" t="s">
        <v>16</v>
      </c>
      <c r="J2025" s="1" t="s">
        <v>16</v>
      </c>
    </row>
    <row r="2026" spans="1:10" x14ac:dyDescent="0.25">
      <c r="A2026" s="1" t="s">
        <v>80</v>
      </c>
      <c r="B2026" s="1" t="s">
        <v>81</v>
      </c>
      <c r="C2026" s="1" t="s">
        <v>35</v>
      </c>
      <c r="D2026" s="1">
        <v>46</v>
      </c>
      <c r="E2026" s="1">
        <v>33</v>
      </c>
      <c r="F2026" s="1">
        <v>5</v>
      </c>
      <c r="G2026" s="5">
        <v>1995</v>
      </c>
      <c r="H2026">
        <v>6000</v>
      </c>
      <c r="I2026" s="2">
        <v>8301.2946164756904</v>
      </c>
      <c r="J2026" s="1">
        <v>3000</v>
      </c>
    </row>
    <row r="2027" spans="1:10" x14ac:dyDescent="0.25">
      <c r="A2027" s="1" t="s">
        <v>80</v>
      </c>
      <c r="B2027" s="1" t="s">
        <v>81</v>
      </c>
      <c r="C2027" s="1" t="s">
        <v>35</v>
      </c>
      <c r="D2027" s="1">
        <v>47</v>
      </c>
      <c r="E2027" s="1">
        <v>33</v>
      </c>
      <c r="F2027" s="1">
        <v>5</v>
      </c>
      <c r="G2027" s="5">
        <v>1996</v>
      </c>
      <c r="H2027">
        <v>10000</v>
      </c>
      <c r="I2027" s="2">
        <v>14593.307631934684</v>
      </c>
      <c r="J2027" s="1">
        <v>5000</v>
      </c>
    </row>
    <row r="2028" spans="1:10" x14ac:dyDescent="0.25">
      <c r="A2028" s="1" t="s">
        <v>80</v>
      </c>
      <c r="B2028" s="1" t="s">
        <v>81</v>
      </c>
      <c r="C2028" s="1" t="s">
        <v>35</v>
      </c>
      <c r="D2028" s="1">
        <v>48</v>
      </c>
      <c r="E2028" s="1">
        <v>33</v>
      </c>
      <c r="F2028" s="1">
        <v>5</v>
      </c>
      <c r="G2028" s="5">
        <v>1997</v>
      </c>
      <c r="H2028" t="s">
        <v>16</v>
      </c>
      <c r="I2028" s="2" t="s">
        <v>16</v>
      </c>
      <c r="J2028" s="1" t="s">
        <v>16</v>
      </c>
    </row>
    <row r="2029" spans="1:10" x14ac:dyDescent="0.25">
      <c r="A2029" s="1" t="s">
        <v>80</v>
      </c>
      <c r="B2029" s="1" t="s">
        <v>81</v>
      </c>
      <c r="C2029" s="1" t="s">
        <v>35</v>
      </c>
      <c r="D2029" s="1">
        <v>49</v>
      </c>
      <c r="E2029" s="1">
        <v>33</v>
      </c>
      <c r="F2029" s="1">
        <v>5</v>
      </c>
      <c r="G2029" s="5">
        <v>1998</v>
      </c>
      <c r="H2029" t="s">
        <v>16</v>
      </c>
      <c r="I2029" s="2" t="s">
        <v>16</v>
      </c>
      <c r="J2029" s="1" t="s">
        <v>16</v>
      </c>
    </row>
    <row r="2030" spans="1:10" x14ac:dyDescent="0.25">
      <c r="A2030" s="1" t="s">
        <v>80</v>
      </c>
      <c r="B2030" s="1" t="s">
        <v>81</v>
      </c>
      <c r="C2030" s="1" t="s">
        <v>35</v>
      </c>
      <c r="D2030" s="1">
        <v>50</v>
      </c>
      <c r="E2030" s="1">
        <v>33</v>
      </c>
      <c r="F2030" s="1">
        <v>5</v>
      </c>
      <c r="G2030" s="5">
        <v>1999</v>
      </c>
      <c r="H2030" t="s">
        <v>16</v>
      </c>
      <c r="I2030" s="2" t="s">
        <v>16</v>
      </c>
      <c r="J2030" s="1" t="s">
        <v>16</v>
      </c>
    </row>
    <row r="2031" spans="1:10" x14ac:dyDescent="0.25">
      <c r="A2031" s="1" t="s">
        <v>80</v>
      </c>
      <c r="B2031" s="1" t="s">
        <v>81</v>
      </c>
      <c r="C2031" s="1" t="s">
        <v>35</v>
      </c>
      <c r="D2031" s="1">
        <v>51</v>
      </c>
      <c r="E2031" s="1">
        <v>33</v>
      </c>
      <c r="F2031" s="1">
        <v>5</v>
      </c>
      <c r="G2031" s="5">
        <v>2000</v>
      </c>
      <c r="H2031">
        <v>2000</v>
      </c>
      <c r="I2031" s="2">
        <v>2757.4806311754246</v>
      </c>
      <c r="J2031" s="1">
        <v>1000</v>
      </c>
    </row>
    <row r="2032" spans="1:10" x14ac:dyDescent="0.25">
      <c r="A2032" s="1" t="s">
        <v>80</v>
      </c>
      <c r="B2032" s="1" t="s">
        <v>81</v>
      </c>
      <c r="C2032" s="1" t="s">
        <v>35</v>
      </c>
      <c r="D2032" s="1">
        <v>52</v>
      </c>
      <c r="E2032" s="1">
        <v>33</v>
      </c>
      <c r="F2032" s="1">
        <v>5</v>
      </c>
      <c r="G2032" s="5">
        <v>2001</v>
      </c>
      <c r="H2032">
        <v>4000</v>
      </c>
      <c r="I2032" s="2">
        <v>4544.2396261877138</v>
      </c>
      <c r="J2032" s="1">
        <v>2000</v>
      </c>
    </row>
    <row r="2033" spans="1:10" x14ac:dyDescent="0.25">
      <c r="A2033" s="1" t="s">
        <v>80</v>
      </c>
      <c r="B2033" s="1" t="s">
        <v>81</v>
      </c>
      <c r="C2033" s="1" t="s">
        <v>35</v>
      </c>
      <c r="D2033" s="1">
        <v>53</v>
      </c>
      <c r="E2033" s="1">
        <v>33</v>
      </c>
      <c r="F2033" s="1">
        <v>5</v>
      </c>
      <c r="G2033" s="5">
        <v>2002</v>
      </c>
      <c r="H2033" s="2" t="s">
        <v>16</v>
      </c>
      <c r="I2033" s="2" t="s">
        <v>16</v>
      </c>
      <c r="J2033" s="1" t="s">
        <v>16</v>
      </c>
    </row>
    <row r="2034" spans="1:10" x14ac:dyDescent="0.25">
      <c r="A2034" s="1" t="s">
        <v>80</v>
      </c>
      <c r="B2034" s="1" t="s">
        <v>81</v>
      </c>
      <c r="C2034" s="1" t="s">
        <v>35</v>
      </c>
      <c r="D2034" s="1">
        <v>54</v>
      </c>
      <c r="E2034" s="1">
        <v>33</v>
      </c>
      <c r="F2034" s="1">
        <v>5</v>
      </c>
      <c r="G2034" s="5">
        <v>2003</v>
      </c>
      <c r="H2034">
        <v>6200</v>
      </c>
      <c r="I2034" s="2">
        <v>7157.3670819230974</v>
      </c>
      <c r="J2034" s="1">
        <v>3100</v>
      </c>
    </row>
    <row r="2035" spans="1:10" x14ac:dyDescent="0.25">
      <c r="A2035" s="1" t="s">
        <v>80</v>
      </c>
      <c r="B2035" s="1" t="s">
        <v>81</v>
      </c>
      <c r="C2035" s="1" t="s">
        <v>35</v>
      </c>
      <c r="D2035" s="1">
        <v>55</v>
      </c>
      <c r="E2035" s="1">
        <v>33</v>
      </c>
      <c r="F2035" s="1">
        <v>5</v>
      </c>
      <c r="G2035" s="5">
        <v>2004</v>
      </c>
      <c r="H2035" t="s">
        <v>16</v>
      </c>
      <c r="I2035" s="2" t="s">
        <v>16</v>
      </c>
      <c r="J2035" s="1" t="s">
        <v>16</v>
      </c>
    </row>
    <row r="2036" spans="1:10" x14ac:dyDescent="0.25">
      <c r="A2036" s="1" t="s">
        <v>80</v>
      </c>
      <c r="B2036" s="1" t="s">
        <v>81</v>
      </c>
      <c r="C2036" s="1" t="s">
        <v>35</v>
      </c>
      <c r="D2036" s="1">
        <v>56</v>
      </c>
      <c r="E2036" s="1">
        <v>33</v>
      </c>
      <c r="F2036" s="1">
        <v>5</v>
      </c>
      <c r="G2036" s="5">
        <v>2005</v>
      </c>
      <c r="H2036" t="s">
        <v>16</v>
      </c>
      <c r="I2036" s="2" t="s">
        <v>16</v>
      </c>
      <c r="J2036" s="1" t="s">
        <v>16</v>
      </c>
    </row>
    <row r="2037" spans="1:10" x14ac:dyDescent="0.25">
      <c r="A2037" s="1" t="s">
        <v>80</v>
      </c>
      <c r="B2037" s="1" t="s">
        <v>81</v>
      </c>
      <c r="C2037" s="1" t="s">
        <v>35</v>
      </c>
      <c r="D2037" s="1">
        <v>57</v>
      </c>
      <c r="E2037" s="1">
        <v>33</v>
      </c>
      <c r="F2037" s="1">
        <v>5</v>
      </c>
      <c r="G2037" s="5">
        <v>2006</v>
      </c>
      <c r="H2037" t="s">
        <v>16</v>
      </c>
      <c r="I2037" s="2" t="s">
        <v>16</v>
      </c>
      <c r="J2037" s="1" t="s">
        <v>16</v>
      </c>
    </row>
    <row r="2038" spans="1:10" x14ac:dyDescent="0.25">
      <c r="A2038" s="1" t="s">
        <v>80</v>
      </c>
      <c r="B2038" s="1" t="s">
        <v>81</v>
      </c>
      <c r="C2038" s="1" t="s">
        <v>35</v>
      </c>
      <c r="D2038" s="1">
        <v>58</v>
      </c>
      <c r="E2038" s="1">
        <v>33</v>
      </c>
      <c r="F2038" s="1">
        <v>5</v>
      </c>
      <c r="G2038" s="5">
        <v>2007</v>
      </c>
      <c r="H2038" s="8">
        <v>100</v>
      </c>
      <c r="I2038" s="7">
        <v>110.49568729215864</v>
      </c>
      <c r="J2038" s="8">
        <v>50</v>
      </c>
    </row>
    <row r="2039" spans="1:10" x14ac:dyDescent="0.25">
      <c r="A2039" s="1" t="s">
        <v>80</v>
      </c>
      <c r="B2039" s="1" t="s">
        <v>81</v>
      </c>
      <c r="C2039" s="1" t="s">
        <v>35</v>
      </c>
      <c r="D2039" s="1">
        <v>59</v>
      </c>
      <c r="E2039" s="1">
        <v>33</v>
      </c>
      <c r="F2039" s="1">
        <v>5</v>
      </c>
      <c r="G2039" s="5">
        <v>2008</v>
      </c>
      <c r="H2039" t="s">
        <v>16</v>
      </c>
      <c r="I2039" s="2" t="s">
        <v>16</v>
      </c>
      <c r="J2039" s="1" t="s">
        <v>16</v>
      </c>
    </row>
    <row r="2040" spans="1:10" x14ac:dyDescent="0.25">
      <c r="A2040" s="1" t="s">
        <v>80</v>
      </c>
      <c r="B2040" s="1" t="s">
        <v>81</v>
      </c>
      <c r="C2040" s="1" t="s">
        <v>35</v>
      </c>
      <c r="D2040" s="1">
        <v>60</v>
      </c>
      <c r="E2040" s="1">
        <v>33</v>
      </c>
      <c r="F2040" s="1">
        <v>5</v>
      </c>
      <c r="G2040" s="5">
        <v>2009</v>
      </c>
      <c r="H2040" s="8">
        <v>70</v>
      </c>
      <c r="I2040" s="7">
        <v>75.449841754829976</v>
      </c>
      <c r="J2040" s="8">
        <v>35</v>
      </c>
    </row>
    <row r="2041" spans="1:10" x14ac:dyDescent="0.25">
      <c r="A2041" s="1" t="s">
        <v>80</v>
      </c>
      <c r="B2041" s="1" t="s">
        <v>81</v>
      </c>
      <c r="C2041" s="1" t="s">
        <v>35</v>
      </c>
      <c r="D2041" s="1">
        <v>61</v>
      </c>
      <c r="E2041" s="1">
        <v>33</v>
      </c>
      <c r="F2041" s="1">
        <v>5</v>
      </c>
      <c r="G2041" s="5">
        <v>2010</v>
      </c>
      <c r="H2041">
        <v>200</v>
      </c>
      <c r="I2041" s="2">
        <v>218.95567185253574</v>
      </c>
      <c r="J2041" s="1">
        <v>100</v>
      </c>
    </row>
    <row r="2042" spans="1:10" x14ac:dyDescent="0.25">
      <c r="A2042" s="1" t="s">
        <v>80</v>
      </c>
      <c r="B2042" s="1" t="s">
        <v>81</v>
      </c>
      <c r="C2042" s="1" t="s">
        <v>35</v>
      </c>
      <c r="D2042" s="1">
        <v>62</v>
      </c>
      <c r="E2042" s="1">
        <v>33</v>
      </c>
      <c r="F2042" s="1">
        <v>5</v>
      </c>
      <c r="G2042" s="5">
        <v>2011</v>
      </c>
      <c r="H2042">
        <v>3520</v>
      </c>
      <c r="I2042" s="2">
        <v>3868.7160419591423</v>
      </c>
      <c r="J2042" s="1">
        <v>1760</v>
      </c>
    </row>
    <row r="2043" spans="1:10" x14ac:dyDescent="0.25">
      <c r="A2043" s="1" t="s">
        <v>80</v>
      </c>
      <c r="B2043" s="1" t="s">
        <v>81</v>
      </c>
      <c r="C2043" s="1" t="s">
        <v>35</v>
      </c>
      <c r="D2043" s="1">
        <v>63</v>
      </c>
      <c r="E2043" s="1">
        <v>33</v>
      </c>
      <c r="F2043" s="1">
        <v>5</v>
      </c>
      <c r="G2043" s="5">
        <v>2012</v>
      </c>
      <c r="H2043">
        <v>1860</v>
      </c>
      <c r="I2043" s="2">
        <v>2042.1528734729907</v>
      </c>
      <c r="J2043" s="1">
        <v>930</v>
      </c>
    </row>
    <row r="2044" spans="1:10" x14ac:dyDescent="0.25">
      <c r="A2044" s="1" t="s">
        <v>80</v>
      </c>
      <c r="B2044" s="1" t="s">
        <v>81</v>
      </c>
      <c r="C2044" s="1" t="s">
        <v>35</v>
      </c>
      <c r="D2044" s="1">
        <v>64</v>
      </c>
      <c r="E2044" s="1">
        <v>33</v>
      </c>
      <c r="F2044" s="1">
        <v>5</v>
      </c>
      <c r="G2044" s="5">
        <v>2013</v>
      </c>
      <c r="H2044">
        <v>16700</v>
      </c>
      <c r="I2044" s="2">
        <v>17274.708775653751</v>
      </c>
      <c r="J2044" s="1">
        <v>8350</v>
      </c>
    </row>
    <row r="2045" spans="1:10" x14ac:dyDescent="0.25">
      <c r="A2045" s="1" t="s">
        <v>80</v>
      </c>
      <c r="B2045" s="1" t="s">
        <v>81</v>
      </c>
      <c r="C2045" s="1" t="s">
        <v>35</v>
      </c>
      <c r="D2045" s="1">
        <v>65</v>
      </c>
      <c r="E2045" s="1">
        <v>33</v>
      </c>
      <c r="F2045" s="1">
        <v>5</v>
      </c>
      <c r="G2045" s="5">
        <v>2014</v>
      </c>
      <c r="H2045">
        <v>7800</v>
      </c>
      <c r="I2045" s="2">
        <v>8480.9710152008538</v>
      </c>
      <c r="J2045" s="1">
        <v>3900</v>
      </c>
    </row>
    <row r="2046" spans="1:10" x14ac:dyDescent="0.25">
      <c r="A2046" s="1" t="s">
        <v>82</v>
      </c>
      <c r="B2046" s="1" t="s">
        <v>83</v>
      </c>
      <c r="C2046" s="1" t="s">
        <v>35</v>
      </c>
      <c r="D2046" s="1">
        <v>1</v>
      </c>
      <c r="E2046" s="1">
        <v>34</v>
      </c>
      <c r="F2046" s="1">
        <v>7</v>
      </c>
      <c r="G2046" s="5">
        <v>1950</v>
      </c>
      <c r="H2046">
        <f>J2046*2</f>
        <v>800</v>
      </c>
      <c r="I2046" s="2" t="s">
        <v>16</v>
      </c>
      <c r="J2046" s="1">
        <v>400</v>
      </c>
    </row>
    <row r="2047" spans="1:10" x14ac:dyDescent="0.25">
      <c r="A2047" s="1" t="s">
        <v>82</v>
      </c>
      <c r="B2047" s="1" t="s">
        <v>83</v>
      </c>
      <c r="C2047" s="1" t="s">
        <v>35</v>
      </c>
      <c r="D2047" s="1">
        <v>2</v>
      </c>
      <c r="E2047" s="1">
        <v>34</v>
      </c>
      <c r="F2047" s="1">
        <v>7</v>
      </c>
      <c r="G2047" s="5">
        <v>1951</v>
      </c>
      <c r="H2047">
        <f t="shared" ref="H2047:H2049" si="7">J2047*2</f>
        <v>400</v>
      </c>
      <c r="I2047" s="2" t="s">
        <v>16</v>
      </c>
      <c r="J2047" s="1">
        <v>200</v>
      </c>
    </row>
    <row r="2048" spans="1:10" x14ac:dyDescent="0.25">
      <c r="A2048" s="1" t="s">
        <v>82</v>
      </c>
      <c r="B2048" s="1" t="s">
        <v>83</v>
      </c>
      <c r="C2048" s="1" t="s">
        <v>35</v>
      </c>
      <c r="D2048" s="1">
        <v>3</v>
      </c>
      <c r="E2048" s="1">
        <v>34</v>
      </c>
      <c r="F2048" s="1">
        <v>7</v>
      </c>
      <c r="G2048" s="5">
        <v>1952</v>
      </c>
      <c r="H2048">
        <f t="shared" si="7"/>
        <v>1000</v>
      </c>
      <c r="I2048" s="2" t="s">
        <v>16</v>
      </c>
      <c r="J2048" s="1">
        <v>500</v>
      </c>
    </row>
    <row r="2049" spans="1:10" x14ac:dyDescent="0.25">
      <c r="A2049" s="1" t="s">
        <v>82</v>
      </c>
      <c r="B2049" s="1" t="s">
        <v>83</v>
      </c>
      <c r="C2049" s="1" t="s">
        <v>35</v>
      </c>
      <c r="D2049" s="1">
        <v>4</v>
      </c>
      <c r="E2049" s="1">
        <v>34</v>
      </c>
      <c r="F2049" s="1">
        <v>7</v>
      </c>
      <c r="G2049" s="5">
        <v>1953</v>
      </c>
      <c r="H2049">
        <f t="shared" si="7"/>
        <v>3600</v>
      </c>
      <c r="I2049" s="2" t="s">
        <v>16</v>
      </c>
      <c r="J2049" s="1">
        <v>1800</v>
      </c>
    </row>
    <row r="2050" spans="1:10" x14ac:dyDescent="0.25">
      <c r="A2050" s="1" t="s">
        <v>82</v>
      </c>
      <c r="B2050" s="1" t="s">
        <v>83</v>
      </c>
      <c r="C2050" s="1" t="s">
        <v>35</v>
      </c>
      <c r="D2050" s="1">
        <v>5</v>
      </c>
      <c r="E2050" s="1">
        <v>34</v>
      </c>
      <c r="F2050" s="1">
        <v>7</v>
      </c>
      <c r="G2050" s="5">
        <v>1954</v>
      </c>
      <c r="H2050">
        <v>1500</v>
      </c>
      <c r="I2050" s="2">
        <v>2276.574180187391</v>
      </c>
      <c r="J2050" s="1">
        <v>750</v>
      </c>
    </row>
    <row r="2051" spans="1:10" x14ac:dyDescent="0.25">
      <c r="A2051" s="1" t="s">
        <v>82</v>
      </c>
      <c r="B2051" s="1" t="s">
        <v>83</v>
      </c>
      <c r="C2051" s="1" t="s">
        <v>35</v>
      </c>
      <c r="D2051" s="1">
        <v>6</v>
      </c>
      <c r="E2051" s="1">
        <v>34</v>
      </c>
      <c r="F2051" s="1">
        <v>7</v>
      </c>
      <c r="G2051" s="5">
        <v>1955</v>
      </c>
      <c r="H2051">
        <v>1100</v>
      </c>
      <c r="I2051" s="2">
        <v>1801.9713629431753</v>
      </c>
      <c r="J2051" s="1">
        <v>550</v>
      </c>
    </row>
    <row r="2052" spans="1:10" x14ac:dyDescent="0.25">
      <c r="A2052" s="1" t="s">
        <v>82</v>
      </c>
      <c r="B2052" s="1" t="s">
        <v>83</v>
      </c>
      <c r="C2052" s="1" t="s">
        <v>35</v>
      </c>
      <c r="D2052" s="1">
        <v>7</v>
      </c>
      <c r="E2052" s="1">
        <v>34</v>
      </c>
      <c r="F2052" s="1">
        <v>7</v>
      </c>
      <c r="G2052" s="5">
        <v>1956</v>
      </c>
      <c r="H2052">
        <v>800</v>
      </c>
      <c r="I2052" s="2">
        <v>1395.1070161463422</v>
      </c>
      <c r="J2052" s="1">
        <v>400</v>
      </c>
    </row>
    <row r="2053" spans="1:10" x14ac:dyDescent="0.25">
      <c r="A2053" s="1" t="s">
        <v>82</v>
      </c>
      <c r="B2053" s="1" t="s">
        <v>83</v>
      </c>
      <c r="C2053" s="1" t="s">
        <v>35</v>
      </c>
      <c r="D2053" s="1">
        <v>8</v>
      </c>
      <c r="E2053" s="1">
        <v>34</v>
      </c>
      <c r="F2053" s="1">
        <v>7</v>
      </c>
      <c r="G2053" s="5">
        <v>1957</v>
      </c>
      <c r="H2053">
        <v>3000</v>
      </c>
      <c r="I2053" s="2">
        <v>3855.4927738751253</v>
      </c>
      <c r="J2053" s="1">
        <v>1500</v>
      </c>
    </row>
    <row r="2054" spans="1:10" x14ac:dyDescent="0.25">
      <c r="A2054" s="1" t="s">
        <v>82</v>
      </c>
      <c r="B2054" s="1" t="s">
        <v>83</v>
      </c>
      <c r="C2054" s="1" t="s">
        <v>35</v>
      </c>
      <c r="D2054" s="1">
        <v>9</v>
      </c>
      <c r="E2054" s="1">
        <v>34</v>
      </c>
      <c r="F2054" s="1">
        <v>7</v>
      </c>
      <c r="G2054" s="5">
        <v>1958</v>
      </c>
      <c r="H2054">
        <v>600</v>
      </c>
      <c r="I2054" s="2">
        <v>1060.0161217573943</v>
      </c>
      <c r="J2054" s="1">
        <v>300</v>
      </c>
    </row>
    <row r="2055" spans="1:10" x14ac:dyDescent="0.25">
      <c r="A2055" s="1" t="s">
        <v>82</v>
      </c>
      <c r="B2055" s="1" t="s">
        <v>83</v>
      </c>
      <c r="C2055" s="1" t="s">
        <v>35</v>
      </c>
      <c r="D2055" s="1">
        <v>10</v>
      </c>
      <c r="E2055" s="1">
        <v>34</v>
      </c>
      <c r="F2055" s="1">
        <v>7</v>
      </c>
      <c r="G2055" s="5">
        <v>1959</v>
      </c>
      <c r="H2055">
        <v>2000</v>
      </c>
      <c r="I2055" s="2">
        <v>2331.0626070070525</v>
      </c>
      <c r="J2055" s="1">
        <v>1000</v>
      </c>
    </row>
    <row r="2056" spans="1:10" x14ac:dyDescent="0.25">
      <c r="A2056" s="1" t="s">
        <v>82</v>
      </c>
      <c r="B2056" s="1" t="s">
        <v>83</v>
      </c>
      <c r="C2056" s="1" t="s">
        <v>35</v>
      </c>
      <c r="D2056" s="1">
        <v>11</v>
      </c>
      <c r="E2056" s="1">
        <v>34</v>
      </c>
      <c r="F2056" s="1">
        <v>7</v>
      </c>
      <c r="G2056" s="5">
        <v>1960</v>
      </c>
      <c r="H2056">
        <v>1000</v>
      </c>
      <c r="I2056" s="2">
        <v>1886.9313609672681</v>
      </c>
      <c r="J2056" s="1">
        <v>500</v>
      </c>
    </row>
    <row r="2057" spans="1:10" x14ac:dyDescent="0.25">
      <c r="A2057" s="1" t="s">
        <v>82</v>
      </c>
      <c r="B2057" s="1" t="s">
        <v>83</v>
      </c>
      <c r="C2057" s="1" t="s">
        <v>35</v>
      </c>
      <c r="D2057" s="1">
        <v>12</v>
      </c>
      <c r="E2057" s="1">
        <v>34</v>
      </c>
      <c r="F2057" s="1">
        <v>7</v>
      </c>
      <c r="G2057" s="5">
        <v>1961</v>
      </c>
      <c r="H2057">
        <v>2000</v>
      </c>
      <c r="I2057" s="2">
        <v>3625.8352326000145</v>
      </c>
      <c r="J2057" s="1">
        <v>1000</v>
      </c>
    </row>
    <row r="2058" spans="1:10" x14ac:dyDescent="0.25">
      <c r="A2058" s="1" t="s">
        <v>82</v>
      </c>
      <c r="B2058" s="1" t="s">
        <v>83</v>
      </c>
      <c r="C2058" s="1" t="s">
        <v>35</v>
      </c>
      <c r="D2058" s="1">
        <v>13</v>
      </c>
      <c r="E2058" s="1">
        <v>34</v>
      </c>
      <c r="F2058" s="1">
        <v>7</v>
      </c>
      <c r="G2058" s="5">
        <v>1962</v>
      </c>
      <c r="H2058">
        <v>2000</v>
      </c>
      <c r="I2058" s="2">
        <v>3640.5252106552166</v>
      </c>
      <c r="J2058" s="1">
        <v>1000</v>
      </c>
    </row>
    <row r="2059" spans="1:10" x14ac:dyDescent="0.25">
      <c r="A2059" s="1" t="s">
        <v>82</v>
      </c>
      <c r="B2059" s="1" t="s">
        <v>83</v>
      </c>
      <c r="C2059" s="1" t="s">
        <v>35</v>
      </c>
      <c r="D2059" s="1">
        <v>14</v>
      </c>
      <c r="E2059" s="1">
        <v>34</v>
      </c>
      <c r="F2059" s="1">
        <v>7</v>
      </c>
      <c r="G2059" s="5">
        <v>1963</v>
      </c>
      <c r="H2059">
        <v>5000</v>
      </c>
      <c r="I2059" s="2">
        <v>9076.3655176214124</v>
      </c>
      <c r="J2059" s="1">
        <v>2500</v>
      </c>
    </row>
    <row r="2060" spans="1:10" x14ac:dyDescent="0.25">
      <c r="A2060" s="1" t="s">
        <v>82</v>
      </c>
      <c r="B2060" s="1" t="s">
        <v>83</v>
      </c>
      <c r="C2060" s="1" t="s">
        <v>35</v>
      </c>
      <c r="D2060" s="1">
        <v>15</v>
      </c>
      <c r="E2060" s="1">
        <v>34</v>
      </c>
      <c r="F2060" s="1">
        <v>7</v>
      </c>
      <c r="G2060" s="5">
        <v>1964</v>
      </c>
      <c r="H2060">
        <v>1600</v>
      </c>
      <c r="I2060" s="2">
        <v>3185.7153425287279</v>
      </c>
      <c r="J2060" s="1">
        <v>800</v>
      </c>
    </row>
    <row r="2061" spans="1:10" x14ac:dyDescent="0.25">
      <c r="A2061" s="1" t="s">
        <v>82</v>
      </c>
      <c r="B2061" s="1" t="s">
        <v>83</v>
      </c>
      <c r="C2061" s="1" t="s">
        <v>35</v>
      </c>
      <c r="D2061" s="1">
        <v>16</v>
      </c>
      <c r="E2061" s="1">
        <v>34</v>
      </c>
      <c r="F2061" s="1">
        <v>7</v>
      </c>
      <c r="G2061" s="5">
        <v>1965</v>
      </c>
      <c r="H2061">
        <v>300</v>
      </c>
      <c r="I2061" s="2">
        <v>1609.3774940489741</v>
      </c>
      <c r="J2061" s="1">
        <v>150</v>
      </c>
    </row>
    <row r="2062" spans="1:10" x14ac:dyDescent="0.25">
      <c r="A2062" s="1" t="s">
        <v>82</v>
      </c>
      <c r="B2062" s="1" t="s">
        <v>83</v>
      </c>
      <c r="C2062" s="1" t="s">
        <v>35</v>
      </c>
      <c r="D2062" s="1">
        <v>17</v>
      </c>
      <c r="E2062" s="1">
        <v>34</v>
      </c>
      <c r="F2062" s="1">
        <v>7</v>
      </c>
      <c r="G2062" s="5">
        <v>1966</v>
      </c>
      <c r="H2062">
        <v>2000</v>
      </c>
      <c r="I2062" s="2">
        <v>3162.6657644419738</v>
      </c>
      <c r="J2062" s="1">
        <v>1000</v>
      </c>
    </row>
    <row r="2063" spans="1:10" x14ac:dyDescent="0.25">
      <c r="A2063" s="1" t="s">
        <v>82</v>
      </c>
      <c r="B2063" s="1" t="s">
        <v>83</v>
      </c>
      <c r="C2063" s="1" t="s">
        <v>35</v>
      </c>
      <c r="D2063" s="1">
        <v>18</v>
      </c>
      <c r="E2063" s="1">
        <v>34</v>
      </c>
      <c r="F2063" s="1">
        <v>7</v>
      </c>
      <c r="G2063" s="5">
        <v>1967</v>
      </c>
      <c r="H2063">
        <v>400</v>
      </c>
      <c r="I2063" s="2">
        <v>775.13277713565753</v>
      </c>
      <c r="J2063" s="1">
        <v>200</v>
      </c>
    </row>
    <row r="2064" spans="1:10" x14ac:dyDescent="0.25">
      <c r="A2064" s="1" t="s">
        <v>82</v>
      </c>
      <c r="B2064" s="1" t="s">
        <v>83</v>
      </c>
      <c r="C2064" s="1" t="s">
        <v>35</v>
      </c>
      <c r="D2064" s="1">
        <v>19</v>
      </c>
      <c r="E2064" s="1">
        <v>34</v>
      </c>
      <c r="F2064" s="1">
        <v>7</v>
      </c>
      <c r="G2064" s="5">
        <v>1968</v>
      </c>
      <c r="H2064">
        <v>2000</v>
      </c>
      <c r="I2064" s="2">
        <v>5287.3951866160496</v>
      </c>
      <c r="J2064" s="1">
        <v>1000</v>
      </c>
    </row>
    <row r="2065" spans="1:10" x14ac:dyDescent="0.25">
      <c r="A2065" s="1" t="s">
        <v>82</v>
      </c>
      <c r="B2065" s="1" t="s">
        <v>83</v>
      </c>
      <c r="C2065" s="1" t="s">
        <v>35</v>
      </c>
      <c r="D2065" s="1">
        <v>20</v>
      </c>
      <c r="E2065" s="1">
        <v>34</v>
      </c>
      <c r="F2065" s="1">
        <v>7</v>
      </c>
      <c r="G2065" s="5">
        <v>1969</v>
      </c>
      <c r="H2065">
        <v>400</v>
      </c>
      <c r="I2065" s="2">
        <v>644.42080844648012</v>
      </c>
      <c r="J2065" s="1">
        <v>200</v>
      </c>
    </row>
    <row r="2066" spans="1:10" x14ac:dyDescent="0.25">
      <c r="A2066" s="1" t="s">
        <v>82</v>
      </c>
      <c r="B2066" s="1" t="s">
        <v>83</v>
      </c>
      <c r="C2066" s="1" t="s">
        <v>35</v>
      </c>
      <c r="D2066" s="1">
        <v>21</v>
      </c>
      <c r="E2066" s="1">
        <v>34</v>
      </c>
      <c r="F2066" s="1">
        <v>7</v>
      </c>
      <c r="G2066" s="5">
        <v>1970</v>
      </c>
      <c r="H2066">
        <v>800</v>
      </c>
      <c r="I2066" s="2">
        <v>3086.6926402307713</v>
      </c>
      <c r="J2066" s="1">
        <v>400</v>
      </c>
    </row>
    <row r="2067" spans="1:10" x14ac:dyDescent="0.25">
      <c r="A2067" s="1" t="s">
        <v>82</v>
      </c>
      <c r="B2067" s="1" t="s">
        <v>83</v>
      </c>
      <c r="C2067" s="1" t="s">
        <v>35</v>
      </c>
      <c r="D2067" s="1">
        <v>22</v>
      </c>
      <c r="E2067" s="1">
        <v>34</v>
      </c>
      <c r="F2067" s="1">
        <v>7</v>
      </c>
      <c r="G2067" s="5">
        <v>1971</v>
      </c>
      <c r="H2067">
        <v>1000</v>
      </c>
      <c r="I2067" s="2">
        <v>2112.3098702426323</v>
      </c>
      <c r="J2067" s="1">
        <v>500</v>
      </c>
    </row>
    <row r="2068" spans="1:10" x14ac:dyDescent="0.25">
      <c r="A2068" s="1" t="s">
        <v>82</v>
      </c>
      <c r="B2068" s="1" t="s">
        <v>83</v>
      </c>
      <c r="C2068" s="1" t="s">
        <v>35</v>
      </c>
      <c r="D2068" s="1">
        <v>23</v>
      </c>
      <c r="E2068" s="1">
        <v>34</v>
      </c>
      <c r="F2068" s="1">
        <v>7</v>
      </c>
      <c r="G2068" s="5">
        <v>1972</v>
      </c>
      <c r="H2068">
        <v>400</v>
      </c>
      <c r="I2068" s="2">
        <v>1814.6713346521788</v>
      </c>
      <c r="J2068" s="1">
        <v>200</v>
      </c>
    </row>
    <row r="2069" spans="1:10" x14ac:dyDescent="0.25">
      <c r="A2069" s="1" t="s">
        <v>82</v>
      </c>
      <c r="B2069" s="1" t="s">
        <v>83</v>
      </c>
      <c r="C2069" s="1" t="s">
        <v>35</v>
      </c>
      <c r="D2069" s="1">
        <v>24</v>
      </c>
      <c r="E2069" s="1">
        <v>34</v>
      </c>
      <c r="F2069" s="1">
        <v>7</v>
      </c>
      <c r="G2069" s="5">
        <v>1973</v>
      </c>
      <c r="H2069">
        <v>600</v>
      </c>
      <c r="I2069" s="2">
        <v>1566.6321517717531</v>
      </c>
      <c r="J2069" s="1">
        <v>300</v>
      </c>
    </row>
    <row r="2070" spans="1:10" x14ac:dyDescent="0.25">
      <c r="A2070" s="1" t="s">
        <v>82</v>
      </c>
      <c r="B2070" s="1" t="s">
        <v>83</v>
      </c>
      <c r="C2070" s="1" t="s">
        <v>35</v>
      </c>
      <c r="D2070" s="1">
        <v>25</v>
      </c>
      <c r="E2070" s="1">
        <v>34</v>
      </c>
      <c r="F2070" s="1">
        <v>7</v>
      </c>
      <c r="G2070" s="5">
        <v>1974</v>
      </c>
      <c r="H2070" s="8">
        <v>40</v>
      </c>
      <c r="I2070" s="7">
        <v>263.48393168746441</v>
      </c>
      <c r="J2070" s="8">
        <v>20</v>
      </c>
    </row>
    <row r="2071" spans="1:10" x14ac:dyDescent="0.25">
      <c r="A2071" s="1" t="s">
        <v>82</v>
      </c>
      <c r="B2071" s="1" t="s">
        <v>83</v>
      </c>
      <c r="C2071" s="1" t="s">
        <v>35</v>
      </c>
      <c r="D2071" s="1">
        <v>26</v>
      </c>
      <c r="E2071" s="1">
        <v>34</v>
      </c>
      <c r="F2071" s="1">
        <v>7</v>
      </c>
      <c r="G2071" s="5">
        <v>1975</v>
      </c>
      <c r="H2071" t="s">
        <v>16</v>
      </c>
      <c r="I2071" s="2" t="s">
        <v>16</v>
      </c>
      <c r="J2071" s="1" t="s">
        <v>16</v>
      </c>
    </row>
    <row r="2072" spans="1:10" x14ac:dyDescent="0.25">
      <c r="A2072" s="1" t="s">
        <v>82</v>
      </c>
      <c r="B2072" s="1" t="s">
        <v>83</v>
      </c>
      <c r="C2072" s="1" t="s">
        <v>35</v>
      </c>
      <c r="D2072" s="1">
        <v>27</v>
      </c>
      <c r="E2072" s="1">
        <v>34</v>
      </c>
      <c r="F2072" s="1">
        <v>7</v>
      </c>
      <c r="G2072" s="5">
        <v>1976</v>
      </c>
      <c r="H2072">
        <v>400</v>
      </c>
      <c r="I2072" s="2">
        <v>2385.7604712664011</v>
      </c>
      <c r="J2072" s="1">
        <v>200</v>
      </c>
    </row>
    <row r="2073" spans="1:10" x14ac:dyDescent="0.25">
      <c r="A2073" s="1" t="s">
        <v>82</v>
      </c>
      <c r="B2073" s="1" t="s">
        <v>83</v>
      </c>
      <c r="C2073" s="1" t="s">
        <v>35</v>
      </c>
      <c r="D2073" s="1">
        <v>28</v>
      </c>
      <c r="E2073" s="1">
        <v>34</v>
      </c>
      <c r="F2073" s="1">
        <v>7</v>
      </c>
      <c r="G2073" s="5">
        <v>1977</v>
      </c>
      <c r="H2073">
        <v>1050</v>
      </c>
      <c r="I2073" s="2">
        <v>4449.5606827069741</v>
      </c>
      <c r="J2073" s="1">
        <v>525</v>
      </c>
    </row>
    <row r="2074" spans="1:10" x14ac:dyDescent="0.25">
      <c r="A2074" s="1" t="s">
        <v>82</v>
      </c>
      <c r="B2074" s="1" t="s">
        <v>83</v>
      </c>
      <c r="C2074" s="1" t="s">
        <v>35</v>
      </c>
      <c r="D2074" s="1">
        <v>29</v>
      </c>
      <c r="E2074" s="1">
        <v>34</v>
      </c>
      <c r="F2074" s="1">
        <v>7</v>
      </c>
      <c r="G2074" s="5">
        <v>1978</v>
      </c>
      <c r="H2074" s="8">
        <v>150</v>
      </c>
      <c r="I2074" s="7">
        <v>486.90187603009059</v>
      </c>
      <c r="J2074" s="8">
        <v>75</v>
      </c>
    </row>
    <row r="2075" spans="1:10" x14ac:dyDescent="0.25">
      <c r="A2075" s="1" t="s">
        <v>82</v>
      </c>
      <c r="B2075" s="1" t="s">
        <v>83</v>
      </c>
      <c r="C2075" s="1" t="s">
        <v>35</v>
      </c>
      <c r="D2075" s="1">
        <v>30</v>
      </c>
      <c r="E2075" s="1">
        <v>34</v>
      </c>
      <c r="F2075" s="1">
        <v>7</v>
      </c>
      <c r="G2075" s="5">
        <v>1979</v>
      </c>
      <c r="H2075">
        <v>400</v>
      </c>
      <c r="I2075" s="2">
        <v>2471.2831803633758</v>
      </c>
      <c r="J2075" s="1">
        <v>200</v>
      </c>
    </row>
    <row r="2076" spans="1:10" x14ac:dyDescent="0.25">
      <c r="A2076" s="1" t="s">
        <v>82</v>
      </c>
      <c r="B2076" s="1" t="s">
        <v>83</v>
      </c>
      <c r="C2076" s="1" t="s">
        <v>35</v>
      </c>
      <c r="D2076" s="1">
        <v>31</v>
      </c>
      <c r="E2076" s="1">
        <v>34</v>
      </c>
      <c r="F2076" s="1">
        <v>7</v>
      </c>
      <c r="G2076" s="5">
        <v>1980</v>
      </c>
      <c r="H2076" t="s">
        <v>16</v>
      </c>
      <c r="I2076" s="2" t="s">
        <v>16</v>
      </c>
      <c r="J2076" s="1" t="s">
        <v>16</v>
      </c>
    </row>
    <row r="2077" spans="1:10" x14ac:dyDescent="0.25">
      <c r="A2077" s="1" t="s">
        <v>82</v>
      </c>
      <c r="B2077" s="1" t="s">
        <v>83</v>
      </c>
      <c r="C2077" s="1" t="s">
        <v>35</v>
      </c>
      <c r="D2077" s="1">
        <v>32</v>
      </c>
      <c r="E2077" s="1">
        <v>34</v>
      </c>
      <c r="F2077" s="1">
        <v>7</v>
      </c>
      <c r="G2077" s="5">
        <v>1981</v>
      </c>
      <c r="H2077" t="s">
        <v>16</v>
      </c>
      <c r="I2077" s="2" t="s">
        <v>16</v>
      </c>
      <c r="J2077" s="1" t="s">
        <v>16</v>
      </c>
    </row>
    <row r="2078" spans="1:10" x14ac:dyDescent="0.25">
      <c r="A2078" s="1" t="s">
        <v>82</v>
      </c>
      <c r="B2078" s="1" t="s">
        <v>83</v>
      </c>
      <c r="C2078" s="1" t="s">
        <v>35</v>
      </c>
      <c r="D2078" s="1">
        <v>33</v>
      </c>
      <c r="E2078" s="1">
        <v>34</v>
      </c>
      <c r="F2078" s="1">
        <v>7</v>
      </c>
      <c r="G2078" s="5">
        <v>1982</v>
      </c>
      <c r="H2078" s="8">
        <v>50</v>
      </c>
      <c r="I2078" s="7">
        <v>665.24373576816265</v>
      </c>
      <c r="J2078" s="8">
        <v>25</v>
      </c>
    </row>
    <row r="2079" spans="1:10" x14ac:dyDescent="0.25">
      <c r="A2079" s="1" t="s">
        <v>82</v>
      </c>
      <c r="B2079" s="1" t="s">
        <v>83</v>
      </c>
      <c r="C2079" s="1" t="s">
        <v>35</v>
      </c>
      <c r="D2079" s="1">
        <v>34</v>
      </c>
      <c r="E2079" s="1">
        <v>34</v>
      </c>
      <c r="F2079" s="1">
        <v>7</v>
      </c>
      <c r="G2079" s="5">
        <v>1983</v>
      </c>
      <c r="H2079" t="s">
        <v>16</v>
      </c>
      <c r="I2079" s="2" t="s">
        <v>16</v>
      </c>
      <c r="J2079" s="1" t="s">
        <v>16</v>
      </c>
    </row>
    <row r="2080" spans="1:10" x14ac:dyDescent="0.25">
      <c r="A2080" s="1" t="s">
        <v>82</v>
      </c>
      <c r="B2080" s="1" t="s">
        <v>83</v>
      </c>
      <c r="C2080" s="1" t="s">
        <v>35</v>
      </c>
      <c r="D2080" s="1">
        <v>35</v>
      </c>
      <c r="E2080" s="1">
        <v>34</v>
      </c>
      <c r="F2080" s="1">
        <v>7</v>
      </c>
      <c r="G2080" s="5">
        <v>1984</v>
      </c>
      <c r="H2080">
        <v>100</v>
      </c>
      <c r="I2080" s="2">
        <v>340.16342579188012</v>
      </c>
      <c r="J2080" s="1">
        <v>50</v>
      </c>
    </row>
    <row r="2081" spans="1:10" x14ac:dyDescent="0.25">
      <c r="A2081" s="1" t="s">
        <v>82</v>
      </c>
      <c r="B2081" s="1" t="s">
        <v>83</v>
      </c>
      <c r="C2081" s="1" t="s">
        <v>35</v>
      </c>
      <c r="D2081" s="1">
        <v>36</v>
      </c>
      <c r="E2081" s="1">
        <v>34</v>
      </c>
      <c r="F2081" s="1">
        <v>7</v>
      </c>
      <c r="G2081" s="5">
        <v>1985</v>
      </c>
      <c r="H2081">
        <v>260</v>
      </c>
      <c r="I2081" s="2">
        <v>512.23798569459689</v>
      </c>
      <c r="J2081" s="1">
        <v>130</v>
      </c>
    </row>
    <row r="2082" spans="1:10" x14ac:dyDescent="0.25">
      <c r="A2082" s="1" t="s">
        <v>82</v>
      </c>
      <c r="B2082" s="1" t="s">
        <v>83</v>
      </c>
      <c r="C2082" s="1" t="s">
        <v>35</v>
      </c>
      <c r="D2082" s="1">
        <v>37</v>
      </c>
      <c r="E2082" s="1">
        <v>34</v>
      </c>
      <c r="F2082" s="1">
        <v>7</v>
      </c>
      <c r="G2082" s="5">
        <v>1986</v>
      </c>
      <c r="H2082">
        <v>260</v>
      </c>
      <c r="I2082" s="2">
        <v>1065.0197449896534</v>
      </c>
      <c r="J2082" s="1">
        <v>130</v>
      </c>
    </row>
    <row r="2083" spans="1:10" x14ac:dyDescent="0.25">
      <c r="A2083" s="1" t="s">
        <v>82</v>
      </c>
      <c r="B2083" s="1" t="s">
        <v>83</v>
      </c>
      <c r="C2083" s="1" t="s">
        <v>35</v>
      </c>
      <c r="D2083" s="1">
        <v>38</v>
      </c>
      <c r="E2083" s="1">
        <v>34</v>
      </c>
      <c r="F2083" s="1">
        <v>7</v>
      </c>
      <c r="G2083" s="5">
        <v>1987</v>
      </c>
      <c r="H2083">
        <v>510</v>
      </c>
      <c r="I2083" s="2">
        <v>2103.249006656612</v>
      </c>
      <c r="J2083" s="1">
        <v>255</v>
      </c>
    </row>
    <row r="2084" spans="1:10" x14ac:dyDescent="0.25">
      <c r="A2084" s="1" t="s">
        <v>82</v>
      </c>
      <c r="B2084" s="1" t="s">
        <v>83</v>
      </c>
      <c r="C2084" s="1" t="s">
        <v>35</v>
      </c>
      <c r="D2084" s="1">
        <v>39</v>
      </c>
      <c r="E2084" s="1">
        <v>34</v>
      </c>
      <c r="F2084" s="1">
        <v>7</v>
      </c>
      <c r="G2084" s="5">
        <v>1988</v>
      </c>
      <c r="H2084">
        <v>1500</v>
      </c>
      <c r="I2084" s="2">
        <v>1700.9780758404556</v>
      </c>
      <c r="J2084" s="1">
        <v>750</v>
      </c>
    </row>
    <row r="2085" spans="1:10" x14ac:dyDescent="0.25">
      <c r="A2085" s="1" t="s">
        <v>82</v>
      </c>
      <c r="B2085" s="1" t="s">
        <v>83</v>
      </c>
      <c r="C2085" s="1" t="s">
        <v>35</v>
      </c>
      <c r="D2085" s="1">
        <v>40</v>
      </c>
      <c r="E2085" s="1">
        <v>34</v>
      </c>
      <c r="F2085" s="1">
        <v>7</v>
      </c>
      <c r="G2085" s="5">
        <v>1989</v>
      </c>
      <c r="H2085" s="8">
        <v>100</v>
      </c>
      <c r="I2085" s="7">
        <v>152.73223719065956</v>
      </c>
      <c r="J2085" s="8">
        <v>50</v>
      </c>
    </row>
    <row r="2086" spans="1:10" x14ac:dyDescent="0.25">
      <c r="A2086" s="1" t="s">
        <v>82</v>
      </c>
      <c r="B2086" s="1" t="s">
        <v>83</v>
      </c>
      <c r="C2086" s="1" t="s">
        <v>35</v>
      </c>
      <c r="D2086" s="1">
        <v>41</v>
      </c>
      <c r="E2086" s="1">
        <v>34</v>
      </c>
      <c r="F2086" s="1">
        <v>7</v>
      </c>
      <c r="G2086" s="5">
        <v>1990</v>
      </c>
      <c r="H2086" s="8">
        <v>40</v>
      </c>
      <c r="I2086" s="7">
        <v>139.50246678973301</v>
      </c>
      <c r="J2086" s="8">
        <v>20</v>
      </c>
    </row>
    <row r="2087" spans="1:10" x14ac:dyDescent="0.25">
      <c r="A2087" s="1" t="s">
        <v>82</v>
      </c>
      <c r="B2087" s="1" t="s">
        <v>83</v>
      </c>
      <c r="C2087" s="1" t="s">
        <v>35</v>
      </c>
      <c r="D2087" s="1">
        <v>42</v>
      </c>
      <c r="E2087" s="1">
        <v>34</v>
      </c>
      <c r="F2087" s="1">
        <v>7</v>
      </c>
      <c r="G2087" s="5">
        <v>1991</v>
      </c>
      <c r="H2087" s="8">
        <v>140</v>
      </c>
      <c r="I2087" s="7">
        <v>476.31529383965591</v>
      </c>
      <c r="J2087" s="8">
        <v>70</v>
      </c>
    </row>
    <row r="2088" spans="1:10" x14ac:dyDescent="0.25">
      <c r="A2088" s="1" t="s">
        <v>82</v>
      </c>
      <c r="B2088" s="1" t="s">
        <v>83</v>
      </c>
      <c r="C2088" s="1" t="s">
        <v>35</v>
      </c>
      <c r="D2088" s="1">
        <v>43</v>
      </c>
      <c r="E2088" s="1">
        <v>34</v>
      </c>
      <c r="F2088" s="1">
        <v>7</v>
      </c>
      <c r="G2088" s="5">
        <v>1992</v>
      </c>
      <c r="H2088">
        <v>268</v>
      </c>
      <c r="I2088" s="2">
        <v>568.4169813935373</v>
      </c>
      <c r="J2088" s="1">
        <v>134</v>
      </c>
    </row>
    <row r="2089" spans="1:10" x14ac:dyDescent="0.25">
      <c r="A2089" s="1" t="s">
        <v>82</v>
      </c>
      <c r="B2089" s="1" t="s">
        <v>83</v>
      </c>
      <c r="C2089" s="1" t="s">
        <v>35</v>
      </c>
      <c r="D2089" s="1">
        <v>44</v>
      </c>
      <c r="E2089" s="1">
        <v>34</v>
      </c>
      <c r="F2089" s="1">
        <v>7</v>
      </c>
      <c r="G2089" s="5">
        <v>1993</v>
      </c>
      <c r="H2089" t="s">
        <v>16</v>
      </c>
      <c r="I2089" s="2" t="s">
        <v>16</v>
      </c>
      <c r="J2089" s="1" t="s">
        <v>16</v>
      </c>
    </row>
    <row r="2090" spans="1:10" x14ac:dyDescent="0.25">
      <c r="A2090" s="1" t="s">
        <v>82</v>
      </c>
      <c r="B2090" s="1" t="s">
        <v>83</v>
      </c>
      <c r="C2090" s="1" t="s">
        <v>35</v>
      </c>
      <c r="D2090" s="1">
        <v>45</v>
      </c>
      <c r="E2090" s="1">
        <v>34</v>
      </c>
      <c r="F2090" s="1">
        <v>7</v>
      </c>
      <c r="G2090" s="5">
        <v>1994</v>
      </c>
      <c r="H2090" t="s">
        <v>16</v>
      </c>
      <c r="I2090" s="2" t="s">
        <v>16</v>
      </c>
      <c r="J2090" s="1" t="s">
        <v>16</v>
      </c>
    </row>
    <row r="2091" spans="1:10" x14ac:dyDescent="0.25">
      <c r="A2091" s="1" t="s">
        <v>82</v>
      </c>
      <c r="B2091" s="1" t="s">
        <v>83</v>
      </c>
      <c r="C2091" s="1" t="s">
        <v>35</v>
      </c>
      <c r="D2091" s="1">
        <v>46</v>
      </c>
      <c r="E2091" s="1">
        <v>34</v>
      </c>
      <c r="F2091" s="1">
        <v>7</v>
      </c>
      <c r="G2091" s="5">
        <v>1995</v>
      </c>
      <c r="H2091" t="s">
        <v>16</v>
      </c>
      <c r="I2091" s="2" t="s">
        <v>16</v>
      </c>
      <c r="J2091" s="1" t="s">
        <v>16</v>
      </c>
    </row>
    <row r="2092" spans="1:10" x14ac:dyDescent="0.25">
      <c r="A2092" s="1" t="s">
        <v>82</v>
      </c>
      <c r="B2092" s="1" t="s">
        <v>83</v>
      </c>
      <c r="C2092" s="1" t="s">
        <v>35</v>
      </c>
      <c r="D2092" s="1">
        <v>47</v>
      </c>
      <c r="E2092" s="1">
        <v>34</v>
      </c>
      <c r="F2092" s="1">
        <v>7</v>
      </c>
      <c r="G2092" s="5">
        <v>1996</v>
      </c>
      <c r="H2092" t="s">
        <v>16</v>
      </c>
      <c r="I2092" s="2" t="s">
        <v>16</v>
      </c>
      <c r="J2092" s="1" t="s">
        <v>16</v>
      </c>
    </row>
    <row r="2093" spans="1:10" x14ac:dyDescent="0.25">
      <c r="A2093" s="1" t="s">
        <v>82</v>
      </c>
      <c r="B2093" s="1" t="s">
        <v>83</v>
      </c>
      <c r="C2093" s="1" t="s">
        <v>35</v>
      </c>
      <c r="D2093" s="1">
        <v>48</v>
      </c>
      <c r="E2093" s="1">
        <v>34</v>
      </c>
      <c r="F2093" s="1">
        <v>7</v>
      </c>
      <c r="G2093" s="5">
        <v>1997</v>
      </c>
      <c r="H2093" t="s">
        <v>16</v>
      </c>
      <c r="I2093" s="2" t="s">
        <v>16</v>
      </c>
      <c r="J2093" s="1" t="s">
        <v>16</v>
      </c>
    </row>
    <row r="2094" spans="1:10" x14ac:dyDescent="0.25">
      <c r="A2094" s="1" t="s">
        <v>82</v>
      </c>
      <c r="B2094" s="1" t="s">
        <v>83</v>
      </c>
      <c r="C2094" s="1" t="s">
        <v>35</v>
      </c>
      <c r="D2094" s="1">
        <v>49</v>
      </c>
      <c r="E2094" s="1">
        <v>34</v>
      </c>
      <c r="F2094" s="1">
        <v>7</v>
      </c>
      <c r="G2094" s="5">
        <v>1998</v>
      </c>
      <c r="H2094" t="s">
        <v>16</v>
      </c>
      <c r="I2094" s="2" t="s">
        <v>16</v>
      </c>
      <c r="J2094" s="1" t="s">
        <v>16</v>
      </c>
    </row>
    <row r="2095" spans="1:10" x14ac:dyDescent="0.25">
      <c r="A2095" s="1" t="s">
        <v>82</v>
      </c>
      <c r="B2095" s="1" t="s">
        <v>83</v>
      </c>
      <c r="C2095" s="1" t="s">
        <v>35</v>
      </c>
      <c r="D2095" s="1">
        <v>50</v>
      </c>
      <c r="E2095" s="1">
        <v>34</v>
      </c>
      <c r="F2095" s="1">
        <v>7</v>
      </c>
      <c r="G2095" s="5">
        <v>1999</v>
      </c>
      <c r="H2095" t="s">
        <v>16</v>
      </c>
      <c r="I2095" s="2" t="s">
        <v>16</v>
      </c>
      <c r="J2095" s="1" t="s">
        <v>16</v>
      </c>
    </row>
    <row r="2096" spans="1:10" x14ac:dyDescent="0.25">
      <c r="A2096" s="1" t="s">
        <v>82</v>
      </c>
      <c r="B2096" s="1" t="s">
        <v>83</v>
      </c>
      <c r="C2096" s="1" t="s">
        <v>35</v>
      </c>
      <c r="D2096" s="1">
        <v>51</v>
      </c>
      <c r="E2096" s="1">
        <v>34</v>
      </c>
      <c r="F2096" s="1">
        <v>7</v>
      </c>
      <c r="G2096" s="5">
        <v>2000</v>
      </c>
      <c r="H2096" t="s">
        <v>16</v>
      </c>
      <c r="I2096" s="2" t="s">
        <v>16</v>
      </c>
      <c r="J2096" s="1" t="s">
        <v>16</v>
      </c>
    </row>
    <row r="2097" spans="1:10" x14ac:dyDescent="0.25">
      <c r="A2097" s="1" t="s">
        <v>82</v>
      </c>
      <c r="B2097" s="1" t="s">
        <v>83</v>
      </c>
      <c r="C2097" s="1" t="s">
        <v>35</v>
      </c>
      <c r="D2097" s="1">
        <v>52</v>
      </c>
      <c r="E2097" s="1">
        <v>34</v>
      </c>
      <c r="F2097" s="1">
        <v>7</v>
      </c>
      <c r="G2097" s="5">
        <v>2001</v>
      </c>
      <c r="H2097" t="s">
        <v>16</v>
      </c>
      <c r="I2097" s="2" t="s">
        <v>16</v>
      </c>
      <c r="J2097" s="1" t="s">
        <v>16</v>
      </c>
    </row>
    <row r="2098" spans="1:10" x14ac:dyDescent="0.25">
      <c r="A2098" s="1" t="s">
        <v>82</v>
      </c>
      <c r="B2098" s="1" t="s">
        <v>83</v>
      </c>
      <c r="C2098" s="1" t="s">
        <v>35</v>
      </c>
      <c r="D2098" s="1">
        <v>53</v>
      </c>
      <c r="E2098" s="1">
        <v>34</v>
      </c>
      <c r="F2098" s="1">
        <v>7</v>
      </c>
      <c r="G2098" s="5">
        <v>2002</v>
      </c>
      <c r="H2098" t="s">
        <v>16</v>
      </c>
      <c r="I2098" s="2" t="s">
        <v>16</v>
      </c>
      <c r="J2098" s="1" t="s">
        <v>16</v>
      </c>
    </row>
    <row r="2099" spans="1:10" x14ac:dyDescent="0.25">
      <c r="A2099" s="1" t="s">
        <v>82</v>
      </c>
      <c r="B2099" s="1" t="s">
        <v>83</v>
      </c>
      <c r="C2099" s="1" t="s">
        <v>35</v>
      </c>
      <c r="D2099" s="1">
        <v>54</v>
      </c>
      <c r="E2099" s="1">
        <v>34</v>
      </c>
      <c r="F2099" s="1">
        <v>7</v>
      </c>
      <c r="G2099" s="5">
        <v>2003</v>
      </c>
      <c r="H2099">
        <v>1000</v>
      </c>
      <c r="I2099" s="2">
        <v>1060.8981557002419</v>
      </c>
      <c r="J2099" s="1">
        <v>500</v>
      </c>
    </row>
    <row r="2100" spans="1:10" x14ac:dyDescent="0.25">
      <c r="A2100" s="1" t="s">
        <v>82</v>
      </c>
      <c r="B2100" s="1" t="s">
        <v>83</v>
      </c>
      <c r="C2100" s="1" t="s">
        <v>35</v>
      </c>
      <c r="D2100" s="1">
        <v>55</v>
      </c>
      <c r="E2100" s="1">
        <v>34</v>
      </c>
      <c r="F2100" s="1">
        <v>7</v>
      </c>
      <c r="G2100" s="5">
        <v>2004</v>
      </c>
      <c r="H2100">
        <v>1600</v>
      </c>
      <c r="I2100" s="2">
        <v>1902.0400496980171</v>
      </c>
      <c r="J2100" s="1">
        <v>800</v>
      </c>
    </row>
    <row r="2101" spans="1:10" x14ac:dyDescent="0.25">
      <c r="A2101" s="1" t="s">
        <v>82</v>
      </c>
      <c r="B2101" s="1" t="s">
        <v>83</v>
      </c>
      <c r="C2101" s="1" t="s">
        <v>35</v>
      </c>
      <c r="D2101" s="1">
        <v>56</v>
      </c>
      <c r="E2101" s="1">
        <v>34</v>
      </c>
      <c r="F2101" s="1">
        <v>7</v>
      </c>
      <c r="G2101" s="5">
        <v>2005</v>
      </c>
      <c r="H2101">
        <v>1300</v>
      </c>
      <c r="I2101" s="2">
        <v>1312.1639850825195</v>
      </c>
      <c r="J2101" s="1">
        <v>650</v>
      </c>
    </row>
    <row r="2102" spans="1:10" x14ac:dyDescent="0.25">
      <c r="A2102" s="1" t="s">
        <v>82</v>
      </c>
      <c r="B2102" s="1" t="s">
        <v>83</v>
      </c>
      <c r="C2102" s="1" t="s">
        <v>35</v>
      </c>
      <c r="D2102" s="1">
        <v>57</v>
      </c>
      <c r="E2102" s="1">
        <v>34</v>
      </c>
      <c r="F2102" s="1">
        <v>7</v>
      </c>
      <c r="G2102" s="5">
        <v>2006</v>
      </c>
      <c r="H2102">
        <v>1000</v>
      </c>
      <c r="I2102" s="2">
        <v>1001.0251494512946</v>
      </c>
      <c r="J2102" s="1">
        <v>500</v>
      </c>
    </row>
    <row r="2103" spans="1:10" x14ac:dyDescent="0.25">
      <c r="A2103" s="1" t="s">
        <v>82</v>
      </c>
      <c r="B2103" s="1" t="s">
        <v>83</v>
      </c>
      <c r="C2103" s="1" t="s">
        <v>35</v>
      </c>
      <c r="D2103" s="1">
        <v>58</v>
      </c>
      <c r="E2103" s="1">
        <v>34</v>
      </c>
      <c r="F2103" s="1">
        <v>7</v>
      </c>
      <c r="G2103" s="5">
        <v>2007</v>
      </c>
      <c r="H2103">
        <v>2400</v>
      </c>
      <c r="I2103" s="2">
        <v>2400.6511089491651</v>
      </c>
      <c r="J2103" s="1">
        <v>1200</v>
      </c>
    </row>
    <row r="2104" spans="1:10" x14ac:dyDescent="0.25">
      <c r="A2104" s="1" t="s">
        <v>82</v>
      </c>
      <c r="B2104" s="1" t="s">
        <v>83</v>
      </c>
      <c r="C2104" s="1" t="s">
        <v>35</v>
      </c>
      <c r="D2104" s="1">
        <v>59</v>
      </c>
      <c r="E2104" s="1">
        <v>34</v>
      </c>
      <c r="F2104" s="1">
        <v>7</v>
      </c>
      <c r="G2104" s="5">
        <v>2008</v>
      </c>
      <c r="H2104">
        <v>1120</v>
      </c>
      <c r="I2104" s="2">
        <v>1120</v>
      </c>
      <c r="J2104" s="1">
        <v>560</v>
      </c>
    </row>
    <row r="2105" spans="1:10" x14ac:dyDescent="0.25">
      <c r="A2105" s="1" t="s">
        <v>82</v>
      </c>
      <c r="B2105" s="1" t="s">
        <v>83</v>
      </c>
      <c r="C2105" s="1" t="s">
        <v>35</v>
      </c>
      <c r="D2105" s="1">
        <v>60</v>
      </c>
      <c r="E2105" s="1">
        <v>34</v>
      </c>
      <c r="F2105" s="1">
        <v>7</v>
      </c>
      <c r="G2105" s="5">
        <v>2009</v>
      </c>
      <c r="H2105">
        <v>4000</v>
      </c>
      <c r="I2105" s="2">
        <v>4002.5474227942095</v>
      </c>
      <c r="J2105" s="1">
        <v>2000</v>
      </c>
    </row>
    <row r="2106" spans="1:10" x14ac:dyDescent="0.25">
      <c r="A2106" s="1" t="s">
        <v>82</v>
      </c>
      <c r="B2106" s="1" t="s">
        <v>83</v>
      </c>
      <c r="C2106" s="1" t="s">
        <v>35</v>
      </c>
      <c r="D2106" s="1">
        <v>61</v>
      </c>
      <c r="E2106" s="1">
        <v>34</v>
      </c>
      <c r="F2106" s="1">
        <v>7</v>
      </c>
      <c r="G2106" s="5">
        <v>2010</v>
      </c>
      <c r="H2106">
        <v>1600</v>
      </c>
      <c r="I2106" s="2">
        <v>1600</v>
      </c>
      <c r="J2106" s="1">
        <v>800</v>
      </c>
    </row>
    <row r="2107" spans="1:10" x14ac:dyDescent="0.25">
      <c r="A2107" s="1" t="s">
        <v>82</v>
      </c>
      <c r="B2107" s="1" t="s">
        <v>83</v>
      </c>
      <c r="C2107" s="1" t="s">
        <v>35</v>
      </c>
      <c r="D2107" s="1">
        <v>62</v>
      </c>
      <c r="E2107" s="1">
        <v>34</v>
      </c>
      <c r="F2107" s="1">
        <v>7</v>
      </c>
      <c r="G2107" s="5">
        <v>2011</v>
      </c>
      <c r="H2107">
        <v>2800</v>
      </c>
      <c r="I2107" s="2">
        <v>2801.1320856149036</v>
      </c>
      <c r="J2107" s="1">
        <v>1400</v>
      </c>
    </row>
    <row r="2108" spans="1:10" x14ac:dyDescent="0.25">
      <c r="A2108" s="1" t="s">
        <v>82</v>
      </c>
      <c r="B2108" s="1" t="s">
        <v>83</v>
      </c>
      <c r="C2108" s="1" t="s">
        <v>35</v>
      </c>
      <c r="D2108" s="1">
        <v>63</v>
      </c>
      <c r="E2108" s="1">
        <v>34</v>
      </c>
      <c r="F2108" s="1">
        <v>7</v>
      </c>
      <c r="G2108" s="5">
        <v>2012</v>
      </c>
      <c r="H2108">
        <v>200</v>
      </c>
      <c r="I2108" s="2">
        <v>200.01442929971145</v>
      </c>
      <c r="J2108" s="1">
        <v>100</v>
      </c>
    </row>
    <row r="2109" spans="1:10" x14ac:dyDescent="0.25">
      <c r="A2109" s="1" t="s">
        <v>82</v>
      </c>
      <c r="B2109" s="1" t="s">
        <v>83</v>
      </c>
      <c r="C2109" s="1" t="s">
        <v>35</v>
      </c>
      <c r="D2109" s="1">
        <v>64</v>
      </c>
      <c r="E2109" s="1">
        <v>34</v>
      </c>
      <c r="F2109" s="1">
        <v>7</v>
      </c>
      <c r="G2109" s="5">
        <v>2013</v>
      </c>
      <c r="H2109">
        <v>610</v>
      </c>
      <c r="I2109" s="2">
        <v>610.0737336884556</v>
      </c>
      <c r="J2109" s="1">
        <v>305</v>
      </c>
    </row>
    <row r="2110" spans="1:10" x14ac:dyDescent="0.25">
      <c r="A2110" s="1" t="s">
        <v>82</v>
      </c>
      <c r="B2110" s="1" t="s">
        <v>83</v>
      </c>
      <c r="C2110" s="1" t="s">
        <v>35</v>
      </c>
      <c r="D2110" s="1">
        <v>65</v>
      </c>
      <c r="E2110" s="1">
        <v>34</v>
      </c>
      <c r="F2110" s="1">
        <v>7</v>
      </c>
      <c r="G2110" s="5">
        <v>2014</v>
      </c>
      <c r="H2110">
        <v>2000</v>
      </c>
      <c r="I2110" s="2">
        <v>2003.2259013830076</v>
      </c>
      <c r="J2110" s="1">
        <v>1000</v>
      </c>
    </row>
    <row r="2111" spans="1:10" x14ac:dyDescent="0.25">
      <c r="A2111" s="1" t="s">
        <v>84</v>
      </c>
      <c r="B2111" s="1" t="s">
        <v>85</v>
      </c>
      <c r="C2111" s="1" t="s">
        <v>74</v>
      </c>
      <c r="D2111" s="1">
        <v>1</v>
      </c>
      <c r="E2111" s="1">
        <v>35</v>
      </c>
      <c r="F2111" s="1" t="s">
        <v>86</v>
      </c>
      <c r="G2111" s="5">
        <v>1950</v>
      </c>
      <c r="H2111">
        <v>24640.000000000004</v>
      </c>
      <c r="I2111" s="2" t="s">
        <v>16</v>
      </c>
      <c r="J2111" s="1">
        <v>11000</v>
      </c>
    </row>
    <row r="2112" spans="1:10" x14ac:dyDescent="0.25">
      <c r="A2112" s="1" t="s">
        <v>84</v>
      </c>
      <c r="B2112" s="1" t="s">
        <v>85</v>
      </c>
      <c r="C2112" s="1" t="s">
        <v>74</v>
      </c>
      <c r="D2112" s="1">
        <v>2</v>
      </c>
      <c r="E2112" s="1">
        <v>35</v>
      </c>
      <c r="F2112" s="1" t="s">
        <v>86</v>
      </c>
      <c r="G2112" s="5">
        <v>1951</v>
      </c>
      <c r="H2112">
        <v>29120.000000000004</v>
      </c>
      <c r="I2112" s="2" t="s">
        <v>16</v>
      </c>
      <c r="J2112" s="1">
        <v>13000</v>
      </c>
    </row>
    <row r="2113" spans="1:10" x14ac:dyDescent="0.25">
      <c r="A2113" s="1" t="s">
        <v>84</v>
      </c>
      <c r="B2113" s="1" t="s">
        <v>85</v>
      </c>
      <c r="C2113" s="1" t="s">
        <v>74</v>
      </c>
      <c r="D2113" s="1">
        <v>3</v>
      </c>
      <c r="E2113" s="1">
        <v>35</v>
      </c>
      <c r="F2113" s="1" t="s">
        <v>86</v>
      </c>
      <c r="G2113" s="5">
        <v>1952</v>
      </c>
      <c r="H2113">
        <v>38080</v>
      </c>
      <c r="I2113" s="2" t="s">
        <v>16</v>
      </c>
      <c r="J2113" s="1">
        <v>17000</v>
      </c>
    </row>
    <row r="2114" spans="1:10" x14ac:dyDescent="0.25">
      <c r="A2114" s="1" t="s">
        <v>84</v>
      </c>
      <c r="B2114" s="1" t="s">
        <v>85</v>
      </c>
      <c r="C2114" s="1" t="s">
        <v>74</v>
      </c>
      <c r="D2114" s="1">
        <v>4</v>
      </c>
      <c r="E2114" s="1">
        <v>35</v>
      </c>
      <c r="F2114" s="1" t="s">
        <v>86</v>
      </c>
      <c r="G2114" s="5">
        <v>1953</v>
      </c>
      <c r="H2114">
        <v>33600</v>
      </c>
      <c r="I2114" s="2" t="s">
        <v>16</v>
      </c>
      <c r="J2114" s="1">
        <v>15000</v>
      </c>
    </row>
    <row r="2115" spans="1:10" x14ac:dyDescent="0.25">
      <c r="A2115" s="1" t="s">
        <v>84</v>
      </c>
      <c r="B2115" s="1" t="s">
        <v>85</v>
      </c>
      <c r="C2115" s="1" t="s">
        <v>74</v>
      </c>
      <c r="D2115" s="1">
        <v>5</v>
      </c>
      <c r="E2115" s="1">
        <v>35</v>
      </c>
      <c r="F2115" s="1" t="s">
        <v>86</v>
      </c>
      <c r="G2115" s="5">
        <v>1954</v>
      </c>
      <c r="H2115" s="2">
        <v>41463.831737694643</v>
      </c>
      <c r="I2115" s="2" t="s">
        <v>16</v>
      </c>
      <c r="J2115" s="1">
        <v>18500</v>
      </c>
    </row>
    <row r="2116" spans="1:10" x14ac:dyDescent="0.25">
      <c r="A2116" s="1" t="s">
        <v>84</v>
      </c>
      <c r="B2116" s="1" t="s">
        <v>85</v>
      </c>
      <c r="C2116" s="1" t="s">
        <v>74</v>
      </c>
      <c r="D2116" s="1">
        <v>6</v>
      </c>
      <c r="E2116" s="1">
        <v>35</v>
      </c>
      <c r="F2116" s="1" t="s">
        <v>86</v>
      </c>
      <c r="G2116" s="5">
        <v>1955</v>
      </c>
      <c r="H2116" s="2">
        <v>41463.831737694643</v>
      </c>
      <c r="I2116" s="2" t="s">
        <v>16</v>
      </c>
      <c r="J2116" s="1">
        <v>18500</v>
      </c>
    </row>
    <row r="2117" spans="1:10" x14ac:dyDescent="0.25">
      <c r="A2117" s="1" t="s">
        <v>84</v>
      </c>
      <c r="B2117" s="1" t="s">
        <v>85</v>
      </c>
      <c r="C2117" s="1" t="s">
        <v>74</v>
      </c>
      <c r="D2117" s="1">
        <v>7</v>
      </c>
      <c r="E2117" s="1">
        <v>35</v>
      </c>
      <c r="F2117" s="1" t="s">
        <v>86</v>
      </c>
      <c r="G2117" s="5">
        <v>1956</v>
      </c>
      <c r="H2117" s="2">
        <v>50428.98454584484</v>
      </c>
      <c r="I2117" s="2" t="s">
        <v>16</v>
      </c>
      <c r="J2117" s="1">
        <v>22500</v>
      </c>
    </row>
    <row r="2118" spans="1:10" x14ac:dyDescent="0.25">
      <c r="A2118" s="1" t="s">
        <v>84</v>
      </c>
      <c r="B2118" s="1" t="s">
        <v>85</v>
      </c>
      <c r="C2118" s="1" t="s">
        <v>74</v>
      </c>
      <c r="D2118" s="1">
        <v>8</v>
      </c>
      <c r="E2118" s="1">
        <v>35</v>
      </c>
      <c r="F2118" s="1" t="s">
        <v>86</v>
      </c>
      <c r="G2118" s="5">
        <v>1957</v>
      </c>
      <c r="H2118" s="2">
        <v>95254.748586595801</v>
      </c>
      <c r="I2118" s="2" t="s">
        <v>16</v>
      </c>
      <c r="J2118" s="1">
        <v>42500</v>
      </c>
    </row>
    <row r="2119" spans="1:10" x14ac:dyDescent="0.25">
      <c r="A2119" s="1" t="s">
        <v>84</v>
      </c>
      <c r="B2119" s="1" t="s">
        <v>85</v>
      </c>
      <c r="C2119" s="1" t="s">
        <v>74</v>
      </c>
      <c r="D2119" s="1">
        <v>9</v>
      </c>
      <c r="E2119" s="1">
        <v>35</v>
      </c>
      <c r="F2119" s="1" t="s">
        <v>86</v>
      </c>
      <c r="G2119" s="5">
        <v>1958</v>
      </c>
      <c r="H2119" s="2">
        <v>95254.748586595801</v>
      </c>
      <c r="I2119" s="2" t="s">
        <v>16</v>
      </c>
      <c r="J2119" s="1">
        <v>42500</v>
      </c>
    </row>
    <row r="2120" spans="1:10" x14ac:dyDescent="0.25">
      <c r="A2120" s="1" t="s">
        <v>84</v>
      </c>
      <c r="B2120" s="1" t="s">
        <v>85</v>
      </c>
      <c r="C2120" s="1" t="s">
        <v>74</v>
      </c>
      <c r="D2120" s="1">
        <v>10</v>
      </c>
      <c r="E2120" s="1">
        <v>35</v>
      </c>
      <c r="F2120" s="1" t="s">
        <v>86</v>
      </c>
      <c r="G2120" s="5">
        <v>1959</v>
      </c>
      <c r="H2120" s="2">
        <v>50428.98454584484</v>
      </c>
      <c r="I2120" s="2" t="s">
        <v>16</v>
      </c>
      <c r="J2120" s="1">
        <v>22500</v>
      </c>
    </row>
    <row r="2121" spans="1:10" x14ac:dyDescent="0.25">
      <c r="A2121" s="1" t="s">
        <v>84</v>
      </c>
      <c r="B2121" s="1" t="s">
        <v>85</v>
      </c>
      <c r="C2121" s="1" t="s">
        <v>74</v>
      </c>
      <c r="D2121" s="1">
        <v>11</v>
      </c>
      <c r="E2121" s="1">
        <v>35</v>
      </c>
      <c r="F2121" s="1" t="s">
        <v>86</v>
      </c>
      <c r="G2121" s="5">
        <v>1960</v>
      </c>
      <c r="H2121" s="2">
        <v>7844.5087071314192</v>
      </c>
      <c r="I2121" s="2">
        <v>10962.472716843002</v>
      </c>
      <c r="J2121" s="1">
        <v>3500</v>
      </c>
    </row>
    <row r="2122" spans="1:10" x14ac:dyDescent="0.25">
      <c r="A2122" s="1" t="s">
        <v>84</v>
      </c>
      <c r="B2122" s="1" t="s">
        <v>85</v>
      </c>
      <c r="C2122" s="1" t="s">
        <v>74</v>
      </c>
      <c r="D2122" s="1">
        <v>12</v>
      </c>
      <c r="E2122" s="1">
        <v>35</v>
      </c>
      <c r="F2122" s="1" t="s">
        <v>86</v>
      </c>
      <c r="G2122" s="5">
        <v>1961</v>
      </c>
      <c r="H2122" s="2">
        <v>29697.068676997518</v>
      </c>
      <c r="I2122" s="2">
        <v>40611.179267432854</v>
      </c>
      <c r="J2122" s="1">
        <v>13250</v>
      </c>
    </row>
    <row r="2123" spans="1:10" x14ac:dyDescent="0.25">
      <c r="A2123" s="1" t="s">
        <v>84</v>
      </c>
      <c r="B2123" s="1" t="s">
        <v>85</v>
      </c>
      <c r="C2123" s="1" t="s">
        <v>74</v>
      </c>
      <c r="D2123" s="1">
        <v>13</v>
      </c>
      <c r="E2123" s="1">
        <v>35</v>
      </c>
      <c r="F2123" s="1" t="s">
        <v>86</v>
      </c>
      <c r="G2123" s="5">
        <v>1962</v>
      </c>
      <c r="H2123" s="2">
        <v>22289.611169263419</v>
      </c>
      <c r="I2123" s="2">
        <v>31558.016997696624</v>
      </c>
      <c r="J2123" s="1">
        <v>9945</v>
      </c>
    </row>
    <row r="2124" spans="1:10" x14ac:dyDescent="0.25">
      <c r="A2124" s="1" t="s">
        <v>84</v>
      </c>
      <c r="B2124" s="1" t="s">
        <v>85</v>
      </c>
      <c r="C2124" s="1" t="s">
        <v>74</v>
      </c>
      <c r="D2124" s="1">
        <v>14</v>
      </c>
      <c r="E2124" s="1">
        <v>35</v>
      </c>
      <c r="F2124" s="1" t="s">
        <v>86</v>
      </c>
      <c r="G2124" s="5">
        <v>1963</v>
      </c>
      <c r="H2124" s="2">
        <v>20171.593818337937</v>
      </c>
      <c r="I2124" s="2">
        <v>24606.724301119029</v>
      </c>
      <c r="J2124" s="1">
        <v>9000</v>
      </c>
    </row>
    <row r="2125" spans="1:10" x14ac:dyDescent="0.25">
      <c r="A2125" s="1" t="s">
        <v>84</v>
      </c>
      <c r="B2125" s="1" t="s">
        <v>85</v>
      </c>
      <c r="C2125" s="1" t="s">
        <v>74</v>
      </c>
      <c r="D2125" s="1">
        <v>15</v>
      </c>
      <c r="E2125" s="1">
        <v>35</v>
      </c>
      <c r="F2125" s="1" t="s">
        <v>86</v>
      </c>
      <c r="G2125" s="5">
        <v>1964</v>
      </c>
      <c r="H2125" s="2">
        <v>4258.4475838713424</v>
      </c>
      <c r="I2125" s="2">
        <v>5947.8149561994887</v>
      </c>
      <c r="J2125" s="1">
        <v>1900</v>
      </c>
    </row>
    <row r="2126" spans="1:10" x14ac:dyDescent="0.25">
      <c r="A2126" s="1" t="s">
        <v>84</v>
      </c>
      <c r="B2126" s="1" t="s">
        <v>85</v>
      </c>
      <c r="C2126" s="1" t="s">
        <v>74</v>
      </c>
      <c r="D2126" s="1">
        <v>16</v>
      </c>
      <c r="E2126" s="1">
        <v>35</v>
      </c>
      <c r="F2126" s="1" t="s">
        <v>86</v>
      </c>
      <c r="G2126" s="5">
        <v>1965</v>
      </c>
      <c r="H2126" s="2">
        <v>17706.176796096632</v>
      </c>
      <c r="I2126" s="2">
        <v>23337.964435594888</v>
      </c>
      <c r="J2126" s="1">
        <v>7900</v>
      </c>
    </row>
    <row r="2127" spans="1:10" x14ac:dyDescent="0.25">
      <c r="A2127" s="1" t="s">
        <v>84</v>
      </c>
      <c r="B2127" s="1" t="s">
        <v>85</v>
      </c>
      <c r="C2127" s="1" t="s">
        <v>74</v>
      </c>
      <c r="D2127" s="1">
        <v>17</v>
      </c>
      <c r="E2127" s="1">
        <v>35</v>
      </c>
      <c r="F2127" s="1" t="s">
        <v>86</v>
      </c>
      <c r="G2127" s="5">
        <v>1966</v>
      </c>
      <c r="H2127" s="2">
        <v>18826.820897115405</v>
      </c>
      <c r="I2127" s="2">
        <v>28297.840149842454</v>
      </c>
      <c r="J2127" s="1">
        <v>8400</v>
      </c>
    </row>
    <row r="2128" spans="1:10" x14ac:dyDescent="0.25">
      <c r="A2128" s="1" t="s">
        <v>84</v>
      </c>
      <c r="B2128" s="1" t="s">
        <v>85</v>
      </c>
      <c r="C2128" s="1" t="s">
        <v>74</v>
      </c>
      <c r="D2128" s="1">
        <v>18</v>
      </c>
      <c r="E2128" s="1">
        <v>35</v>
      </c>
      <c r="F2128" s="1" t="s">
        <v>86</v>
      </c>
      <c r="G2128" s="5">
        <v>1967</v>
      </c>
      <c r="H2128" s="2">
        <v>28016.102525469356</v>
      </c>
      <c r="I2128" s="2">
        <v>44290.422825858237</v>
      </c>
      <c r="J2128" s="1">
        <v>12500</v>
      </c>
    </row>
    <row r="2129" spans="1:10" x14ac:dyDescent="0.25">
      <c r="A2129" s="1" t="s">
        <v>84</v>
      </c>
      <c r="B2129" s="1" t="s">
        <v>85</v>
      </c>
      <c r="C2129" s="1" t="s">
        <v>74</v>
      </c>
      <c r="D2129" s="1">
        <v>19</v>
      </c>
      <c r="E2129" s="1">
        <v>35</v>
      </c>
      <c r="F2129" s="1" t="s">
        <v>86</v>
      </c>
      <c r="G2129" s="5">
        <v>1968</v>
      </c>
      <c r="H2129" s="2">
        <v>33619.323030563224</v>
      </c>
      <c r="I2129" s="2">
        <v>49819.185184068483</v>
      </c>
      <c r="J2129" s="1">
        <v>15000</v>
      </c>
    </row>
    <row r="2130" spans="1:10" x14ac:dyDescent="0.25">
      <c r="A2130" s="1" t="s">
        <v>84</v>
      </c>
      <c r="B2130" s="1" t="s">
        <v>85</v>
      </c>
      <c r="C2130" s="1" t="s">
        <v>74</v>
      </c>
      <c r="D2130" s="1">
        <v>20</v>
      </c>
      <c r="E2130" s="1">
        <v>35</v>
      </c>
      <c r="F2130" s="1" t="s">
        <v>86</v>
      </c>
      <c r="G2130" s="5">
        <v>1969</v>
      </c>
      <c r="H2130" s="2">
        <v>6723.8646061126456</v>
      </c>
      <c r="I2130" s="2">
        <v>9175.3707132508789</v>
      </c>
      <c r="J2130" s="1">
        <v>3000</v>
      </c>
    </row>
    <row r="2131" spans="1:10" x14ac:dyDescent="0.25">
      <c r="A2131" s="1" t="s">
        <v>84</v>
      </c>
      <c r="B2131" s="1" t="s">
        <v>85</v>
      </c>
      <c r="C2131" s="1" t="s">
        <v>74</v>
      </c>
      <c r="D2131" s="1">
        <v>21</v>
      </c>
      <c r="E2131" s="1">
        <v>35</v>
      </c>
      <c r="F2131" s="1" t="s">
        <v>86</v>
      </c>
      <c r="G2131" s="5">
        <v>1970</v>
      </c>
      <c r="H2131" s="2">
        <v>5042.8984545844842</v>
      </c>
      <c r="I2131" s="2">
        <v>6900.4992528385319</v>
      </c>
      <c r="J2131" s="1">
        <v>2250</v>
      </c>
    </row>
    <row r="2132" spans="1:10" x14ac:dyDescent="0.25">
      <c r="A2132" s="1" t="s">
        <v>84</v>
      </c>
      <c r="B2132" s="1" t="s">
        <v>85</v>
      </c>
      <c r="C2132" s="1" t="s">
        <v>74</v>
      </c>
      <c r="D2132" s="1">
        <v>22</v>
      </c>
      <c r="E2132" s="1">
        <v>35</v>
      </c>
      <c r="F2132" s="1" t="s">
        <v>86</v>
      </c>
      <c r="G2132" s="5">
        <v>1971</v>
      </c>
      <c r="H2132" s="2">
        <v>2577.4814323431806</v>
      </c>
      <c r="I2132" s="2">
        <v>3639.8105932955996</v>
      </c>
      <c r="J2132" s="1">
        <v>1150</v>
      </c>
    </row>
    <row r="2133" spans="1:10" x14ac:dyDescent="0.25">
      <c r="A2133" s="1" t="s">
        <v>84</v>
      </c>
      <c r="B2133" s="1" t="s">
        <v>85</v>
      </c>
      <c r="C2133" s="1" t="s">
        <v>74</v>
      </c>
      <c r="D2133" s="1">
        <v>23</v>
      </c>
      <c r="E2133" s="1">
        <v>35</v>
      </c>
      <c r="F2133" s="1" t="s">
        <v>86</v>
      </c>
      <c r="G2133" s="5">
        <v>1972</v>
      </c>
      <c r="H2133" s="2">
        <v>8965.1528081501929</v>
      </c>
      <c r="I2133" s="2">
        <v>12791.787957004748</v>
      </c>
      <c r="J2133" s="1">
        <v>4000</v>
      </c>
    </row>
    <row r="2134" spans="1:10" x14ac:dyDescent="0.25">
      <c r="A2134" s="1" t="s">
        <v>84</v>
      </c>
      <c r="B2134" s="1" t="s">
        <v>85</v>
      </c>
      <c r="C2134" s="1" t="s">
        <v>74</v>
      </c>
      <c r="D2134" s="1">
        <v>24</v>
      </c>
      <c r="E2134" s="1">
        <v>35</v>
      </c>
      <c r="F2134" s="1" t="s">
        <v>86</v>
      </c>
      <c r="G2134" s="5">
        <v>1973</v>
      </c>
      <c r="H2134" s="2">
        <v>8965.1528081501929</v>
      </c>
      <c r="I2134" s="2">
        <v>13449.35063336126</v>
      </c>
      <c r="J2134" s="1">
        <v>4000</v>
      </c>
    </row>
    <row r="2135" spans="1:10" x14ac:dyDescent="0.25">
      <c r="A2135" s="1" t="s">
        <v>84</v>
      </c>
      <c r="B2135" s="1" t="s">
        <v>85</v>
      </c>
      <c r="C2135" s="1" t="s">
        <v>74</v>
      </c>
      <c r="D2135" s="1">
        <v>25</v>
      </c>
      <c r="E2135" s="1">
        <v>35</v>
      </c>
      <c r="F2135" s="1" t="s">
        <v>86</v>
      </c>
      <c r="G2135" s="5">
        <v>1974</v>
      </c>
      <c r="H2135" s="2">
        <v>3922.2543535657096</v>
      </c>
      <c r="I2135" s="2">
        <v>6140.0393154228977</v>
      </c>
      <c r="J2135" s="1">
        <v>1750</v>
      </c>
    </row>
    <row r="2136" spans="1:10" x14ac:dyDescent="0.25">
      <c r="A2136" s="1" t="s">
        <v>84</v>
      </c>
      <c r="B2136" s="1" t="s">
        <v>85</v>
      </c>
      <c r="C2136" s="1" t="s">
        <v>74</v>
      </c>
      <c r="D2136" s="1">
        <v>26</v>
      </c>
      <c r="E2136" s="1">
        <v>35</v>
      </c>
      <c r="F2136" s="1" t="s">
        <v>86</v>
      </c>
      <c r="G2136" s="5">
        <v>1975</v>
      </c>
      <c r="H2136" s="2">
        <v>1344.772921222529</v>
      </c>
      <c r="I2136" s="2">
        <v>1734.7526247802439</v>
      </c>
      <c r="J2136" s="1">
        <v>600</v>
      </c>
    </row>
    <row r="2137" spans="1:10" x14ac:dyDescent="0.25">
      <c r="A2137" s="1" t="s">
        <v>84</v>
      </c>
      <c r="B2137" s="1" t="s">
        <v>85</v>
      </c>
      <c r="C2137" s="1" t="s">
        <v>74</v>
      </c>
      <c r="D2137" s="1">
        <v>27</v>
      </c>
      <c r="E2137" s="1">
        <v>35</v>
      </c>
      <c r="F2137" s="1" t="s">
        <v>86</v>
      </c>
      <c r="G2137" s="5">
        <v>1976</v>
      </c>
      <c r="H2137" s="2">
        <v>6723.8646061126456</v>
      </c>
      <c r="I2137" s="2">
        <v>9674.4411367549001</v>
      </c>
      <c r="J2137" s="1">
        <v>3000</v>
      </c>
    </row>
    <row r="2138" spans="1:10" x14ac:dyDescent="0.25">
      <c r="A2138" s="1" t="s">
        <v>84</v>
      </c>
      <c r="B2138" s="1" t="s">
        <v>85</v>
      </c>
      <c r="C2138" s="1" t="s">
        <v>74</v>
      </c>
      <c r="D2138" s="1">
        <v>28</v>
      </c>
      <c r="E2138" s="1">
        <v>35</v>
      </c>
      <c r="F2138" s="1" t="s">
        <v>86</v>
      </c>
      <c r="G2138" s="5">
        <v>1977</v>
      </c>
      <c r="H2138" s="2">
        <v>15689.017414262838</v>
      </c>
      <c r="I2138" s="2">
        <v>22680.909458126436</v>
      </c>
      <c r="J2138" s="1">
        <v>7000</v>
      </c>
    </row>
    <row r="2139" spans="1:10" x14ac:dyDescent="0.25">
      <c r="A2139" s="1" t="s">
        <v>84</v>
      </c>
      <c r="B2139" s="1" t="s">
        <v>85</v>
      </c>
      <c r="C2139" s="1" t="s">
        <v>74</v>
      </c>
      <c r="D2139" s="1">
        <v>29</v>
      </c>
      <c r="E2139" s="1">
        <v>35</v>
      </c>
      <c r="F2139" s="1" t="s">
        <v>86</v>
      </c>
      <c r="G2139" s="5">
        <v>1978</v>
      </c>
      <c r="H2139" s="2">
        <v>20171.593818337937</v>
      </c>
      <c r="I2139" s="2">
        <v>29691.964364322448</v>
      </c>
      <c r="J2139" s="1">
        <v>9000</v>
      </c>
    </row>
    <row r="2140" spans="1:10" x14ac:dyDescent="0.25">
      <c r="A2140" s="1" t="s">
        <v>84</v>
      </c>
      <c r="B2140" s="1" t="s">
        <v>85</v>
      </c>
      <c r="C2140" s="1" t="s">
        <v>74</v>
      </c>
      <c r="D2140" s="1">
        <v>30</v>
      </c>
      <c r="E2140" s="1">
        <v>35</v>
      </c>
      <c r="F2140" s="1" t="s">
        <v>86</v>
      </c>
      <c r="G2140" s="5">
        <v>1979</v>
      </c>
      <c r="H2140" s="2">
        <v>20171.593818337937</v>
      </c>
      <c r="I2140" s="2">
        <v>28787.296366615341</v>
      </c>
      <c r="J2140" s="1">
        <v>9000</v>
      </c>
    </row>
    <row r="2141" spans="1:10" x14ac:dyDescent="0.25">
      <c r="A2141" s="1" t="s">
        <v>84</v>
      </c>
      <c r="B2141" s="1" t="s">
        <v>85</v>
      </c>
      <c r="C2141" s="1" t="s">
        <v>74</v>
      </c>
      <c r="D2141" s="1">
        <v>31</v>
      </c>
      <c r="E2141" s="1">
        <v>35</v>
      </c>
      <c r="F2141" s="1" t="s">
        <v>86</v>
      </c>
      <c r="G2141" s="5">
        <v>1980</v>
      </c>
      <c r="H2141" s="2">
        <v>33619.323030563224</v>
      </c>
      <c r="I2141" s="2">
        <v>49158.54169526069</v>
      </c>
      <c r="J2141" s="1">
        <v>15000</v>
      </c>
    </row>
    <row r="2142" spans="1:10" x14ac:dyDescent="0.25">
      <c r="A2142" s="1" t="s">
        <v>84</v>
      </c>
      <c r="B2142" s="1" t="s">
        <v>85</v>
      </c>
      <c r="C2142" s="1" t="s">
        <v>74</v>
      </c>
      <c r="D2142" s="1">
        <v>32</v>
      </c>
      <c r="E2142" s="1">
        <v>35</v>
      </c>
      <c r="F2142" s="1" t="s">
        <v>86</v>
      </c>
      <c r="G2142" s="5">
        <v>1981</v>
      </c>
      <c r="H2142" s="2">
        <v>2017.1593818337935</v>
      </c>
      <c r="I2142" s="2">
        <v>2905.8163443329331</v>
      </c>
      <c r="J2142" s="1">
        <v>900</v>
      </c>
    </row>
    <row r="2143" spans="1:10" x14ac:dyDescent="0.25">
      <c r="A2143" s="1" t="s">
        <v>84</v>
      </c>
      <c r="B2143" s="1" t="s">
        <v>85</v>
      </c>
      <c r="C2143" s="1" t="s">
        <v>74</v>
      </c>
      <c r="D2143" s="1">
        <v>33</v>
      </c>
      <c r="E2143" s="1">
        <v>35</v>
      </c>
      <c r="F2143" s="1" t="s">
        <v>86</v>
      </c>
      <c r="G2143" s="5">
        <v>1982</v>
      </c>
      <c r="H2143" s="2">
        <v>10646.118959678355</v>
      </c>
      <c r="I2143" s="2">
        <v>16760.30625674544</v>
      </c>
      <c r="J2143" s="1">
        <v>4750</v>
      </c>
    </row>
    <row r="2144" spans="1:10" x14ac:dyDescent="0.25">
      <c r="A2144" s="1" t="s">
        <v>84</v>
      </c>
      <c r="B2144" s="1" t="s">
        <v>85</v>
      </c>
      <c r="C2144" s="1" t="s">
        <v>74</v>
      </c>
      <c r="D2144" s="1">
        <v>34</v>
      </c>
      <c r="E2144" s="1">
        <v>35</v>
      </c>
      <c r="F2144" s="1" t="s">
        <v>86</v>
      </c>
      <c r="G2144" s="5">
        <v>1983</v>
      </c>
      <c r="H2144" s="2">
        <v>14568.373313244065</v>
      </c>
      <c r="I2144" s="2">
        <v>17942.760083178917</v>
      </c>
      <c r="J2144" s="1">
        <v>6500</v>
      </c>
    </row>
    <row r="2145" spans="1:10" x14ac:dyDescent="0.25">
      <c r="A2145" s="1" t="s">
        <v>84</v>
      </c>
      <c r="B2145" s="1" t="s">
        <v>85</v>
      </c>
      <c r="C2145" s="1" t="s">
        <v>74</v>
      </c>
      <c r="D2145" s="1">
        <v>35</v>
      </c>
      <c r="E2145" s="1">
        <v>35</v>
      </c>
      <c r="F2145" s="1" t="s">
        <v>86</v>
      </c>
      <c r="G2145" s="5">
        <v>1984</v>
      </c>
      <c r="H2145" s="2">
        <v>8965.1528081501929</v>
      </c>
      <c r="I2145" s="2">
        <v>12283.533053851639</v>
      </c>
      <c r="J2145" s="1">
        <v>4000</v>
      </c>
    </row>
    <row r="2146" spans="1:10" x14ac:dyDescent="0.25">
      <c r="A2146" s="1" t="s">
        <v>84</v>
      </c>
      <c r="B2146" s="1" t="s">
        <v>85</v>
      </c>
      <c r="C2146" s="1" t="s">
        <v>74</v>
      </c>
      <c r="D2146" s="1">
        <v>36</v>
      </c>
      <c r="E2146" s="1">
        <v>35</v>
      </c>
      <c r="F2146" s="1" t="s">
        <v>86</v>
      </c>
      <c r="G2146" s="5">
        <v>1985</v>
      </c>
      <c r="H2146" s="2">
        <v>8965.1528081501929</v>
      </c>
      <c r="I2146" s="2">
        <v>13071.226955557764</v>
      </c>
      <c r="J2146" s="1">
        <v>4000</v>
      </c>
    </row>
    <row r="2147" spans="1:10" x14ac:dyDescent="0.25">
      <c r="A2147" s="1" t="s">
        <v>84</v>
      </c>
      <c r="B2147" s="1" t="s">
        <v>85</v>
      </c>
      <c r="C2147" s="1" t="s">
        <v>74</v>
      </c>
      <c r="D2147" s="1">
        <v>37</v>
      </c>
      <c r="E2147" s="1">
        <v>35</v>
      </c>
      <c r="F2147" s="1" t="s">
        <v>86</v>
      </c>
      <c r="G2147" s="5">
        <v>1986</v>
      </c>
      <c r="H2147" s="2">
        <v>23533.526121394258</v>
      </c>
      <c r="I2147" s="2">
        <v>32583.111194912257</v>
      </c>
      <c r="J2147" s="1">
        <v>10500</v>
      </c>
    </row>
    <row r="2148" spans="1:10" x14ac:dyDescent="0.25">
      <c r="A2148" s="1" t="s">
        <v>84</v>
      </c>
      <c r="B2148" s="1" t="s">
        <v>85</v>
      </c>
      <c r="C2148" s="1" t="s">
        <v>74</v>
      </c>
      <c r="D2148" s="1">
        <v>38</v>
      </c>
      <c r="E2148" s="1">
        <v>35</v>
      </c>
      <c r="F2148" s="1" t="s">
        <v>86</v>
      </c>
      <c r="G2148" s="5">
        <v>1987</v>
      </c>
      <c r="H2148" s="2">
        <v>11206.441010187742</v>
      </c>
      <c r="I2148" s="2">
        <v>13521.520368856345</v>
      </c>
      <c r="J2148" s="1">
        <v>5000</v>
      </c>
    </row>
    <row r="2149" spans="1:10" x14ac:dyDescent="0.25">
      <c r="A2149" s="1" t="s">
        <v>84</v>
      </c>
      <c r="B2149" s="1" t="s">
        <v>85</v>
      </c>
      <c r="C2149" s="1" t="s">
        <v>74</v>
      </c>
      <c r="D2149" s="1">
        <v>39</v>
      </c>
      <c r="E2149" s="1">
        <v>35</v>
      </c>
      <c r="F2149" s="1" t="s">
        <v>86</v>
      </c>
      <c r="G2149" s="5">
        <v>1988</v>
      </c>
      <c r="H2149" s="2">
        <v>14568.373313244065</v>
      </c>
      <c r="I2149" s="2">
        <v>24895.886939424796</v>
      </c>
      <c r="J2149" s="1">
        <v>6500</v>
      </c>
    </row>
    <row r="2150" spans="1:10" x14ac:dyDescent="0.25">
      <c r="A2150" s="1" t="s">
        <v>84</v>
      </c>
      <c r="B2150" s="1" t="s">
        <v>85</v>
      </c>
      <c r="C2150" s="1" t="s">
        <v>74</v>
      </c>
      <c r="D2150" s="1">
        <v>40</v>
      </c>
      <c r="E2150" s="1">
        <v>35</v>
      </c>
      <c r="F2150" s="1" t="s">
        <v>86</v>
      </c>
      <c r="G2150" s="5">
        <v>1989</v>
      </c>
      <c r="H2150" s="2">
        <v>16733.743525315738</v>
      </c>
      <c r="I2150" s="2">
        <v>23808.831211869769</v>
      </c>
      <c r="J2150" s="1">
        <v>5500</v>
      </c>
    </row>
    <row r="2151" spans="1:10" x14ac:dyDescent="0.25">
      <c r="A2151" s="1" t="s">
        <v>84</v>
      </c>
      <c r="B2151" s="1" t="s">
        <v>85</v>
      </c>
      <c r="C2151" s="1" t="s">
        <v>74</v>
      </c>
      <c r="D2151" s="1">
        <v>41</v>
      </c>
      <c r="E2151" s="1">
        <v>35</v>
      </c>
      <c r="F2151" s="1" t="s">
        <v>86</v>
      </c>
      <c r="G2151" s="5">
        <v>1990</v>
      </c>
      <c r="H2151" s="2">
        <v>11206.441010187742</v>
      </c>
      <c r="I2151" s="2">
        <v>17387.090733707813</v>
      </c>
      <c r="J2151" s="1">
        <v>5000</v>
      </c>
    </row>
    <row r="2152" spans="1:10" x14ac:dyDescent="0.25">
      <c r="A2152" s="1" t="s">
        <v>84</v>
      </c>
      <c r="B2152" s="1" t="s">
        <v>85</v>
      </c>
      <c r="C2152" s="1" t="s">
        <v>74</v>
      </c>
      <c r="D2152" s="1">
        <v>42</v>
      </c>
      <c r="E2152" s="1">
        <v>35</v>
      </c>
      <c r="F2152" s="1" t="s">
        <v>86</v>
      </c>
      <c r="G2152" s="5">
        <v>1991</v>
      </c>
      <c r="H2152" s="2">
        <v>24654.170222413031</v>
      </c>
      <c r="I2152" s="2">
        <v>37879.616148418361</v>
      </c>
      <c r="J2152" s="1">
        <v>11000</v>
      </c>
    </row>
    <row r="2153" spans="1:10" x14ac:dyDescent="0.25">
      <c r="A2153" s="1" t="s">
        <v>84</v>
      </c>
      <c r="B2153" s="1" t="s">
        <v>85</v>
      </c>
      <c r="C2153" s="1" t="s">
        <v>74</v>
      </c>
      <c r="D2153" s="1">
        <v>43</v>
      </c>
      <c r="E2153" s="1">
        <v>35</v>
      </c>
      <c r="F2153" s="1" t="s">
        <v>86</v>
      </c>
      <c r="G2153" s="5">
        <v>1992</v>
      </c>
      <c r="H2153" s="2">
        <v>17930.305616300386</v>
      </c>
      <c r="I2153" s="2">
        <v>33121.064163753537</v>
      </c>
      <c r="J2153" s="1">
        <v>8000</v>
      </c>
    </row>
    <row r="2154" spans="1:10" x14ac:dyDescent="0.25">
      <c r="A2154" s="1" t="s">
        <v>84</v>
      </c>
      <c r="B2154" s="1" t="s">
        <v>85</v>
      </c>
      <c r="C2154" s="1" t="s">
        <v>74</v>
      </c>
      <c r="D2154" s="1">
        <v>44</v>
      </c>
      <c r="E2154" s="1">
        <v>35</v>
      </c>
      <c r="F2154" s="1" t="s">
        <v>86</v>
      </c>
      <c r="G2154" s="5">
        <v>1993</v>
      </c>
      <c r="H2154" s="2">
        <v>16809.661515281612</v>
      </c>
      <c r="I2154" s="2">
        <v>28407.843819568043</v>
      </c>
      <c r="J2154" s="1">
        <v>7500</v>
      </c>
    </row>
    <row r="2155" spans="1:10" x14ac:dyDescent="0.25">
      <c r="A2155" s="1" t="s">
        <v>84</v>
      </c>
      <c r="B2155" s="1" t="s">
        <v>85</v>
      </c>
      <c r="C2155" s="1" t="s">
        <v>74</v>
      </c>
      <c r="D2155" s="1">
        <v>45</v>
      </c>
      <c r="E2155" s="1">
        <v>35</v>
      </c>
      <c r="F2155" s="1" t="s">
        <v>86</v>
      </c>
      <c r="G2155" s="5">
        <v>1994</v>
      </c>
      <c r="H2155" s="2">
        <v>14568.373313244065</v>
      </c>
      <c r="I2155" s="2">
        <v>21708.505422304926</v>
      </c>
      <c r="J2155" s="1">
        <v>6500</v>
      </c>
    </row>
    <row r="2156" spans="1:10" x14ac:dyDescent="0.25">
      <c r="A2156" s="1" t="s">
        <v>84</v>
      </c>
      <c r="B2156" s="1" t="s">
        <v>85</v>
      </c>
      <c r="C2156" s="1" t="s">
        <v>74</v>
      </c>
      <c r="D2156" s="1">
        <v>46</v>
      </c>
      <c r="E2156" s="1">
        <v>35</v>
      </c>
      <c r="F2156" s="1" t="s">
        <v>86</v>
      </c>
      <c r="G2156" s="5">
        <v>1995</v>
      </c>
      <c r="H2156" s="2">
        <v>19050.949717319163</v>
      </c>
      <c r="I2156" s="2">
        <v>31624.608575442031</v>
      </c>
      <c r="J2156" s="1">
        <v>8500</v>
      </c>
    </row>
    <row r="2157" spans="1:10" x14ac:dyDescent="0.25">
      <c r="A2157" s="1" t="s">
        <v>84</v>
      </c>
      <c r="B2157" s="1" t="s">
        <v>85</v>
      </c>
      <c r="C2157" s="1" t="s">
        <v>74</v>
      </c>
      <c r="D2157" s="1">
        <v>47</v>
      </c>
      <c r="E2157" s="1">
        <v>35</v>
      </c>
      <c r="F2157" s="1" t="s">
        <v>86</v>
      </c>
      <c r="G2157" s="5">
        <v>1996</v>
      </c>
      <c r="H2157" s="2">
        <v>28016.102525469356</v>
      </c>
      <c r="I2157" s="2">
        <v>51539.344106457807</v>
      </c>
      <c r="J2157" s="1">
        <v>12500</v>
      </c>
    </row>
    <row r="2158" spans="1:10" x14ac:dyDescent="0.25">
      <c r="A2158" s="1" t="s">
        <v>84</v>
      </c>
      <c r="B2158" s="1" t="s">
        <v>85</v>
      </c>
      <c r="C2158" s="1" t="s">
        <v>74</v>
      </c>
      <c r="D2158" s="1">
        <v>48</v>
      </c>
      <c r="E2158" s="1">
        <v>35</v>
      </c>
      <c r="F2158" s="1" t="s">
        <v>86</v>
      </c>
      <c r="G2158" s="5">
        <v>1997</v>
      </c>
      <c r="H2158" s="2">
        <v>26895.458424450582</v>
      </c>
      <c r="I2158" s="2">
        <v>55710.765297042621</v>
      </c>
      <c r="J2158" s="1">
        <v>12000</v>
      </c>
    </row>
    <row r="2159" spans="1:10" x14ac:dyDescent="0.25">
      <c r="A2159" s="1" t="s">
        <v>84</v>
      </c>
      <c r="B2159" s="1" t="s">
        <v>85</v>
      </c>
      <c r="C2159" s="1" t="s">
        <v>74</v>
      </c>
      <c r="D2159" s="1">
        <v>49</v>
      </c>
      <c r="E2159" s="1">
        <v>35</v>
      </c>
      <c r="F2159" s="1" t="s">
        <v>86</v>
      </c>
      <c r="G2159" s="5">
        <v>1998</v>
      </c>
      <c r="H2159" s="2">
        <v>12327.085111206516</v>
      </c>
      <c r="I2159" s="2">
        <v>15482.648780360869</v>
      </c>
      <c r="J2159" s="1">
        <v>5500</v>
      </c>
    </row>
    <row r="2160" spans="1:10" x14ac:dyDescent="0.25">
      <c r="A2160" s="1" t="s">
        <v>84</v>
      </c>
      <c r="B2160" s="1" t="s">
        <v>85</v>
      </c>
      <c r="C2160" s="1" t="s">
        <v>74</v>
      </c>
      <c r="D2160" s="1">
        <v>50</v>
      </c>
      <c r="E2160" s="1">
        <v>35</v>
      </c>
      <c r="F2160" s="1" t="s">
        <v>86</v>
      </c>
      <c r="G2160" s="5">
        <v>1999</v>
      </c>
      <c r="H2160" s="2">
        <v>2241.2882020375482</v>
      </c>
      <c r="I2160" s="2">
        <v>2664.9400529580485</v>
      </c>
      <c r="J2160" s="1">
        <v>1000</v>
      </c>
    </row>
    <row r="2161" spans="1:10" x14ac:dyDescent="0.25">
      <c r="A2161" s="1" t="s">
        <v>84</v>
      </c>
      <c r="B2161" s="1" t="s">
        <v>85</v>
      </c>
      <c r="C2161" s="1" t="s">
        <v>74</v>
      </c>
      <c r="D2161" s="1">
        <v>51</v>
      </c>
      <c r="E2161" s="1">
        <v>35</v>
      </c>
      <c r="F2161" s="1" t="s">
        <v>86</v>
      </c>
      <c r="G2161" s="5">
        <v>2000</v>
      </c>
      <c r="H2161" s="2">
        <v>6947.9934263164005</v>
      </c>
      <c r="I2161" s="2">
        <v>11128.500188647236</v>
      </c>
      <c r="J2161" s="1">
        <v>3100</v>
      </c>
    </row>
    <row r="2162" spans="1:10" x14ac:dyDescent="0.25">
      <c r="A2162" s="1" t="s">
        <v>84</v>
      </c>
      <c r="B2162" s="1" t="s">
        <v>85</v>
      </c>
      <c r="C2162" s="1" t="s">
        <v>74</v>
      </c>
      <c r="D2162" s="1">
        <v>52</v>
      </c>
      <c r="E2162" s="1">
        <v>35</v>
      </c>
      <c r="F2162" s="1" t="s">
        <v>86</v>
      </c>
      <c r="G2162" s="5">
        <v>2001</v>
      </c>
      <c r="H2162" s="2">
        <v>12102.956291002762</v>
      </c>
      <c r="I2162" s="2">
        <v>15724.596822977097</v>
      </c>
      <c r="J2162" s="1">
        <v>5400</v>
      </c>
    </row>
    <row r="2163" spans="1:10" x14ac:dyDescent="0.25">
      <c r="A2163" s="1" t="s">
        <v>84</v>
      </c>
      <c r="B2163" s="1" t="s">
        <v>85</v>
      </c>
      <c r="C2163" s="1" t="s">
        <v>74</v>
      </c>
      <c r="D2163" s="1">
        <v>53</v>
      </c>
      <c r="E2163" s="1">
        <v>35</v>
      </c>
      <c r="F2163" s="1" t="s">
        <v>86</v>
      </c>
      <c r="G2163" s="5">
        <v>2002</v>
      </c>
      <c r="H2163" s="2">
        <v>4482.5764040750964</v>
      </c>
      <c r="I2163" s="2">
        <v>6588.338447195084</v>
      </c>
      <c r="J2163" s="1">
        <v>2000</v>
      </c>
    </row>
    <row r="2164" spans="1:10" x14ac:dyDescent="0.25">
      <c r="A2164" s="1" t="s">
        <v>84</v>
      </c>
      <c r="B2164" s="1" t="s">
        <v>85</v>
      </c>
      <c r="C2164" s="1" t="s">
        <v>74</v>
      </c>
      <c r="D2164" s="1">
        <v>54</v>
      </c>
      <c r="E2164" s="1">
        <v>35</v>
      </c>
      <c r="F2164" s="1" t="s">
        <v>86</v>
      </c>
      <c r="G2164" s="5">
        <v>2003</v>
      </c>
      <c r="H2164" s="2">
        <v>30257.390727506903</v>
      </c>
      <c r="I2164" s="2">
        <v>37300.074504512741</v>
      </c>
      <c r="J2164" s="1">
        <v>13500</v>
      </c>
    </row>
    <row r="2165" spans="1:10" x14ac:dyDescent="0.25">
      <c r="A2165" s="1" t="s">
        <v>84</v>
      </c>
      <c r="B2165" s="1" t="s">
        <v>85</v>
      </c>
      <c r="C2165" s="1" t="s">
        <v>74</v>
      </c>
      <c r="D2165" s="1">
        <v>55</v>
      </c>
      <c r="E2165" s="1">
        <v>35</v>
      </c>
      <c r="F2165" s="1" t="s">
        <v>86</v>
      </c>
      <c r="G2165" s="5">
        <v>2004</v>
      </c>
      <c r="H2165" s="2" t="s">
        <v>16</v>
      </c>
      <c r="I2165" s="2" t="s">
        <v>16</v>
      </c>
      <c r="J2165" s="1">
        <v>0</v>
      </c>
    </row>
    <row r="2166" spans="1:10" x14ac:dyDescent="0.25">
      <c r="A2166" s="1" t="s">
        <v>84</v>
      </c>
      <c r="B2166" s="1" t="s">
        <v>85</v>
      </c>
      <c r="C2166" s="1" t="s">
        <v>74</v>
      </c>
      <c r="D2166" s="1">
        <v>56</v>
      </c>
      <c r="E2166" s="1">
        <v>35</v>
      </c>
      <c r="F2166" s="1" t="s">
        <v>86</v>
      </c>
      <c r="G2166" s="5">
        <v>2005</v>
      </c>
      <c r="H2166" s="2">
        <v>14733.307245139067</v>
      </c>
      <c r="I2166" s="2">
        <v>16596.445037620328</v>
      </c>
      <c r="J2166" s="1">
        <v>4700</v>
      </c>
    </row>
    <row r="2167" spans="1:10" x14ac:dyDescent="0.25">
      <c r="A2167" s="1" t="s">
        <v>84</v>
      </c>
      <c r="B2167" s="1" t="s">
        <v>85</v>
      </c>
      <c r="C2167" s="1" t="s">
        <v>74</v>
      </c>
      <c r="D2167" s="1">
        <v>57</v>
      </c>
      <c r="E2167" s="1">
        <v>35</v>
      </c>
      <c r="F2167" s="1" t="s">
        <v>86</v>
      </c>
      <c r="G2167" s="5">
        <v>2006</v>
      </c>
      <c r="H2167" s="2">
        <v>5379.0916848901161</v>
      </c>
      <c r="I2167" s="2">
        <v>7122.4355059316449</v>
      </c>
      <c r="J2167" s="1">
        <v>2400</v>
      </c>
    </row>
    <row r="2168" spans="1:10" x14ac:dyDescent="0.25">
      <c r="A2168" s="1" t="s">
        <v>84</v>
      </c>
      <c r="B2168" s="1" t="s">
        <v>85</v>
      </c>
      <c r="C2168" s="1" t="s">
        <v>74</v>
      </c>
      <c r="D2168" s="1">
        <v>58</v>
      </c>
      <c r="E2168" s="1">
        <v>35</v>
      </c>
      <c r="F2168" s="1" t="s">
        <v>86</v>
      </c>
      <c r="G2168" s="5">
        <v>2007</v>
      </c>
      <c r="H2168" s="2">
        <v>24654.170222413031</v>
      </c>
      <c r="I2168" s="2">
        <v>29996.109971253652</v>
      </c>
      <c r="J2168" s="1">
        <v>11000</v>
      </c>
    </row>
    <row r="2169" spans="1:10" x14ac:dyDescent="0.25">
      <c r="A2169" s="1" t="s">
        <v>84</v>
      </c>
      <c r="B2169" s="1" t="s">
        <v>85</v>
      </c>
      <c r="C2169" s="1" t="s">
        <v>74</v>
      </c>
      <c r="D2169" s="1">
        <v>59</v>
      </c>
      <c r="E2169" s="1">
        <v>35</v>
      </c>
      <c r="F2169" s="1" t="s">
        <v>86</v>
      </c>
      <c r="G2169" s="5">
        <v>2008</v>
      </c>
      <c r="H2169" s="2">
        <v>1253.8984889480057</v>
      </c>
      <c r="I2169" s="2">
        <v>1521.7187228759103</v>
      </c>
      <c r="J2169" s="1">
        <v>400</v>
      </c>
    </row>
    <row r="2170" spans="1:10" x14ac:dyDescent="0.25">
      <c r="A2170" s="1" t="s">
        <v>84</v>
      </c>
      <c r="B2170" s="1" t="s">
        <v>85</v>
      </c>
      <c r="C2170" s="1" t="s">
        <v>74</v>
      </c>
      <c r="D2170" s="1">
        <v>60</v>
      </c>
      <c r="E2170" s="1">
        <v>35</v>
      </c>
      <c r="F2170" s="1" t="s">
        <v>86</v>
      </c>
      <c r="G2170" s="5">
        <v>2009</v>
      </c>
      <c r="H2170" s="2">
        <v>24093.848171903646</v>
      </c>
      <c r="I2170" s="2">
        <v>25855.298700457275</v>
      </c>
      <c r="J2170" s="1">
        <v>10750</v>
      </c>
    </row>
    <row r="2171" spans="1:10" x14ac:dyDescent="0.25">
      <c r="A2171" s="1" t="s">
        <v>84</v>
      </c>
      <c r="B2171" s="1" t="s">
        <v>85</v>
      </c>
      <c r="C2171" s="1" t="s">
        <v>74</v>
      </c>
      <c r="D2171" s="1">
        <v>61</v>
      </c>
      <c r="E2171" s="1">
        <v>35</v>
      </c>
      <c r="F2171" s="1" t="s">
        <v>86</v>
      </c>
      <c r="G2171" s="5">
        <v>2010</v>
      </c>
      <c r="H2171" s="2">
        <v>37765.706204332688</v>
      </c>
      <c r="I2171" s="2">
        <v>41463.837848453884</v>
      </c>
      <c r="J2171" s="1">
        <v>16850</v>
      </c>
    </row>
    <row r="2172" spans="1:10" x14ac:dyDescent="0.25">
      <c r="A2172" s="1" t="s">
        <v>84</v>
      </c>
      <c r="B2172" s="1" t="s">
        <v>85</v>
      </c>
      <c r="C2172" s="1" t="s">
        <v>74</v>
      </c>
      <c r="D2172" s="1">
        <v>62</v>
      </c>
      <c r="E2172" s="1">
        <v>35</v>
      </c>
      <c r="F2172" s="1" t="s">
        <v>86</v>
      </c>
      <c r="G2172" s="5">
        <v>2011</v>
      </c>
      <c r="H2172" s="2">
        <v>23309.397301190504</v>
      </c>
      <c r="I2172" s="2">
        <v>27229.424624300595</v>
      </c>
      <c r="J2172" s="1">
        <v>10400</v>
      </c>
    </row>
    <row r="2173" spans="1:10" x14ac:dyDescent="0.25">
      <c r="A2173" s="1" t="s">
        <v>84</v>
      </c>
      <c r="B2173" s="1" t="s">
        <v>85</v>
      </c>
      <c r="C2173" s="1" t="s">
        <v>74</v>
      </c>
      <c r="D2173" s="1">
        <v>63</v>
      </c>
      <c r="E2173" s="1">
        <v>35</v>
      </c>
      <c r="F2173" s="1" t="s">
        <v>86</v>
      </c>
      <c r="G2173" s="5">
        <v>2012</v>
      </c>
      <c r="H2173" s="2">
        <v>36757.126513415795</v>
      </c>
      <c r="I2173" s="2">
        <v>43643.414656064284</v>
      </c>
      <c r="J2173" s="1">
        <v>16400</v>
      </c>
    </row>
    <row r="2174" spans="1:10" x14ac:dyDescent="0.25">
      <c r="A2174" s="1" t="s">
        <v>84</v>
      </c>
      <c r="B2174" s="1" t="s">
        <v>85</v>
      </c>
      <c r="C2174" s="1" t="s">
        <v>74</v>
      </c>
      <c r="D2174" s="1">
        <v>64</v>
      </c>
      <c r="E2174" s="1">
        <v>35</v>
      </c>
      <c r="F2174" s="1" t="s">
        <v>86</v>
      </c>
      <c r="G2174" s="5">
        <v>2013</v>
      </c>
      <c r="H2174" s="2">
        <v>19947.464998134183</v>
      </c>
      <c r="I2174" s="2">
        <v>20713.703110696966</v>
      </c>
      <c r="J2174" s="1">
        <v>8900</v>
      </c>
    </row>
    <row r="2175" spans="1:10" x14ac:dyDescent="0.25">
      <c r="A2175" s="1" t="s">
        <v>84</v>
      </c>
      <c r="B2175" s="1" t="s">
        <v>85</v>
      </c>
      <c r="C2175" s="1" t="s">
        <v>74</v>
      </c>
      <c r="D2175" s="1">
        <v>65</v>
      </c>
      <c r="E2175" s="1">
        <v>35</v>
      </c>
      <c r="F2175" s="1" t="s">
        <v>86</v>
      </c>
      <c r="G2175" s="5">
        <v>2014</v>
      </c>
      <c r="H2175" s="2">
        <v>6365.2584937866377</v>
      </c>
      <c r="I2175" s="2">
        <v>7482.2786299879335</v>
      </c>
      <c r="J2175" s="1">
        <v>2840</v>
      </c>
    </row>
    <row r="2176" spans="1:10" x14ac:dyDescent="0.25">
      <c r="A2176" s="1" t="s">
        <v>87</v>
      </c>
      <c r="B2176" s="1" t="s">
        <v>88</v>
      </c>
      <c r="C2176" s="1" t="s">
        <v>74</v>
      </c>
      <c r="D2176" s="1">
        <v>1</v>
      </c>
      <c r="E2176" s="1">
        <v>36</v>
      </c>
      <c r="F2176" s="1" t="s">
        <v>75</v>
      </c>
      <c r="G2176" s="5">
        <v>1950</v>
      </c>
      <c r="H2176">
        <v>5000</v>
      </c>
      <c r="I2176" s="2" t="s">
        <v>16</v>
      </c>
      <c r="J2176" s="1">
        <v>2500</v>
      </c>
    </row>
    <row r="2177" spans="1:10" x14ac:dyDescent="0.25">
      <c r="A2177" s="1" t="s">
        <v>87</v>
      </c>
      <c r="B2177" s="1" t="s">
        <v>88</v>
      </c>
      <c r="C2177" s="1" t="s">
        <v>74</v>
      </c>
      <c r="D2177" s="1">
        <v>2</v>
      </c>
      <c r="E2177" s="1">
        <v>36</v>
      </c>
      <c r="F2177" s="1" t="s">
        <v>75</v>
      </c>
      <c r="G2177" s="5">
        <v>1951</v>
      </c>
      <c r="H2177">
        <v>5400</v>
      </c>
      <c r="I2177" s="2" t="s">
        <v>16</v>
      </c>
      <c r="J2177" s="1">
        <v>2700</v>
      </c>
    </row>
    <row r="2178" spans="1:10" x14ac:dyDescent="0.25">
      <c r="A2178" s="1" t="s">
        <v>87</v>
      </c>
      <c r="B2178" s="1" t="s">
        <v>88</v>
      </c>
      <c r="C2178" s="1" t="s">
        <v>74</v>
      </c>
      <c r="D2178" s="1">
        <v>3</v>
      </c>
      <c r="E2178" s="1">
        <v>36</v>
      </c>
      <c r="F2178" s="1" t="s">
        <v>75</v>
      </c>
      <c r="G2178" s="5">
        <v>1952</v>
      </c>
      <c r="H2178">
        <v>10000</v>
      </c>
      <c r="I2178" s="2" t="s">
        <v>16</v>
      </c>
      <c r="J2178" s="1">
        <v>5000</v>
      </c>
    </row>
    <row r="2179" spans="1:10" x14ac:dyDescent="0.25">
      <c r="A2179" s="1" t="s">
        <v>87</v>
      </c>
      <c r="B2179" s="1" t="s">
        <v>88</v>
      </c>
      <c r="C2179" s="1" t="s">
        <v>74</v>
      </c>
      <c r="D2179" s="1">
        <v>4</v>
      </c>
      <c r="E2179" s="1">
        <v>36</v>
      </c>
      <c r="F2179" s="1" t="s">
        <v>75</v>
      </c>
      <c r="G2179" s="5">
        <v>1953</v>
      </c>
      <c r="H2179">
        <v>1000</v>
      </c>
      <c r="I2179" s="2" t="s">
        <v>16</v>
      </c>
      <c r="J2179" s="1">
        <v>500</v>
      </c>
    </row>
    <row r="2180" spans="1:10" x14ac:dyDescent="0.25">
      <c r="A2180" s="1" t="s">
        <v>87</v>
      </c>
      <c r="B2180" s="1" t="s">
        <v>88</v>
      </c>
      <c r="C2180" s="1" t="s">
        <v>74</v>
      </c>
      <c r="D2180" s="1">
        <v>5</v>
      </c>
      <c r="E2180" s="1">
        <v>36</v>
      </c>
      <c r="F2180" s="1" t="s">
        <v>75</v>
      </c>
      <c r="G2180" s="5">
        <v>1954</v>
      </c>
      <c r="H2180" s="2">
        <v>1000</v>
      </c>
      <c r="I2180" s="2" t="s">
        <v>16</v>
      </c>
      <c r="J2180" s="1">
        <v>500</v>
      </c>
    </row>
    <row r="2181" spans="1:10" x14ac:dyDescent="0.25">
      <c r="A2181" s="1" t="s">
        <v>87</v>
      </c>
      <c r="B2181" s="1" t="s">
        <v>88</v>
      </c>
      <c r="C2181" s="1" t="s">
        <v>74</v>
      </c>
      <c r="D2181" s="1">
        <v>6</v>
      </c>
      <c r="E2181" s="1">
        <v>36</v>
      </c>
      <c r="F2181" s="1" t="s">
        <v>75</v>
      </c>
      <c r="G2181" s="5">
        <v>1955</v>
      </c>
      <c r="H2181" s="7">
        <v>50</v>
      </c>
      <c r="I2181" s="7" t="s">
        <v>16</v>
      </c>
      <c r="J2181" s="8">
        <v>25</v>
      </c>
    </row>
    <row r="2182" spans="1:10" x14ac:dyDescent="0.25">
      <c r="A2182" s="1" t="s">
        <v>87</v>
      </c>
      <c r="B2182" s="1" t="s">
        <v>88</v>
      </c>
      <c r="C2182" s="1" t="s">
        <v>74</v>
      </c>
      <c r="D2182" s="1">
        <v>7</v>
      </c>
      <c r="E2182" s="1">
        <v>36</v>
      </c>
      <c r="F2182" s="1" t="s">
        <v>75</v>
      </c>
      <c r="G2182" s="5">
        <v>1956</v>
      </c>
      <c r="H2182" s="7">
        <v>10</v>
      </c>
      <c r="I2182" s="7" t="s">
        <v>16</v>
      </c>
      <c r="J2182" s="8">
        <v>5</v>
      </c>
    </row>
    <row r="2183" spans="1:10" x14ac:dyDescent="0.25">
      <c r="A2183" s="1" t="s">
        <v>87</v>
      </c>
      <c r="B2183" s="1" t="s">
        <v>88</v>
      </c>
      <c r="C2183" s="1" t="s">
        <v>74</v>
      </c>
      <c r="D2183" s="1">
        <v>8</v>
      </c>
      <c r="E2183" s="1">
        <v>36</v>
      </c>
      <c r="F2183" s="1" t="s">
        <v>75</v>
      </c>
      <c r="G2183" s="5">
        <v>1957</v>
      </c>
      <c r="H2183" s="2" t="s">
        <v>16</v>
      </c>
      <c r="I2183" s="2" t="s">
        <v>16</v>
      </c>
      <c r="J2183" s="1" t="s">
        <v>16</v>
      </c>
    </row>
    <row r="2184" spans="1:10" x14ac:dyDescent="0.25">
      <c r="A2184" s="1" t="s">
        <v>87</v>
      </c>
      <c r="B2184" s="1" t="s">
        <v>88</v>
      </c>
      <c r="C2184" s="1" t="s">
        <v>74</v>
      </c>
      <c r="D2184" s="1">
        <v>9</v>
      </c>
      <c r="E2184" s="1">
        <v>36</v>
      </c>
      <c r="F2184" s="1" t="s">
        <v>75</v>
      </c>
      <c r="G2184" s="5">
        <v>1958</v>
      </c>
      <c r="H2184" s="7">
        <v>100</v>
      </c>
      <c r="I2184" s="7" t="s">
        <v>16</v>
      </c>
      <c r="J2184" s="8">
        <v>50</v>
      </c>
    </row>
    <row r="2185" spans="1:10" x14ac:dyDescent="0.25">
      <c r="A2185" s="1" t="s">
        <v>87</v>
      </c>
      <c r="B2185" s="1" t="s">
        <v>88</v>
      </c>
      <c r="C2185" s="1" t="s">
        <v>74</v>
      </c>
      <c r="D2185" s="1">
        <v>10</v>
      </c>
      <c r="E2185" s="1">
        <v>36</v>
      </c>
      <c r="F2185" s="1" t="s">
        <v>75</v>
      </c>
      <c r="G2185" s="5">
        <v>1959</v>
      </c>
      <c r="H2185" s="2" t="s">
        <v>16</v>
      </c>
      <c r="I2185" s="2" t="s">
        <v>16</v>
      </c>
      <c r="J2185" s="1" t="s">
        <v>16</v>
      </c>
    </row>
    <row r="2186" spans="1:10" x14ac:dyDescent="0.25">
      <c r="A2186" s="1" t="s">
        <v>87</v>
      </c>
      <c r="B2186" s="1" t="s">
        <v>88</v>
      </c>
      <c r="C2186" s="1" t="s">
        <v>74</v>
      </c>
      <c r="D2186" s="1">
        <v>11</v>
      </c>
      <c r="E2186" s="1">
        <v>36</v>
      </c>
      <c r="F2186" s="1" t="s">
        <v>75</v>
      </c>
      <c r="G2186" s="5">
        <v>1960</v>
      </c>
      <c r="H2186" s="2" t="s">
        <v>16</v>
      </c>
      <c r="I2186" s="2" t="s">
        <v>16</v>
      </c>
      <c r="J2186" s="1" t="s">
        <v>16</v>
      </c>
    </row>
    <row r="2187" spans="1:10" x14ac:dyDescent="0.25">
      <c r="A2187" s="1" t="s">
        <v>87</v>
      </c>
      <c r="B2187" s="1" t="s">
        <v>88</v>
      </c>
      <c r="C2187" s="1" t="s">
        <v>74</v>
      </c>
      <c r="D2187" s="1">
        <v>12</v>
      </c>
      <c r="E2187" s="1">
        <v>36</v>
      </c>
      <c r="F2187" s="1" t="s">
        <v>75</v>
      </c>
      <c r="G2187" s="5">
        <v>1961</v>
      </c>
      <c r="H2187" s="2" t="s">
        <v>16</v>
      </c>
      <c r="I2187" s="2" t="s">
        <v>16</v>
      </c>
      <c r="J2187" s="1" t="s">
        <v>16</v>
      </c>
    </row>
    <row r="2188" spans="1:10" x14ac:dyDescent="0.25">
      <c r="A2188" s="1" t="s">
        <v>87</v>
      </c>
      <c r="B2188" s="1" t="s">
        <v>88</v>
      </c>
      <c r="C2188" s="1" t="s">
        <v>74</v>
      </c>
      <c r="D2188" s="1">
        <v>13</v>
      </c>
      <c r="E2188" s="1">
        <v>36</v>
      </c>
      <c r="F2188" s="1" t="s">
        <v>75</v>
      </c>
      <c r="G2188" s="5">
        <v>1962</v>
      </c>
      <c r="H2188" s="2" t="s">
        <v>16</v>
      </c>
      <c r="I2188" s="2" t="s">
        <v>16</v>
      </c>
      <c r="J2188" s="1" t="s">
        <v>16</v>
      </c>
    </row>
    <row r="2189" spans="1:10" x14ac:dyDescent="0.25">
      <c r="A2189" s="1" t="s">
        <v>87</v>
      </c>
      <c r="B2189" s="1" t="s">
        <v>88</v>
      </c>
      <c r="C2189" s="1" t="s">
        <v>74</v>
      </c>
      <c r="D2189" s="1">
        <v>14</v>
      </c>
      <c r="E2189" s="1">
        <v>36</v>
      </c>
      <c r="F2189" s="1" t="s">
        <v>75</v>
      </c>
      <c r="G2189" s="5">
        <v>1963</v>
      </c>
      <c r="H2189" s="2" t="s">
        <v>16</v>
      </c>
      <c r="I2189" s="2" t="s">
        <v>16</v>
      </c>
      <c r="J2189" s="1" t="s">
        <v>16</v>
      </c>
    </row>
    <row r="2190" spans="1:10" x14ac:dyDescent="0.25">
      <c r="A2190" s="1" t="s">
        <v>87</v>
      </c>
      <c r="B2190" s="1" t="s">
        <v>88</v>
      </c>
      <c r="C2190" s="1" t="s">
        <v>74</v>
      </c>
      <c r="D2190" s="1">
        <v>15</v>
      </c>
      <c r="E2190" s="1">
        <v>36</v>
      </c>
      <c r="F2190" s="1" t="s">
        <v>75</v>
      </c>
      <c r="G2190" s="5">
        <v>1964</v>
      </c>
      <c r="H2190" s="2" t="s">
        <v>16</v>
      </c>
      <c r="I2190" s="2" t="s">
        <v>16</v>
      </c>
      <c r="J2190" s="1" t="s">
        <v>16</v>
      </c>
    </row>
    <row r="2191" spans="1:10" x14ac:dyDescent="0.25">
      <c r="A2191" s="1" t="s">
        <v>87</v>
      </c>
      <c r="B2191" s="1" t="s">
        <v>88</v>
      </c>
      <c r="C2191" s="1" t="s">
        <v>74</v>
      </c>
      <c r="D2191" s="1">
        <v>16</v>
      </c>
      <c r="E2191" s="1">
        <v>36</v>
      </c>
      <c r="F2191" s="1" t="s">
        <v>75</v>
      </c>
      <c r="G2191" s="5">
        <v>1965</v>
      </c>
      <c r="H2191" s="7">
        <v>4</v>
      </c>
      <c r="I2191" s="7">
        <v>4.5884433005835703</v>
      </c>
      <c r="J2191" s="8">
        <v>2</v>
      </c>
    </row>
    <row r="2192" spans="1:10" x14ac:dyDescent="0.25">
      <c r="A2192" s="1" t="s">
        <v>87</v>
      </c>
      <c r="B2192" s="1" t="s">
        <v>88</v>
      </c>
      <c r="C2192" s="1" t="s">
        <v>74</v>
      </c>
      <c r="D2192" s="1">
        <v>17</v>
      </c>
      <c r="E2192" s="1">
        <v>36</v>
      </c>
      <c r="F2192" s="1" t="s">
        <v>75</v>
      </c>
      <c r="G2192" s="5">
        <v>1966</v>
      </c>
      <c r="H2192" s="7">
        <v>50</v>
      </c>
      <c r="I2192" s="7">
        <v>60.817531723401608</v>
      </c>
      <c r="J2192" s="8">
        <v>25</v>
      </c>
    </row>
    <row r="2193" spans="1:10" x14ac:dyDescent="0.25">
      <c r="A2193" s="1" t="s">
        <v>87</v>
      </c>
      <c r="B2193" s="1" t="s">
        <v>88</v>
      </c>
      <c r="C2193" s="1" t="s">
        <v>74</v>
      </c>
      <c r="D2193" s="1">
        <v>18</v>
      </c>
      <c r="E2193" s="1">
        <v>36</v>
      </c>
      <c r="F2193" s="1" t="s">
        <v>75</v>
      </c>
      <c r="G2193" s="5">
        <v>1967</v>
      </c>
      <c r="H2193" s="2">
        <v>1500</v>
      </c>
      <c r="I2193" s="2">
        <v>1863.9932446307776</v>
      </c>
      <c r="J2193" s="1">
        <v>750</v>
      </c>
    </row>
    <row r="2194" spans="1:10" x14ac:dyDescent="0.25">
      <c r="A2194" s="1" t="s">
        <v>87</v>
      </c>
      <c r="B2194" s="1" t="s">
        <v>88</v>
      </c>
      <c r="C2194" s="1" t="s">
        <v>74</v>
      </c>
      <c r="D2194" s="1">
        <v>19</v>
      </c>
      <c r="E2194" s="1">
        <v>36</v>
      </c>
      <c r="F2194" s="1" t="s">
        <v>75</v>
      </c>
      <c r="G2194" s="5">
        <v>1968</v>
      </c>
      <c r="H2194" s="2">
        <v>1500</v>
      </c>
      <c r="I2194" s="2">
        <v>1813.3697074169022</v>
      </c>
      <c r="J2194" s="1">
        <v>750</v>
      </c>
    </row>
    <row r="2195" spans="1:10" x14ac:dyDescent="0.25">
      <c r="A2195" s="1" t="s">
        <v>87</v>
      </c>
      <c r="B2195" s="1" t="s">
        <v>88</v>
      </c>
      <c r="C2195" s="1" t="s">
        <v>74</v>
      </c>
      <c r="D2195" s="1">
        <v>20</v>
      </c>
      <c r="E2195" s="1">
        <v>36</v>
      </c>
      <c r="F2195" s="1" t="s">
        <v>75</v>
      </c>
      <c r="G2195" s="5">
        <v>1969</v>
      </c>
      <c r="H2195" s="2">
        <v>800</v>
      </c>
      <c r="I2195" s="2">
        <v>932.39275026846644</v>
      </c>
      <c r="J2195" s="1">
        <v>400</v>
      </c>
    </row>
    <row r="2196" spans="1:10" x14ac:dyDescent="0.25">
      <c r="A2196" s="1" t="s">
        <v>87</v>
      </c>
      <c r="B2196" s="1" t="s">
        <v>88</v>
      </c>
      <c r="C2196" s="1" t="s">
        <v>74</v>
      </c>
      <c r="D2196" s="1">
        <v>21</v>
      </c>
      <c r="E2196" s="1">
        <v>36</v>
      </c>
      <c r="F2196" s="1" t="s">
        <v>75</v>
      </c>
      <c r="G2196" s="5">
        <v>1970</v>
      </c>
      <c r="H2196" s="2">
        <v>7000</v>
      </c>
      <c r="I2196" s="2">
        <v>8168.6300835962957</v>
      </c>
      <c r="J2196" s="1">
        <v>3500</v>
      </c>
    </row>
    <row r="2197" spans="1:10" x14ac:dyDescent="0.25">
      <c r="A2197" s="1" t="s">
        <v>87</v>
      </c>
      <c r="B2197" s="1" t="s">
        <v>88</v>
      </c>
      <c r="C2197" s="1" t="s">
        <v>74</v>
      </c>
      <c r="D2197" s="1">
        <v>22</v>
      </c>
      <c r="E2197" s="1">
        <v>36</v>
      </c>
      <c r="F2197" s="1" t="s">
        <v>75</v>
      </c>
      <c r="G2197" s="5">
        <v>1971</v>
      </c>
      <c r="H2197" s="2">
        <v>10000</v>
      </c>
      <c r="I2197" s="2">
        <v>11835.842664224892</v>
      </c>
      <c r="J2197" s="1">
        <v>5000</v>
      </c>
    </row>
    <row r="2198" spans="1:10" x14ac:dyDescent="0.25">
      <c r="A2198" s="1" t="s">
        <v>87</v>
      </c>
      <c r="B2198" s="1" t="s">
        <v>88</v>
      </c>
      <c r="C2198" s="1" t="s">
        <v>74</v>
      </c>
      <c r="D2198" s="1">
        <v>23</v>
      </c>
      <c r="E2198" s="1">
        <v>36</v>
      </c>
      <c r="F2198" s="1" t="s">
        <v>75</v>
      </c>
      <c r="G2198" s="5">
        <v>1972</v>
      </c>
      <c r="H2198" s="2">
        <v>15000</v>
      </c>
      <c r="I2198" s="2">
        <v>17835.47980425529</v>
      </c>
      <c r="J2198" s="1">
        <v>7500</v>
      </c>
    </row>
    <row r="2199" spans="1:10" x14ac:dyDescent="0.25">
      <c r="A2199" s="1" t="s">
        <v>87</v>
      </c>
      <c r="B2199" s="1" t="s">
        <v>88</v>
      </c>
      <c r="C2199" s="1" t="s">
        <v>74</v>
      </c>
      <c r="D2199" s="1">
        <v>24</v>
      </c>
      <c r="E2199" s="1">
        <v>36</v>
      </c>
      <c r="F2199" s="1" t="s">
        <v>75</v>
      </c>
      <c r="G2199" s="5">
        <v>1973</v>
      </c>
      <c r="H2199" s="2">
        <v>6000</v>
      </c>
      <c r="I2199" s="2">
        <v>7292.0851516896964</v>
      </c>
      <c r="J2199" s="1">
        <v>3000</v>
      </c>
    </row>
    <row r="2200" spans="1:10" x14ac:dyDescent="0.25">
      <c r="A2200" s="1" t="s">
        <v>87</v>
      </c>
      <c r="B2200" s="1" t="s">
        <v>88</v>
      </c>
      <c r="C2200" s="1" t="s">
        <v>74</v>
      </c>
      <c r="D2200" s="1">
        <v>25</v>
      </c>
      <c r="E2200" s="1">
        <v>36</v>
      </c>
      <c r="F2200" s="1" t="s">
        <v>75</v>
      </c>
      <c r="G2200" s="5">
        <v>1974</v>
      </c>
      <c r="H2200" s="2">
        <v>1500</v>
      </c>
      <c r="I2200" s="2">
        <v>1856.3371428289227</v>
      </c>
      <c r="J2200" s="1">
        <v>750</v>
      </c>
    </row>
    <row r="2201" spans="1:10" x14ac:dyDescent="0.25">
      <c r="A2201" s="1" t="s">
        <v>87</v>
      </c>
      <c r="B2201" s="1" t="s">
        <v>88</v>
      </c>
      <c r="C2201" s="1" t="s">
        <v>74</v>
      </c>
      <c r="D2201" s="1">
        <v>26</v>
      </c>
      <c r="E2201" s="1">
        <v>36</v>
      </c>
      <c r="F2201" s="1" t="s">
        <v>75</v>
      </c>
      <c r="G2201" s="5">
        <v>1975</v>
      </c>
      <c r="H2201" s="2">
        <v>2000</v>
      </c>
      <c r="I2201" s="2">
        <v>2271.3603909769354</v>
      </c>
      <c r="J2201" s="1">
        <v>1000</v>
      </c>
    </row>
    <row r="2202" spans="1:10" x14ac:dyDescent="0.25">
      <c r="A2202" s="1" t="s">
        <v>87</v>
      </c>
      <c r="B2202" s="1" t="s">
        <v>88</v>
      </c>
      <c r="C2202" s="1" t="s">
        <v>74</v>
      </c>
      <c r="D2202" s="1">
        <v>27</v>
      </c>
      <c r="E2202" s="1">
        <v>36</v>
      </c>
      <c r="F2202" s="1" t="s">
        <v>75</v>
      </c>
      <c r="G2202" s="5">
        <v>1976</v>
      </c>
      <c r="H2202" s="2">
        <v>6000</v>
      </c>
      <c r="I2202" s="2">
        <v>7160.6121249829193</v>
      </c>
      <c r="J2202" s="1">
        <v>3000</v>
      </c>
    </row>
    <row r="2203" spans="1:10" x14ac:dyDescent="0.25">
      <c r="A2203" s="1" t="s">
        <v>87</v>
      </c>
      <c r="B2203" s="1" t="s">
        <v>88</v>
      </c>
      <c r="C2203" s="1" t="s">
        <v>74</v>
      </c>
      <c r="D2203" s="1">
        <v>28</v>
      </c>
      <c r="E2203" s="1">
        <v>36</v>
      </c>
      <c r="F2203" s="1" t="s">
        <v>75</v>
      </c>
      <c r="G2203" s="5">
        <v>1977</v>
      </c>
      <c r="H2203" s="2">
        <v>1000</v>
      </c>
      <c r="I2203" s="2">
        <v>1195.9273172928213</v>
      </c>
      <c r="J2203" s="1">
        <v>500</v>
      </c>
    </row>
    <row r="2204" spans="1:10" x14ac:dyDescent="0.25">
      <c r="A2204" s="1" t="s">
        <v>87</v>
      </c>
      <c r="B2204" s="1" t="s">
        <v>88</v>
      </c>
      <c r="C2204" s="1" t="s">
        <v>74</v>
      </c>
      <c r="D2204" s="1">
        <v>29</v>
      </c>
      <c r="E2204" s="1">
        <v>36</v>
      </c>
      <c r="F2204" s="1" t="s">
        <v>75</v>
      </c>
      <c r="G2204" s="5">
        <v>1978</v>
      </c>
      <c r="H2204" s="2">
        <v>1000</v>
      </c>
      <c r="I2204" s="2">
        <v>1205.4009269529338</v>
      </c>
      <c r="J2204" s="1">
        <v>500</v>
      </c>
    </row>
    <row r="2205" spans="1:10" x14ac:dyDescent="0.25">
      <c r="A2205" s="1" t="s">
        <v>87</v>
      </c>
      <c r="B2205" s="1" t="s">
        <v>88</v>
      </c>
      <c r="C2205" s="1" t="s">
        <v>74</v>
      </c>
      <c r="D2205" s="1">
        <v>30</v>
      </c>
      <c r="E2205" s="1">
        <v>36</v>
      </c>
      <c r="F2205" s="1" t="s">
        <v>75</v>
      </c>
      <c r="G2205" s="5">
        <v>1979</v>
      </c>
      <c r="H2205" s="2" t="s">
        <v>16</v>
      </c>
      <c r="I2205" s="2" t="s">
        <v>16</v>
      </c>
      <c r="J2205" s="1" t="s">
        <v>16</v>
      </c>
    </row>
    <row r="2206" spans="1:10" x14ac:dyDescent="0.25">
      <c r="A2206" s="1" t="s">
        <v>87</v>
      </c>
      <c r="B2206" s="1" t="s">
        <v>88</v>
      </c>
      <c r="C2206" s="1" t="s">
        <v>74</v>
      </c>
      <c r="D2206" s="1">
        <v>31</v>
      </c>
      <c r="E2206" s="1">
        <v>36</v>
      </c>
      <c r="F2206" s="1" t="s">
        <v>75</v>
      </c>
      <c r="G2206" s="5">
        <v>1980</v>
      </c>
      <c r="H2206" s="2" t="s">
        <v>16</v>
      </c>
      <c r="I2206" s="2" t="s">
        <v>16</v>
      </c>
      <c r="J2206" s="1" t="s">
        <v>16</v>
      </c>
    </row>
    <row r="2207" spans="1:10" x14ac:dyDescent="0.25">
      <c r="A2207" s="1" t="s">
        <v>87</v>
      </c>
      <c r="B2207" s="1" t="s">
        <v>88</v>
      </c>
      <c r="C2207" s="1" t="s">
        <v>74</v>
      </c>
      <c r="D2207" s="1">
        <v>32</v>
      </c>
      <c r="E2207" s="1">
        <v>36</v>
      </c>
      <c r="F2207" s="1" t="s">
        <v>75</v>
      </c>
      <c r="G2207" s="5">
        <v>1981</v>
      </c>
      <c r="H2207" s="2">
        <v>1007.2727272727274</v>
      </c>
      <c r="I2207" s="2">
        <v>1202.7505571979345</v>
      </c>
      <c r="J2207" s="1">
        <v>500</v>
      </c>
    </row>
    <row r="2208" spans="1:10" x14ac:dyDescent="0.25">
      <c r="A2208" s="1" t="s">
        <v>87</v>
      </c>
      <c r="B2208" s="1" t="s">
        <v>88</v>
      </c>
      <c r="C2208" s="1" t="s">
        <v>74</v>
      </c>
      <c r="D2208" s="1">
        <v>33</v>
      </c>
      <c r="E2208" s="1">
        <v>36</v>
      </c>
      <c r="F2208" s="1" t="s">
        <v>75</v>
      </c>
      <c r="G2208" s="5">
        <v>1982</v>
      </c>
      <c r="H2208" s="2">
        <v>1007.2727272727274</v>
      </c>
      <c r="I2208" s="2">
        <v>1169.7518508855458</v>
      </c>
      <c r="J2208" s="1">
        <v>500</v>
      </c>
    </row>
    <row r="2209" spans="1:10" x14ac:dyDescent="0.25">
      <c r="A2209" s="1" t="s">
        <v>87</v>
      </c>
      <c r="B2209" s="1" t="s">
        <v>88</v>
      </c>
      <c r="C2209" s="1" t="s">
        <v>74</v>
      </c>
      <c r="D2209" s="1">
        <v>34</v>
      </c>
      <c r="E2209" s="1">
        <v>36</v>
      </c>
      <c r="F2209" s="1" t="s">
        <v>75</v>
      </c>
      <c r="G2209" s="5">
        <v>1983</v>
      </c>
      <c r="H2209" s="2" t="s">
        <v>16</v>
      </c>
      <c r="I2209" s="2" t="s">
        <v>16</v>
      </c>
      <c r="J2209" s="1" t="s">
        <v>16</v>
      </c>
    </row>
    <row r="2210" spans="1:10" x14ac:dyDescent="0.25">
      <c r="A2210" s="1" t="s">
        <v>87</v>
      </c>
      <c r="B2210" s="1" t="s">
        <v>88</v>
      </c>
      <c r="C2210" s="1" t="s">
        <v>74</v>
      </c>
      <c r="D2210" s="1">
        <v>35</v>
      </c>
      <c r="E2210" s="1">
        <v>36</v>
      </c>
      <c r="F2210" s="1" t="s">
        <v>75</v>
      </c>
      <c r="G2210" s="5">
        <v>1984</v>
      </c>
      <c r="H2210" s="2" t="s">
        <v>16</v>
      </c>
      <c r="I2210" s="2" t="s">
        <v>16</v>
      </c>
      <c r="J2210" s="1" t="s">
        <v>16</v>
      </c>
    </row>
    <row r="2211" spans="1:10" x14ac:dyDescent="0.25">
      <c r="A2211" s="1" t="s">
        <v>87</v>
      </c>
      <c r="B2211" s="1" t="s">
        <v>88</v>
      </c>
      <c r="C2211" s="1" t="s">
        <v>74</v>
      </c>
      <c r="D2211" s="1">
        <v>36</v>
      </c>
      <c r="E2211" s="1">
        <v>36</v>
      </c>
      <c r="F2211" s="1" t="s">
        <v>75</v>
      </c>
      <c r="G2211" s="5">
        <v>1985</v>
      </c>
      <c r="H2211" s="2">
        <v>1813.0909090909092</v>
      </c>
      <c r="I2211" s="2">
        <v>2269.8876942607958</v>
      </c>
      <c r="J2211" s="1">
        <v>900</v>
      </c>
    </row>
    <row r="2212" spans="1:10" x14ac:dyDescent="0.25">
      <c r="A2212" s="1" t="s">
        <v>87</v>
      </c>
      <c r="B2212" s="1" t="s">
        <v>88</v>
      </c>
      <c r="C2212" s="1" t="s">
        <v>74</v>
      </c>
      <c r="D2212" s="1">
        <v>37</v>
      </c>
      <c r="E2212" s="1">
        <v>36</v>
      </c>
      <c r="F2212" s="1" t="s">
        <v>75</v>
      </c>
      <c r="G2212" s="5">
        <v>1986</v>
      </c>
      <c r="H2212" s="2">
        <v>705.09090909090912</v>
      </c>
      <c r="I2212" s="2">
        <v>834.29699937018506</v>
      </c>
      <c r="J2212" s="1">
        <v>350</v>
      </c>
    </row>
    <row r="2213" spans="1:10" x14ac:dyDescent="0.25">
      <c r="A2213" s="1" t="s">
        <v>87</v>
      </c>
      <c r="B2213" s="1" t="s">
        <v>88</v>
      </c>
      <c r="C2213" s="1" t="s">
        <v>74</v>
      </c>
      <c r="D2213" s="1">
        <v>38</v>
      </c>
      <c r="E2213" s="1">
        <v>36</v>
      </c>
      <c r="F2213" s="1" t="s">
        <v>75</v>
      </c>
      <c r="G2213" s="5">
        <v>1987</v>
      </c>
      <c r="H2213" s="2">
        <v>1208.7272727272727</v>
      </c>
      <c r="I2213" s="2">
        <v>1302.8724073491621</v>
      </c>
      <c r="J2213" s="1">
        <v>600</v>
      </c>
    </row>
    <row r="2214" spans="1:10" x14ac:dyDescent="0.25">
      <c r="A2214" s="1" t="s">
        <v>87</v>
      </c>
      <c r="B2214" s="1" t="s">
        <v>88</v>
      </c>
      <c r="C2214" s="1" t="s">
        <v>74</v>
      </c>
      <c r="D2214" s="1">
        <v>39</v>
      </c>
      <c r="E2214" s="1">
        <v>36</v>
      </c>
      <c r="F2214" s="1" t="s">
        <v>75</v>
      </c>
      <c r="G2214" s="5">
        <v>1988</v>
      </c>
      <c r="H2214" s="2">
        <v>1410.1818181818182</v>
      </c>
      <c r="I2214" s="2">
        <v>2005.8331331023558</v>
      </c>
      <c r="J2214" s="1">
        <v>700</v>
      </c>
    </row>
    <row r="2215" spans="1:10" x14ac:dyDescent="0.25">
      <c r="A2215" s="1" t="s">
        <v>87</v>
      </c>
      <c r="B2215" s="1" t="s">
        <v>88</v>
      </c>
      <c r="C2215" s="1" t="s">
        <v>74</v>
      </c>
      <c r="D2215" s="1">
        <v>40</v>
      </c>
      <c r="E2215" s="1">
        <v>36</v>
      </c>
      <c r="F2215" s="1" t="s">
        <v>75</v>
      </c>
      <c r="G2215" s="5">
        <v>1989</v>
      </c>
      <c r="H2215" s="2">
        <v>604.36363636363637</v>
      </c>
      <c r="I2215" s="2">
        <v>742.24645235536275</v>
      </c>
      <c r="J2215" s="1">
        <v>300</v>
      </c>
    </row>
    <row r="2216" spans="1:10" x14ac:dyDescent="0.25">
      <c r="A2216" s="1" t="s">
        <v>87</v>
      </c>
      <c r="B2216" s="1" t="s">
        <v>88</v>
      </c>
      <c r="C2216" s="1" t="s">
        <v>74</v>
      </c>
      <c r="D2216" s="1">
        <v>41</v>
      </c>
      <c r="E2216" s="1">
        <v>36</v>
      </c>
      <c r="F2216" s="1" t="s">
        <v>75</v>
      </c>
      <c r="G2216" s="5">
        <v>1990</v>
      </c>
      <c r="H2216" s="2" t="s">
        <v>16</v>
      </c>
      <c r="I2216" s="2" t="s">
        <v>16</v>
      </c>
      <c r="J2216" s="1" t="s">
        <v>16</v>
      </c>
    </row>
    <row r="2217" spans="1:10" x14ac:dyDescent="0.25">
      <c r="A2217" s="1" t="s">
        <v>87</v>
      </c>
      <c r="B2217" s="1" t="s">
        <v>88</v>
      </c>
      <c r="C2217" s="1" t="s">
        <v>74</v>
      </c>
      <c r="D2217" s="1">
        <v>42</v>
      </c>
      <c r="E2217" s="1">
        <v>36</v>
      </c>
      <c r="F2217" s="1" t="s">
        <v>75</v>
      </c>
      <c r="G2217" s="5">
        <v>1991</v>
      </c>
      <c r="H2217" s="2">
        <v>1225.8064516129032</v>
      </c>
      <c r="I2217" s="2">
        <v>1536.6457156391189</v>
      </c>
      <c r="J2217" s="1">
        <v>600</v>
      </c>
    </row>
    <row r="2218" spans="1:10" x14ac:dyDescent="0.25">
      <c r="A2218" s="1" t="s">
        <v>87</v>
      </c>
      <c r="B2218" s="1" t="s">
        <v>88</v>
      </c>
      <c r="C2218" s="1" t="s">
        <v>74</v>
      </c>
      <c r="D2218" s="1">
        <v>43</v>
      </c>
      <c r="E2218" s="1">
        <v>36</v>
      </c>
      <c r="F2218" s="1" t="s">
        <v>75</v>
      </c>
      <c r="G2218" s="5">
        <v>1992</v>
      </c>
      <c r="H2218" s="2" t="s">
        <v>16</v>
      </c>
      <c r="I2218" s="2" t="s">
        <v>16</v>
      </c>
      <c r="J2218" s="1" t="s">
        <v>16</v>
      </c>
    </row>
    <row r="2219" spans="1:10" x14ac:dyDescent="0.25">
      <c r="A2219" s="1" t="s">
        <v>87</v>
      </c>
      <c r="B2219" s="1" t="s">
        <v>88</v>
      </c>
      <c r="C2219" s="1" t="s">
        <v>74</v>
      </c>
      <c r="D2219" s="1">
        <v>44</v>
      </c>
      <c r="E2219" s="1">
        <v>36</v>
      </c>
      <c r="F2219" s="1" t="s">
        <v>75</v>
      </c>
      <c r="G2219" s="5">
        <v>1993</v>
      </c>
      <c r="H2219" s="2" t="s">
        <v>16</v>
      </c>
      <c r="I2219" s="2" t="s">
        <v>16</v>
      </c>
      <c r="J2219" s="1" t="s">
        <v>16</v>
      </c>
    </row>
    <row r="2220" spans="1:10" x14ac:dyDescent="0.25">
      <c r="A2220" s="1" t="s">
        <v>87</v>
      </c>
      <c r="B2220" s="1" t="s">
        <v>88</v>
      </c>
      <c r="C2220" s="1" t="s">
        <v>74</v>
      </c>
      <c r="D2220" s="1">
        <v>45</v>
      </c>
      <c r="E2220" s="1">
        <v>36</v>
      </c>
      <c r="F2220" s="1" t="s">
        <v>75</v>
      </c>
      <c r="G2220" s="5">
        <v>1994</v>
      </c>
      <c r="H2220" s="2" t="s">
        <v>16</v>
      </c>
      <c r="I2220" s="2" t="s">
        <v>16</v>
      </c>
      <c r="J2220" s="1" t="s">
        <v>16</v>
      </c>
    </row>
    <row r="2221" spans="1:10" x14ac:dyDescent="0.25">
      <c r="A2221" s="1" t="s">
        <v>87</v>
      </c>
      <c r="B2221" s="1" t="s">
        <v>88</v>
      </c>
      <c r="C2221" s="1" t="s">
        <v>74</v>
      </c>
      <c r="D2221" s="1">
        <v>46</v>
      </c>
      <c r="E2221" s="1">
        <v>36</v>
      </c>
      <c r="F2221" s="1" t="s">
        <v>75</v>
      </c>
      <c r="G2221" s="5">
        <v>1995</v>
      </c>
      <c r="H2221" s="2">
        <v>12258.064516129032</v>
      </c>
      <c r="I2221" s="2">
        <v>16589.382792183638</v>
      </c>
      <c r="J2221" s="1">
        <v>6000</v>
      </c>
    </row>
    <row r="2222" spans="1:10" x14ac:dyDescent="0.25">
      <c r="A2222" s="1" t="s">
        <v>87</v>
      </c>
      <c r="B2222" s="1" t="s">
        <v>88</v>
      </c>
      <c r="C2222" s="1" t="s">
        <v>74</v>
      </c>
      <c r="D2222" s="1">
        <v>47</v>
      </c>
      <c r="E2222" s="1">
        <v>36</v>
      </c>
      <c r="F2222" s="1" t="s">
        <v>75</v>
      </c>
      <c r="G2222" s="5">
        <v>1996</v>
      </c>
      <c r="H2222" s="2" t="s">
        <v>16</v>
      </c>
      <c r="I2222" s="2" t="s">
        <v>16</v>
      </c>
      <c r="J2222" s="1" t="s">
        <v>16</v>
      </c>
    </row>
    <row r="2223" spans="1:10" x14ac:dyDescent="0.25">
      <c r="A2223" s="1" t="s">
        <v>87</v>
      </c>
      <c r="B2223" s="1" t="s">
        <v>88</v>
      </c>
      <c r="C2223" s="1" t="s">
        <v>74</v>
      </c>
      <c r="D2223" s="1">
        <v>48</v>
      </c>
      <c r="E2223" s="1">
        <v>36</v>
      </c>
      <c r="F2223" s="1" t="s">
        <v>75</v>
      </c>
      <c r="G2223" s="5">
        <v>1997</v>
      </c>
      <c r="H2223" s="2">
        <v>8172.0430107526881</v>
      </c>
      <c r="I2223" s="2">
        <v>14018.429241416656</v>
      </c>
      <c r="J2223" s="1">
        <v>4000</v>
      </c>
    </row>
    <row r="2224" spans="1:10" x14ac:dyDescent="0.25">
      <c r="A2224" s="1" t="s">
        <v>87</v>
      </c>
      <c r="B2224" s="1" t="s">
        <v>88</v>
      </c>
      <c r="C2224" s="1" t="s">
        <v>74</v>
      </c>
      <c r="D2224" s="1">
        <v>49</v>
      </c>
      <c r="E2224" s="1">
        <v>36</v>
      </c>
      <c r="F2224" s="1" t="s">
        <v>75</v>
      </c>
      <c r="G2224" s="5">
        <v>1998</v>
      </c>
      <c r="H2224" s="2" t="s">
        <v>16</v>
      </c>
      <c r="I2224" s="2" t="s">
        <v>16</v>
      </c>
      <c r="J2224" s="1" t="s">
        <v>16</v>
      </c>
    </row>
    <row r="2225" spans="1:10" x14ac:dyDescent="0.25">
      <c r="A2225" s="1" t="s">
        <v>87</v>
      </c>
      <c r="B2225" s="1" t="s">
        <v>88</v>
      </c>
      <c r="C2225" s="1" t="s">
        <v>74</v>
      </c>
      <c r="D2225" s="1">
        <v>50</v>
      </c>
      <c r="E2225" s="1">
        <v>36</v>
      </c>
      <c r="F2225" s="1" t="s">
        <v>75</v>
      </c>
      <c r="G2225" s="5">
        <v>1999</v>
      </c>
      <c r="H2225" s="2">
        <v>16344.086021505376</v>
      </c>
      <c r="I2225" s="2">
        <v>19280.080330643872</v>
      </c>
      <c r="J2225" s="1">
        <v>8000</v>
      </c>
    </row>
    <row r="2226" spans="1:10" x14ac:dyDescent="0.25">
      <c r="A2226" s="1" t="s">
        <v>87</v>
      </c>
      <c r="B2226" s="1" t="s">
        <v>88</v>
      </c>
      <c r="C2226" s="1" t="s">
        <v>74</v>
      </c>
      <c r="D2226" s="1">
        <v>51</v>
      </c>
      <c r="E2226" s="1">
        <v>36</v>
      </c>
      <c r="F2226" s="1" t="s">
        <v>75</v>
      </c>
      <c r="G2226" s="5">
        <v>2000</v>
      </c>
      <c r="H2226" s="2">
        <v>3000</v>
      </c>
      <c r="I2226" s="2">
        <v>4031.9060589746614</v>
      </c>
      <c r="J2226" s="1">
        <v>1500</v>
      </c>
    </row>
    <row r="2227" spans="1:10" x14ac:dyDescent="0.25">
      <c r="A2227" s="1" t="s">
        <v>87</v>
      </c>
      <c r="B2227" s="1" t="s">
        <v>88</v>
      </c>
      <c r="C2227" s="1" t="s">
        <v>74</v>
      </c>
      <c r="D2227" s="1">
        <v>52</v>
      </c>
      <c r="E2227" s="1">
        <v>36</v>
      </c>
      <c r="F2227" s="1" t="s">
        <v>75</v>
      </c>
      <c r="G2227" s="5">
        <v>2001</v>
      </c>
      <c r="H2227" s="2">
        <v>9000</v>
      </c>
      <c r="I2227" s="2">
        <v>10126.449707561404</v>
      </c>
      <c r="J2227" s="1">
        <v>4500</v>
      </c>
    </row>
    <row r="2228" spans="1:10" x14ac:dyDescent="0.25">
      <c r="A2228" s="1" t="s">
        <v>87</v>
      </c>
      <c r="B2228" s="1" t="s">
        <v>88</v>
      </c>
      <c r="C2228" s="1" t="s">
        <v>74</v>
      </c>
      <c r="D2228" s="1">
        <v>53</v>
      </c>
      <c r="E2228" s="1">
        <v>36</v>
      </c>
      <c r="F2228" s="1" t="s">
        <v>75</v>
      </c>
      <c r="G2228" s="5">
        <v>2002</v>
      </c>
      <c r="H2228" s="2">
        <v>4000</v>
      </c>
      <c r="I2228" s="2">
        <v>4933.1551856837123</v>
      </c>
      <c r="J2228" s="1">
        <v>2000</v>
      </c>
    </row>
    <row r="2229" spans="1:10" x14ac:dyDescent="0.25">
      <c r="A2229" s="1" t="s">
        <v>87</v>
      </c>
      <c r="B2229" s="1" t="s">
        <v>88</v>
      </c>
      <c r="C2229" s="1" t="s">
        <v>74</v>
      </c>
      <c r="D2229" s="1">
        <v>54</v>
      </c>
      <c r="E2229" s="1">
        <v>36</v>
      </c>
      <c r="F2229" s="1" t="s">
        <v>75</v>
      </c>
      <c r="G2229" s="5">
        <v>2003</v>
      </c>
      <c r="H2229" s="2">
        <v>10100</v>
      </c>
      <c r="I2229" s="2">
        <v>11358.279670729462</v>
      </c>
      <c r="J2229" s="1">
        <v>5050</v>
      </c>
    </row>
    <row r="2230" spans="1:10" x14ac:dyDescent="0.25">
      <c r="A2230" s="1" t="s">
        <v>87</v>
      </c>
      <c r="B2230" s="1" t="s">
        <v>88</v>
      </c>
      <c r="C2230" s="1" t="s">
        <v>74</v>
      </c>
      <c r="D2230" s="1">
        <v>55</v>
      </c>
      <c r="E2230" s="1">
        <v>36</v>
      </c>
      <c r="F2230" s="1" t="s">
        <v>75</v>
      </c>
      <c r="G2230" s="5">
        <v>2004</v>
      </c>
      <c r="H2230" s="2" t="s">
        <v>16</v>
      </c>
      <c r="I2230" s="2" t="s">
        <v>16</v>
      </c>
      <c r="J2230" s="1" t="s">
        <v>16</v>
      </c>
    </row>
    <row r="2231" spans="1:10" x14ac:dyDescent="0.25">
      <c r="A2231" s="1" t="s">
        <v>87</v>
      </c>
      <c r="B2231" s="1" t="s">
        <v>88</v>
      </c>
      <c r="C2231" s="1" t="s">
        <v>74</v>
      </c>
      <c r="D2231" s="1">
        <v>56</v>
      </c>
      <c r="E2231" s="1">
        <v>36</v>
      </c>
      <c r="F2231" s="1" t="s">
        <v>75</v>
      </c>
      <c r="G2231" s="5">
        <v>2005</v>
      </c>
      <c r="H2231" s="2" t="s">
        <v>16</v>
      </c>
      <c r="I2231" s="2" t="s">
        <v>16</v>
      </c>
      <c r="J2231" s="1" t="s">
        <v>16</v>
      </c>
    </row>
    <row r="2232" spans="1:10" x14ac:dyDescent="0.25">
      <c r="A2232" s="1" t="s">
        <v>87</v>
      </c>
      <c r="B2232" s="1" t="s">
        <v>88</v>
      </c>
      <c r="C2232" s="1" t="s">
        <v>74</v>
      </c>
      <c r="D2232" s="1">
        <v>57</v>
      </c>
      <c r="E2232" s="1">
        <v>36</v>
      </c>
      <c r="F2232" s="1" t="s">
        <v>75</v>
      </c>
      <c r="G2232" s="5">
        <v>2006</v>
      </c>
      <c r="H2232" s="2" t="s">
        <v>16</v>
      </c>
      <c r="I2232" s="2" t="s">
        <v>16</v>
      </c>
      <c r="J2232" s="1" t="s">
        <v>16</v>
      </c>
    </row>
    <row r="2233" spans="1:10" x14ac:dyDescent="0.25">
      <c r="A2233" s="1" t="s">
        <v>87</v>
      </c>
      <c r="B2233" s="1" t="s">
        <v>88</v>
      </c>
      <c r="C2233" s="1" t="s">
        <v>74</v>
      </c>
      <c r="D2233" s="1">
        <v>58</v>
      </c>
      <c r="E2233" s="1">
        <v>36</v>
      </c>
      <c r="F2233" s="1" t="s">
        <v>75</v>
      </c>
      <c r="G2233" s="5">
        <v>2007</v>
      </c>
      <c r="H2233" s="2" t="s">
        <v>16</v>
      </c>
      <c r="I2233" s="2" t="s">
        <v>16</v>
      </c>
      <c r="J2233" s="1" t="s">
        <v>16</v>
      </c>
    </row>
    <row r="2234" spans="1:10" x14ac:dyDescent="0.25">
      <c r="A2234" s="1" t="s">
        <v>87</v>
      </c>
      <c r="B2234" s="1" t="s">
        <v>88</v>
      </c>
      <c r="C2234" s="1" t="s">
        <v>74</v>
      </c>
      <c r="D2234" s="1">
        <v>59</v>
      </c>
      <c r="E2234" s="1">
        <v>36</v>
      </c>
      <c r="F2234" s="1" t="s">
        <v>75</v>
      </c>
      <c r="G2234" s="5">
        <v>2008</v>
      </c>
      <c r="H2234" s="2" t="s">
        <v>16</v>
      </c>
      <c r="I2234" s="2" t="s">
        <v>16</v>
      </c>
      <c r="J2234" s="1" t="s">
        <v>16</v>
      </c>
    </row>
    <row r="2235" spans="1:10" x14ac:dyDescent="0.25">
      <c r="A2235" s="1" t="s">
        <v>87</v>
      </c>
      <c r="B2235" s="1" t="s">
        <v>88</v>
      </c>
      <c r="C2235" s="1" t="s">
        <v>74</v>
      </c>
      <c r="D2235" s="1">
        <v>60</v>
      </c>
      <c r="E2235" s="1">
        <v>36</v>
      </c>
      <c r="F2235" s="1" t="s">
        <v>75</v>
      </c>
      <c r="G2235" s="5">
        <v>2009</v>
      </c>
      <c r="H2235" s="2" t="s">
        <v>16</v>
      </c>
      <c r="I2235" s="2" t="s">
        <v>16</v>
      </c>
      <c r="J2235" s="1" t="s">
        <v>16</v>
      </c>
    </row>
    <row r="2236" spans="1:10" x14ac:dyDescent="0.25">
      <c r="A2236" s="1" t="s">
        <v>87</v>
      </c>
      <c r="B2236" s="1" t="s">
        <v>88</v>
      </c>
      <c r="C2236" s="1" t="s">
        <v>74</v>
      </c>
      <c r="D2236" s="1">
        <v>61</v>
      </c>
      <c r="E2236" s="1">
        <v>36</v>
      </c>
      <c r="F2236" s="1" t="s">
        <v>75</v>
      </c>
      <c r="G2236" s="5">
        <v>2010</v>
      </c>
      <c r="H2236" s="2" t="s">
        <v>16</v>
      </c>
      <c r="I2236" s="2" t="s">
        <v>16</v>
      </c>
      <c r="J2236" s="1" t="s">
        <v>16</v>
      </c>
    </row>
    <row r="2237" spans="1:10" x14ac:dyDescent="0.25">
      <c r="A2237" s="1" t="s">
        <v>87</v>
      </c>
      <c r="B2237" s="1" t="s">
        <v>88</v>
      </c>
      <c r="C2237" s="1" t="s">
        <v>74</v>
      </c>
      <c r="D2237" s="1">
        <v>62</v>
      </c>
      <c r="E2237" s="1">
        <v>36</v>
      </c>
      <c r="F2237" s="1" t="s">
        <v>75</v>
      </c>
      <c r="G2237" s="5">
        <v>2011</v>
      </c>
      <c r="H2237" s="2" t="s">
        <v>16</v>
      </c>
      <c r="I2237" s="2" t="s">
        <v>16</v>
      </c>
      <c r="J2237" s="1" t="s">
        <v>16</v>
      </c>
    </row>
    <row r="2238" spans="1:10" x14ac:dyDescent="0.25">
      <c r="A2238" s="1" t="s">
        <v>87</v>
      </c>
      <c r="B2238" s="1" t="s">
        <v>88</v>
      </c>
      <c r="C2238" s="1" t="s">
        <v>74</v>
      </c>
      <c r="D2238" s="1">
        <v>63</v>
      </c>
      <c r="E2238" s="1">
        <v>36</v>
      </c>
      <c r="F2238" s="1" t="s">
        <v>75</v>
      </c>
      <c r="G2238" s="5">
        <v>2012</v>
      </c>
      <c r="H2238" s="2" t="s">
        <v>16</v>
      </c>
      <c r="I2238" s="2" t="s">
        <v>16</v>
      </c>
      <c r="J2238" s="1" t="s">
        <v>16</v>
      </c>
    </row>
    <row r="2239" spans="1:10" x14ac:dyDescent="0.25">
      <c r="A2239" s="1" t="s">
        <v>87</v>
      </c>
      <c r="B2239" s="1" t="s">
        <v>88</v>
      </c>
      <c r="C2239" s="1" t="s">
        <v>74</v>
      </c>
      <c r="D2239" s="1">
        <v>64</v>
      </c>
      <c r="E2239" s="1">
        <v>36</v>
      </c>
      <c r="F2239" s="1" t="s">
        <v>75</v>
      </c>
      <c r="G2239" s="5">
        <v>2013</v>
      </c>
      <c r="H2239" s="2" t="s">
        <v>16</v>
      </c>
      <c r="I2239" s="2" t="s">
        <v>16</v>
      </c>
      <c r="J2239" s="1" t="s">
        <v>16</v>
      </c>
    </row>
    <row r="2240" spans="1:10" x14ac:dyDescent="0.25">
      <c r="A2240" s="1" t="s">
        <v>87</v>
      </c>
      <c r="B2240" s="1" t="s">
        <v>88</v>
      </c>
      <c r="C2240" s="1" t="s">
        <v>74</v>
      </c>
      <c r="D2240" s="1">
        <v>65</v>
      </c>
      <c r="E2240" s="1">
        <v>36</v>
      </c>
      <c r="F2240" s="1" t="s">
        <v>75</v>
      </c>
      <c r="G2240" s="5">
        <v>2014</v>
      </c>
      <c r="H2240" s="2" t="s">
        <v>16</v>
      </c>
      <c r="I2240" s="2" t="s">
        <v>16</v>
      </c>
      <c r="J2240" s="1" t="s">
        <v>16</v>
      </c>
    </row>
    <row r="2241" spans="1:10" x14ac:dyDescent="0.25">
      <c r="A2241" s="1" t="s">
        <v>89</v>
      </c>
      <c r="B2241" s="1" t="s">
        <v>90</v>
      </c>
      <c r="C2241" s="1" t="s">
        <v>91</v>
      </c>
      <c r="D2241" s="1">
        <v>1</v>
      </c>
      <c r="E2241" s="1">
        <v>37</v>
      </c>
      <c r="F2241" s="1" t="s">
        <v>86</v>
      </c>
      <c r="G2241" s="5">
        <v>1950</v>
      </c>
      <c r="H2241">
        <v>9372</v>
      </c>
      <c r="I2241" s="2" t="s">
        <v>16</v>
      </c>
      <c r="J2241">
        <v>2200</v>
      </c>
    </row>
    <row r="2242" spans="1:10" x14ac:dyDescent="0.25">
      <c r="A2242" s="1" t="s">
        <v>89</v>
      </c>
      <c r="B2242" s="1" t="s">
        <v>90</v>
      </c>
      <c r="C2242" s="1" t="s">
        <v>91</v>
      </c>
      <c r="D2242" s="1">
        <v>2</v>
      </c>
      <c r="E2242" s="1">
        <v>37</v>
      </c>
      <c r="F2242" s="1" t="s">
        <v>86</v>
      </c>
      <c r="G2242" s="5">
        <v>1951</v>
      </c>
      <c r="H2242">
        <v>13632</v>
      </c>
      <c r="I2242" s="2" t="s">
        <v>16</v>
      </c>
      <c r="J2242">
        <v>3200</v>
      </c>
    </row>
    <row r="2243" spans="1:10" x14ac:dyDescent="0.25">
      <c r="A2243" s="1" t="s">
        <v>89</v>
      </c>
      <c r="B2243" s="1" t="s">
        <v>90</v>
      </c>
      <c r="C2243" s="1" t="s">
        <v>91</v>
      </c>
      <c r="D2243" s="1">
        <v>3</v>
      </c>
      <c r="E2243" s="1">
        <v>37</v>
      </c>
      <c r="F2243" s="1" t="s">
        <v>86</v>
      </c>
      <c r="G2243" s="5">
        <v>1952</v>
      </c>
      <c r="H2243">
        <v>14910</v>
      </c>
      <c r="I2243" s="2" t="s">
        <v>16</v>
      </c>
      <c r="J2243">
        <v>3500</v>
      </c>
    </row>
    <row r="2244" spans="1:10" x14ac:dyDescent="0.25">
      <c r="A2244" s="1" t="s">
        <v>89</v>
      </c>
      <c r="B2244" s="1" t="s">
        <v>90</v>
      </c>
      <c r="C2244" s="1" t="s">
        <v>91</v>
      </c>
      <c r="D2244" s="1">
        <v>4</v>
      </c>
      <c r="E2244" s="1">
        <v>37</v>
      </c>
      <c r="F2244" s="1" t="s">
        <v>86</v>
      </c>
      <c r="G2244" s="5">
        <v>1953</v>
      </c>
      <c r="H2244">
        <v>9372</v>
      </c>
      <c r="I2244" s="2" t="s">
        <v>16</v>
      </c>
      <c r="J2244">
        <v>2200</v>
      </c>
    </row>
    <row r="2245" spans="1:10" x14ac:dyDescent="0.25">
      <c r="A2245" s="1" t="s">
        <v>89</v>
      </c>
      <c r="B2245" s="1" t="s">
        <v>90</v>
      </c>
      <c r="C2245" s="1" t="s">
        <v>91</v>
      </c>
      <c r="D2245" s="1">
        <v>5</v>
      </c>
      <c r="E2245" s="1">
        <v>37</v>
      </c>
      <c r="F2245" s="1" t="s">
        <v>86</v>
      </c>
      <c r="G2245" s="5">
        <v>1954</v>
      </c>
      <c r="H2245" s="2">
        <v>15758.660966363968</v>
      </c>
      <c r="I2245" s="2" t="s">
        <v>16</v>
      </c>
      <c r="J2245">
        <v>3700</v>
      </c>
    </row>
    <row r="2246" spans="1:10" x14ac:dyDescent="0.25">
      <c r="A2246" s="1" t="s">
        <v>89</v>
      </c>
      <c r="B2246" s="1" t="s">
        <v>90</v>
      </c>
      <c r="C2246" s="1" t="s">
        <v>91</v>
      </c>
      <c r="D2246" s="1">
        <v>6</v>
      </c>
      <c r="E2246" s="1">
        <v>37</v>
      </c>
      <c r="F2246" s="1" t="s">
        <v>86</v>
      </c>
      <c r="G2246" s="5">
        <v>1955</v>
      </c>
      <c r="H2246" s="2">
        <v>7240.4658494104715</v>
      </c>
      <c r="I2246" s="2" t="s">
        <v>16</v>
      </c>
      <c r="J2246">
        <v>1700</v>
      </c>
    </row>
    <row r="2247" spans="1:10" x14ac:dyDescent="0.25">
      <c r="A2247" s="1" t="s">
        <v>89</v>
      </c>
      <c r="B2247" s="1" t="s">
        <v>90</v>
      </c>
      <c r="C2247" s="1" t="s">
        <v>91</v>
      </c>
      <c r="D2247" s="1">
        <v>7</v>
      </c>
      <c r="E2247" s="1">
        <v>37</v>
      </c>
      <c r="F2247" s="1" t="s">
        <v>86</v>
      </c>
      <c r="G2247" s="5">
        <v>1956</v>
      </c>
      <c r="H2247" s="2">
        <v>15226.273771554374</v>
      </c>
      <c r="I2247" s="2" t="s">
        <v>16</v>
      </c>
      <c r="J2247">
        <v>3575</v>
      </c>
    </row>
    <row r="2248" spans="1:10" x14ac:dyDescent="0.25">
      <c r="A2248" s="1" t="s">
        <v>89</v>
      </c>
      <c r="B2248" s="1" t="s">
        <v>90</v>
      </c>
      <c r="C2248" s="1" t="s">
        <v>91</v>
      </c>
      <c r="D2248" s="1">
        <v>8</v>
      </c>
      <c r="E2248" s="1">
        <v>37</v>
      </c>
      <c r="F2248" s="1" t="s">
        <v>86</v>
      </c>
      <c r="G2248" s="5">
        <v>1957</v>
      </c>
      <c r="H2248" s="2">
        <v>3300.8006078194799</v>
      </c>
      <c r="I2248" s="2" t="s">
        <v>16</v>
      </c>
      <c r="J2248">
        <v>775</v>
      </c>
    </row>
    <row r="2249" spans="1:10" x14ac:dyDescent="0.25">
      <c r="A2249" s="1" t="s">
        <v>89</v>
      </c>
      <c r="B2249" s="1" t="s">
        <v>90</v>
      </c>
      <c r="C2249" s="1" t="s">
        <v>91</v>
      </c>
      <c r="D2249" s="1">
        <v>9</v>
      </c>
      <c r="E2249" s="1">
        <v>37</v>
      </c>
      <c r="F2249" s="1" t="s">
        <v>86</v>
      </c>
      <c r="G2249" s="5">
        <v>1958</v>
      </c>
      <c r="H2249" s="2">
        <v>7240.4658494104715</v>
      </c>
      <c r="I2249" s="2" t="s">
        <v>16</v>
      </c>
      <c r="J2249">
        <v>1700</v>
      </c>
    </row>
    <row r="2250" spans="1:10" x14ac:dyDescent="0.25">
      <c r="A2250" s="1" t="s">
        <v>89</v>
      </c>
      <c r="B2250" s="1" t="s">
        <v>90</v>
      </c>
      <c r="C2250" s="1" t="s">
        <v>91</v>
      </c>
      <c r="D2250" s="1">
        <v>10</v>
      </c>
      <c r="E2250" s="1">
        <v>37</v>
      </c>
      <c r="F2250" s="1" t="s">
        <v>86</v>
      </c>
      <c r="G2250" s="5">
        <v>1959</v>
      </c>
      <c r="H2250" s="2">
        <v>7240.4658494104715</v>
      </c>
      <c r="I2250" s="2" t="s">
        <v>16</v>
      </c>
      <c r="J2250">
        <v>1700</v>
      </c>
    </row>
    <row r="2251" spans="1:10" x14ac:dyDescent="0.25">
      <c r="A2251" s="1" t="s">
        <v>89</v>
      </c>
      <c r="B2251" s="1" t="s">
        <v>90</v>
      </c>
      <c r="C2251" s="1" t="s">
        <v>91</v>
      </c>
      <c r="D2251" s="1">
        <v>11</v>
      </c>
      <c r="E2251" s="1">
        <v>37</v>
      </c>
      <c r="F2251" s="1" t="s">
        <v>86</v>
      </c>
      <c r="G2251" s="5">
        <v>1960</v>
      </c>
      <c r="H2251" s="2">
        <v>958.29695065726833</v>
      </c>
      <c r="I2251" s="2">
        <v>1711.4721297141796</v>
      </c>
      <c r="J2251">
        <v>225</v>
      </c>
    </row>
    <row r="2252" spans="1:10" x14ac:dyDescent="0.25">
      <c r="A2252" s="1" t="s">
        <v>89</v>
      </c>
      <c r="B2252" s="1" t="s">
        <v>90</v>
      </c>
      <c r="C2252" s="1" t="s">
        <v>91</v>
      </c>
      <c r="D2252" s="1">
        <v>12</v>
      </c>
      <c r="E2252" s="1">
        <v>37</v>
      </c>
      <c r="F2252" s="1" t="s">
        <v>86</v>
      </c>
      <c r="G2252" s="5">
        <v>1961</v>
      </c>
      <c r="H2252" s="2">
        <v>2555.4585350860489</v>
      </c>
      <c r="I2252" s="2">
        <v>4374.4438391831536</v>
      </c>
      <c r="J2252">
        <v>600</v>
      </c>
    </row>
    <row r="2253" spans="1:10" x14ac:dyDescent="0.25">
      <c r="A2253" s="1" t="s">
        <v>89</v>
      </c>
      <c r="B2253" s="1" t="s">
        <v>90</v>
      </c>
      <c r="C2253" s="1" t="s">
        <v>91</v>
      </c>
      <c r="D2253" s="1">
        <v>13</v>
      </c>
      <c r="E2253" s="1">
        <v>37</v>
      </c>
      <c r="F2253" s="1" t="s">
        <v>86</v>
      </c>
      <c r="G2253" s="5">
        <v>1962</v>
      </c>
      <c r="H2253" s="2">
        <v>2555.4585350860489</v>
      </c>
      <c r="I2253" s="2">
        <v>4683.9434333798299</v>
      </c>
      <c r="J2253">
        <v>600</v>
      </c>
    </row>
    <row r="2254" spans="1:10" x14ac:dyDescent="0.25">
      <c r="A2254" s="1" t="s">
        <v>89</v>
      </c>
      <c r="B2254" s="1" t="s">
        <v>90</v>
      </c>
      <c r="C2254" s="1" t="s">
        <v>91</v>
      </c>
      <c r="D2254" s="1">
        <v>14</v>
      </c>
      <c r="E2254" s="1">
        <v>37</v>
      </c>
      <c r="F2254" s="1" t="s">
        <v>86</v>
      </c>
      <c r="G2254" s="5">
        <v>1963</v>
      </c>
      <c r="H2254" s="2">
        <v>2308.325713791719</v>
      </c>
      <c r="I2254" s="2">
        <v>3201.0252059450054</v>
      </c>
      <c r="J2254">
        <v>400</v>
      </c>
    </row>
    <row r="2255" spans="1:10" x14ac:dyDescent="0.25">
      <c r="A2255" s="1" t="s">
        <v>89</v>
      </c>
      <c r="B2255" s="1" t="s">
        <v>90</v>
      </c>
      <c r="C2255" s="1" t="s">
        <v>91</v>
      </c>
      <c r="D2255" s="1">
        <v>15</v>
      </c>
      <c r="E2255" s="1">
        <v>37</v>
      </c>
      <c r="F2255" s="1" t="s">
        <v>86</v>
      </c>
      <c r="G2255" s="5">
        <v>1964</v>
      </c>
      <c r="H2255" s="2">
        <v>1731.2442853437892</v>
      </c>
      <c r="I2255" s="2">
        <v>3088.5901900715066</v>
      </c>
      <c r="J2255">
        <v>300</v>
      </c>
    </row>
    <row r="2256" spans="1:10" x14ac:dyDescent="0.25">
      <c r="A2256" s="1" t="s">
        <v>89</v>
      </c>
      <c r="B2256" s="1" t="s">
        <v>90</v>
      </c>
      <c r="C2256" s="1" t="s">
        <v>91</v>
      </c>
      <c r="D2256" s="1">
        <v>16</v>
      </c>
      <c r="E2256" s="1">
        <v>37</v>
      </c>
      <c r="F2256" s="1" t="s">
        <v>86</v>
      </c>
      <c r="G2256" s="5">
        <v>1965</v>
      </c>
      <c r="H2256" s="2">
        <v>3407.2780467813986</v>
      </c>
      <c r="I2256" s="2">
        <v>5437.51971513427</v>
      </c>
      <c r="J2256">
        <v>800</v>
      </c>
    </row>
    <row r="2257" spans="1:10" x14ac:dyDescent="0.25">
      <c r="A2257" s="1" t="s">
        <v>89</v>
      </c>
      <c r="B2257" s="1" t="s">
        <v>90</v>
      </c>
      <c r="C2257" s="1" t="s">
        <v>91</v>
      </c>
      <c r="D2257" s="1">
        <v>17</v>
      </c>
      <c r="E2257" s="1">
        <v>37</v>
      </c>
      <c r="F2257" s="1" t="s">
        <v>86</v>
      </c>
      <c r="G2257" s="5">
        <v>1966</v>
      </c>
      <c r="H2257" s="2">
        <v>1810.1164623526179</v>
      </c>
      <c r="I2257" s="2">
        <v>3754.2882841441228</v>
      </c>
      <c r="J2257">
        <v>425</v>
      </c>
    </row>
    <row r="2258" spans="1:10" x14ac:dyDescent="0.25">
      <c r="A2258" s="1" t="s">
        <v>89</v>
      </c>
      <c r="B2258" s="1" t="s">
        <v>90</v>
      </c>
      <c r="C2258" s="1" t="s">
        <v>91</v>
      </c>
      <c r="D2258" s="1">
        <v>18</v>
      </c>
      <c r="E2258" s="1">
        <v>37</v>
      </c>
      <c r="F2258" s="1" t="s">
        <v>86</v>
      </c>
      <c r="G2258" s="5">
        <v>1967</v>
      </c>
      <c r="H2258" s="2">
        <v>3300.8006078194799</v>
      </c>
      <c r="I2258" s="2">
        <v>7650.2029766616761</v>
      </c>
      <c r="J2258">
        <v>775</v>
      </c>
    </row>
    <row r="2259" spans="1:10" x14ac:dyDescent="0.25">
      <c r="A2259" s="1" t="s">
        <v>89</v>
      </c>
      <c r="B2259" s="1" t="s">
        <v>90</v>
      </c>
      <c r="C2259" s="1" t="s">
        <v>91</v>
      </c>
      <c r="D2259" s="1">
        <v>19</v>
      </c>
      <c r="E2259" s="1">
        <v>37</v>
      </c>
      <c r="F2259" s="1" t="s">
        <v>86</v>
      </c>
      <c r="G2259" s="5">
        <v>1968</v>
      </c>
      <c r="H2259" s="2">
        <v>2023.0713402764554</v>
      </c>
      <c r="I2259" s="2">
        <v>4071.6128732089282</v>
      </c>
      <c r="J2259">
        <v>475</v>
      </c>
    </row>
    <row r="2260" spans="1:10" x14ac:dyDescent="0.25">
      <c r="A2260" s="1" t="s">
        <v>89</v>
      </c>
      <c r="B2260" s="1" t="s">
        <v>90</v>
      </c>
      <c r="C2260" s="1" t="s">
        <v>91</v>
      </c>
      <c r="D2260" s="1">
        <v>20</v>
      </c>
      <c r="E2260" s="1">
        <v>37</v>
      </c>
      <c r="F2260" s="1" t="s">
        <v>86</v>
      </c>
      <c r="G2260" s="5">
        <v>1969</v>
      </c>
      <c r="H2260" s="2">
        <v>2555.4585350860489</v>
      </c>
      <c r="I2260" s="2">
        <v>4356.4078260873239</v>
      </c>
      <c r="J2260">
        <v>600</v>
      </c>
    </row>
    <row r="2261" spans="1:10" x14ac:dyDescent="0.25">
      <c r="A2261" s="1" t="s">
        <v>89</v>
      </c>
      <c r="B2261" s="1" t="s">
        <v>90</v>
      </c>
      <c r="C2261" s="1" t="s">
        <v>91</v>
      </c>
      <c r="D2261" s="1">
        <v>21</v>
      </c>
      <c r="E2261" s="1">
        <v>37</v>
      </c>
      <c r="F2261" s="1" t="s">
        <v>86</v>
      </c>
      <c r="G2261" s="5">
        <v>1970</v>
      </c>
      <c r="H2261" s="2">
        <v>2023.0713402764554</v>
      </c>
      <c r="I2261" s="2">
        <v>3467.2483194706324</v>
      </c>
      <c r="J2261">
        <v>475</v>
      </c>
    </row>
    <row r="2262" spans="1:10" x14ac:dyDescent="0.25">
      <c r="A2262" s="1" t="s">
        <v>89</v>
      </c>
      <c r="B2262" s="1" t="s">
        <v>90</v>
      </c>
      <c r="C2262" s="1" t="s">
        <v>91</v>
      </c>
      <c r="D2262" s="1">
        <v>22</v>
      </c>
      <c r="E2262" s="1">
        <v>37</v>
      </c>
      <c r="F2262" s="1" t="s">
        <v>86</v>
      </c>
      <c r="G2262" s="5">
        <v>1971</v>
      </c>
      <c r="H2262" s="2">
        <v>2555.4585350860489</v>
      </c>
      <c r="I2262" s="2">
        <v>4659.7556318860488</v>
      </c>
      <c r="J2262">
        <v>600</v>
      </c>
    </row>
    <row r="2263" spans="1:10" x14ac:dyDescent="0.25">
      <c r="A2263" s="1" t="s">
        <v>89</v>
      </c>
      <c r="B2263" s="1" t="s">
        <v>90</v>
      </c>
      <c r="C2263" s="1" t="s">
        <v>91</v>
      </c>
      <c r="D2263" s="1">
        <v>23</v>
      </c>
      <c r="E2263" s="1">
        <v>37</v>
      </c>
      <c r="F2263" s="1" t="s">
        <v>86</v>
      </c>
      <c r="G2263" s="5">
        <v>1972</v>
      </c>
      <c r="H2263" s="2">
        <v>7240.4658494104715</v>
      </c>
      <c r="I2263" s="2">
        <v>13479.655672093506</v>
      </c>
      <c r="J2263">
        <v>1700</v>
      </c>
    </row>
    <row r="2264" spans="1:10" x14ac:dyDescent="0.25">
      <c r="A2264" s="1" t="s">
        <v>89</v>
      </c>
      <c r="B2264" s="1" t="s">
        <v>90</v>
      </c>
      <c r="C2264" s="1" t="s">
        <v>91</v>
      </c>
      <c r="D2264" s="1">
        <v>24</v>
      </c>
      <c r="E2264" s="1">
        <v>37</v>
      </c>
      <c r="F2264" s="1" t="s">
        <v>86</v>
      </c>
      <c r="G2264" s="5">
        <v>1973</v>
      </c>
      <c r="H2264" s="2">
        <v>7240.4658494104715</v>
      </c>
      <c r="I2264" s="2">
        <v>14955.871633533856</v>
      </c>
      <c r="J2264">
        <v>1700</v>
      </c>
    </row>
    <row r="2265" spans="1:10" x14ac:dyDescent="0.25">
      <c r="A2265" s="1" t="s">
        <v>89</v>
      </c>
      <c r="B2265" s="1" t="s">
        <v>90</v>
      </c>
      <c r="C2265" s="1" t="s">
        <v>91</v>
      </c>
      <c r="D2265" s="1">
        <v>25</v>
      </c>
      <c r="E2265" s="1">
        <v>37</v>
      </c>
      <c r="F2265" s="1" t="s">
        <v>86</v>
      </c>
      <c r="G2265" s="5">
        <v>1974</v>
      </c>
      <c r="H2265" s="2">
        <v>7240.4658494104715</v>
      </c>
      <c r="I2265" s="2">
        <v>16413.503216410678</v>
      </c>
      <c r="J2265">
        <v>1700</v>
      </c>
    </row>
    <row r="2266" spans="1:10" x14ac:dyDescent="0.25">
      <c r="A2266" s="1" t="s">
        <v>89</v>
      </c>
      <c r="B2266" s="1" t="s">
        <v>90</v>
      </c>
      <c r="C2266" s="1" t="s">
        <v>91</v>
      </c>
      <c r="D2266" s="1">
        <v>26</v>
      </c>
      <c r="E2266" s="1">
        <v>37</v>
      </c>
      <c r="F2266" s="1" t="s">
        <v>86</v>
      </c>
      <c r="G2266" s="5">
        <v>1975</v>
      </c>
      <c r="H2266" s="2">
        <v>4046.1426805529109</v>
      </c>
      <c r="I2266" s="2">
        <v>6204.1303672405056</v>
      </c>
      <c r="J2266">
        <v>950</v>
      </c>
    </row>
    <row r="2267" spans="1:10" x14ac:dyDescent="0.25">
      <c r="A2267" s="1" t="s">
        <v>89</v>
      </c>
      <c r="B2267" s="1" t="s">
        <v>90</v>
      </c>
      <c r="C2267" s="1" t="s">
        <v>91</v>
      </c>
      <c r="D2267" s="1">
        <v>27</v>
      </c>
      <c r="E2267" s="1">
        <v>37</v>
      </c>
      <c r="F2267" s="1" t="s">
        <v>86</v>
      </c>
      <c r="G2267" s="5">
        <v>1976</v>
      </c>
      <c r="H2267" s="2">
        <v>2023.0713402764554</v>
      </c>
      <c r="I2267" s="2">
        <v>3830.8065276095676</v>
      </c>
      <c r="J2267">
        <v>475</v>
      </c>
    </row>
    <row r="2268" spans="1:10" x14ac:dyDescent="0.25">
      <c r="A2268" s="1" t="s">
        <v>89</v>
      </c>
      <c r="B2268" s="1" t="s">
        <v>90</v>
      </c>
      <c r="C2268" s="1" t="s">
        <v>91</v>
      </c>
      <c r="D2268" s="1">
        <v>28</v>
      </c>
      <c r="E2268" s="1">
        <v>37</v>
      </c>
      <c r="F2268" s="1" t="s">
        <v>86</v>
      </c>
      <c r="G2268" s="5">
        <v>1977</v>
      </c>
      <c r="H2268" s="2">
        <v>7240.4658494104715</v>
      </c>
      <c r="I2268" s="2">
        <v>13843.506003341845</v>
      </c>
      <c r="J2268">
        <v>1700</v>
      </c>
    </row>
    <row r="2269" spans="1:10" x14ac:dyDescent="0.25">
      <c r="A2269" s="1" t="s">
        <v>89</v>
      </c>
      <c r="B2269" s="1" t="s">
        <v>90</v>
      </c>
      <c r="C2269" s="1" t="s">
        <v>91</v>
      </c>
      <c r="D2269" s="1">
        <v>29</v>
      </c>
      <c r="E2269" s="1">
        <v>37</v>
      </c>
      <c r="F2269" s="1" t="s">
        <v>86</v>
      </c>
      <c r="G2269" s="5">
        <v>1978</v>
      </c>
      <c r="H2269" s="2">
        <v>2023.0713402764554</v>
      </c>
      <c r="I2269" s="2">
        <v>4014.9115849378427</v>
      </c>
      <c r="J2269">
        <v>475</v>
      </c>
    </row>
    <row r="2270" spans="1:10" x14ac:dyDescent="0.25">
      <c r="A2270" s="1" t="s">
        <v>89</v>
      </c>
      <c r="B2270" s="1" t="s">
        <v>90</v>
      </c>
      <c r="C2270" s="1" t="s">
        <v>91</v>
      </c>
      <c r="D2270" s="1">
        <v>30</v>
      </c>
      <c r="E2270" s="1">
        <v>37</v>
      </c>
      <c r="F2270" s="1" t="s">
        <v>86</v>
      </c>
      <c r="G2270" s="5">
        <v>1979</v>
      </c>
      <c r="H2270" s="2">
        <v>894.41048728011708</v>
      </c>
      <c r="I2270" s="2">
        <v>1665.8084063935839</v>
      </c>
      <c r="J2270">
        <v>210</v>
      </c>
    </row>
    <row r="2271" spans="1:10" x14ac:dyDescent="0.25">
      <c r="A2271" s="1" t="s">
        <v>89</v>
      </c>
      <c r="B2271" s="1" t="s">
        <v>90</v>
      </c>
      <c r="C2271" s="1" t="s">
        <v>91</v>
      </c>
      <c r="D2271" s="1">
        <v>31</v>
      </c>
      <c r="E2271" s="1">
        <v>37</v>
      </c>
      <c r="F2271" s="1" t="s">
        <v>86</v>
      </c>
      <c r="G2271" s="5">
        <v>1980</v>
      </c>
      <c r="H2271" s="2">
        <v>958.29695065726833</v>
      </c>
      <c r="I2271" s="2">
        <v>1875.6875213084234</v>
      </c>
      <c r="J2271">
        <v>225</v>
      </c>
    </row>
    <row r="2272" spans="1:10" x14ac:dyDescent="0.25">
      <c r="A2272" s="1" t="s">
        <v>89</v>
      </c>
      <c r="B2272" s="1" t="s">
        <v>90</v>
      </c>
      <c r="C2272" s="1" t="s">
        <v>91</v>
      </c>
      <c r="D2272" s="1">
        <v>32</v>
      </c>
      <c r="E2272" s="1">
        <v>37</v>
      </c>
      <c r="F2272" s="1" t="s">
        <v>86</v>
      </c>
      <c r="G2272" s="5">
        <v>1981</v>
      </c>
      <c r="H2272" s="2">
        <v>745.34207273343088</v>
      </c>
      <c r="I2272" s="2">
        <v>1414.80393248615</v>
      </c>
      <c r="J2272">
        <v>175</v>
      </c>
    </row>
    <row r="2273" spans="1:10" x14ac:dyDescent="0.25">
      <c r="A2273" s="1" t="s">
        <v>89</v>
      </c>
      <c r="B2273" s="1" t="s">
        <v>90</v>
      </c>
      <c r="C2273" s="1" t="s">
        <v>91</v>
      </c>
      <c r="D2273" s="1">
        <v>33</v>
      </c>
      <c r="E2273" s="1">
        <v>37</v>
      </c>
      <c r="F2273" s="1" t="s">
        <v>86</v>
      </c>
      <c r="G2273" s="5">
        <v>1982</v>
      </c>
      <c r="H2273" s="2">
        <v>1171.2518285811057</v>
      </c>
      <c r="I2273" s="2">
        <v>2661.7024293742757</v>
      </c>
      <c r="J2273">
        <v>275</v>
      </c>
    </row>
    <row r="2274" spans="1:10" x14ac:dyDescent="0.25">
      <c r="A2274" s="1" t="s">
        <v>89</v>
      </c>
      <c r="B2274" s="1" t="s">
        <v>90</v>
      </c>
      <c r="C2274" s="1" t="s">
        <v>91</v>
      </c>
      <c r="D2274" s="1">
        <v>34</v>
      </c>
      <c r="E2274" s="1">
        <v>37</v>
      </c>
      <c r="F2274" s="1" t="s">
        <v>86</v>
      </c>
      <c r="G2274" s="5">
        <v>1983</v>
      </c>
      <c r="H2274" s="2">
        <v>937.00146286488462</v>
      </c>
      <c r="I2274" s="2">
        <v>1494.8804931557856</v>
      </c>
      <c r="J2274">
        <v>220</v>
      </c>
    </row>
    <row r="2275" spans="1:10" x14ac:dyDescent="0.25">
      <c r="A2275" s="1" t="s">
        <v>89</v>
      </c>
      <c r="B2275" s="1" t="s">
        <v>90</v>
      </c>
      <c r="C2275" s="1" t="s">
        <v>91</v>
      </c>
      <c r="D2275" s="1">
        <v>35</v>
      </c>
      <c r="E2275" s="1">
        <v>37</v>
      </c>
      <c r="F2275" s="1" t="s">
        <v>86</v>
      </c>
      <c r="G2275" s="5">
        <v>1984</v>
      </c>
      <c r="H2275" s="2">
        <v>1212.995824537767</v>
      </c>
      <c r="I2275" s="2">
        <v>2057.9009098510351</v>
      </c>
      <c r="J2275">
        <v>250</v>
      </c>
    </row>
    <row r="2276" spans="1:10" x14ac:dyDescent="0.25">
      <c r="A2276" s="1" t="s">
        <v>89</v>
      </c>
      <c r="B2276" s="1" t="s">
        <v>90</v>
      </c>
      <c r="C2276" s="1" t="s">
        <v>91</v>
      </c>
      <c r="D2276" s="1">
        <v>36</v>
      </c>
      <c r="E2276" s="1">
        <v>37</v>
      </c>
      <c r="F2276" s="1" t="s">
        <v>86</v>
      </c>
      <c r="G2276" s="5">
        <v>1985</v>
      </c>
      <c r="H2276" s="2">
        <v>2425.991649075534</v>
      </c>
      <c r="I2276" s="2">
        <v>4722.5447208266223</v>
      </c>
      <c r="J2276">
        <v>500</v>
      </c>
    </row>
    <row r="2277" spans="1:10" x14ac:dyDescent="0.25">
      <c r="A2277" s="1" t="s">
        <v>89</v>
      </c>
      <c r="B2277" s="1" t="s">
        <v>90</v>
      </c>
      <c r="C2277" s="1" t="s">
        <v>91</v>
      </c>
      <c r="D2277" s="1">
        <v>37</v>
      </c>
      <c r="E2277" s="1">
        <v>37</v>
      </c>
      <c r="F2277" s="1" t="s">
        <v>86</v>
      </c>
      <c r="G2277" s="5">
        <v>1986</v>
      </c>
      <c r="H2277" s="2">
        <v>2425.991649075534</v>
      </c>
      <c r="I2277" s="2">
        <v>4278.3135253701075</v>
      </c>
      <c r="J2277">
        <v>500</v>
      </c>
    </row>
    <row r="2278" spans="1:10" x14ac:dyDescent="0.25">
      <c r="A2278" s="1" t="s">
        <v>89</v>
      </c>
      <c r="B2278" s="1" t="s">
        <v>90</v>
      </c>
      <c r="C2278" s="1" t="s">
        <v>91</v>
      </c>
      <c r="D2278" s="1">
        <v>38</v>
      </c>
      <c r="E2278" s="1">
        <v>37</v>
      </c>
      <c r="F2278" s="1" t="s">
        <v>86</v>
      </c>
      <c r="G2278" s="5">
        <v>1987</v>
      </c>
      <c r="H2278" s="2">
        <v>4851.9832981510681</v>
      </c>
      <c r="I2278" s="2">
        <v>6926.7730111070368</v>
      </c>
      <c r="J2278">
        <v>1000</v>
      </c>
    </row>
    <row r="2279" spans="1:10" x14ac:dyDescent="0.25">
      <c r="A2279" s="1" t="s">
        <v>89</v>
      </c>
      <c r="B2279" s="1" t="s">
        <v>90</v>
      </c>
      <c r="C2279" s="1" t="s">
        <v>91</v>
      </c>
      <c r="D2279" s="1">
        <v>39</v>
      </c>
      <c r="E2279" s="1">
        <v>37</v>
      </c>
      <c r="F2279" s="1" t="s">
        <v>86</v>
      </c>
      <c r="G2279" s="5">
        <v>1988</v>
      </c>
      <c r="H2279" s="2">
        <v>2911.1899788906408</v>
      </c>
      <c r="I2279" s="2">
        <v>6483.3604985030588</v>
      </c>
      <c r="J2279">
        <v>600</v>
      </c>
    </row>
    <row r="2280" spans="1:10" x14ac:dyDescent="0.25">
      <c r="A2280" s="1" t="s">
        <v>89</v>
      </c>
      <c r="B2280" s="1" t="s">
        <v>90</v>
      </c>
      <c r="C2280" s="1" t="s">
        <v>91</v>
      </c>
      <c r="D2280" s="1">
        <v>40</v>
      </c>
      <c r="E2280" s="1">
        <v>37</v>
      </c>
      <c r="F2280" s="1" t="s">
        <v>86</v>
      </c>
      <c r="G2280" s="5">
        <v>1989</v>
      </c>
      <c r="H2280" s="2">
        <v>4366.7849683359609</v>
      </c>
      <c r="I2280" s="2">
        <v>7829.469200417233</v>
      </c>
      <c r="J2280">
        <v>900</v>
      </c>
    </row>
    <row r="2281" spans="1:10" x14ac:dyDescent="0.25">
      <c r="A2281" s="1" t="s">
        <v>89</v>
      </c>
      <c r="B2281" s="1" t="s">
        <v>90</v>
      </c>
      <c r="C2281" s="1" t="s">
        <v>91</v>
      </c>
      <c r="D2281" s="1">
        <v>41</v>
      </c>
      <c r="E2281" s="1">
        <v>37</v>
      </c>
      <c r="F2281" s="1" t="s">
        <v>86</v>
      </c>
      <c r="G2281" s="5">
        <v>1990</v>
      </c>
      <c r="H2281" s="2">
        <v>6500.7863615223241</v>
      </c>
      <c r="I2281" s="2">
        <v>13286.61066617335</v>
      </c>
      <c r="J2281">
        <v>1500</v>
      </c>
    </row>
    <row r="2282" spans="1:10" x14ac:dyDescent="0.25">
      <c r="A2282" s="1" t="s">
        <v>89</v>
      </c>
      <c r="B2282" s="1" t="s">
        <v>90</v>
      </c>
      <c r="C2282" s="1" t="s">
        <v>91</v>
      </c>
      <c r="D2282" s="1">
        <v>42</v>
      </c>
      <c r="E2282" s="1">
        <v>37</v>
      </c>
      <c r="F2282" s="1" t="s">
        <v>86</v>
      </c>
      <c r="G2282" s="5">
        <v>1991</v>
      </c>
      <c r="H2282" s="2">
        <v>6500.7863615223241</v>
      </c>
      <c r="I2282" s="2">
        <v>13919.732351778761</v>
      </c>
      <c r="J2282">
        <v>1500</v>
      </c>
    </row>
    <row r="2283" spans="1:10" x14ac:dyDescent="0.25">
      <c r="A2283" s="1" t="s">
        <v>89</v>
      </c>
      <c r="B2283" s="1" t="s">
        <v>90</v>
      </c>
      <c r="C2283" s="1" t="s">
        <v>91</v>
      </c>
      <c r="D2283" s="1">
        <v>43</v>
      </c>
      <c r="E2283" s="1">
        <v>37</v>
      </c>
      <c r="F2283" s="1" t="s">
        <v>86</v>
      </c>
      <c r="G2283" s="5">
        <v>1992</v>
      </c>
      <c r="H2283" s="2">
        <v>17335.430297392864</v>
      </c>
      <c r="I2283" s="2">
        <v>41383.948372935862</v>
      </c>
      <c r="J2283">
        <v>4000</v>
      </c>
    </row>
    <row r="2284" spans="1:10" x14ac:dyDescent="0.25">
      <c r="A2284" s="1" t="s">
        <v>89</v>
      </c>
      <c r="B2284" s="1" t="s">
        <v>90</v>
      </c>
      <c r="C2284" s="1" t="s">
        <v>91</v>
      </c>
      <c r="D2284" s="1">
        <v>44</v>
      </c>
      <c r="E2284" s="1">
        <v>37</v>
      </c>
      <c r="F2284" s="1" t="s">
        <v>86</v>
      </c>
      <c r="G2284" s="5">
        <v>1993</v>
      </c>
      <c r="H2284" s="2">
        <v>15168.501510218757</v>
      </c>
      <c r="I2284" s="2">
        <v>32776.084148636161</v>
      </c>
      <c r="J2284">
        <v>3500</v>
      </c>
    </row>
    <row r="2285" spans="1:10" x14ac:dyDescent="0.25">
      <c r="A2285" s="1" t="s">
        <v>89</v>
      </c>
      <c r="B2285" s="1" t="s">
        <v>90</v>
      </c>
      <c r="C2285" s="1" t="s">
        <v>91</v>
      </c>
      <c r="D2285" s="1">
        <v>45</v>
      </c>
      <c r="E2285" s="1">
        <v>37</v>
      </c>
      <c r="F2285" s="1" t="s">
        <v>86</v>
      </c>
      <c r="G2285" s="5">
        <v>1994</v>
      </c>
      <c r="H2285" s="2">
        <v>23836.216658915189</v>
      </c>
      <c r="I2285" s="2">
        <v>45142.271937603349</v>
      </c>
      <c r="J2285">
        <v>5500</v>
      </c>
    </row>
    <row r="2286" spans="1:10" x14ac:dyDescent="0.25">
      <c r="A2286" s="1" t="s">
        <v>89</v>
      </c>
      <c r="B2286" s="1" t="s">
        <v>90</v>
      </c>
      <c r="C2286" s="1" t="s">
        <v>91</v>
      </c>
      <c r="D2286" s="1">
        <v>46</v>
      </c>
      <c r="E2286" s="1">
        <v>37</v>
      </c>
      <c r="F2286" s="1" t="s">
        <v>86</v>
      </c>
      <c r="G2286" s="5">
        <v>1995</v>
      </c>
      <c r="H2286" s="2">
        <v>21127.555674947555</v>
      </c>
      <c r="I2286" s="2">
        <v>47786.715338300819</v>
      </c>
      <c r="J2286">
        <v>4875</v>
      </c>
    </row>
    <row r="2287" spans="1:10" x14ac:dyDescent="0.25">
      <c r="A2287" s="1" t="s">
        <v>89</v>
      </c>
      <c r="B2287" s="1" t="s">
        <v>90</v>
      </c>
      <c r="C2287" s="1" t="s">
        <v>91</v>
      </c>
      <c r="D2287" s="1">
        <v>47</v>
      </c>
      <c r="E2287" s="1">
        <v>37</v>
      </c>
      <c r="F2287" s="1" t="s">
        <v>86</v>
      </c>
      <c r="G2287" s="5">
        <v>1996</v>
      </c>
      <c r="H2287" s="2">
        <v>8234.32939126161</v>
      </c>
      <c r="I2287" s="2">
        <v>21232.659961936053</v>
      </c>
      <c r="J2287">
        <v>1900</v>
      </c>
    </row>
    <row r="2288" spans="1:10" x14ac:dyDescent="0.25">
      <c r="A2288" s="1" t="s">
        <v>89</v>
      </c>
      <c r="B2288" s="1" t="s">
        <v>90</v>
      </c>
      <c r="C2288" s="1" t="s">
        <v>91</v>
      </c>
      <c r="D2288" s="1">
        <v>48</v>
      </c>
      <c r="E2288" s="1">
        <v>37</v>
      </c>
      <c r="F2288" s="1" t="s">
        <v>86</v>
      </c>
      <c r="G2288" s="5">
        <v>1997</v>
      </c>
      <c r="H2288" s="2">
        <v>15818.580146370989</v>
      </c>
      <c r="I2288" s="2">
        <v>41637.534645706903</v>
      </c>
      <c r="J2288">
        <v>3650</v>
      </c>
    </row>
    <row r="2289" spans="1:10" x14ac:dyDescent="0.25">
      <c r="A2289" s="1" t="s">
        <v>89</v>
      </c>
      <c r="B2289" s="1" t="s">
        <v>90</v>
      </c>
      <c r="C2289" s="1" t="s">
        <v>91</v>
      </c>
      <c r="D2289" s="1">
        <v>49</v>
      </c>
      <c r="E2289" s="1">
        <v>37</v>
      </c>
      <c r="F2289" s="1" t="s">
        <v>86</v>
      </c>
      <c r="G2289" s="5">
        <v>1998</v>
      </c>
      <c r="H2289" s="2">
        <v>16902.044539958042</v>
      </c>
      <c r="I2289" s="2">
        <v>24189.73374639625</v>
      </c>
      <c r="J2289">
        <v>3900</v>
      </c>
    </row>
    <row r="2290" spans="1:10" x14ac:dyDescent="0.25">
      <c r="A2290" s="1" t="s">
        <v>89</v>
      </c>
      <c r="B2290" s="1" t="s">
        <v>90</v>
      </c>
      <c r="C2290" s="1" t="s">
        <v>91</v>
      </c>
      <c r="D2290" s="1">
        <v>50</v>
      </c>
      <c r="E2290" s="1">
        <v>37</v>
      </c>
      <c r="F2290" s="1" t="s">
        <v>86</v>
      </c>
      <c r="G2290" s="5">
        <v>1999</v>
      </c>
      <c r="H2290" s="2" t="s">
        <v>16</v>
      </c>
      <c r="I2290" s="2" t="s">
        <v>16</v>
      </c>
      <c r="J2290" s="5" t="s">
        <v>16</v>
      </c>
    </row>
    <row r="2291" spans="1:10" x14ac:dyDescent="0.25">
      <c r="A2291" s="1" t="s">
        <v>89</v>
      </c>
      <c r="B2291" s="1" t="s">
        <v>90</v>
      </c>
      <c r="C2291" s="1" t="s">
        <v>91</v>
      </c>
      <c r="D2291" s="1">
        <v>51</v>
      </c>
      <c r="E2291" s="1">
        <v>37</v>
      </c>
      <c r="F2291" s="1" t="s">
        <v>86</v>
      </c>
      <c r="G2291" s="5">
        <v>2000</v>
      </c>
      <c r="H2291" s="2">
        <v>21465.851694722809</v>
      </c>
      <c r="I2291" s="2">
        <v>41330.313277871435</v>
      </c>
      <c r="J2291">
        <v>5040</v>
      </c>
    </row>
    <row r="2292" spans="1:10" x14ac:dyDescent="0.25">
      <c r="A2292" s="1" t="s">
        <v>89</v>
      </c>
      <c r="B2292" s="1" t="s">
        <v>90</v>
      </c>
      <c r="C2292" s="1" t="s">
        <v>91</v>
      </c>
      <c r="D2292" s="1">
        <v>52</v>
      </c>
      <c r="E2292" s="1">
        <v>37</v>
      </c>
      <c r="F2292" s="1" t="s">
        <v>86</v>
      </c>
      <c r="G2292" s="5">
        <v>2001</v>
      </c>
      <c r="H2292" s="2">
        <v>12815.624553456535</v>
      </c>
      <c r="I2292" s="2">
        <v>21637.750890673502</v>
      </c>
      <c r="J2292">
        <v>3009</v>
      </c>
    </row>
    <row r="2293" spans="1:10" x14ac:dyDescent="0.25">
      <c r="A2293" s="1" t="s">
        <v>89</v>
      </c>
      <c r="B2293" s="1" t="s">
        <v>90</v>
      </c>
      <c r="C2293" s="1" t="s">
        <v>91</v>
      </c>
      <c r="D2293" s="1">
        <v>53</v>
      </c>
      <c r="E2293" s="1">
        <v>37</v>
      </c>
      <c r="F2293" s="1" t="s">
        <v>86</v>
      </c>
      <c r="G2293" s="5">
        <v>2002</v>
      </c>
      <c r="H2293" s="2">
        <v>17113.053989959575</v>
      </c>
      <c r="I2293" s="2">
        <v>29557.036208642006</v>
      </c>
      <c r="J2293">
        <v>4018</v>
      </c>
    </row>
    <row r="2294" spans="1:10" x14ac:dyDescent="0.25">
      <c r="A2294" s="1" t="s">
        <v>89</v>
      </c>
      <c r="B2294" s="1" t="s">
        <v>90</v>
      </c>
      <c r="C2294" s="1" t="s">
        <v>91</v>
      </c>
      <c r="D2294" s="1">
        <v>54</v>
      </c>
      <c r="E2294" s="1">
        <v>37</v>
      </c>
      <c r="F2294" s="1" t="s">
        <v>86</v>
      </c>
      <c r="G2294" s="5">
        <v>2003</v>
      </c>
      <c r="H2294" s="2">
        <v>43868.704852310504</v>
      </c>
      <c r="I2294" s="2">
        <v>61186.291950138089</v>
      </c>
      <c r="J2294">
        <v>10300</v>
      </c>
    </row>
    <row r="2295" spans="1:10" x14ac:dyDescent="0.25">
      <c r="A2295" s="1" t="s">
        <v>89</v>
      </c>
      <c r="B2295" s="1" t="s">
        <v>90</v>
      </c>
      <c r="C2295" s="1" t="s">
        <v>91</v>
      </c>
      <c r="D2295" s="1">
        <v>55</v>
      </c>
      <c r="E2295" s="1">
        <v>37</v>
      </c>
      <c r="F2295" s="1" t="s">
        <v>86</v>
      </c>
      <c r="G2295" s="5">
        <v>2004</v>
      </c>
      <c r="H2295" s="2">
        <v>21589.365523918637</v>
      </c>
      <c r="I2295" s="2">
        <v>30122.697806973454</v>
      </c>
      <c r="J2295">
        <v>5069</v>
      </c>
    </row>
    <row r="2296" spans="1:10" x14ac:dyDescent="0.25">
      <c r="A2296" s="1" t="s">
        <v>89</v>
      </c>
      <c r="B2296" s="1" t="s">
        <v>90</v>
      </c>
      <c r="C2296" s="1" t="s">
        <v>91</v>
      </c>
      <c r="D2296" s="1">
        <v>56</v>
      </c>
      <c r="E2296" s="1">
        <v>37</v>
      </c>
      <c r="F2296" s="1" t="s">
        <v>86</v>
      </c>
      <c r="G2296" s="5">
        <v>2005</v>
      </c>
      <c r="H2296" s="2">
        <v>13816.512479698571</v>
      </c>
      <c r="I2296" s="2">
        <v>16882.129184077829</v>
      </c>
      <c r="J2296">
        <v>3244</v>
      </c>
    </row>
    <row r="2297" spans="1:10" x14ac:dyDescent="0.25">
      <c r="A2297" s="1" t="s">
        <v>89</v>
      </c>
      <c r="B2297" s="1" t="s">
        <v>90</v>
      </c>
      <c r="C2297" s="1" t="s">
        <v>91</v>
      </c>
      <c r="D2297" s="1">
        <v>57</v>
      </c>
      <c r="E2297" s="1">
        <v>37</v>
      </c>
      <c r="F2297" s="1" t="s">
        <v>86</v>
      </c>
      <c r="G2297" s="5">
        <v>2006</v>
      </c>
      <c r="H2297" s="2">
        <v>14715.182064537164</v>
      </c>
      <c r="I2297" s="2">
        <v>23009.563072898665</v>
      </c>
      <c r="J2297">
        <v>3455</v>
      </c>
    </row>
    <row r="2298" spans="1:10" x14ac:dyDescent="0.25">
      <c r="A2298" s="1" t="s">
        <v>89</v>
      </c>
      <c r="B2298" s="1" t="s">
        <v>90</v>
      </c>
      <c r="C2298" s="1" t="s">
        <v>91</v>
      </c>
      <c r="D2298" s="1">
        <v>58</v>
      </c>
      <c r="E2298" s="1">
        <v>37</v>
      </c>
      <c r="F2298" s="1" t="s">
        <v>86</v>
      </c>
      <c r="G2298" s="5">
        <v>2007</v>
      </c>
      <c r="H2298" s="2">
        <v>19251.120964314901</v>
      </c>
      <c r="I2298" s="2">
        <v>29362.146672733023</v>
      </c>
      <c r="J2298">
        <v>4520</v>
      </c>
    </row>
    <row r="2299" spans="1:10" x14ac:dyDescent="0.25">
      <c r="A2299" s="1" t="s">
        <v>89</v>
      </c>
      <c r="B2299" s="1" t="s">
        <v>90</v>
      </c>
      <c r="C2299" s="1" t="s">
        <v>91</v>
      </c>
      <c r="D2299" s="1">
        <v>59</v>
      </c>
      <c r="E2299" s="1">
        <v>37</v>
      </c>
      <c r="F2299" s="1" t="s">
        <v>86</v>
      </c>
      <c r="G2299" s="5">
        <v>2008</v>
      </c>
      <c r="H2299" s="2">
        <v>23723.173400715488</v>
      </c>
      <c r="I2299" s="2">
        <v>34154.644254966035</v>
      </c>
      <c r="J2299">
        <v>5570</v>
      </c>
    </row>
    <row r="2300" spans="1:10" x14ac:dyDescent="0.25">
      <c r="A2300" s="1" t="s">
        <v>89</v>
      </c>
      <c r="B2300" s="1" t="s">
        <v>90</v>
      </c>
      <c r="C2300" s="1" t="s">
        <v>91</v>
      </c>
      <c r="D2300" s="1">
        <v>60</v>
      </c>
      <c r="E2300" s="1">
        <v>37</v>
      </c>
      <c r="F2300" s="1" t="s">
        <v>86</v>
      </c>
      <c r="G2300" s="5">
        <v>2009</v>
      </c>
      <c r="H2300" s="2">
        <v>30171.447104249284</v>
      </c>
      <c r="I2300" s="2">
        <v>34082.427832134024</v>
      </c>
      <c r="J2300">
        <v>7084</v>
      </c>
    </row>
    <row r="2301" spans="1:10" x14ac:dyDescent="0.25">
      <c r="A2301" s="1" t="s">
        <v>89</v>
      </c>
      <c r="B2301" s="1" t="s">
        <v>90</v>
      </c>
      <c r="C2301" s="1" t="s">
        <v>91</v>
      </c>
      <c r="D2301" s="1">
        <v>61</v>
      </c>
      <c r="E2301" s="1">
        <v>37</v>
      </c>
      <c r="F2301" s="1" t="s">
        <v>86</v>
      </c>
      <c r="G2301" s="5">
        <v>2010</v>
      </c>
      <c r="H2301" s="2">
        <v>47135.432679662168</v>
      </c>
      <c r="I2301" s="2">
        <v>54682.885120504725</v>
      </c>
      <c r="J2301">
        <v>11067</v>
      </c>
    </row>
    <row r="2302" spans="1:10" x14ac:dyDescent="0.25">
      <c r="A2302" s="1" t="s">
        <v>89</v>
      </c>
      <c r="B2302" s="1" t="s">
        <v>90</v>
      </c>
      <c r="C2302" s="1" t="s">
        <v>91</v>
      </c>
      <c r="D2302" s="1">
        <v>62</v>
      </c>
      <c r="E2302" s="1">
        <v>37</v>
      </c>
      <c r="F2302" s="1" t="s">
        <v>86</v>
      </c>
      <c r="G2302" s="5">
        <v>2011</v>
      </c>
      <c r="H2302" s="2">
        <v>28834.090470887575</v>
      </c>
      <c r="I2302" s="2">
        <v>38447.213902675248</v>
      </c>
      <c r="J2302">
        <v>6770</v>
      </c>
    </row>
    <row r="2303" spans="1:10" x14ac:dyDescent="0.25">
      <c r="A2303" s="1" t="s">
        <v>89</v>
      </c>
      <c r="B2303" s="1" t="s">
        <v>90</v>
      </c>
      <c r="C2303" s="1" t="s">
        <v>91</v>
      </c>
      <c r="D2303" s="1">
        <v>63</v>
      </c>
      <c r="E2303" s="1">
        <v>37</v>
      </c>
      <c r="F2303" s="1" t="s">
        <v>86</v>
      </c>
      <c r="G2303" s="5">
        <v>2012</v>
      </c>
      <c r="H2303" s="2">
        <v>46739.336606723824</v>
      </c>
      <c r="I2303" s="2">
        <v>60886.477472369785</v>
      </c>
      <c r="J2303">
        <v>10974</v>
      </c>
    </row>
    <row r="2304" spans="1:10" x14ac:dyDescent="0.25">
      <c r="A2304" s="1" t="s">
        <v>89</v>
      </c>
      <c r="B2304" s="1" t="s">
        <v>90</v>
      </c>
      <c r="C2304" s="1" t="s">
        <v>91</v>
      </c>
      <c r="D2304" s="1">
        <v>64</v>
      </c>
      <c r="E2304" s="1">
        <v>37</v>
      </c>
      <c r="F2304" s="1" t="s">
        <v>86</v>
      </c>
      <c r="G2304" s="5">
        <v>2013</v>
      </c>
      <c r="H2304" s="2" t="s">
        <v>16</v>
      </c>
      <c r="I2304" s="2" t="s">
        <v>16</v>
      </c>
      <c r="J2304" s="5" t="s">
        <v>16</v>
      </c>
    </row>
    <row r="2305" spans="1:10" x14ac:dyDescent="0.25">
      <c r="A2305" s="1" t="s">
        <v>89</v>
      </c>
      <c r="B2305" s="1" t="s">
        <v>90</v>
      </c>
      <c r="C2305" s="1" t="s">
        <v>91</v>
      </c>
      <c r="D2305" s="1">
        <v>65</v>
      </c>
      <c r="E2305" s="1">
        <v>37</v>
      </c>
      <c r="F2305" s="1" t="s">
        <v>86</v>
      </c>
      <c r="G2305" s="5">
        <v>2014</v>
      </c>
      <c r="H2305" s="2">
        <v>30444.16899053469</v>
      </c>
      <c r="I2305" s="2">
        <v>41329.178736932081</v>
      </c>
      <c r="J2305">
        <v>7000</v>
      </c>
    </row>
    <row r="2306" spans="1:10" x14ac:dyDescent="0.25">
      <c r="A2306" s="1" t="s">
        <v>92</v>
      </c>
      <c r="B2306" s="1" t="s">
        <v>93</v>
      </c>
      <c r="C2306" s="1" t="s">
        <v>91</v>
      </c>
      <c r="D2306" s="1">
        <v>1</v>
      </c>
      <c r="E2306" s="1">
        <v>38</v>
      </c>
      <c r="F2306" s="1" t="s">
        <v>86</v>
      </c>
      <c r="G2306" s="5">
        <v>1950</v>
      </c>
      <c r="H2306" s="2">
        <v>4796</v>
      </c>
      <c r="I2306" s="2" t="s">
        <v>16</v>
      </c>
      <c r="J2306">
        <v>2200</v>
      </c>
    </row>
    <row r="2307" spans="1:10" x14ac:dyDescent="0.25">
      <c r="A2307" s="1" t="s">
        <v>92</v>
      </c>
      <c r="B2307" s="1" t="s">
        <v>93</v>
      </c>
      <c r="C2307" s="1" t="s">
        <v>91</v>
      </c>
      <c r="D2307" s="1">
        <v>2</v>
      </c>
      <c r="E2307" s="1">
        <v>38</v>
      </c>
      <c r="F2307" s="1" t="s">
        <v>86</v>
      </c>
      <c r="G2307" s="5">
        <v>1951</v>
      </c>
      <c r="H2307" s="2">
        <v>12426.000000000002</v>
      </c>
      <c r="I2307" s="2" t="s">
        <v>16</v>
      </c>
      <c r="J2307">
        <v>5700</v>
      </c>
    </row>
    <row r="2308" spans="1:10" x14ac:dyDescent="0.25">
      <c r="A2308" s="1" t="s">
        <v>92</v>
      </c>
      <c r="B2308" s="1" t="s">
        <v>93</v>
      </c>
      <c r="C2308" s="1" t="s">
        <v>91</v>
      </c>
      <c r="D2308" s="1">
        <v>3</v>
      </c>
      <c r="E2308" s="1">
        <v>38</v>
      </c>
      <c r="F2308" s="1" t="s">
        <v>86</v>
      </c>
      <c r="G2308" s="5">
        <v>1952</v>
      </c>
      <c r="H2308" s="2">
        <v>32841.699999999997</v>
      </c>
      <c r="I2308" s="2" t="s">
        <v>16</v>
      </c>
      <c r="J2308">
        <v>13100</v>
      </c>
    </row>
    <row r="2309" spans="1:10" x14ac:dyDescent="0.25">
      <c r="A2309" s="1" t="s">
        <v>92</v>
      </c>
      <c r="B2309" s="1" t="s">
        <v>93</v>
      </c>
      <c r="C2309" s="1" t="s">
        <v>91</v>
      </c>
      <c r="D2309" s="1">
        <v>4</v>
      </c>
      <c r="E2309" s="1">
        <v>38</v>
      </c>
      <c r="F2309" s="1" t="s">
        <v>86</v>
      </c>
      <c r="G2309" s="5">
        <v>1953</v>
      </c>
      <c r="H2309" s="2">
        <v>23189.75</v>
      </c>
      <c r="I2309" s="2" t="s">
        <v>16</v>
      </c>
      <c r="J2309">
        <v>9250</v>
      </c>
    </row>
    <row r="2310" spans="1:10" x14ac:dyDescent="0.25">
      <c r="A2310" s="1" t="s">
        <v>92</v>
      </c>
      <c r="B2310" s="1" t="s">
        <v>93</v>
      </c>
      <c r="C2310" s="1" t="s">
        <v>91</v>
      </c>
      <c r="D2310" s="1">
        <v>5</v>
      </c>
      <c r="E2310" s="1">
        <v>38</v>
      </c>
      <c r="F2310" s="1" t="s">
        <v>86</v>
      </c>
      <c r="G2310" s="5">
        <v>1954</v>
      </c>
      <c r="H2310" s="2">
        <v>20706.013293167071</v>
      </c>
      <c r="I2310" s="2" t="s">
        <v>16</v>
      </c>
      <c r="J2310">
        <v>8250</v>
      </c>
    </row>
    <row r="2311" spans="1:10" x14ac:dyDescent="0.25">
      <c r="A2311" s="1" t="s">
        <v>92</v>
      </c>
      <c r="B2311" s="1" t="s">
        <v>93</v>
      </c>
      <c r="C2311" s="1" t="s">
        <v>91</v>
      </c>
      <c r="D2311" s="1">
        <v>6</v>
      </c>
      <c r="E2311" s="1">
        <v>38</v>
      </c>
      <c r="F2311" s="1" t="s">
        <v>86</v>
      </c>
      <c r="G2311" s="5">
        <v>1955</v>
      </c>
      <c r="H2311" s="2">
        <v>9286.333234511294</v>
      </c>
      <c r="I2311" s="2" t="s">
        <v>16</v>
      </c>
      <c r="J2311">
        <v>3700</v>
      </c>
    </row>
    <row r="2312" spans="1:10" x14ac:dyDescent="0.25">
      <c r="A2312" s="1" t="s">
        <v>92</v>
      </c>
      <c r="B2312" s="1" t="s">
        <v>93</v>
      </c>
      <c r="C2312" s="1" t="s">
        <v>91</v>
      </c>
      <c r="D2312" s="1">
        <v>7</v>
      </c>
      <c r="E2312" s="1">
        <v>38</v>
      </c>
      <c r="F2312" s="1" t="s">
        <v>86</v>
      </c>
      <c r="G2312" s="5">
        <v>1956</v>
      </c>
      <c r="H2312" s="2">
        <v>8972.6057603723984</v>
      </c>
      <c r="I2312" s="2" t="s">
        <v>16</v>
      </c>
      <c r="J2312">
        <v>3575</v>
      </c>
    </row>
    <row r="2313" spans="1:10" x14ac:dyDescent="0.25">
      <c r="A2313" s="1" t="s">
        <v>92</v>
      </c>
      <c r="B2313" s="1" t="s">
        <v>93</v>
      </c>
      <c r="C2313" s="1" t="s">
        <v>91</v>
      </c>
      <c r="D2313" s="1">
        <v>8</v>
      </c>
      <c r="E2313" s="1">
        <v>38</v>
      </c>
      <c r="F2313" s="1" t="s">
        <v>86</v>
      </c>
      <c r="G2313" s="5">
        <v>1957</v>
      </c>
      <c r="H2313" s="2">
        <v>19325.612406955934</v>
      </c>
      <c r="I2313" s="2" t="s">
        <v>16</v>
      </c>
      <c r="J2313">
        <v>7700</v>
      </c>
    </row>
    <row r="2314" spans="1:10" x14ac:dyDescent="0.25">
      <c r="A2314" s="1" t="s">
        <v>92</v>
      </c>
      <c r="B2314" s="1" t="s">
        <v>93</v>
      </c>
      <c r="C2314" s="1" t="s">
        <v>91</v>
      </c>
      <c r="D2314" s="1">
        <v>9</v>
      </c>
      <c r="E2314" s="1">
        <v>38</v>
      </c>
      <c r="F2314" s="1" t="s">
        <v>86</v>
      </c>
      <c r="G2314" s="5">
        <v>1958</v>
      </c>
      <c r="H2314" s="2">
        <v>20706.013293167071</v>
      </c>
      <c r="I2314" s="2" t="s">
        <v>16</v>
      </c>
      <c r="J2314">
        <v>8250</v>
      </c>
    </row>
    <row r="2315" spans="1:10" x14ac:dyDescent="0.25">
      <c r="A2315" s="1" t="s">
        <v>92</v>
      </c>
      <c r="B2315" s="1" t="s">
        <v>93</v>
      </c>
      <c r="C2315" s="1" t="s">
        <v>91</v>
      </c>
      <c r="D2315" s="1">
        <v>10</v>
      </c>
      <c r="E2315" s="1">
        <v>38</v>
      </c>
      <c r="F2315" s="1" t="s">
        <v>86</v>
      </c>
      <c r="G2315" s="5">
        <v>1959</v>
      </c>
      <c r="H2315" s="2">
        <v>20706.013293167071</v>
      </c>
      <c r="I2315" s="2" t="s">
        <v>16</v>
      </c>
      <c r="J2315">
        <v>8250</v>
      </c>
    </row>
    <row r="2316" spans="1:10" x14ac:dyDescent="0.25">
      <c r="A2316" s="1" t="s">
        <v>92</v>
      </c>
      <c r="B2316" s="1" t="s">
        <v>93</v>
      </c>
      <c r="C2316" s="1" t="s">
        <v>91</v>
      </c>
      <c r="D2316" s="1">
        <v>11</v>
      </c>
      <c r="E2316" s="1">
        <v>38</v>
      </c>
      <c r="F2316" s="1" t="s">
        <v>86</v>
      </c>
      <c r="G2316" s="5">
        <v>1960</v>
      </c>
      <c r="H2316" s="2">
        <v>11294.189069000222</v>
      </c>
      <c r="I2316" s="2">
        <v>13550.716689470913</v>
      </c>
      <c r="J2316">
        <v>4500</v>
      </c>
    </row>
    <row r="2317" spans="1:10" x14ac:dyDescent="0.25">
      <c r="A2317" s="1" t="s">
        <v>92</v>
      </c>
      <c r="B2317" s="1" t="s">
        <v>93</v>
      </c>
      <c r="C2317" s="1" t="s">
        <v>91</v>
      </c>
      <c r="D2317" s="1">
        <v>12</v>
      </c>
      <c r="E2317" s="1">
        <v>38</v>
      </c>
      <c r="F2317" s="1" t="s">
        <v>86</v>
      </c>
      <c r="G2317" s="5">
        <v>1961</v>
      </c>
      <c r="H2317" s="2">
        <v>14807.936779355847</v>
      </c>
      <c r="I2317" s="2">
        <v>17572.995533908332</v>
      </c>
      <c r="J2317">
        <v>5900</v>
      </c>
    </row>
    <row r="2318" spans="1:10" x14ac:dyDescent="0.25">
      <c r="A2318" s="1" t="s">
        <v>92</v>
      </c>
      <c r="B2318" s="1" t="s">
        <v>93</v>
      </c>
      <c r="C2318" s="1" t="s">
        <v>91</v>
      </c>
      <c r="D2318" s="1">
        <v>13</v>
      </c>
      <c r="E2318" s="1">
        <v>38</v>
      </c>
      <c r="F2318" s="1" t="s">
        <v>86</v>
      </c>
      <c r="G2318" s="5">
        <v>1962</v>
      </c>
      <c r="H2318" s="2">
        <v>17250.192434064658</v>
      </c>
      <c r="I2318" s="2">
        <v>20832.397119967703</v>
      </c>
      <c r="J2318">
        <v>7925</v>
      </c>
    </row>
    <row r="2319" spans="1:10" x14ac:dyDescent="0.25">
      <c r="A2319" s="1" t="s">
        <v>92</v>
      </c>
      <c r="B2319" s="1" t="s">
        <v>93</v>
      </c>
      <c r="C2319" s="1" t="s">
        <v>91</v>
      </c>
      <c r="D2319" s="1">
        <v>14</v>
      </c>
      <c r="E2319" s="1">
        <v>38</v>
      </c>
      <c r="F2319" s="1" t="s">
        <v>86</v>
      </c>
      <c r="G2319" s="5">
        <v>1963</v>
      </c>
      <c r="H2319" s="2">
        <v>19827.57636557817</v>
      </c>
      <c r="I2319" s="2">
        <v>22166.798035326439</v>
      </c>
      <c r="J2319">
        <v>7900</v>
      </c>
    </row>
    <row r="2320" spans="1:10" x14ac:dyDescent="0.25">
      <c r="A2320" s="1" t="s">
        <v>92</v>
      </c>
      <c r="B2320" s="1" t="s">
        <v>93</v>
      </c>
      <c r="C2320" s="1" t="s">
        <v>91</v>
      </c>
      <c r="D2320" s="1">
        <v>15</v>
      </c>
      <c r="E2320" s="1">
        <v>38</v>
      </c>
      <c r="F2320" s="1" t="s">
        <v>86</v>
      </c>
      <c r="G2320" s="5">
        <v>1964</v>
      </c>
      <c r="H2320" s="2">
        <v>52171.624039401693</v>
      </c>
      <c r="I2320" s="2">
        <v>62578.133258156915</v>
      </c>
      <c r="J2320">
        <v>20787</v>
      </c>
    </row>
    <row r="2321" spans="1:10" x14ac:dyDescent="0.25">
      <c r="A2321" s="1" t="s">
        <v>92</v>
      </c>
      <c r="B2321" s="1" t="s">
        <v>93</v>
      </c>
      <c r="C2321" s="1" t="s">
        <v>91</v>
      </c>
      <c r="D2321" s="1">
        <v>16</v>
      </c>
      <c r="E2321" s="1">
        <v>38</v>
      </c>
      <c r="F2321" s="1" t="s">
        <v>86</v>
      </c>
      <c r="G2321" s="5">
        <v>1965</v>
      </c>
      <c r="H2321" s="2">
        <v>87345.83242828348</v>
      </c>
      <c r="I2321" s="2">
        <v>101717.02319786727</v>
      </c>
      <c r="J2321">
        <v>40128</v>
      </c>
    </row>
    <row r="2322" spans="1:10" x14ac:dyDescent="0.25">
      <c r="A2322" s="1" t="s">
        <v>92</v>
      </c>
      <c r="B2322" s="1" t="s">
        <v>93</v>
      </c>
      <c r="C2322" s="1" t="s">
        <v>91</v>
      </c>
      <c r="D2322" s="1">
        <v>17</v>
      </c>
      <c r="E2322" s="1">
        <v>38</v>
      </c>
      <c r="F2322" s="1" t="s">
        <v>86</v>
      </c>
      <c r="G2322" s="5">
        <v>1966</v>
      </c>
      <c r="H2322" s="2">
        <v>39683.060979865331</v>
      </c>
      <c r="I2322" s="2">
        <v>49354.358889528761</v>
      </c>
      <c r="J2322">
        <v>18231</v>
      </c>
    </row>
    <row r="2323" spans="1:10" x14ac:dyDescent="0.25">
      <c r="A2323" s="1" t="s">
        <v>92</v>
      </c>
      <c r="B2323" s="1" t="s">
        <v>93</v>
      </c>
      <c r="C2323" s="1" t="s">
        <v>91</v>
      </c>
      <c r="D2323" s="1">
        <v>18</v>
      </c>
      <c r="E2323" s="1">
        <v>38</v>
      </c>
      <c r="F2323" s="1" t="s">
        <v>86</v>
      </c>
      <c r="G2323" s="5">
        <v>1967</v>
      </c>
      <c r="H2323" s="2">
        <v>29300.295312926733</v>
      </c>
      <c r="I2323" s="2">
        <v>37331.584695533398</v>
      </c>
      <c r="J2323">
        <v>13461</v>
      </c>
    </row>
    <row r="2324" spans="1:10" x14ac:dyDescent="0.25">
      <c r="A2324" s="1" t="s">
        <v>92</v>
      </c>
      <c r="B2324" s="1" t="s">
        <v>93</v>
      </c>
      <c r="C2324" s="1" t="s">
        <v>91</v>
      </c>
      <c r="D2324" s="1">
        <v>19</v>
      </c>
      <c r="E2324" s="1">
        <v>38</v>
      </c>
      <c r="F2324" s="1" t="s">
        <v>86</v>
      </c>
      <c r="G2324" s="5">
        <v>1968</v>
      </c>
      <c r="H2324" s="2">
        <v>24814.156939853259</v>
      </c>
      <c r="I2324" s="2">
        <v>30649.292813078369</v>
      </c>
      <c r="J2324">
        <v>11400</v>
      </c>
    </row>
    <row r="2325" spans="1:10" x14ac:dyDescent="0.25">
      <c r="A2325" s="1" t="s">
        <v>92</v>
      </c>
      <c r="B2325" s="1" t="s">
        <v>93</v>
      </c>
      <c r="C2325" s="1" t="s">
        <v>91</v>
      </c>
      <c r="D2325" s="1">
        <v>20</v>
      </c>
      <c r="E2325" s="1">
        <v>38</v>
      </c>
      <c r="F2325" s="1" t="s">
        <v>86</v>
      </c>
      <c r="G2325" s="5">
        <v>1969</v>
      </c>
      <c r="H2325" s="2">
        <v>14148.422816582999</v>
      </c>
      <c r="I2325" s="2">
        <v>16772.115898635282</v>
      </c>
      <c r="J2325">
        <v>6500</v>
      </c>
    </row>
    <row r="2326" spans="1:10" x14ac:dyDescent="0.25">
      <c r="A2326" s="1" t="s">
        <v>92</v>
      </c>
      <c r="B2326" s="1" t="s">
        <v>93</v>
      </c>
      <c r="C2326" s="1" t="s">
        <v>91</v>
      </c>
      <c r="D2326" s="1">
        <v>21</v>
      </c>
      <c r="E2326" s="1">
        <v>38</v>
      </c>
      <c r="F2326" s="1" t="s">
        <v>86</v>
      </c>
      <c r="G2326" s="5">
        <v>1970</v>
      </c>
      <c r="H2326" s="2">
        <v>11318.7382532664</v>
      </c>
      <c r="I2326" s="2">
        <v>13436.481180781164</v>
      </c>
      <c r="J2326">
        <v>5200</v>
      </c>
    </row>
    <row r="2327" spans="1:10" x14ac:dyDescent="0.25">
      <c r="A2327" s="1" t="s">
        <v>92</v>
      </c>
      <c r="B2327" s="1" t="s">
        <v>93</v>
      </c>
      <c r="C2327" s="1" t="s">
        <v>91</v>
      </c>
      <c r="D2327" s="1">
        <v>22</v>
      </c>
      <c r="E2327" s="1">
        <v>38</v>
      </c>
      <c r="F2327" s="1" t="s">
        <v>86</v>
      </c>
      <c r="G2327" s="5">
        <v>1971</v>
      </c>
      <c r="H2327" s="2">
        <v>6530.0412999613845</v>
      </c>
      <c r="I2327" s="2">
        <v>7875.8882691293611</v>
      </c>
      <c r="J2327">
        <v>3000</v>
      </c>
    </row>
    <row r="2328" spans="1:10" x14ac:dyDescent="0.25">
      <c r="A2328" s="1" t="s">
        <v>92</v>
      </c>
      <c r="B2328" s="1" t="s">
        <v>93</v>
      </c>
      <c r="C2328" s="1" t="s">
        <v>91</v>
      </c>
      <c r="D2328" s="1">
        <v>23</v>
      </c>
      <c r="E2328" s="1">
        <v>38</v>
      </c>
      <c r="F2328" s="1" t="s">
        <v>86</v>
      </c>
      <c r="G2328" s="5">
        <v>1972</v>
      </c>
      <c r="H2328" s="2">
        <v>5768.2031482992224</v>
      </c>
      <c r="I2328" s="2">
        <v>6993.0037181884236</v>
      </c>
      <c r="J2328">
        <v>2650</v>
      </c>
    </row>
    <row r="2329" spans="1:10" x14ac:dyDescent="0.25">
      <c r="A2329" s="1" t="s">
        <v>92</v>
      </c>
      <c r="B2329" s="1" t="s">
        <v>93</v>
      </c>
      <c r="C2329" s="1" t="s">
        <v>91</v>
      </c>
      <c r="D2329" s="1">
        <v>24</v>
      </c>
      <c r="E2329" s="1">
        <v>38</v>
      </c>
      <c r="F2329" s="1" t="s">
        <v>86</v>
      </c>
      <c r="G2329" s="5">
        <v>1973</v>
      </c>
      <c r="H2329" s="2">
        <v>3918.0247799768308</v>
      </c>
      <c r="I2329" s="2">
        <v>4868.3739331081188</v>
      </c>
      <c r="J2329">
        <v>1800</v>
      </c>
    </row>
    <row r="2330" spans="1:10" x14ac:dyDescent="0.25">
      <c r="A2330" s="1" t="s">
        <v>92</v>
      </c>
      <c r="B2330" s="1" t="s">
        <v>93</v>
      </c>
      <c r="C2330" s="1" t="s">
        <v>91</v>
      </c>
      <c r="D2330" s="1">
        <v>25</v>
      </c>
      <c r="E2330" s="1">
        <v>38</v>
      </c>
      <c r="F2330" s="1" t="s">
        <v>86</v>
      </c>
      <c r="G2330" s="5">
        <v>1974</v>
      </c>
      <c r="H2330" s="2">
        <v>5224.0330399691074</v>
      </c>
      <c r="I2330" s="2">
        <v>6625.0903635240747</v>
      </c>
      <c r="J2330">
        <v>2400</v>
      </c>
    </row>
    <row r="2331" spans="1:10" x14ac:dyDescent="0.25">
      <c r="A2331" s="1" t="s">
        <v>92</v>
      </c>
      <c r="B2331" s="1" t="s">
        <v>93</v>
      </c>
      <c r="C2331" s="1" t="s">
        <v>91</v>
      </c>
      <c r="D2331" s="1">
        <v>26</v>
      </c>
      <c r="E2331" s="1">
        <v>38</v>
      </c>
      <c r="F2331" s="1" t="s">
        <v>86</v>
      </c>
      <c r="G2331" s="5">
        <v>1975</v>
      </c>
      <c r="H2331" s="2">
        <v>5659.3691266331998</v>
      </c>
      <c r="I2331" s="2">
        <v>6517.1536989181486</v>
      </c>
      <c r="J2331">
        <v>2600</v>
      </c>
    </row>
    <row r="2332" spans="1:10" x14ac:dyDescent="0.25">
      <c r="A2332" s="1" t="s">
        <v>92</v>
      </c>
      <c r="B2332" s="1" t="s">
        <v>93</v>
      </c>
      <c r="C2332" s="1" t="s">
        <v>91</v>
      </c>
      <c r="D2332" s="1">
        <v>27</v>
      </c>
      <c r="E2332" s="1">
        <v>38</v>
      </c>
      <c r="F2332" s="1" t="s">
        <v>86</v>
      </c>
      <c r="G2332" s="5">
        <v>1976</v>
      </c>
      <c r="H2332" s="2">
        <v>6530.0412999613845</v>
      </c>
      <c r="I2332" s="2">
        <v>7949.555171781989</v>
      </c>
      <c r="J2332">
        <v>3000</v>
      </c>
    </row>
    <row r="2333" spans="1:10" x14ac:dyDescent="0.25">
      <c r="A2333" s="1" t="s">
        <v>92</v>
      </c>
      <c r="B2333" s="1" t="s">
        <v>93</v>
      </c>
      <c r="C2333" s="1" t="s">
        <v>91</v>
      </c>
      <c r="D2333" s="1">
        <v>28</v>
      </c>
      <c r="E2333" s="1">
        <v>38</v>
      </c>
      <c r="F2333" s="1" t="s">
        <v>86</v>
      </c>
      <c r="G2333" s="5">
        <v>1977</v>
      </c>
      <c r="H2333" s="2">
        <v>5060.782007470073</v>
      </c>
      <c r="I2333" s="2">
        <v>6175.3658936848997</v>
      </c>
      <c r="J2333">
        <v>2325</v>
      </c>
    </row>
    <row r="2334" spans="1:10" x14ac:dyDescent="0.25">
      <c r="A2334" s="1" t="s">
        <v>92</v>
      </c>
      <c r="B2334" s="1" t="s">
        <v>93</v>
      </c>
      <c r="C2334" s="1" t="s">
        <v>91</v>
      </c>
      <c r="D2334" s="1">
        <v>29</v>
      </c>
      <c r="E2334" s="1">
        <v>38</v>
      </c>
      <c r="F2334" s="1" t="s">
        <v>86</v>
      </c>
      <c r="G2334" s="5">
        <v>1978</v>
      </c>
      <c r="H2334" s="2">
        <v>11754.074339930492</v>
      </c>
      <c r="I2334" s="2">
        <v>14470.626679249306</v>
      </c>
      <c r="J2334">
        <v>5400</v>
      </c>
    </row>
    <row r="2335" spans="1:10" x14ac:dyDescent="0.25">
      <c r="A2335" s="1" t="s">
        <v>92</v>
      </c>
      <c r="B2335" s="1" t="s">
        <v>93</v>
      </c>
      <c r="C2335" s="1" t="s">
        <v>91</v>
      </c>
      <c r="D2335" s="1">
        <v>30</v>
      </c>
      <c r="E2335" s="1">
        <v>38</v>
      </c>
      <c r="F2335" s="1" t="s">
        <v>86</v>
      </c>
      <c r="G2335" s="5">
        <v>1979</v>
      </c>
      <c r="H2335" s="2">
        <v>12407.07846992663</v>
      </c>
      <c r="I2335" s="2">
        <v>15043.056016699902</v>
      </c>
      <c r="J2335">
        <v>5700</v>
      </c>
    </row>
    <row r="2336" spans="1:10" x14ac:dyDescent="0.25">
      <c r="A2336" s="1" t="s">
        <v>92</v>
      </c>
      <c r="B2336" s="1" t="s">
        <v>93</v>
      </c>
      <c r="C2336" s="1" t="s">
        <v>91</v>
      </c>
      <c r="D2336" s="1">
        <v>31</v>
      </c>
      <c r="E2336" s="1">
        <v>38</v>
      </c>
      <c r="F2336" s="1" t="s">
        <v>86</v>
      </c>
      <c r="G2336" s="5">
        <v>1980</v>
      </c>
      <c r="H2336" s="2">
        <v>29298.11863249341</v>
      </c>
      <c r="I2336" s="2">
        <v>35951.887284618198</v>
      </c>
      <c r="J2336">
        <v>13460</v>
      </c>
    </row>
    <row r="2337" spans="1:10" x14ac:dyDescent="0.25">
      <c r="A2337" s="1" t="s">
        <v>92</v>
      </c>
      <c r="B2337" s="1" t="s">
        <v>93</v>
      </c>
      <c r="C2337" s="1" t="s">
        <v>91</v>
      </c>
      <c r="D2337" s="1">
        <v>32</v>
      </c>
      <c r="E2337" s="1">
        <v>38</v>
      </c>
      <c r="F2337" s="1" t="s">
        <v>86</v>
      </c>
      <c r="G2337" s="5">
        <v>1981</v>
      </c>
      <c r="H2337" s="2">
        <v>15889.767163239369</v>
      </c>
      <c r="I2337" s="2">
        <v>19355.413634619534</v>
      </c>
      <c r="J2337">
        <v>7300</v>
      </c>
    </row>
    <row r="2338" spans="1:10" x14ac:dyDescent="0.25">
      <c r="A2338" s="1" t="s">
        <v>92</v>
      </c>
      <c r="B2338" s="1" t="s">
        <v>93</v>
      </c>
      <c r="C2338" s="1" t="s">
        <v>91</v>
      </c>
      <c r="D2338" s="1">
        <v>33</v>
      </c>
      <c r="E2338" s="1">
        <v>38</v>
      </c>
      <c r="F2338" s="1" t="s">
        <v>86</v>
      </c>
      <c r="G2338" s="5">
        <v>1982</v>
      </c>
      <c r="H2338" s="2">
        <v>29966.359525522792</v>
      </c>
      <c r="I2338" s="2">
        <v>35723.517864583977</v>
      </c>
      <c r="J2338">
        <v>13767</v>
      </c>
    </row>
    <row r="2339" spans="1:10" x14ac:dyDescent="0.25">
      <c r="A2339" s="1" t="s">
        <v>92</v>
      </c>
      <c r="B2339" s="1" t="s">
        <v>93</v>
      </c>
      <c r="C2339" s="1" t="s">
        <v>91</v>
      </c>
      <c r="D2339" s="1">
        <v>34</v>
      </c>
      <c r="E2339" s="1">
        <v>38</v>
      </c>
      <c r="F2339" s="1" t="s">
        <v>86</v>
      </c>
      <c r="G2339" s="5">
        <v>1983</v>
      </c>
      <c r="H2339" s="2">
        <v>19154.78781322006</v>
      </c>
      <c r="I2339" s="2">
        <v>20667.531351511705</v>
      </c>
      <c r="J2339">
        <v>8800</v>
      </c>
    </row>
    <row r="2340" spans="1:10" x14ac:dyDescent="0.25">
      <c r="A2340" s="1" t="s">
        <v>92</v>
      </c>
      <c r="B2340" s="1" t="s">
        <v>93</v>
      </c>
      <c r="C2340" s="1" t="s">
        <v>91</v>
      </c>
      <c r="D2340" s="1">
        <v>35</v>
      </c>
      <c r="E2340" s="1">
        <v>38</v>
      </c>
      <c r="F2340" s="1" t="s">
        <v>86</v>
      </c>
      <c r="G2340" s="5">
        <v>1984</v>
      </c>
      <c r="H2340" s="2">
        <v>9468.5598849440066</v>
      </c>
      <c r="I2340" s="2">
        <v>10849.050307869215</v>
      </c>
      <c r="J2340">
        <v>4350</v>
      </c>
    </row>
    <row r="2341" spans="1:10" x14ac:dyDescent="0.25">
      <c r="A2341" s="1" t="s">
        <v>92</v>
      </c>
      <c r="B2341" s="1" t="s">
        <v>93</v>
      </c>
      <c r="C2341" s="1" t="s">
        <v>91</v>
      </c>
      <c r="D2341" s="1">
        <v>36</v>
      </c>
      <c r="E2341" s="1">
        <v>38</v>
      </c>
      <c r="F2341" s="1" t="s">
        <v>86</v>
      </c>
      <c r="G2341" s="5">
        <v>1985</v>
      </c>
      <c r="H2341" s="2">
        <v>36132.895193119657</v>
      </c>
      <c r="I2341" s="2">
        <v>45697.48098848373</v>
      </c>
      <c r="J2341">
        <v>16600</v>
      </c>
    </row>
    <row r="2342" spans="1:10" x14ac:dyDescent="0.25">
      <c r="A2342" s="1" t="s">
        <v>92</v>
      </c>
      <c r="B2342" s="1" t="s">
        <v>93</v>
      </c>
      <c r="C2342" s="1" t="s">
        <v>91</v>
      </c>
      <c r="D2342" s="1">
        <v>37</v>
      </c>
      <c r="E2342" s="1">
        <v>38</v>
      </c>
      <c r="F2342" s="1" t="s">
        <v>86</v>
      </c>
      <c r="G2342" s="5">
        <v>1986</v>
      </c>
      <c r="H2342" s="2">
        <v>8924.3897766138925</v>
      </c>
      <c r="I2342" s="2">
        <v>10802.725570700095</v>
      </c>
      <c r="J2342">
        <v>4100</v>
      </c>
    </row>
    <row r="2343" spans="1:10" x14ac:dyDescent="0.25">
      <c r="A2343" s="1" t="s">
        <v>92</v>
      </c>
      <c r="B2343" s="1" t="s">
        <v>93</v>
      </c>
      <c r="C2343" s="1" t="s">
        <v>91</v>
      </c>
      <c r="D2343" s="1">
        <v>38</v>
      </c>
      <c r="E2343" s="1">
        <v>38</v>
      </c>
      <c r="F2343" s="1" t="s">
        <v>86</v>
      </c>
      <c r="G2343" s="5">
        <v>1987</v>
      </c>
      <c r="H2343" s="2">
        <v>5278.4500508021192</v>
      </c>
      <c r="I2343" s="2">
        <v>5782.2963205515116</v>
      </c>
      <c r="J2343">
        <v>2425</v>
      </c>
    </row>
    <row r="2344" spans="1:10" x14ac:dyDescent="0.25">
      <c r="A2344" s="1" t="s">
        <v>92</v>
      </c>
      <c r="B2344" s="1" t="s">
        <v>93</v>
      </c>
      <c r="C2344" s="1" t="s">
        <v>91</v>
      </c>
      <c r="D2344" s="1">
        <v>39</v>
      </c>
      <c r="E2344" s="1">
        <v>38</v>
      </c>
      <c r="F2344" s="1" t="s">
        <v>86</v>
      </c>
      <c r="G2344" s="5">
        <v>1988</v>
      </c>
      <c r="H2344" s="2">
        <v>10393.649069105204</v>
      </c>
      <c r="I2344" s="2">
        <v>15027.130232421689</v>
      </c>
      <c r="J2344">
        <v>4775</v>
      </c>
    </row>
    <row r="2345" spans="1:10" x14ac:dyDescent="0.25">
      <c r="A2345" s="1" t="s">
        <v>92</v>
      </c>
      <c r="B2345" s="1" t="s">
        <v>93</v>
      </c>
      <c r="C2345" s="1" t="s">
        <v>91</v>
      </c>
      <c r="D2345" s="1">
        <v>40</v>
      </c>
      <c r="E2345" s="1">
        <v>38</v>
      </c>
      <c r="F2345" s="1" t="s">
        <v>86</v>
      </c>
      <c r="G2345" s="5">
        <v>1989</v>
      </c>
      <c r="H2345" s="2">
        <v>7640.1483209548196</v>
      </c>
      <c r="I2345" s="2">
        <v>9613.1847692836473</v>
      </c>
      <c r="J2345">
        <v>3510</v>
      </c>
    </row>
    <row r="2346" spans="1:10" x14ac:dyDescent="0.25">
      <c r="A2346" s="1" t="s">
        <v>92</v>
      </c>
      <c r="B2346" s="1" t="s">
        <v>93</v>
      </c>
      <c r="C2346" s="1" t="s">
        <v>91</v>
      </c>
      <c r="D2346" s="1">
        <v>41</v>
      </c>
      <c r="E2346" s="1">
        <v>38</v>
      </c>
      <c r="F2346" s="1" t="s">
        <v>86</v>
      </c>
      <c r="G2346" s="5">
        <v>1990</v>
      </c>
      <c r="H2346" s="2">
        <v>2677.3169329841671</v>
      </c>
      <c r="I2346" s="2">
        <v>3537.5011203101531</v>
      </c>
      <c r="J2346">
        <v>1230</v>
      </c>
    </row>
    <row r="2347" spans="1:10" x14ac:dyDescent="0.25">
      <c r="A2347" s="1" t="s">
        <v>92</v>
      </c>
      <c r="B2347" s="1" t="s">
        <v>93</v>
      </c>
      <c r="C2347" s="1" t="s">
        <v>91</v>
      </c>
      <c r="D2347" s="1">
        <v>42</v>
      </c>
      <c r="E2347" s="1">
        <v>38</v>
      </c>
      <c r="F2347" s="1" t="s">
        <v>86</v>
      </c>
      <c r="G2347" s="5">
        <v>1991</v>
      </c>
      <c r="H2347" s="2">
        <v>13386.584664920834</v>
      </c>
      <c r="I2347" s="2">
        <v>16919.864233502121</v>
      </c>
      <c r="J2347">
        <v>6150</v>
      </c>
    </row>
    <row r="2348" spans="1:10" x14ac:dyDescent="0.25">
      <c r="A2348" s="1" t="s">
        <v>92</v>
      </c>
      <c r="B2348" s="1" t="s">
        <v>93</v>
      </c>
      <c r="C2348" s="1" t="s">
        <v>91</v>
      </c>
      <c r="D2348" s="1">
        <v>43</v>
      </c>
      <c r="E2348" s="1">
        <v>38</v>
      </c>
      <c r="F2348" s="1" t="s">
        <v>86</v>
      </c>
      <c r="G2348" s="5">
        <v>1992</v>
      </c>
      <c r="H2348" s="2">
        <v>10339.23205827219</v>
      </c>
      <c r="I2348" s="2">
        <v>16329.797051861531</v>
      </c>
      <c r="J2348">
        <v>4750</v>
      </c>
    </row>
    <row r="2349" spans="1:10" x14ac:dyDescent="0.25">
      <c r="A2349" s="1" t="s">
        <v>92</v>
      </c>
      <c r="B2349" s="1" t="s">
        <v>93</v>
      </c>
      <c r="C2349" s="1" t="s">
        <v>91</v>
      </c>
      <c r="D2349" s="1">
        <v>44</v>
      </c>
      <c r="E2349" s="1">
        <v>38</v>
      </c>
      <c r="F2349" s="1" t="s">
        <v>86</v>
      </c>
      <c r="G2349" s="5">
        <v>1993</v>
      </c>
      <c r="H2349" s="2">
        <v>13604.25270825288</v>
      </c>
      <c r="I2349" s="2">
        <v>20040.762620048059</v>
      </c>
      <c r="J2349">
        <v>6250</v>
      </c>
    </row>
    <row r="2350" spans="1:10" x14ac:dyDescent="0.25">
      <c r="A2350" s="1" t="s">
        <v>92</v>
      </c>
      <c r="B2350" s="1" t="s">
        <v>93</v>
      </c>
      <c r="C2350" s="1" t="s">
        <v>91</v>
      </c>
      <c r="D2350" s="1">
        <v>45</v>
      </c>
      <c r="E2350" s="1">
        <v>38</v>
      </c>
      <c r="F2350" s="1" t="s">
        <v>86</v>
      </c>
      <c r="G2350" s="5">
        <v>1994</v>
      </c>
      <c r="H2350" s="2">
        <v>3101.769617481657</v>
      </c>
      <c r="I2350" s="2">
        <v>4054.7375056295286</v>
      </c>
      <c r="J2350">
        <v>1425</v>
      </c>
    </row>
    <row r="2351" spans="1:10" x14ac:dyDescent="0.25">
      <c r="A2351" s="1" t="s">
        <v>92</v>
      </c>
      <c r="B2351" s="1" t="s">
        <v>93</v>
      </c>
      <c r="C2351" s="1" t="s">
        <v>91</v>
      </c>
      <c r="D2351" s="1">
        <v>46</v>
      </c>
      <c r="E2351" s="1">
        <v>38</v>
      </c>
      <c r="F2351" s="1" t="s">
        <v>86</v>
      </c>
      <c r="G2351" s="5">
        <v>1995</v>
      </c>
      <c r="H2351" s="2">
        <v>27317.339438171784</v>
      </c>
      <c r="I2351" s="2">
        <v>37794.880469089083</v>
      </c>
      <c r="J2351">
        <v>12550</v>
      </c>
    </row>
    <row r="2352" spans="1:10" x14ac:dyDescent="0.25">
      <c r="A2352" s="1" t="s">
        <v>92</v>
      </c>
      <c r="B2352" s="1" t="s">
        <v>93</v>
      </c>
      <c r="C2352" s="1" t="s">
        <v>91</v>
      </c>
      <c r="D2352" s="1">
        <v>47</v>
      </c>
      <c r="E2352" s="1">
        <v>38</v>
      </c>
      <c r="F2352" s="1" t="s">
        <v>86</v>
      </c>
      <c r="G2352" s="5">
        <v>1996</v>
      </c>
      <c r="H2352" s="2">
        <v>23562.565690693991</v>
      </c>
      <c r="I2352" s="2">
        <v>34385.576972196694</v>
      </c>
      <c r="J2352">
        <v>10825</v>
      </c>
    </row>
    <row r="2353" spans="1:10" x14ac:dyDescent="0.25">
      <c r="A2353" s="1" t="s">
        <v>92</v>
      </c>
      <c r="B2353" s="1" t="s">
        <v>93</v>
      </c>
      <c r="C2353" s="1" t="s">
        <v>91</v>
      </c>
      <c r="D2353" s="1">
        <v>48</v>
      </c>
      <c r="E2353" s="1">
        <v>38</v>
      </c>
      <c r="F2353" s="1" t="s">
        <v>86</v>
      </c>
      <c r="G2353" s="5">
        <v>1997</v>
      </c>
      <c r="H2353" s="2">
        <v>3428.2716824797258</v>
      </c>
      <c r="I2353" s="2">
        <v>6046.6918895497956</v>
      </c>
      <c r="J2353">
        <v>1575</v>
      </c>
    </row>
    <row r="2354" spans="1:10" x14ac:dyDescent="0.25">
      <c r="A2354" s="1" t="s">
        <v>92</v>
      </c>
      <c r="B2354" s="1" t="s">
        <v>93</v>
      </c>
      <c r="C2354" s="1" t="s">
        <v>91</v>
      </c>
      <c r="D2354" s="1">
        <v>49</v>
      </c>
      <c r="E2354" s="1">
        <v>38</v>
      </c>
      <c r="F2354" s="1" t="s">
        <v>86</v>
      </c>
      <c r="G2354" s="5">
        <v>1998</v>
      </c>
      <c r="H2354" s="2">
        <v>5350.3496080878549</v>
      </c>
      <c r="I2354" s="2">
        <v>6392.6900733492939</v>
      </c>
      <c r="J2354">
        <v>1075</v>
      </c>
    </row>
    <row r="2355" spans="1:10" x14ac:dyDescent="0.25">
      <c r="A2355" s="1" t="s">
        <v>92</v>
      </c>
      <c r="B2355" s="1" t="s">
        <v>93</v>
      </c>
      <c r="C2355" s="1" t="s">
        <v>91</v>
      </c>
      <c r="D2355" s="1">
        <v>50</v>
      </c>
      <c r="E2355" s="1">
        <v>38</v>
      </c>
      <c r="F2355" s="1" t="s">
        <v>86</v>
      </c>
      <c r="G2355" s="5">
        <v>1999</v>
      </c>
      <c r="H2355" s="2" t="s">
        <v>16</v>
      </c>
      <c r="I2355" s="2" t="s">
        <v>16</v>
      </c>
      <c r="J2355" t="s">
        <v>16</v>
      </c>
    </row>
    <row r="2356" spans="1:10" x14ac:dyDescent="0.25">
      <c r="A2356" s="1" t="s">
        <v>92</v>
      </c>
      <c r="B2356" s="1" t="s">
        <v>93</v>
      </c>
      <c r="C2356" s="1" t="s">
        <v>91</v>
      </c>
      <c r="D2356" s="1">
        <v>51</v>
      </c>
      <c r="E2356" s="1">
        <v>38</v>
      </c>
      <c r="F2356" s="1" t="s">
        <v>86</v>
      </c>
      <c r="G2356" s="5">
        <v>2000</v>
      </c>
      <c r="H2356" s="2" t="s">
        <v>16</v>
      </c>
      <c r="I2356" s="2" t="s">
        <v>16</v>
      </c>
      <c r="J2356" t="s">
        <v>16</v>
      </c>
    </row>
    <row r="2357" spans="1:10" x14ac:dyDescent="0.25">
      <c r="A2357" s="1" t="s">
        <v>92</v>
      </c>
      <c r="B2357" s="1" t="s">
        <v>93</v>
      </c>
      <c r="C2357" s="1" t="s">
        <v>91</v>
      </c>
      <c r="D2357" s="1">
        <v>52</v>
      </c>
      <c r="E2357" s="1">
        <v>38</v>
      </c>
      <c r="F2357" s="1" t="s">
        <v>86</v>
      </c>
      <c r="G2357" s="5">
        <v>2001</v>
      </c>
      <c r="H2357" s="2">
        <v>8962.0653559633902</v>
      </c>
      <c r="I2357" s="2">
        <v>10181.443130763235</v>
      </c>
      <c r="J2357">
        <v>500</v>
      </c>
    </row>
    <row r="2358" spans="1:10" x14ac:dyDescent="0.25">
      <c r="A2358" s="1" t="s">
        <v>92</v>
      </c>
      <c r="B2358" s="1" t="s">
        <v>93</v>
      </c>
      <c r="C2358" s="1" t="s">
        <v>91</v>
      </c>
      <c r="D2358" s="1">
        <v>53</v>
      </c>
      <c r="E2358" s="1">
        <v>38</v>
      </c>
      <c r="F2358" s="1" t="s">
        <v>86</v>
      </c>
      <c r="G2358" s="5">
        <v>2002</v>
      </c>
      <c r="H2358" s="2" t="s">
        <v>16</v>
      </c>
      <c r="I2358" s="2" t="s">
        <v>16</v>
      </c>
      <c r="J2358" t="s">
        <v>16</v>
      </c>
    </row>
    <row r="2359" spans="1:10" x14ac:dyDescent="0.25">
      <c r="A2359" s="1" t="s">
        <v>92</v>
      </c>
      <c r="B2359" s="1" t="s">
        <v>93</v>
      </c>
      <c r="C2359" s="1" t="s">
        <v>91</v>
      </c>
      <c r="D2359" s="1">
        <v>54</v>
      </c>
      <c r="E2359" s="1">
        <v>38</v>
      </c>
      <c r="F2359" s="1" t="s">
        <v>86</v>
      </c>
      <c r="G2359" s="5">
        <v>2003</v>
      </c>
      <c r="H2359" s="2" t="s">
        <v>16</v>
      </c>
      <c r="I2359" s="2" t="s">
        <v>16</v>
      </c>
      <c r="J2359" t="s">
        <v>16</v>
      </c>
    </row>
    <row r="2360" spans="1:10" x14ac:dyDescent="0.25">
      <c r="A2360" s="1" t="s">
        <v>92</v>
      </c>
      <c r="B2360" s="1" t="s">
        <v>93</v>
      </c>
      <c r="C2360" s="1" t="s">
        <v>91</v>
      </c>
      <c r="D2360" s="1">
        <v>55</v>
      </c>
      <c r="E2360" s="1">
        <v>38</v>
      </c>
      <c r="F2360" s="1" t="s">
        <v>86</v>
      </c>
      <c r="G2360" s="5">
        <v>2004</v>
      </c>
      <c r="H2360" s="2">
        <v>5811.5984823210119</v>
      </c>
      <c r="I2360" s="2">
        <v>6725.4900310797384</v>
      </c>
      <c r="J2360">
        <v>2000</v>
      </c>
    </row>
    <row r="2361" spans="1:10" x14ac:dyDescent="0.25">
      <c r="A2361" s="1" t="s">
        <v>92</v>
      </c>
      <c r="B2361" s="1" t="s">
        <v>93</v>
      </c>
      <c r="C2361" s="1" t="s">
        <v>91</v>
      </c>
      <c r="D2361" s="1">
        <v>56</v>
      </c>
      <c r="E2361" s="1">
        <v>38</v>
      </c>
      <c r="F2361" s="1" t="s">
        <v>86</v>
      </c>
      <c r="G2361" s="5">
        <v>2005</v>
      </c>
      <c r="H2361" s="2">
        <v>6236.1894414631224</v>
      </c>
      <c r="I2361" s="2">
        <v>7000.2573667383749</v>
      </c>
      <c r="J2361">
        <v>2865</v>
      </c>
    </row>
    <row r="2362" spans="1:10" x14ac:dyDescent="0.25">
      <c r="A2362" s="1" t="s">
        <v>92</v>
      </c>
      <c r="B2362" s="1" t="s">
        <v>93</v>
      </c>
      <c r="C2362" s="1" t="s">
        <v>91</v>
      </c>
      <c r="D2362" s="1">
        <v>57</v>
      </c>
      <c r="E2362" s="1">
        <v>38</v>
      </c>
      <c r="F2362" s="1" t="s">
        <v>86</v>
      </c>
      <c r="G2362" s="5">
        <v>2006</v>
      </c>
      <c r="H2362" s="2">
        <v>3592.4483440981735</v>
      </c>
      <c r="I2362" s="2">
        <v>4442.2786237073115</v>
      </c>
      <c r="J2362">
        <v>1450</v>
      </c>
    </row>
    <row r="2363" spans="1:10" x14ac:dyDescent="0.25">
      <c r="A2363" s="1" t="s">
        <v>92</v>
      </c>
      <c r="B2363" s="1" t="s">
        <v>93</v>
      </c>
      <c r="C2363" s="1" t="s">
        <v>91</v>
      </c>
      <c r="D2363" s="1">
        <v>58</v>
      </c>
      <c r="E2363" s="1">
        <v>38</v>
      </c>
      <c r="F2363" s="1" t="s">
        <v>86</v>
      </c>
      <c r="G2363" s="5">
        <v>2007</v>
      </c>
      <c r="H2363" s="2">
        <v>6551.8081042945887</v>
      </c>
      <c r="I2363" s="2">
        <v>7239.4653949036556</v>
      </c>
      <c r="J2363">
        <v>3010</v>
      </c>
    </row>
    <row r="2364" spans="1:10" x14ac:dyDescent="0.25">
      <c r="A2364" s="1" t="s">
        <v>92</v>
      </c>
      <c r="B2364" s="1" t="s">
        <v>93</v>
      </c>
      <c r="C2364" s="1" t="s">
        <v>91</v>
      </c>
      <c r="D2364" s="1">
        <v>59</v>
      </c>
      <c r="E2364" s="1">
        <v>38</v>
      </c>
      <c r="F2364" s="1" t="s">
        <v>86</v>
      </c>
      <c r="G2364" s="5">
        <v>2008</v>
      </c>
      <c r="H2364" s="2">
        <v>5452.5844854677562</v>
      </c>
      <c r="I2364" s="2">
        <v>5845.8562910835562</v>
      </c>
      <c r="J2364">
        <v>2505</v>
      </c>
    </row>
    <row r="2365" spans="1:10" x14ac:dyDescent="0.25">
      <c r="A2365" s="1" t="s">
        <v>92</v>
      </c>
      <c r="B2365" s="1" t="s">
        <v>93</v>
      </c>
      <c r="C2365" s="1" t="s">
        <v>91</v>
      </c>
      <c r="D2365" s="1">
        <v>60</v>
      </c>
      <c r="E2365" s="1">
        <v>38</v>
      </c>
      <c r="F2365" s="1" t="s">
        <v>86</v>
      </c>
      <c r="G2365" s="5">
        <v>2009</v>
      </c>
      <c r="H2365" s="2">
        <v>7492.134051489028</v>
      </c>
      <c r="I2365" s="2">
        <v>8075.4332655831486</v>
      </c>
      <c r="J2365">
        <v>3442</v>
      </c>
    </row>
    <row r="2366" spans="1:10" x14ac:dyDescent="0.25">
      <c r="A2366" s="1" t="s">
        <v>92</v>
      </c>
      <c r="B2366" s="1" t="s">
        <v>93</v>
      </c>
      <c r="C2366" s="1" t="s">
        <v>91</v>
      </c>
      <c r="D2366" s="1">
        <v>61</v>
      </c>
      <c r="E2366" s="1">
        <v>38</v>
      </c>
      <c r="F2366" s="1" t="s">
        <v>86</v>
      </c>
      <c r="G2366" s="5">
        <v>2010</v>
      </c>
      <c r="H2366" s="2">
        <v>14560.044052503963</v>
      </c>
      <c r="I2366" s="2">
        <v>15940.021138592612</v>
      </c>
      <c r="J2366">
        <v>5823</v>
      </c>
    </row>
    <row r="2367" spans="1:10" x14ac:dyDescent="0.25">
      <c r="A2367" s="1" t="s">
        <v>92</v>
      </c>
      <c r="B2367" s="1" t="s">
        <v>93</v>
      </c>
      <c r="C2367" s="1" t="s">
        <v>91</v>
      </c>
      <c r="D2367" s="1">
        <v>62</v>
      </c>
      <c r="E2367" s="1">
        <v>38</v>
      </c>
      <c r="F2367" s="1" t="s">
        <v>86</v>
      </c>
      <c r="G2367" s="5">
        <v>2011</v>
      </c>
      <c r="H2367" s="2">
        <v>34607.042209362015</v>
      </c>
      <c r="I2367" s="2">
        <v>38035.460045487496</v>
      </c>
      <c r="J2367">
        <v>15899</v>
      </c>
    </row>
    <row r="2368" spans="1:10" x14ac:dyDescent="0.25">
      <c r="A2368" s="1" t="s">
        <v>92</v>
      </c>
      <c r="B2368" s="1" t="s">
        <v>93</v>
      </c>
      <c r="C2368" s="1" t="s">
        <v>91</v>
      </c>
      <c r="D2368" s="1">
        <v>63</v>
      </c>
      <c r="E2368" s="1">
        <v>38</v>
      </c>
      <c r="F2368" s="1" t="s">
        <v>86</v>
      </c>
      <c r="G2368" s="5">
        <v>2012</v>
      </c>
      <c r="H2368" s="2">
        <v>27463.177027204263</v>
      </c>
      <c r="I2368" s="2">
        <v>30152.691333764844</v>
      </c>
      <c r="J2368">
        <v>12617</v>
      </c>
    </row>
    <row r="2369" spans="1:10" x14ac:dyDescent="0.25">
      <c r="A2369" s="1" t="s">
        <v>92</v>
      </c>
      <c r="B2369" s="1" t="s">
        <v>93</v>
      </c>
      <c r="C2369" s="1" t="s">
        <v>91</v>
      </c>
      <c r="D2369" s="1">
        <v>64</v>
      </c>
      <c r="E2369" s="1">
        <v>38</v>
      </c>
      <c r="F2369" s="1" t="s">
        <v>86</v>
      </c>
      <c r="G2369" s="5">
        <v>2013</v>
      </c>
      <c r="H2369" s="2">
        <v>29270.171837807124</v>
      </c>
      <c r="I2369" s="2">
        <v>30277.466725237126</v>
      </c>
      <c r="J2369">
        <v>9557</v>
      </c>
    </row>
    <row r="2370" spans="1:10" x14ac:dyDescent="0.25">
      <c r="A2370" s="1" t="s">
        <v>92</v>
      </c>
      <c r="B2370" s="1" t="s">
        <v>93</v>
      </c>
      <c r="C2370" s="1" t="s">
        <v>91</v>
      </c>
      <c r="D2370" s="1">
        <v>65</v>
      </c>
      <c r="E2370" s="1">
        <v>38</v>
      </c>
      <c r="F2370" s="1" t="s">
        <v>86</v>
      </c>
      <c r="G2370" s="5">
        <v>2014</v>
      </c>
      <c r="H2370" s="2">
        <v>27104.846789221829</v>
      </c>
      <c r="I2370" s="2">
        <v>29471.207691134645</v>
      </c>
      <c r="J2370">
        <v>8850</v>
      </c>
    </row>
    <row r="2371" spans="1:10" x14ac:dyDescent="0.25">
      <c r="A2371" s="1" t="s">
        <v>94</v>
      </c>
      <c r="B2371" s="1" t="s">
        <v>95</v>
      </c>
      <c r="C2371" s="1" t="s">
        <v>91</v>
      </c>
      <c r="D2371" s="1">
        <v>1</v>
      </c>
      <c r="E2371" s="1">
        <v>39</v>
      </c>
      <c r="F2371" s="1" t="s">
        <v>86</v>
      </c>
      <c r="G2371" s="5">
        <v>1950</v>
      </c>
      <c r="H2371">
        <v>9000</v>
      </c>
      <c r="I2371" s="2" t="s">
        <v>16</v>
      </c>
      <c r="J2371">
        <v>4500</v>
      </c>
    </row>
    <row r="2372" spans="1:10" x14ac:dyDescent="0.25">
      <c r="A2372" s="1" t="s">
        <v>94</v>
      </c>
      <c r="B2372" s="1" t="s">
        <v>95</v>
      </c>
      <c r="C2372" s="1" t="s">
        <v>91</v>
      </c>
      <c r="D2372" s="1">
        <v>2</v>
      </c>
      <c r="E2372" s="1">
        <v>39</v>
      </c>
      <c r="F2372" s="1" t="s">
        <v>86</v>
      </c>
      <c r="G2372" s="5">
        <v>1951</v>
      </c>
      <c r="H2372">
        <v>8000</v>
      </c>
      <c r="I2372" s="2" t="s">
        <v>16</v>
      </c>
      <c r="J2372">
        <v>4000</v>
      </c>
    </row>
    <row r="2373" spans="1:10" x14ac:dyDescent="0.25">
      <c r="A2373" s="1" t="s">
        <v>94</v>
      </c>
      <c r="B2373" s="1" t="s">
        <v>95</v>
      </c>
      <c r="C2373" s="1" t="s">
        <v>91</v>
      </c>
      <c r="D2373" s="1">
        <v>3</v>
      </c>
      <c r="E2373" s="1">
        <v>39</v>
      </c>
      <c r="F2373" s="1" t="s">
        <v>86</v>
      </c>
      <c r="G2373" s="5">
        <v>1952</v>
      </c>
      <c r="H2373">
        <v>7000</v>
      </c>
      <c r="I2373" s="2" t="s">
        <v>16</v>
      </c>
      <c r="J2373">
        <v>3500</v>
      </c>
    </row>
    <row r="2374" spans="1:10" x14ac:dyDescent="0.25">
      <c r="A2374" s="1" t="s">
        <v>94</v>
      </c>
      <c r="B2374" s="1" t="s">
        <v>95</v>
      </c>
      <c r="C2374" s="1" t="s">
        <v>91</v>
      </c>
      <c r="D2374" s="1">
        <v>4</v>
      </c>
      <c r="E2374" s="1">
        <v>39</v>
      </c>
      <c r="F2374" s="1" t="s">
        <v>86</v>
      </c>
      <c r="G2374" s="5">
        <v>1953</v>
      </c>
      <c r="H2374">
        <v>10000</v>
      </c>
      <c r="I2374" s="2" t="s">
        <v>16</v>
      </c>
      <c r="J2374">
        <v>5000</v>
      </c>
    </row>
    <row r="2375" spans="1:10" x14ac:dyDescent="0.25">
      <c r="A2375" s="1" t="s">
        <v>94</v>
      </c>
      <c r="B2375" s="1" t="s">
        <v>95</v>
      </c>
      <c r="C2375" s="1" t="s">
        <v>91</v>
      </c>
      <c r="D2375" s="1">
        <v>5</v>
      </c>
      <c r="E2375" s="1">
        <v>39</v>
      </c>
      <c r="F2375" s="1" t="s">
        <v>86</v>
      </c>
      <c r="G2375" s="5">
        <v>1954</v>
      </c>
      <c r="H2375">
        <v>2000</v>
      </c>
      <c r="I2375" s="2" t="s">
        <v>16</v>
      </c>
      <c r="J2375">
        <v>1000</v>
      </c>
    </row>
    <row r="2376" spans="1:10" x14ac:dyDescent="0.25">
      <c r="A2376" s="1" t="s">
        <v>94</v>
      </c>
      <c r="B2376" s="1" t="s">
        <v>95</v>
      </c>
      <c r="C2376" s="1" t="s">
        <v>91</v>
      </c>
      <c r="D2376" s="1">
        <v>6</v>
      </c>
      <c r="E2376" s="1">
        <v>39</v>
      </c>
      <c r="F2376" s="1" t="s">
        <v>86</v>
      </c>
      <c r="G2376" s="5">
        <v>1955</v>
      </c>
      <c r="H2376">
        <v>2000</v>
      </c>
      <c r="I2376" s="2" t="s">
        <v>16</v>
      </c>
      <c r="J2376">
        <v>1000</v>
      </c>
    </row>
    <row r="2377" spans="1:10" x14ac:dyDescent="0.25">
      <c r="A2377" s="1" t="s">
        <v>94</v>
      </c>
      <c r="B2377" s="1" t="s">
        <v>95</v>
      </c>
      <c r="C2377" s="1" t="s">
        <v>91</v>
      </c>
      <c r="D2377" s="1">
        <v>7</v>
      </c>
      <c r="E2377" s="1">
        <v>39</v>
      </c>
      <c r="F2377" s="1" t="s">
        <v>86</v>
      </c>
      <c r="G2377" s="5">
        <v>1956</v>
      </c>
      <c r="H2377">
        <v>1500</v>
      </c>
      <c r="I2377" s="2" t="s">
        <v>16</v>
      </c>
      <c r="J2377">
        <v>750</v>
      </c>
    </row>
    <row r="2378" spans="1:10" x14ac:dyDescent="0.25">
      <c r="A2378" s="1" t="s">
        <v>94</v>
      </c>
      <c r="B2378" s="1" t="s">
        <v>95</v>
      </c>
      <c r="C2378" s="1" t="s">
        <v>91</v>
      </c>
      <c r="D2378" s="1">
        <v>8</v>
      </c>
      <c r="E2378" s="1">
        <v>39</v>
      </c>
      <c r="F2378" s="1" t="s">
        <v>86</v>
      </c>
      <c r="G2378" s="5">
        <v>1957</v>
      </c>
      <c r="H2378">
        <v>7000</v>
      </c>
      <c r="I2378" s="2" t="s">
        <v>16</v>
      </c>
      <c r="J2378">
        <v>3500</v>
      </c>
    </row>
    <row r="2379" spans="1:10" x14ac:dyDescent="0.25">
      <c r="A2379" s="1" t="s">
        <v>94</v>
      </c>
      <c r="B2379" s="1" t="s">
        <v>95</v>
      </c>
      <c r="C2379" s="1" t="s">
        <v>91</v>
      </c>
      <c r="D2379" s="1">
        <v>9</v>
      </c>
      <c r="E2379" s="1">
        <v>39</v>
      </c>
      <c r="F2379" s="1" t="s">
        <v>86</v>
      </c>
      <c r="G2379" s="5">
        <v>1958</v>
      </c>
      <c r="H2379">
        <v>3000</v>
      </c>
      <c r="I2379" s="2" t="s">
        <v>16</v>
      </c>
      <c r="J2379">
        <v>1500</v>
      </c>
    </row>
    <row r="2380" spans="1:10" x14ac:dyDescent="0.25">
      <c r="A2380" s="1" t="s">
        <v>94</v>
      </c>
      <c r="B2380" s="1" t="s">
        <v>95</v>
      </c>
      <c r="C2380" s="1" t="s">
        <v>91</v>
      </c>
      <c r="D2380" s="1">
        <v>10</v>
      </c>
      <c r="E2380" s="1">
        <v>39</v>
      </c>
      <c r="F2380" s="1" t="s">
        <v>86</v>
      </c>
      <c r="G2380" s="5">
        <v>1959</v>
      </c>
      <c r="H2380">
        <v>1500</v>
      </c>
      <c r="I2380" s="2" t="s">
        <v>16</v>
      </c>
      <c r="J2380">
        <v>750</v>
      </c>
    </row>
    <row r="2381" spans="1:10" x14ac:dyDescent="0.25">
      <c r="A2381" s="1" t="s">
        <v>94</v>
      </c>
      <c r="B2381" s="1" t="s">
        <v>95</v>
      </c>
      <c r="C2381" s="1" t="s">
        <v>91</v>
      </c>
      <c r="D2381" s="1">
        <v>11</v>
      </c>
      <c r="E2381" s="1">
        <v>39</v>
      </c>
      <c r="F2381" s="1" t="s">
        <v>86</v>
      </c>
      <c r="G2381" s="5">
        <v>1960</v>
      </c>
      <c r="H2381">
        <v>1500</v>
      </c>
      <c r="I2381" s="2">
        <v>1904.7417044125266</v>
      </c>
      <c r="J2381">
        <v>750</v>
      </c>
    </row>
    <row r="2382" spans="1:10" x14ac:dyDescent="0.25">
      <c r="A2382" s="1" t="s">
        <v>94</v>
      </c>
      <c r="B2382" s="1" t="s">
        <v>95</v>
      </c>
      <c r="C2382" s="1" t="s">
        <v>91</v>
      </c>
      <c r="D2382" s="1">
        <v>12</v>
      </c>
      <c r="E2382" s="1">
        <v>39</v>
      </c>
      <c r="F2382" s="1" t="s">
        <v>86</v>
      </c>
      <c r="G2382" s="5">
        <v>1961</v>
      </c>
      <c r="H2382">
        <v>1500</v>
      </c>
      <c r="I2382" s="2">
        <v>1876.8316381187524</v>
      </c>
      <c r="J2382">
        <v>750</v>
      </c>
    </row>
    <row r="2383" spans="1:10" x14ac:dyDescent="0.25">
      <c r="A2383" s="1" t="s">
        <v>94</v>
      </c>
      <c r="B2383" s="1" t="s">
        <v>95</v>
      </c>
      <c r="C2383" s="1" t="s">
        <v>91</v>
      </c>
      <c r="D2383" s="1">
        <v>13</v>
      </c>
      <c r="E2383" s="1">
        <v>39</v>
      </c>
      <c r="F2383" s="1" t="s">
        <v>86</v>
      </c>
      <c r="G2383" s="5">
        <v>1962</v>
      </c>
      <c r="H2383">
        <v>1000</v>
      </c>
      <c r="I2383" s="2">
        <v>1281.0973586270841</v>
      </c>
      <c r="J2383">
        <v>500</v>
      </c>
    </row>
    <row r="2384" spans="1:10" x14ac:dyDescent="0.25">
      <c r="A2384" s="1" t="s">
        <v>94</v>
      </c>
      <c r="B2384" s="1" t="s">
        <v>95</v>
      </c>
      <c r="C2384" s="1" t="s">
        <v>91</v>
      </c>
      <c r="D2384" s="1">
        <v>14</v>
      </c>
      <c r="E2384" s="1">
        <v>39</v>
      </c>
      <c r="F2384" s="1" t="s">
        <v>86</v>
      </c>
      <c r="G2384" s="5">
        <v>1963</v>
      </c>
      <c r="H2384">
        <v>1600</v>
      </c>
      <c r="I2384" s="2">
        <v>1848.979762847757</v>
      </c>
      <c r="J2384">
        <v>800</v>
      </c>
    </row>
    <row r="2385" spans="1:10" x14ac:dyDescent="0.25">
      <c r="A2385" s="1" t="s">
        <v>94</v>
      </c>
      <c r="B2385" s="1" t="s">
        <v>95</v>
      </c>
      <c r="C2385" s="1" t="s">
        <v>91</v>
      </c>
      <c r="D2385" s="1">
        <v>15</v>
      </c>
      <c r="E2385" s="1">
        <v>39</v>
      </c>
      <c r="F2385" s="1" t="s">
        <v>86</v>
      </c>
      <c r="G2385" s="5">
        <v>1964</v>
      </c>
      <c r="H2385">
        <v>1000</v>
      </c>
      <c r="I2385" s="2">
        <v>1269.3581514117318</v>
      </c>
      <c r="J2385">
        <v>500</v>
      </c>
    </row>
    <row r="2386" spans="1:10" x14ac:dyDescent="0.25">
      <c r="A2386" s="1" t="s">
        <v>94</v>
      </c>
      <c r="B2386" s="1" t="s">
        <v>95</v>
      </c>
      <c r="C2386" s="1" t="s">
        <v>91</v>
      </c>
      <c r="D2386" s="1">
        <v>16</v>
      </c>
      <c r="E2386" s="1">
        <v>39</v>
      </c>
      <c r="F2386" s="1" t="s">
        <v>86</v>
      </c>
      <c r="G2386" s="5">
        <v>1965</v>
      </c>
      <c r="H2386">
        <v>6000</v>
      </c>
      <c r="I2386" s="2">
        <v>7319.6282875805882</v>
      </c>
      <c r="J2386">
        <v>3000</v>
      </c>
    </row>
    <row r="2387" spans="1:10" x14ac:dyDescent="0.25">
      <c r="A2387" s="1" t="s">
        <v>94</v>
      </c>
      <c r="B2387" s="1" t="s">
        <v>95</v>
      </c>
      <c r="C2387" s="1" t="s">
        <v>91</v>
      </c>
      <c r="D2387" s="1">
        <v>17</v>
      </c>
      <c r="E2387" s="1">
        <v>39</v>
      </c>
      <c r="F2387" s="1" t="s">
        <v>86</v>
      </c>
      <c r="G2387" s="5">
        <v>1966</v>
      </c>
      <c r="H2387">
        <v>8000</v>
      </c>
      <c r="I2387" s="2">
        <v>10667.343958021671</v>
      </c>
      <c r="J2387">
        <v>4000</v>
      </c>
    </row>
    <row r="2388" spans="1:10" x14ac:dyDescent="0.25">
      <c r="A2388" s="1" t="s">
        <v>94</v>
      </c>
      <c r="B2388" s="1" t="s">
        <v>95</v>
      </c>
      <c r="C2388" s="1" t="s">
        <v>91</v>
      </c>
      <c r="D2388" s="1">
        <v>18</v>
      </c>
      <c r="E2388" s="1">
        <v>39</v>
      </c>
      <c r="F2388" s="1" t="s">
        <v>86</v>
      </c>
      <c r="G2388" s="5">
        <v>1967</v>
      </c>
      <c r="H2388">
        <v>400</v>
      </c>
      <c r="I2388" s="2">
        <v>551.35830066836343</v>
      </c>
      <c r="J2388">
        <v>200</v>
      </c>
    </row>
    <row r="2389" spans="1:10" x14ac:dyDescent="0.25">
      <c r="A2389" s="1" t="s">
        <v>94</v>
      </c>
      <c r="B2389" s="1" t="s">
        <v>95</v>
      </c>
      <c r="C2389" s="1" t="s">
        <v>91</v>
      </c>
      <c r="D2389" s="1">
        <v>19</v>
      </c>
      <c r="E2389" s="1">
        <v>39</v>
      </c>
      <c r="F2389" s="1" t="s">
        <v>86</v>
      </c>
      <c r="G2389" s="5">
        <v>1968</v>
      </c>
      <c r="H2389">
        <v>5000</v>
      </c>
      <c r="I2389" s="2">
        <v>6604.471769486312</v>
      </c>
      <c r="J2389">
        <v>2500</v>
      </c>
    </row>
    <row r="2390" spans="1:10" x14ac:dyDescent="0.25">
      <c r="A2390" s="1" t="s">
        <v>94</v>
      </c>
      <c r="B2390" s="1" t="s">
        <v>95</v>
      </c>
      <c r="C2390" s="1" t="s">
        <v>91</v>
      </c>
      <c r="D2390" s="1">
        <v>20</v>
      </c>
      <c r="E2390" s="1">
        <v>39</v>
      </c>
      <c r="F2390" s="1" t="s">
        <v>86</v>
      </c>
      <c r="G2390" s="5">
        <v>1969</v>
      </c>
      <c r="H2390">
        <v>1944</v>
      </c>
      <c r="I2390" s="2">
        <v>2428.8248197328198</v>
      </c>
      <c r="J2390">
        <v>972</v>
      </c>
    </row>
    <row r="2391" spans="1:10" x14ac:dyDescent="0.25">
      <c r="A2391" s="1" t="s">
        <v>94</v>
      </c>
      <c r="B2391" s="1" t="s">
        <v>95</v>
      </c>
      <c r="C2391" s="1" t="s">
        <v>91</v>
      </c>
      <c r="D2391" s="1">
        <v>21</v>
      </c>
      <c r="E2391" s="1">
        <v>39</v>
      </c>
      <c r="F2391" s="1" t="s">
        <v>86</v>
      </c>
      <c r="G2391" s="5">
        <v>1970</v>
      </c>
      <c r="H2391">
        <v>3000</v>
      </c>
      <c r="I2391" s="2">
        <v>3755.24845388326</v>
      </c>
      <c r="J2391">
        <v>1500</v>
      </c>
    </row>
    <row r="2392" spans="1:10" x14ac:dyDescent="0.25">
      <c r="A2392" s="1" t="s">
        <v>94</v>
      </c>
      <c r="B2392" s="1" t="s">
        <v>95</v>
      </c>
      <c r="C2392" s="1" t="s">
        <v>91</v>
      </c>
      <c r="D2392" s="1">
        <v>22</v>
      </c>
      <c r="E2392" s="1">
        <v>39</v>
      </c>
      <c r="F2392" s="1" t="s">
        <v>86</v>
      </c>
      <c r="G2392" s="5">
        <v>1971</v>
      </c>
      <c r="H2392">
        <v>2600</v>
      </c>
      <c r="I2392" s="2">
        <v>3325.028297404654</v>
      </c>
      <c r="J2392">
        <v>1300</v>
      </c>
    </row>
    <row r="2393" spans="1:10" x14ac:dyDescent="0.25">
      <c r="A2393" s="1" t="s">
        <v>94</v>
      </c>
      <c r="B2393" s="1" t="s">
        <v>95</v>
      </c>
      <c r="C2393" s="1" t="s">
        <v>91</v>
      </c>
      <c r="D2393" s="1">
        <v>23</v>
      </c>
      <c r="E2393" s="1">
        <v>39</v>
      </c>
      <c r="F2393" s="1" t="s">
        <v>86</v>
      </c>
      <c r="G2393" s="5">
        <v>1972</v>
      </c>
      <c r="H2393">
        <v>1200</v>
      </c>
      <c r="I2393" s="2">
        <v>1545.3832772085502</v>
      </c>
      <c r="J2393">
        <v>600</v>
      </c>
    </row>
    <row r="2394" spans="1:10" x14ac:dyDescent="0.25">
      <c r="A2394" s="1" t="s">
        <v>94</v>
      </c>
      <c r="B2394" s="1" t="s">
        <v>95</v>
      </c>
      <c r="C2394" s="1" t="s">
        <v>91</v>
      </c>
      <c r="D2394" s="1">
        <v>24</v>
      </c>
      <c r="E2394" s="1">
        <v>39</v>
      </c>
      <c r="F2394" s="1" t="s">
        <v>86</v>
      </c>
      <c r="G2394" s="5">
        <v>1973</v>
      </c>
      <c r="H2394">
        <v>4000</v>
      </c>
      <c r="I2394" s="2">
        <v>5326.8962998839461</v>
      </c>
      <c r="J2394">
        <v>2000</v>
      </c>
    </row>
    <row r="2395" spans="1:10" x14ac:dyDescent="0.25">
      <c r="A2395" s="1" t="s">
        <v>94</v>
      </c>
      <c r="B2395" s="1" t="s">
        <v>95</v>
      </c>
      <c r="C2395" s="1" t="s">
        <v>91</v>
      </c>
      <c r="D2395" s="1">
        <v>25</v>
      </c>
      <c r="E2395" s="1">
        <v>39</v>
      </c>
      <c r="F2395" s="1" t="s">
        <v>86</v>
      </c>
      <c r="G2395" s="5">
        <v>1974</v>
      </c>
      <c r="H2395">
        <v>3600</v>
      </c>
      <c r="I2395" s="2">
        <v>4930.5153553992668</v>
      </c>
      <c r="J2395">
        <v>1800</v>
      </c>
    </row>
    <row r="2396" spans="1:10" x14ac:dyDescent="0.25">
      <c r="A2396" s="1" t="s">
        <v>94</v>
      </c>
      <c r="B2396" s="1" t="s">
        <v>95</v>
      </c>
      <c r="C2396" s="1" t="s">
        <v>91</v>
      </c>
      <c r="D2396" s="1">
        <v>26</v>
      </c>
      <c r="E2396" s="1">
        <v>39</v>
      </c>
      <c r="F2396" s="1" t="s">
        <v>86</v>
      </c>
      <c r="G2396" s="5">
        <v>1975</v>
      </c>
      <c r="H2396" s="8">
        <v>200</v>
      </c>
      <c r="I2396" s="7">
        <v>240.37058749354301</v>
      </c>
      <c r="J2396" s="8">
        <v>100</v>
      </c>
    </row>
    <row r="2397" spans="1:10" x14ac:dyDescent="0.25">
      <c r="A2397" s="1" t="s">
        <v>94</v>
      </c>
      <c r="B2397" s="1" t="s">
        <v>95</v>
      </c>
      <c r="C2397" s="1" t="s">
        <v>91</v>
      </c>
      <c r="D2397" s="1">
        <v>27</v>
      </c>
      <c r="E2397" s="1">
        <v>39</v>
      </c>
      <c r="F2397" s="1" t="s">
        <v>86</v>
      </c>
      <c r="G2397" s="5">
        <v>1976</v>
      </c>
      <c r="H2397" t="s">
        <v>16</v>
      </c>
      <c r="I2397" s="2" t="s">
        <v>16</v>
      </c>
      <c r="J2397" t="s">
        <v>16</v>
      </c>
    </row>
    <row r="2398" spans="1:10" x14ac:dyDescent="0.25">
      <c r="A2398" s="1" t="s">
        <v>94</v>
      </c>
      <c r="B2398" s="1" t="s">
        <v>95</v>
      </c>
      <c r="C2398" s="1" t="s">
        <v>91</v>
      </c>
      <c r="D2398" s="1">
        <v>28</v>
      </c>
      <c r="E2398" s="1">
        <v>39</v>
      </c>
      <c r="F2398" s="1" t="s">
        <v>86</v>
      </c>
      <c r="G2398" s="5">
        <v>1977</v>
      </c>
      <c r="H2398">
        <v>1200</v>
      </c>
      <c r="I2398" s="2">
        <v>1559.0700380070475</v>
      </c>
      <c r="J2398">
        <v>600</v>
      </c>
    </row>
    <row r="2399" spans="1:10" x14ac:dyDescent="0.25">
      <c r="A2399" s="1" t="s">
        <v>94</v>
      </c>
      <c r="B2399" s="1" t="s">
        <v>95</v>
      </c>
      <c r="C2399" s="1" t="s">
        <v>91</v>
      </c>
      <c r="D2399" s="1">
        <v>29</v>
      </c>
      <c r="E2399" s="1">
        <v>39</v>
      </c>
      <c r="F2399" s="1" t="s">
        <v>86</v>
      </c>
      <c r="G2399" s="5">
        <v>1978</v>
      </c>
      <c r="H2399">
        <v>8000</v>
      </c>
      <c r="I2399" s="2">
        <v>10520.071829165185</v>
      </c>
      <c r="J2399">
        <v>4000</v>
      </c>
    </row>
    <row r="2400" spans="1:10" x14ac:dyDescent="0.25">
      <c r="A2400" s="1" t="s">
        <v>94</v>
      </c>
      <c r="B2400" s="1" t="s">
        <v>95</v>
      </c>
      <c r="C2400" s="1" t="s">
        <v>91</v>
      </c>
      <c r="D2400" s="1">
        <v>30</v>
      </c>
      <c r="E2400" s="1">
        <v>39</v>
      </c>
      <c r="F2400" s="1" t="s">
        <v>86</v>
      </c>
      <c r="G2400" s="5">
        <v>1979</v>
      </c>
      <c r="H2400">
        <v>2200</v>
      </c>
      <c r="I2400" s="2">
        <v>2833.5858811596486</v>
      </c>
      <c r="J2400">
        <v>1100</v>
      </c>
    </row>
    <row r="2401" spans="1:10" x14ac:dyDescent="0.25">
      <c r="A2401" s="1" t="s">
        <v>94</v>
      </c>
      <c r="B2401" s="1" t="s">
        <v>95</v>
      </c>
      <c r="C2401" s="1" t="s">
        <v>91</v>
      </c>
      <c r="D2401" s="1">
        <v>31</v>
      </c>
      <c r="E2401" s="1">
        <v>39</v>
      </c>
      <c r="F2401" s="1" t="s">
        <v>86</v>
      </c>
      <c r="G2401" s="5">
        <v>1980</v>
      </c>
      <c r="H2401">
        <v>280</v>
      </c>
      <c r="I2401" s="2">
        <v>366.56973438734207</v>
      </c>
      <c r="J2401">
        <v>140</v>
      </c>
    </row>
    <row r="2402" spans="1:10" x14ac:dyDescent="0.25">
      <c r="A2402" s="1" t="s">
        <v>94</v>
      </c>
      <c r="B2402" s="1" t="s">
        <v>95</v>
      </c>
      <c r="C2402" s="1" t="s">
        <v>91</v>
      </c>
      <c r="D2402" s="1">
        <v>32</v>
      </c>
      <c r="E2402" s="1">
        <v>39</v>
      </c>
      <c r="F2402" s="1" t="s">
        <v>86</v>
      </c>
      <c r="G2402" s="5">
        <v>1981</v>
      </c>
      <c r="H2402">
        <v>3000</v>
      </c>
      <c r="I2402" s="2">
        <v>3888.4203187011085</v>
      </c>
      <c r="J2402">
        <v>1500</v>
      </c>
    </row>
    <row r="2403" spans="1:10" x14ac:dyDescent="0.25">
      <c r="A2403" s="1" t="s">
        <v>94</v>
      </c>
      <c r="B2403" s="1" t="s">
        <v>95</v>
      </c>
      <c r="C2403" s="1" t="s">
        <v>91</v>
      </c>
      <c r="D2403" s="1">
        <v>33</v>
      </c>
      <c r="E2403" s="1">
        <v>39</v>
      </c>
      <c r="F2403" s="1" t="s">
        <v>86</v>
      </c>
      <c r="G2403" s="5">
        <v>1982</v>
      </c>
      <c r="H2403">
        <v>2000</v>
      </c>
      <c r="I2403" s="2">
        <v>2465.0342878652259</v>
      </c>
      <c r="J2403">
        <v>1000</v>
      </c>
    </row>
    <row r="2404" spans="1:10" x14ac:dyDescent="0.25">
      <c r="A2404" s="1" t="s">
        <v>94</v>
      </c>
      <c r="B2404" s="1" t="s">
        <v>95</v>
      </c>
      <c r="C2404" s="1" t="s">
        <v>91</v>
      </c>
      <c r="D2404" s="1">
        <v>34</v>
      </c>
      <c r="E2404" s="1">
        <v>39</v>
      </c>
      <c r="F2404" s="1" t="s">
        <v>86</v>
      </c>
      <c r="G2404" s="5">
        <v>1983</v>
      </c>
      <c r="H2404">
        <v>10000</v>
      </c>
      <c r="I2404" s="2">
        <v>10940.572884587667</v>
      </c>
      <c r="J2404">
        <v>5000</v>
      </c>
    </row>
    <row r="2405" spans="1:10" x14ac:dyDescent="0.25">
      <c r="A2405" s="1" t="s">
        <v>94</v>
      </c>
      <c r="B2405" s="1" t="s">
        <v>95</v>
      </c>
      <c r="C2405" s="1" t="s">
        <v>91</v>
      </c>
      <c r="D2405" s="1">
        <v>35</v>
      </c>
      <c r="E2405" s="1">
        <v>39</v>
      </c>
      <c r="F2405" s="1" t="s">
        <v>86</v>
      </c>
      <c r="G2405" s="5">
        <v>1984</v>
      </c>
      <c r="H2405">
        <v>1000</v>
      </c>
      <c r="I2405" s="2">
        <v>1144.8179102332572</v>
      </c>
      <c r="J2405">
        <v>500</v>
      </c>
    </row>
    <row r="2406" spans="1:10" x14ac:dyDescent="0.25">
      <c r="A2406" s="1" t="s">
        <v>94</v>
      </c>
      <c r="B2406" s="1" t="s">
        <v>95</v>
      </c>
      <c r="C2406" s="1" t="s">
        <v>91</v>
      </c>
      <c r="D2406" s="1">
        <v>36</v>
      </c>
      <c r="E2406" s="1">
        <v>39</v>
      </c>
      <c r="F2406" s="1" t="s">
        <v>86</v>
      </c>
      <c r="G2406" s="5">
        <v>1985</v>
      </c>
      <c r="H2406">
        <v>1200</v>
      </c>
      <c r="I2406" s="2">
        <v>1791.9722729793443</v>
      </c>
      <c r="J2406">
        <v>600</v>
      </c>
    </row>
    <row r="2407" spans="1:10" x14ac:dyDescent="0.25">
      <c r="A2407" s="1" t="s">
        <v>94</v>
      </c>
      <c r="B2407" s="1" t="s">
        <v>95</v>
      </c>
      <c r="C2407" s="1" t="s">
        <v>91</v>
      </c>
      <c r="D2407" s="1">
        <v>37</v>
      </c>
      <c r="E2407" s="1">
        <v>39</v>
      </c>
      <c r="F2407" s="1" t="s">
        <v>86</v>
      </c>
      <c r="G2407" s="5">
        <v>1986</v>
      </c>
      <c r="H2407">
        <v>6000</v>
      </c>
      <c r="I2407" s="2">
        <v>7685.7022464904303</v>
      </c>
      <c r="J2407">
        <v>3000</v>
      </c>
    </row>
    <row r="2408" spans="1:10" x14ac:dyDescent="0.25">
      <c r="A2408" s="1" t="s">
        <v>94</v>
      </c>
      <c r="B2408" s="1" t="s">
        <v>95</v>
      </c>
      <c r="C2408" s="1" t="s">
        <v>91</v>
      </c>
      <c r="D2408" s="1">
        <v>38</v>
      </c>
      <c r="E2408" s="1">
        <v>39</v>
      </c>
      <c r="F2408" s="1" t="s">
        <v>86</v>
      </c>
      <c r="G2408" s="5">
        <v>1987</v>
      </c>
      <c r="H2408">
        <v>6000</v>
      </c>
      <c r="I2408" s="2">
        <v>6786.0193472493629</v>
      </c>
      <c r="J2408">
        <v>3000</v>
      </c>
    </row>
    <row r="2409" spans="1:10" x14ac:dyDescent="0.25">
      <c r="A2409" s="1" t="s">
        <v>94</v>
      </c>
      <c r="B2409" s="1" t="s">
        <v>95</v>
      </c>
      <c r="C2409" s="1" t="s">
        <v>91</v>
      </c>
      <c r="D2409" s="1">
        <v>39</v>
      </c>
      <c r="E2409" s="1">
        <v>39</v>
      </c>
      <c r="F2409" s="1" t="s">
        <v>86</v>
      </c>
      <c r="G2409" s="5">
        <v>1988</v>
      </c>
      <c r="H2409">
        <v>4000</v>
      </c>
      <c r="I2409" s="2">
        <v>6411.2864044320204</v>
      </c>
      <c r="J2409">
        <v>2000</v>
      </c>
    </row>
    <row r="2410" spans="1:10" x14ac:dyDescent="0.25">
      <c r="A2410" s="1" t="s">
        <v>94</v>
      </c>
      <c r="B2410" s="1" t="s">
        <v>95</v>
      </c>
      <c r="C2410" s="1" t="s">
        <v>91</v>
      </c>
      <c r="D2410" s="1">
        <v>40</v>
      </c>
      <c r="E2410" s="1">
        <v>39</v>
      </c>
      <c r="F2410" s="1" t="s">
        <v>86</v>
      </c>
      <c r="G2410" s="5">
        <v>1989</v>
      </c>
      <c r="H2410" t="s">
        <v>16</v>
      </c>
      <c r="I2410" s="2" t="s">
        <v>16</v>
      </c>
      <c r="J2410" t="s">
        <v>16</v>
      </c>
    </row>
    <row r="2411" spans="1:10" x14ac:dyDescent="0.25">
      <c r="A2411" s="1" t="s">
        <v>94</v>
      </c>
      <c r="B2411" s="1" t="s">
        <v>95</v>
      </c>
      <c r="C2411" s="1" t="s">
        <v>91</v>
      </c>
      <c r="D2411" s="1">
        <v>41</v>
      </c>
      <c r="E2411" s="1">
        <v>39</v>
      </c>
      <c r="F2411" s="1" t="s">
        <v>86</v>
      </c>
      <c r="G2411" s="5">
        <v>1990</v>
      </c>
      <c r="H2411">
        <v>3000</v>
      </c>
      <c r="I2411" s="2">
        <v>4169.9604792311211</v>
      </c>
      <c r="J2411">
        <v>1500</v>
      </c>
    </row>
    <row r="2412" spans="1:10" x14ac:dyDescent="0.25">
      <c r="A2412" s="1" t="s">
        <v>94</v>
      </c>
      <c r="B2412" s="1" t="s">
        <v>95</v>
      </c>
      <c r="C2412" s="1" t="s">
        <v>91</v>
      </c>
      <c r="D2412" s="1">
        <v>42</v>
      </c>
      <c r="E2412" s="1">
        <v>39</v>
      </c>
      <c r="F2412" s="1" t="s">
        <v>86</v>
      </c>
      <c r="G2412" s="5">
        <v>1991</v>
      </c>
      <c r="H2412">
        <v>1200</v>
      </c>
      <c r="I2412" s="2">
        <v>1659.369272334432</v>
      </c>
      <c r="J2412">
        <v>600</v>
      </c>
    </row>
    <row r="2413" spans="1:10" x14ac:dyDescent="0.25">
      <c r="A2413" s="1" t="s">
        <v>94</v>
      </c>
      <c r="B2413" s="1" t="s">
        <v>95</v>
      </c>
      <c r="C2413" s="1" t="s">
        <v>91</v>
      </c>
      <c r="D2413" s="1">
        <v>43</v>
      </c>
      <c r="E2413" s="1">
        <v>39</v>
      </c>
      <c r="F2413" s="1" t="s">
        <v>86</v>
      </c>
      <c r="G2413" s="5">
        <v>1992</v>
      </c>
      <c r="H2413">
        <v>10000</v>
      </c>
      <c r="I2413" s="2">
        <v>17629.692000880885</v>
      </c>
      <c r="J2413">
        <v>5000</v>
      </c>
    </row>
    <row r="2414" spans="1:10" x14ac:dyDescent="0.25">
      <c r="A2414" s="1" t="s">
        <v>94</v>
      </c>
      <c r="B2414" s="1" t="s">
        <v>95</v>
      </c>
      <c r="C2414" s="1" t="s">
        <v>91</v>
      </c>
      <c r="D2414" s="1">
        <v>44</v>
      </c>
      <c r="E2414" s="1">
        <v>39</v>
      </c>
      <c r="F2414" s="1" t="s">
        <v>86</v>
      </c>
      <c r="G2414" s="5">
        <v>1993</v>
      </c>
      <c r="H2414">
        <v>15000</v>
      </c>
      <c r="I2414" s="2">
        <v>25169.640854772482</v>
      </c>
      <c r="J2414">
        <v>7500</v>
      </c>
    </row>
    <row r="2415" spans="1:10" x14ac:dyDescent="0.25">
      <c r="A2415" s="1" t="s">
        <v>94</v>
      </c>
      <c r="B2415" s="1" t="s">
        <v>95</v>
      </c>
      <c r="C2415" s="1" t="s">
        <v>91</v>
      </c>
      <c r="D2415" s="1">
        <v>45</v>
      </c>
      <c r="E2415" s="1">
        <v>39</v>
      </c>
      <c r="F2415" s="1" t="s">
        <v>86</v>
      </c>
      <c r="G2415" s="5">
        <v>1994</v>
      </c>
      <c r="H2415" t="s">
        <v>16</v>
      </c>
      <c r="I2415" s="2" t="s">
        <v>16</v>
      </c>
      <c r="J2415" t="s">
        <v>16</v>
      </c>
    </row>
    <row r="2416" spans="1:10" x14ac:dyDescent="0.25">
      <c r="A2416" s="1" t="s">
        <v>94</v>
      </c>
      <c r="B2416" s="1" t="s">
        <v>95</v>
      </c>
      <c r="C2416" s="1" t="s">
        <v>91</v>
      </c>
      <c r="D2416" s="1">
        <v>46</v>
      </c>
      <c r="E2416" s="1">
        <v>39</v>
      </c>
      <c r="F2416" s="1" t="s">
        <v>86</v>
      </c>
      <c r="G2416" s="5">
        <v>1995</v>
      </c>
      <c r="H2416" t="s">
        <v>16</v>
      </c>
      <c r="I2416" s="2" t="s">
        <v>16</v>
      </c>
      <c r="J2416" t="s">
        <v>16</v>
      </c>
    </row>
    <row r="2417" spans="1:10" x14ac:dyDescent="0.25">
      <c r="A2417" s="1" t="s">
        <v>94</v>
      </c>
      <c r="B2417" s="1" t="s">
        <v>95</v>
      </c>
      <c r="C2417" s="1" t="s">
        <v>91</v>
      </c>
      <c r="D2417" s="1">
        <v>47</v>
      </c>
      <c r="E2417" s="1">
        <v>39</v>
      </c>
      <c r="F2417" s="1" t="s">
        <v>86</v>
      </c>
      <c r="G2417" s="5">
        <v>1996</v>
      </c>
      <c r="H2417" t="s">
        <v>16</v>
      </c>
      <c r="I2417" s="2" t="s">
        <v>16</v>
      </c>
      <c r="J2417" t="s">
        <v>16</v>
      </c>
    </row>
    <row r="2418" spans="1:10" x14ac:dyDescent="0.25">
      <c r="A2418" s="1" t="s">
        <v>94</v>
      </c>
      <c r="B2418" s="1" t="s">
        <v>95</v>
      </c>
      <c r="C2418" s="1" t="s">
        <v>91</v>
      </c>
      <c r="D2418" s="1">
        <v>48</v>
      </c>
      <c r="E2418" s="1">
        <v>39</v>
      </c>
      <c r="F2418" s="1" t="s">
        <v>86</v>
      </c>
      <c r="G2418" s="5">
        <v>1997</v>
      </c>
      <c r="H2418" t="s">
        <v>16</v>
      </c>
      <c r="I2418" s="2" t="s">
        <v>16</v>
      </c>
      <c r="J2418" t="s">
        <v>16</v>
      </c>
    </row>
    <row r="2419" spans="1:10" x14ac:dyDescent="0.25">
      <c r="A2419" s="1" t="s">
        <v>94</v>
      </c>
      <c r="B2419" s="1" t="s">
        <v>95</v>
      </c>
      <c r="C2419" s="1" t="s">
        <v>91</v>
      </c>
      <c r="D2419" s="1">
        <v>49</v>
      </c>
      <c r="E2419" s="1">
        <v>39</v>
      </c>
      <c r="F2419" s="1" t="s">
        <v>86</v>
      </c>
      <c r="G2419" s="5">
        <v>1998</v>
      </c>
      <c r="H2419" t="s">
        <v>16</v>
      </c>
      <c r="I2419" s="2" t="s">
        <v>16</v>
      </c>
      <c r="J2419" t="s">
        <v>16</v>
      </c>
    </row>
    <row r="2420" spans="1:10" x14ac:dyDescent="0.25">
      <c r="A2420" s="1" t="s">
        <v>94</v>
      </c>
      <c r="B2420" s="1" t="s">
        <v>95</v>
      </c>
      <c r="C2420" s="1" t="s">
        <v>91</v>
      </c>
      <c r="D2420" s="1">
        <v>50</v>
      </c>
      <c r="E2420" s="1">
        <v>39</v>
      </c>
      <c r="F2420" s="1" t="s">
        <v>86</v>
      </c>
      <c r="G2420" s="5">
        <v>1999</v>
      </c>
      <c r="H2420" t="s">
        <v>16</v>
      </c>
      <c r="I2420" s="2" t="s">
        <v>16</v>
      </c>
      <c r="J2420" t="s">
        <v>16</v>
      </c>
    </row>
    <row r="2421" spans="1:10" x14ac:dyDescent="0.25">
      <c r="A2421" s="1" t="s">
        <v>94</v>
      </c>
      <c r="B2421" s="1" t="s">
        <v>95</v>
      </c>
      <c r="C2421" s="1" t="s">
        <v>91</v>
      </c>
      <c r="D2421" s="1">
        <v>51</v>
      </c>
      <c r="E2421" s="1">
        <v>39</v>
      </c>
      <c r="F2421" s="1" t="s">
        <v>86</v>
      </c>
      <c r="G2421" s="5">
        <v>2000</v>
      </c>
      <c r="H2421" t="s">
        <v>16</v>
      </c>
      <c r="I2421" s="2" t="s">
        <v>16</v>
      </c>
      <c r="J2421" t="s">
        <v>16</v>
      </c>
    </row>
    <row r="2422" spans="1:10" x14ac:dyDescent="0.25">
      <c r="A2422" s="1" t="s">
        <v>94</v>
      </c>
      <c r="B2422" s="1" t="s">
        <v>95</v>
      </c>
      <c r="C2422" s="1" t="s">
        <v>91</v>
      </c>
      <c r="D2422" s="1">
        <v>52</v>
      </c>
      <c r="E2422" s="1">
        <v>39</v>
      </c>
      <c r="F2422" s="1" t="s">
        <v>86</v>
      </c>
      <c r="G2422" s="5">
        <v>2001</v>
      </c>
      <c r="H2422" t="s">
        <v>16</v>
      </c>
      <c r="I2422" s="2" t="s">
        <v>16</v>
      </c>
      <c r="J2422" t="s">
        <v>16</v>
      </c>
    </row>
    <row r="2423" spans="1:10" x14ac:dyDescent="0.25">
      <c r="A2423" s="1" t="s">
        <v>94</v>
      </c>
      <c r="B2423" s="1" t="s">
        <v>95</v>
      </c>
      <c r="C2423" s="1" t="s">
        <v>91</v>
      </c>
      <c r="D2423" s="1">
        <v>53</v>
      </c>
      <c r="E2423" s="1">
        <v>39</v>
      </c>
      <c r="F2423" s="1" t="s">
        <v>86</v>
      </c>
      <c r="G2423" s="5">
        <v>2002</v>
      </c>
      <c r="H2423">
        <v>7072</v>
      </c>
      <c r="I2423" s="2">
        <v>9433.467694573168</v>
      </c>
      <c r="J2423">
        <v>3536</v>
      </c>
    </row>
    <row r="2424" spans="1:10" x14ac:dyDescent="0.25">
      <c r="A2424" s="1" t="s">
        <v>94</v>
      </c>
      <c r="B2424" s="1" t="s">
        <v>95</v>
      </c>
      <c r="C2424" s="1" t="s">
        <v>91</v>
      </c>
      <c r="D2424" s="1">
        <v>54</v>
      </c>
      <c r="E2424" s="1">
        <v>39</v>
      </c>
      <c r="F2424" s="1" t="s">
        <v>86</v>
      </c>
      <c r="G2424" s="5">
        <v>2003</v>
      </c>
      <c r="H2424">
        <v>9106</v>
      </c>
      <c r="I2424" s="2">
        <v>10887.646169119065</v>
      </c>
      <c r="J2424">
        <v>4553</v>
      </c>
    </row>
    <row r="2425" spans="1:10" x14ac:dyDescent="0.25">
      <c r="A2425" s="1" t="s">
        <v>94</v>
      </c>
      <c r="B2425" s="1" t="s">
        <v>95</v>
      </c>
      <c r="C2425" s="1" t="s">
        <v>91</v>
      </c>
      <c r="D2425" s="1">
        <v>55</v>
      </c>
      <c r="E2425" s="1">
        <v>39</v>
      </c>
      <c r="F2425" s="1" t="s">
        <v>86</v>
      </c>
      <c r="G2425" s="5">
        <v>2004</v>
      </c>
      <c r="H2425">
        <v>6332</v>
      </c>
      <c r="I2425" s="2">
        <v>7618.1741980762408</v>
      </c>
      <c r="J2425">
        <v>3166</v>
      </c>
    </row>
    <row r="2426" spans="1:10" x14ac:dyDescent="0.25">
      <c r="A2426" s="1" t="s">
        <v>94</v>
      </c>
      <c r="B2426" s="1" t="s">
        <v>95</v>
      </c>
      <c r="C2426" s="1" t="s">
        <v>91</v>
      </c>
      <c r="D2426" s="1">
        <v>56</v>
      </c>
      <c r="E2426" s="1">
        <v>39</v>
      </c>
      <c r="F2426" s="1" t="s">
        <v>86</v>
      </c>
      <c r="G2426" s="5">
        <v>2005</v>
      </c>
      <c r="H2426">
        <v>6888</v>
      </c>
      <c r="I2426" s="2">
        <v>7844.646982311494</v>
      </c>
      <c r="J2426">
        <v>3444</v>
      </c>
    </row>
    <row r="2427" spans="1:10" x14ac:dyDescent="0.25">
      <c r="A2427" s="1" t="s">
        <v>94</v>
      </c>
      <c r="B2427" s="1" t="s">
        <v>95</v>
      </c>
      <c r="C2427" s="1" t="s">
        <v>91</v>
      </c>
      <c r="D2427" s="1">
        <v>57</v>
      </c>
      <c r="E2427" s="1">
        <v>39</v>
      </c>
      <c r="F2427" s="1" t="s">
        <v>86</v>
      </c>
      <c r="G2427" s="5">
        <v>2006</v>
      </c>
      <c r="H2427">
        <v>6116</v>
      </c>
      <c r="I2427" s="2">
        <v>8416.2693635721371</v>
      </c>
      <c r="J2427">
        <v>3058</v>
      </c>
    </row>
    <row r="2428" spans="1:10" x14ac:dyDescent="0.25">
      <c r="A2428" s="1" t="s">
        <v>94</v>
      </c>
      <c r="B2428" s="1" t="s">
        <v>95</v>
      </c>
      <c r="C2428" s="1" t="s">
        <v>91</v>
      </c>
      <c r="D2428" s="1">
        <v>58</v>
      </c>
      <c r="E2428" s="1">
        <v>39</v>
      </c>
      <c r="F2428" s="1" t="s">
        <v>86</v>
      </c>
      <c r="G2428" s="5">
        <v>2007</v>
      </c>
      <c r="H2428">
        <v>3800</v>
      </c>
      <c r="I2428" s="2">
        <v>4288.6192159519178</v>
      </c>
      <c r="J2428">
        <v>1900</v>
      </c>
    </row>
    <row r="2429" spans="1:10" x14ac:dyDescent="0.25">
      <c r="A2429" s="1" t="s">
        <v>94</v>
      </c>
      <c r="B2429" s="1" t="s">
        <v>95</v>
      </c>
      <c r="C2429" s="1" t="s">
        <v>91</v>
      </c>
      <c r="D2429" s="1">
        <v>59</v>
      </c>
      <c r="E2429" s="1">
        <v>39</v>
      </c>
      <c r="F2429" s="1" t="s">
        <v>86</v>
      </c>
      <c r="G2429" s="5">
        <v>2008</v>
      </c>
      <c r="H2429">
        <v>280</v>
      </c>
      <c r="I2429" s="2">
        <v>297.07512482260455</v>
      </c>
      <c r="J2429">
        <v>140</v>
      </c>
    </row>
    <row r="2430" spans="1:10" x14ac:dyDescent="0.25">
      <c r="A2430" s="1" t="s">
        <v>94</v>
      </c>
      <c r="B2430" s="1" t="s">
        <v>95</v>
      </c>
      <c r="C2430" s="1" t="s">
        <v>91</v>
      </c>
      <c r="D2430" s="1">
        <v>60</v>
      </c>
      <c r="E2430" s="1">
        <v>39</v>
      </c>
      <c r="F2430" s="1" t="s">
        <v>86</v>
      </c>
      <c r="G2430" s="5">
        <v>2009</v>
      </c>
      <c r="H2430">
        <v>3400</v>
      </c>
      <c r="I2430" s="2">
        <v>3681.3378356553026</v>
      </c>
      <c r="J2430">
        <v>1700</v>
      </c>
    </row>
    <row r="2431" spans="1:10" x14ac:dyDescent="0.25">
      <c r="A2431" s="1" t="s">
        <v>94</v>
      </c>
      <c r="B2431" s="1" t="s">
        <v>95</v>
      </c>
      <c r="C2431" s="1" t="s">
        <v>91</v>
      </c>
      <c r="D2431" s="1">
        <v>61</v>
      </c>
      <c r="E2431" s="1">
        <v>39</v>
      </c>
      <c r="F2431" s="1" t="s">
        <v>86</v>
      </c>
      <c r="G2431" s="5">
        <v>2010</v>
      </c>
      <c r="H2431">
        <v>2980</v>
      </c>
      <c r="I2431" s="2">
        <v>3286.2211452128813</v>
      </c>
      <c r="J2431">
        <v>1490</v>
      </c>
    </row>
    <row r="2432" spans="1:10" x14ac:dyDescent="0.25">
      <c r="A2432" s="1" t="s">
        <v>94</v>
      </c>
      <c r="B2432" s="1" t="s">
        <v>95</v>
      </c>
      <c r="C2432" s="1" t="s">
        <v>91</v>
      </c>
      <c r="D2432" s="1">
        <v>62</v>
      </c>
      <c r="E2432" s="1">
        <v>39</v>
      </c>
      <c r="F2432" s="1" t="s">
        <v>86</v>
      </c>
      <c r="G2432" s="5">
        <v>2011</v>
      </c>
      <c r="H2432">
        <v>4418</v>
      </c>
      <c r="I2432" s="2">
        <v>4927.4598940131809</v>
      </c>
      <c r="J2432">
        <v>2209</v>
      </c>
    </row>
    <row r="2433" spans="1:10" x14ac:dyDescent="0.25">
      <c r="A2433" s="1" t="s">
        <v>94</v>
      </c>
      <c r="B2433" s="1" t="s">
        <v>95</v>
      </c>
      <c r="C2433" s="1" t="s">
        <v>91</v>
      </c>
      <c r="D2433" s="1">
        <v>63</v>
      </c>
      <c r="E2433" s="1">
        <v>39</v>
      </c>
      <c r="F2433" s="1" t="s">
        <v>86</v>
      </c>
      <c r="G2433" s="5">
        <v>2012</v>
      </c>
      <c r="H2433">
        <v>3940</v>
      </c>
      <c r="I2433" s="2">
        <v>4343.2764571172838</v>
      </c>
      <c r="J2433">
        <v>1970</v>
      </c>
    </row>
    <row r="2434" spans="1:10" x14ac:dyDescent="0.25">
      <c r="A2434" s="1" t="s">
        <v>94</v>
      </c>
      <c r="B2434" s="1" t="s">
        <v>95</v>
      </c>
      <c r="C2434" s="1" t="s">
        <v>91</v>
      </c>
      <c r="D2434" s="1">
        <v>64</v>
      </c>
      <c r="E2434" s="1">
        <v>39</v>
      </c>
      <c r="F2434" s="1" t="s">
        <v>86</v>
      </c>
      <c r="G2434" s="5">
        <v>2013</v>
      </c>
      <c r="H2434">
        <v>3320</v>
      </c>
      <c r="I2434" s="2">
        <v>3456.6942129817298</v>
      </c>
      <c r="J2434">
        <v>1660</v>
      </c>
    </row>
    <row r="2435" spans="1:10" x14ac:dyDescent="0.25">
      <c r="A2435" s="1" t="s">
        <v>94</v>
      </c>
      <c r="B2435" s="1" t="s">
        <v>95</v>
      </c>
      <c r="C2435" s="1" t="s">
        <v>91</v>
      </c>
      <c r="D2435" s="1">
        <v>65</v>
      </c>
      <c r="E2435" s="1">
        <v>39</v>
      </c>
      <c r="F2435" s="1" t="s">
        <v>86</v>
      </c>
      <c r="G2435" s="5">
        <v>2014</v>
      </c>
      <c r="H2435">
        <v>3628</v>
      </c>
      <c r="I2435" s="2">
        <v>3971.0225388068211</v>
      </c>
      <c r="J2435">
        <v>1814</v>
      </c>
    </row>
    <row r="2436" spans="1:10" x14ac:dyDescent="0.25">
      <c r="A2436" s="1" t="s">
        <v>96</v>
      </c>
      <c r="B2436" s="1" t="s">
        <v>97</v>
      </c>
      <c r="C2436" s="1" t="s">
        <v>98</v>
      </c>
      <c r="D2436" s="1">
        <v>1</v>
      </c>
      <c r="E2436" s="1">
        <v>40</v>
      </c>
      <c r="F2436" s="1" t="s">
        <v>99</v>
      </c>
      <c r="G2436" s="5">
        <v>1950</v>
      </c>
      <c r="H2436" t="s">
        <v>16</v>
      </c>
      <c r="I2436" s="2" t="s">
        <v>16</v>
      </c>
      <c r="J2436" t="s">
        <v>16</v>
      </c>
    </row>
    <row r="2437" spans="1:10" x14ac:dyDescent="0.25">
      <c r="A2437" s="1" t="s">
        <v>96</v>
      </c>
      <c r="B2437" s="1" t="s">
        <v>97</v>
      </c>
      <c r="C2437" s="1" t="s">
        <v>98</v>
      </c>
      <c r="D2437" s="1">
        <v>2</v>
      </c>
      <c r="E2437" s="1">
        <v>40</v>
      </c>
      <c r="F2437" s="1" t="s">
        <v>99</v>
      </c>
      <c r="G2437" s="5">
        <v>1951</v>
      </c>
      <c r="H2437" t="s">
        <v>16</v>
      </c>
      <c r="I2437" s="2" t="s">
        <v>16</v>
      </c>
      <c r="J2437" t="s">
        <v>16</v>
      </c>
    </row>
    <row r="2438" spans="1:10" x14ac:dyDescent="0.25">
      <c r="A2438" s="1" t="s">
        <v>96</v>
      </c>
      <c r="B2438" s="1" t="s">
        <v>97</v>
      </c>
      <c r="C2438" s="1" t="s">
        <v>98</v>
      </c>
      <c r="D2438" s="1">
        <v>3</v>
      </c>
      <c r="E2438" s="1">
        <v>40</v>
      </c>
      <c r="F2438" s="1" t="s">
        <v>99</v>
      </c>
      <c r="G2438" s="5">
        <v>1952</v>
      </c>
      <c r="H2438" t="s">
        <v>16</v>
      </c>
      <c r="I2438" s="2" t="s">
        <v>16</v>
      </c>
      <c r="J2438" t="s">
        <v>16</v>
      </c>
    </row>
    <row r="2439" spans="1:10" x14ac:dyDescent="0.25">
      <c r="A2439" s="1" t="s">
        <v>96</v>
      </c>
      <c r="B2439" s="1" t="s">
        <v>97</v>
      </c>
      <c r="C2439" s="1" t="s">
        <v>98</v>
      </c>
      <c r="D2439" s="1">
        <v>4</v>
      </c>
      <c r="E2439" s="1">
        <v>40</v>
      </c>
      <c r="F2439" s="1" t="s">
        <v>99</v>
      </c>
      <c r="G2439" s="5">
        <v>1953</v>
      </c>
      <c r="H2439" t="s">
        <v>16</v>
      </c>
      <c r="I2439" s="2" t="s">
        <v>16</v>
      </c>
      <c r="J2439" t="s">
        <v>16</v>
      </c>
    </row>
    <row r="2440" spans="1:10" x14ac:dyDescent="0.25">
      <c r="A2440" s="1" t="s">
        <v>96</v>
      </c>
      <c r="B2440" s="1" t="s">
        <v>97</v>
      </c>
      <c r="C2440" s="1" t="s">
        <v>98</v>
      </c>
      <c r="D2440" s="1">
        <v>5</v>
      </c>
      <c r="E2440" s="1">
        <v>40</v>
      </c>
      <c r="F2440" s="1" t="s">
        <v>99</v>
      </c>
      <c r="G2440" s="5">
        <v>1954</v>
      </c>
      <c r="H2440" t="s">
        <v>16</v>
      </c>
      <c r="I2440" s="2" t="s">
        <v>16</v>
      </c>
      <c r="J2440" t="s">
        <v>16</v>
      </c>
    </row>
    <row r="2441" spans="1:10" x14ac:dyDescent="0.25">
      <c r="A2441" s="1" t="s">
        <v>96</v>
      </c>
      <c r="B2441" s="1" t="s">
        <v>97</v>
      </c>
      <c r="C2441" s="1" t="s">
        <v>98</v>
      </c>
      <c r="D2441" s="1">
        <v>6</v>
      </c>
      <c r="E2441" s="1">
        <v>40</v>
      </c>
      <c r="F2441" s="1" t="s">
        <v>99</v>
      </c>
      <c r="G2441" s="5">
        <v>1955</v>
      </c>
      <c r="H2441" t="s">
        <v>16</v>
      </c>
      <c r="I2441" s="2" t="s">
        <v>16</v>
      </c>
      <c r="J2441" t="s">
        <v>16</v>
      </c>
    </row>
    <row r="2442" spans="1:10" x14ac:dyDescent="0.25">
      <c r="A2442" s="1" t="s">
        <v>96</v>
      </c>
      <c r="B2442" s="1" t="s">
        <v>97</v>
      </c>
      <c r="C2442" s="1" t="s">
        <v>98</v>
      </c>
      <c r="D2442" s="1">
        <v>7</v>
      </c>
      <c r="E2442" s="1">
        <v>40</v>
      </c>
      <c r="F2442" s="1" t="s">
        <v>99</v>
      </c>
      <c r="G2442" s="5">
        <v>1956</v>
      </c>
      <c r="H2442" t="s">
        <v>16</v>
      </c>
      <c r="I2442" s="2" t="s">
        <v>16</v>
      </c>
      <c r="J2442" t="s">
        <v>16</v>
      </c>
    </row>
    <row r="2443" spans="1:10" x14ac:dyDescent="0.25">
      <c r="A2443" s="1" t="s">
        <v>96</v>
      </c>
      <c r="B2443" s="1" t="s">
        <v>97</v>
      </c>
      <c r="C2443" s="1" t="s">
        <v>98</v>
      </c>
      <c r="D2443" s="1">
        <v>8</v>
      </c>
      <c r="E2443" s="1">
        <v>40</v>
      </c>
      <c r="F2443" s="1" t="s">
        <v>99</v>
      </c>
      <c r="G2443" s="5">
        <v>1957</v>
      </c>
      <c r="H2443" t="s">
        <v>16</v>
      </c>
      <c r="I2443" s="2" t="s">
        <v>16</v>
      </c>
      <c r="J2443" t="s">
        <v>16</v>
      </c>
    </row>
    <row r="2444" spans="1:10" x14ac:dyDescent="0.25">
      <c r="A2444" s="1" t="s">
        <v>96</v>
      </c>
      <c r="B2444" s="1" t="s">
        <v>97</v>
      </c>
      <c r="C2444" s="1" t="s">
        <v>98</v>
      </c>
      <c r="D2444" s="1">
        <v>9</v>
      </c>
      <c r="E2444" s="1">
        <v>40</v>
      </c>
      <c r="F2444" s="1" t="s">
        <v>99</v>
      </c>
      <c r="G2444" s="5">
        <v>1958</v>
      </c>
      <c r="H2444" t="s">
        <v>16</v>
      </c>
      <c r="I2444" s="2" t="s">
        <v>16</v>
      </c>
      <c r="J2444" t="s">
        <v>16</v>
      </c>
    </row>
    <row r="2445" spans="1:10" x14ac:dyDescent="0.25">
      <c r="A2445" s="1" t="s">
        <v>96</v>
      </c>
      <c r="B2445" s="1" t="s">
        <v>97</v>
      </c>
      <c r="C2445" s="1" t="s">
        <v>98</v>
      </c>
      <c r="D2445" s="1">
        <v>10</v>
      </c>
      <c r="E2445" s="1">
        <v>40</v>
      </c>
      <c r="F2445" s="1" t="s">
        <v>99</v>
      </c>
      <c r="G2445" s="5">
        <v>1959</v>
      </c>
      <c r="H2445" t="s">
        <v>16</v>
      </c>
      <c r="I2445" s="2" t="s">
        <v>16</v>
      </c>
      <c r="J2445" t="s">
        <v>16</v>
      </c>
    </row>
    <row r="2446" spans="1:10" x14ac:dyDescent="0.25">
      <c r="A2446" s="1" t="s">
        <v>96</v>
      </c>
      <c r="B2446" s="1" t="s">
        <v>97</v>
      </c>
      <c r="C2446" s="1" t="s">
        <v>98</v>
      </c>
      <c r="D2446" s="1">
        <v>11</v>
      </c>
      <c r="E2446" s="1">
        <v>40</v>
      </c>
      <c r="F2446" s="1" t="s">
        <v>99</v>
      </c>
      <c r="G2446" s="5">
        <v>1960</v>
      </c>
      <c r="H2446">
        <v>800</v>
      </c>
      <c r="I2446" s="2">
        <v>1679.9717663940423</v>
      </c>
      <c r="J2446">
        <v>400</v>
      </c>
    </row>
    <row r="2447" spans="1:10" x14ac:dyDescent="0.25">
      <c r="A2447" s="1" t="s">
        <v>96</v>
      </c>
      <c r="B2447" s="1" t="s">
        <v>97</v>
      </c>
      <c r="C2447" s="1" t="s">
        <v>98</v>
      </c>
      <c r="D2447" s="1">
        <v>12</v>
      </c>
      <c r="E2447" s="1">
        <v>40</v>
      </c>
      <c r="F2447" s="1" t="s">
        <v>99</v>
      </c>
      <c r="G2447" s="5">
        <v>1961</v>
      </c>
      <c r="H2447">
        <v>400</v>
      </c>
      <c r="I2447" s="2">
        <v>791.97506424563198</v>
      </c>
      <c r="J2447">
        <v>200</v>
      </c>
    </row>
    <row r="2448" spans="1:10" x14ac:dyDescent="0.25">
      <c r="A2448" s="1" t="s">
        <v>96</v>
      </c>
      <c r="B2448" s="1" t="s">
        <v>97</v>
      </c>
      <c r="C2448" s="1" t="s">
        <v>98</v>
      </c>
      <c r="D2448" s="1">
        <v>13</v>
      </c>
      <c r="E2448" s="1">
        <v>40</v>
      </c>
      <c r="F2448" s="1" t="s">
        <v>99</v>
      </c>
      <c r="G2448" s="5">
        <v>1962</v>
      </c>
      <c r="H2448">
        <v>400</v>
      </c>
      <c r="I2448" s="2">
        <v>871.22860324996952</v>
      </c>
      <c r="J2448">
        <v>200</v>
      </c>
    </row>
    <row r="2449" spans="1:10" x14ac:dyDescent="0.25">
      <c r="A2449" s="1" t="s">
        <v>96</v>
      </c>
      <c r="B2449" s="1" t="s">
        <v>97</v>
      </c>
      <c r="C2449" s="1" t="s">
        <v>98</v>
      </c>
      <c r="D2449" s="1">
        <v>14</v>
      </c>
      <c r="E2449" s="1">
        <v>40</v>
      </c>
      <c r="F2449" s="1" t="s">
        <v>99</v>
      </c>
      <c r="G2449" s="5">
        <v>1963</v>
      </c>
      <c r="H2449" t="s">
        <v>16</v>
      </c>
      <c r="I2449" s="2" t="s">
        <v>16</v>
      </c>
      <c r="J2449" t="s">
        <v>16</v>
      </c>
    </row>
    <row r="2450" spans="1:10" x14ac:dyDescent="0.25">
      <c r="A2450" s="1" t="s">
        <v>96</v>
      </c>
      <c r="B2450" s="1" t="s">
        <v>97</v>
      </c>
      <c r="C2450" s="1" t="s">
        <v>98</v>
      </c>
      <c r="D2450" s="1">
        <v>15</v>
      </c>
      <c r="E2450" s="1">
        <v>40</v>
      </c>
      <c r="F2450" s="1" t="s">
        <v>99</v>
      </c>
      <c r="G2450" s="5">
        <v>1964</v>
      </c>
      <c r="H2450">
        <v>400</v>
      </c>
      <c r="I2450" s="2">
        <v>838.72085251235103</v>
      </c>
      <c r="J2450">
        <v>200</v>
      </c>
    </row>
    <row r="2451" spans="1:10" x14ac:dyDescent="0.25">
      <c r="A2451" s="1" t="s">
        <v>96</v>
      </c>
      <c r="B2451" s="1" t="s">
        <v>97</v>
      </c>
      <c r="C2451" s="1" t="s">
        <v>98</v>
      </c>
      <c r="D2451" s="1">
        <v>16</v>
      </c>
      <c r="E2451" s="1">
        <v>40</v>
      </c>
      <c r="F2451" s="1" t="s">
        <v>99</v>
      </c>
      <c r="G2451" s="5">
        <v>1965</v>
      </c>
      <c r="H2451">
        <v>800</v>
      </c>
      <c r="I2451" s="2">
        <v>1439.9204231694841</v>
      </c>
      <c r="J2451">
        <v>400</v>
      </c>
    </row>
    <row r="2452" spans="1:10" x14ac:dyDescent="0.25">
      <c r="A2452" s="1" t="s">
        <v>96</v>
      </c>
      <c r="B2452" s="1" t="s">
        <v>97</v>
      </c>
      <c r="C2452" s="1" t="s">
        <v>98</v>
      </c>
      <c r="D2452" s="1">
        <v>17</v>
      </c>
      <c r="E2452" s="1">
        <v>40</v>
      </c>
      <c r="F2452" s="1" t="s">
        <v>99</v>
      </c>
      <c r="G2452" s="5">
        <v>1966</v>
      </c>
      <c r="H2452">
        <v>400</v>
      </c>
      <c r="I2452" s="2">
        <v>1042.6949344264117</v>
      </c>
      <c r="J2452">
        <v>200</v>
      </c>
    </row>
    <row r="2453" spans="1:10" x14ac:dyDescent="0.25">
      <c r="A2453" s="1" t="s">
        <v>96</v>
      </c>
      <c r="B2453" s="1" t="s">
        <v>97</v>
      </c>
      <c r="C2453" s="1" t="s">
        <v>98</v>
      </c>
      <c r="D2453" s="1">
        <v>18</v>
      </c>
      <c r="E2453" s="1">
        <v>40</v>
      </c>
      <c r="F2453" s="1" t="s">
        <v>99</v>
      </c>
      <c r="G2453" s="5">
        <v>1967</v>
      </c>
      <c r="H2453" t="s">
        <v>16</v>
      </c>
      <c r="I2453" s="2" t="s">
        <v>16</v>
      </c>
      <c r="J2453" t="s">
        <v>16</v>
      </c>
    </row>
    <row r="2454" spans="1:10" x14ac:dyDescent="0.25">
      <c r="A2454" s="1" t="s">
        <v>96</v>
      </c>
      <c r="B2454" s="1" t="s">
        <v>97</v>
      </c>
      <c r="C2454" s="1" t="s">
        <v>98</v>
      </c>
      <c r="D2454" s="1">
        <v>19</v>
      </c>
      <c r="E2454" s="1">
        <v>40</v>
      </c>
      <c r="F2454" s="1" t="s">
        <v>99</v>
      </c>
      <c r="G2454" s="5">
        <v>1968</v>
      </c>
      <c r="H2454">
        <v>400</v>
      </c>
      <c r="I2454" s="2">
        <v>997.13607930771298</v>
      </c>
      <c r="J2454">
        <v>200</v>
      </c>
    </row>
    <row r="2455" spans="1:10" x14ac:dyDescent="0.25">
      <c r="A2455" s="1" t="s">
        <v>96</v>
      </c>
      <c r="B2455" s="1" t="s">
        <v>97</v>
      </c>
      <c r="C2455" s="1" t="s">
        <v>98</v>
      </c>
      <c r="D2455" s="1">
        <v>20</v>
      </c>
      <c r="E2455" s="1">
        <v>40</v>
      </c>
      <c r="F2455" s="1" t="s">
        <v>99</v>
      </c>
      <c r="G2455" s="5">
        <v>1969</v>
      </c>
      <c r="H2455" t="s">
        <v>16</v>
      </c>
      <c r="I2455" s="2" t="s">
        <v>16</v>
      </c>
      <c r="J2455" t="s">
        <v>16</v>
      </c>
    </row>
    <row r="2456" spans="1:10" x14ac:dyDescent="0.25">
      <c r="A2456" s="1" t="s">
        <v>96</v>
      </c>
      <c r="B2456" s="1" t="s">
        <v>97</v>
      </c>
      <c r="C2456" s="1" t="s">
        <v>98</v>
      </c>
      <c r="D2456" s="1">
        <v>21</v>
      </c>
      <c r="E2456" s="1">
        <v>40</v>
      </c>
      <c r="F2456" s="1" t="s">
        <v>99</v>
      </c>
      <c r="G2456" s="5">
        <v>1970</v>
      </c>
      <c r="H2456" t="s">
        <v>16</v>
      </c>
      <c r="I2456" s="2" t="s">
        <v>16</v>
      </c>
      <c r="J2456" t="s">
        <v>16</v>
      </c>
    </row>
    <row r="2457" spans="1:10" x14ac:dyDescent="0.25">
      <c r="A2457" s="1" t="s">
        <v>96</v>
      </c>
      <c r="B2457" s="1" t="s">
        <v>97</v>
      </c>
      <c r="C2457" s="1" t="s">
        <v>98</v>
      </c>
      <c r="D2457" s="1">
        <v>22</v>
      </c>
      <c r="E2457" s="1">
        <v>40</v>
      </c>
      <c r="F2457" s="1" t="s">
        <v>99</v>
      </c>
      <c r="G2457" s="5">
        <v>1971</v>
      </c>
      <c r="H2457" t="s">
        <v>16</v>
      </c>
      <c r="I2457" s="2" t="s">
        <v>16</v>
      </c>
      <c r="J2457" t="s">
        <v>16</v>
      </c>
    </row>
    <row r="2458" spans="1:10" x14ac:dyDescent="0.25">
      <c r="A2458" s="1" t="s">
        <v>96</v>
      </c>
      <c r="B2458" s="1" t="s">
        <v>97</v>
      </c>
      <c r="C2458" s="1" t="s">
        <v>98</v>
      </c>
      <c r="D2458" s="1">
        <v>23</v>
      </c>
      <c r="E2458" s="1">
        <v>40</v>
      </c>
      <c r="F2458" s="1" t="s">
        <v>99</v>
      </c>
      <c r="G2458" s="5">
        <v>1972</v>
      </c>
      <c r="H2458" t="s">
        <v>16</v>
      </c>
      <c r="I2458" s="2" t="s">
        <v>16</v>
      </c>
      <c r="J2458" t="s">
        <v>16</v>
      </c>
    </row>
    <row r="2459" spans="1:10" x14ac:dyDescent="0.25">
      <c r="A2459" s="1" t="s">
        <v>96</v>
      </c>
      <c r="B2459" s="1" t="s">
        <v>97</v>
      </c>
      <c r="C2459" s="1" t="s">
        <v>98</v>
      </c>
      <c r="D2459" s="1">
        <v>24</v>
      </c>
      <c r="E2459" s="1">
        <v>40</v>
      </c>
      <c r="F2459" s="1" t="s">
        <v>99</v>
      </c>
      <c r="G2459" s="5">
        <v>1973</v>
      </c>
      <c r="H2459" t="s">
        <v>16</v>
      </c>
      <c r="I2459" s="2" t="s">
        <v>16</v>
      </c>
      <c r="J2459" t="s">
        <v>16</v>
      </c>
    </row>
    <row r="2460" spans="1:10" x14ac:dyDescent="0.25">
      <c r="A2460" s="1" t="s">
        <v>96</v>
      </c>
      <c r="B2460" s="1" t="s">
        <v>97</v>
      </c>
      <c r="C2460" s="1" t="s">
        <v>98</v>
      </c>
      <c r="D2460" s="1">
        <v>25</v>
      </c>
      <c r="E2460" s="1">
        <v>40</v>
      </c>
      <c r="F2460" s="1" t="s">
        <v>99</v>
      </c>
      <c r="G2460" s="5">
        <v>1974</v>
      </c>
      <c r="H2460" t="s">
        <v>16</v>
      </c>
      <c r="I2460" s="2" t="s">
        <v>16</v>
      </c>
      <c r="J2460" t="s">
        <v>16</v>
      </c>
    </row>
    <row r="2461" spans="1:10" x14ac:dyDescent="0.25">
      <c r="A2461" s="1" t="s">
        <v>96</v>
      </c>
      <c r="B2461" s="1" t="s">
        <v>97</v>
      </c>
      <c r="C2461" s="1" t="s">
        <v>98</v>
      </c>
      <c r="D2461" s="1">
        <v>26</v>
      </c>
      <c r="E2461" s="1">
        <v>40</v>
      </c>
      <c r="F2461" s="1" t="s">
        <v>99</v>
      </c>
      <c r="G2461" s="5">
        <v>1975</v>
      </c>
      <c r="H2461" t="s">
        <v>16</v>
      </c>
      <c r="I2461" s="2" t="s">
        <v>16</v>
      </c>
      <c r="J2461" t="s">
        <v>16</v>
      </c>
    </row>
    <row r="2462" spans="1:10" x14ac:dyDescent="0.25">
      <c r="A2462" s="1" t="s">
        <v>96</v>
      </c>
      <c r="B2462" s="1" t="s">
        <v>97</v>
      </c>
      <c r="C2462" s="1" t="s">
        <v>98</v>
      </c>
      <c r="D2462" s="1">
        <v>27</v>
      </c>
      <c r="E2462" s="1">
        <v>40</v>
      </c>
      <c r="F2462" s="1" t="s">
        <v>99</v>
      </c>
      <c r="G2462" s="5">
        <v>1976</v>
      </c>
      <c r="H2462" t="s">
        <v>16</v>
      </c>
      <c r="I2462" s="2" t="s">
        <v>16</v>
      </c>
      <c r="J2462" t="s">
        <v>16</v>
      </c>
    </row>
    <row r="2463" spans="1:10" x14ac:dyDescent="0.25">
      <c r="A2463" s="1" t="s">
        <v>96</v>
      </c>
      <c r="B2463" s="1" t="s">
        <v>97</v>
      </c>
      <c r="C2463" s="1" t="s">
        <v>98</v>
      </c>
      <c r="D2463" s="1">
        <v>28</v>
      </c>
      <c r="E2463" s="1">
        <v>40</v>
      </c>
      <c r="F2463" s="1" t="s">
        <v>99</v>
      </c>
      <c r="G2463" s="5">
        <v>1977</v>
      </c>
      <c r="H2463" s="8">
        <v>50</v>
      </c>
      <c r="I2463" s="7">
        <v>115.66725452033882</v>
      </c>
      <c r="J2463" s="8">
        <v>25</v>
      </c>
    </row>
    <row r="2464" spans="1:10" x14ac:dyDescent="0.25">
      <c r="A2464" s="1" t="s">
        <v>96</v>
      </c>
      <c r="B2464" s="1" t="s">
        <v>97</v>
      </c>
      <c r="C2464" s="1" t="s">
        <v>98</v>
      </c>
      <c r="D2464" s="1">
        <v>29</v>
      </c>
      <c r="E2464" s="1">
        <v>40</v>
      </c>
      <c r="F2464" s="1" t="s">
        <v>99</v>
      </c>
      <c r="G2464" s="5">
        <v>1978</v>
      </c>
      <c r="H2464" s="8">
        <v>150</v>
      </c>
      <c r="I2464" s="7">
        <v>366.2993960370211</v>
      </c>
      <c r="J2464" s="8">
        <v>75</v>
      </c>
    </row>
    <row r="2465" spans="1:10" x14ac:dyDescent="0.25">
      <c r="A2465" s="1" t="s">
        <v>96</v>
      </c>
      <c r="B2465" s="1" t="s">
        <v>97</v>
      </c>
      <c r="C2465" s="1" t="s">
        <v>98</v>
      </c>
      <c r="D2465" s="1">
        <v>30</v>
      </c>
      <c r="E2465" s="1">
        <v>40</v>
      </c>
      <c r="F2465" s="1" t="s">
        <v>99</v>
      </c>
      <c r="G2465" s="5">
        <v>1979</v>
      </c>
      <c r="H2465" t="s">
        <v>16</v>
      </c>
      <c r="I2465" s="2" t="s">
        <v>16</v>
      </c>
      <c r="J2465" t="s">
        <v>16</v>
      </c>
    </row>
    <row r="2466" spans="1:10" x14ac:dyDescent="0.25">
      <c r="A2466" s="1" t="s">
        <v>96</v>
      </c>
      <c r="B2466" s="1" t="s">
        <v>97</v>
      </c>
      <c r="C2466" s="1" t="s">
        <v>98</v>
      </c>
      <c r="D2466" s="1">
        <v>31</v>
      </c>
      <c r="E2466" s="1">
        <v>40</v>
      </c>
      <c r="F2466" s="1" t="s">
        <v>99</v>
      </c>
      <c r="G2466" s="5">
        <v>1980</v>
      </c>
      <c r="H2466">
        <v>200</v>
      </c>
      <c r="I2466" s="2">
        <v>478.63984382675238</v>
      </c>
      <c r="J2466">
        <v>100</v>
      </c>
    </row>
    <row r="2467" spans="1:10" x14ac:dyDescent="0.25">
      <c r="A2467" s="1" t="s">
        <v>96</v>
      </c>
      <c r="B2467" s="1" t="s">
        <v>97</v>
      </c>
      <c r="C2467" s="1" t="s">
        <v>98</v>
      </c>
      <c r="D2467" s="1">
        <v>32</v>
      </c>
      <c r="E2467" s="1">
        <v>40</v>
      </c>
      <c r="F2467" s="1" t="s">
        <v>99</v>
      </c>
      <c r="G2467" s="5">
        <v>1981</v>
      </c>
      <c r="H2467" t="s">
        <v>16</v>
      </c>
      <c r="I2467" s="2" t="s">
        <v>16</v>
      </c>
      <c r="J2467" t="s">
        <v>16</v>
      </c>
    </row>
    <row r="2468" spans="1:10" x14ac:dyDescent="0.25">
      <c r="A2468" s="1" t="s">
        <v>96</v>
      </c>
      <c r="B2468" s="1" t="s">
        <v>97</v>
      </c>
      <c r="C2468" s="1" t="s">
        <v>98</v>
      </c>
      <c r="D2468" s="1">
        <v>33</v>
      </c>
      <c r="E2468" s="1">
        <v>40</v>
      </c>
      <c r="F2468" s="1" t="s">
        <v>99</v>
      </c>
      <c r="G2468" s="5">
        <v>1982</v>
      </c>
      <c r="H2468" t="s">
        <v>16</v>
      </c>
      <c r="I2468" s="2" t="s">
        <v>16</v>
      </c>
      <c r="J2468" t="s">
        <v>16</v>
      </c>
    </row>
    <row r="2469" spans="1:10" x14ac:dyDescent="0.25">
      <c r="A2469" s="1" t="s">
        <v>96</v>
      </c>
      <c r="B2469" s="1" t="s">
        <v>97</v>
      </c>
      <c r="C2469" s="1" t="s">
        <v>98</v>
      </c>
      <c r="D2469" s="1">
        <v>34</v>
      </c>
      <c r="E2469" s="1">
        <v>40</v>
      </c>
      <c r="F2469" s="1" t="s">
        <v>99</v>
      </c>
      <c r="G2469" s="5">
        <v>1983</v>
      </c>
      <c r="H2469" t="s">
        <v>16</v>
      </c>
      <c r="I2469" s="2" t="s">
        <v>16</v>
      </c>
      <c r="J2469" t="s">
        <v>16</v>
      </c>
    </row>
    <row r="2470" spans="1:10" x14ac:dyDescent="0.25">
      <c r="A2470" s="1" t="s">
        <v>96</v>
      </c>
      <c r="B2470" s="1" t="s">
        <v>97</v>
      </c>
      <c r="C2470" s="1" t="s">
        <v>98</v>
      </c>
      <c r="D2470" s="1">
        <v>35</v>
      </c>
      <c r="E2470" s="1">
        <v>40</v>
      </c>
      <c r="F2470" s="1" t="s">
        <v>99</v>
      </c>
      <c r="G2470" s="5">
        <v>1984</v>
      </c>
      <c r="H2470" t="s">
        <v>16</v>
      </c>
      <c r="I2470" s="2" t="s">
        <v>16</v>
      </c>
      <c r="J2470" t="s">
        <v>16</v>
      </c>
    </row>
    <row r="2471" spans="1:10" x14ac:dyDescent="0.25">
      <c r="A2471" s="1" t="s">
        <v>96</v>
      </c>
      <c r="B2471" s="1" t="s">
        <v>97</v>
      </c>
      <c r="C2471" s="1" t="s">
        <v>98</v>
      </c>
      <c r="D2471" s="1">
        <v>36</v>
      </c>
      <c r="E2471" s="1">
        <v>40</v>
      </c>
      <c r="F2471" s="1" t="s">
        <v>99</v>
      </c>
      <c r="G2471" s="5">
        <v>1985</v>
      </c>
      <c r="H2471">
        <v>4400</v>
      </c>
      <c r="I2471" s="2">
        <v>9590.1303830271554</v>
      </c>
      <c r="J2471">
        <v>2200</v>
      </c>
    </row>
    <row r="2472" spans="1:10" x14ac:dyDescent="0.25">
      <c r="A2472" s="1" t="s">
        <v>96</v>
      </c>
      <c r="B2472" s="1" t="s">
        <v>97</v>
      </c>
      <c r="C2472" s="1" t="s">
        <v>98</v>
      </c>
      <c r="D2472" s="1">
        <v>37</v>
      </c>
      <c r="E2472" s="1">
        <v>40</v>
      </c>
      <c r="F2472" s="1" t="s">
        <v>99</v>
      </c>
      <c r="G2472" s="5">
        <v>1986</v>
      </c>
      <c r="H2472" t="s">
        <v>16</v>
      </c>
      <c r="I2472" s="2" t="s">
        <v>16</v>
      </c>
      <c r="J2472" t="s">
        <v>16</v>
      </c>
    </row>
    <row r="2473" spans="1:10" x14ac:dyDescent="0.25">
      <c r="A2473" s="1" t="s">
        <v>96</v>
      </c>
      <c r="B2473" s="1" t="s">
        <v>97</v>
      </c>
      <c r="C2473" s="1" t="s">
        <v>98</v>
      </c>
      <c r="D2473" s="1">
        <v>38</v>
      </c>
      <c r="E2473" s="1">
        <v>40</v>
      </c>
      <c r="F2473" s="1" t="s">
        <v>99</v>
      </c>
      <c r="G2473" s="5">
        <v>1987</v>
      </c>
      <c r="H2473" t="s">
        <v>16</v>
      </c>
      <c r="I2473" s="2" t="s">
        <v>16</v>
      </c>
      <c r="J2473" t="s">
        <v>16</v>
      </c>
    </row>
    <row r="2474" spans="1:10" x14ac:dyDescent="0.25">
      <c r="A2474" s="1" t="s">
        <v>96</v>
      </c>
      <c r="B2474" s="1" t="s">
        <v>97</v>
      </c>
      <c r="C2474" s="1" t="s">
        <v>98</v>
      </c>
      <c r="D2474" s="1">
        <v>39</v>
      </c>
      <c r="E2474" s="1">
        <v>40</v>
      </c>
      <c r="F2474" s="1" t="s">
        <v>99</v>
      </c>
      <c r="G2474" s="5">
        <v>1988</v>
      </c>
      <c r="H2474" t="s">
        <v>16</v>
      </c>
      <c r="I2474" s="2" t="s">
        <v>16</v>
      </c>
      <c r="J2474" t="s">
        <v>16</v>
      </c>
    </row>
    <row r="2475" spans="1:10" x14ac:dyDescent="0.25">
      <c r="A2475" s="1" t="s">
        <v>96</v>
      </c>
      <c r="B2475" s="1" t="s">
        <v>97</v>
      </c>
      <c r="C2475" s="1" t="s">
        <v>98</v>
      </c>
      <c r="D2475" s="1">
        <v>40</v>
      </c>
      <c r="E2475" s="1">
        <v>40</v>
      </c>
      <c r="F2475" s="1" t="s">
        <v>99</v>
      </c>
      <c r="G2475" s="5">
        <v>1989</v>
      </c>
      <c r="H2475" t="s">
        <v>16</v>
      </c>
      <c r="I2475" s="2" t="s">
        <v>16</v>
      </c>
      <c r="J2475" t="s">
        <v>16</v>
      </c>
    </row>
    <row r="2476" spans="1:10" x14ac:dyDescent="0.25">
      <c r="A2476" s="1" t="s">
        <v>96</v>
      </c>
      <c r="B2476" s="1" t="s">
        <v>97</v>
      </c>
      <c r="C2476" s="1" t="s">
        <v>98</v>
      </c>
      <c r="D2476" s="1">
        <v>41</v>
      </c>
      <c r="E2476" s="1">
        <v>40</v>
      </c>
      <c r="F2476" s="1" t="s">
        <v>99</v>
      </c>
      <c r="G2476" s="5">
        <v>1990</v>
      </c>
      <c r="H2476">
        <v>1000</v>
      </c>
      <c r="I2476" s="2">
        <v>2565.1477723803941</v>
      </c>
      <c r="J2476">
        <v>500</v>
      </c>
    </row>
    <row r="2477" spans="1:10" x14ac:dyDescent="0.25">
      <c r="A2477" s="1" t="s">
        <v>96</v>
      </c>
      <c r="B2477" s="1" t="s">
        <v>97</v>
      </c>
      <c r="C2477" s="1" t="s">
        <v>98</v>
      </c>
      <c r="D2477" s="1">
        <v>42</v>
      </c>
      <c r="E2477" s="1">
        <v>40</v>
      </c>
      <c r="F2477" s="1" t="s">
        <v>99</v>
      </c>
      <c r="G2477" s="5">
        <v>1991</v>
      </c>
      <c r="H2477" t="s">
        <v>16</v>
      </c>
      <c r="I2477" s="2" t="s">
        <v>16</v>
      </c>
      <c r="J2477" t="s">
        <v>16</v>
      </c>
    </row>
    <row r="2478" spans="1:10" x14ac:dyDescent="0.25">
      <c r="A2478" s="1" t="s">
        <v>96</v>
      </c>
      <c r="B2478" s="1" t="s">
        <v>97</v>
      </c>
      <c r="C2478" s="1" t="s">
        <v>98</v>
      </c>
      <c r="D2478" s="1">
        <v>43</v>
      </c>
      <c r="E2478" s="1">
        <v>40</v>
      </c>
      <c r="F2478" s="1" t="s">
        <v>99</v>
      </c>
      <c r="G2478" s="5">
        <v>1992</v>
      </c>
      <c r="H2478" t="s">
        <v>16</v>
      </c>
      <c r="I2478" s="2" t="s">
        <v>16</v>
      </c>
      <c r="J2478" t="s">
        <v>16</v>
      </c>
    </row>
    <row r="2479" spans="1:10" x14ac:dyDescent="0.25">
      <c r="A2479" s="1" t="s">
        <v>96</v>
      </c>
      <c r="B2479" s="1" t="s">
        <v>97</v>
      </c>
      <c r="C2479" s="1" t="s">
        <v>98</v>
      </c>
      <c r="D2479" s="1">
        <v>44</v>
      </c>
      <c r="E2479" s="1">
        <v>40</v>
      </c>
      <c r="F2479" s="1" t="s">
        <v>99</v>
      </c>
      <c r="G2479" s="5">
        <v>1993</v>
      </c>
      <c r="H2479" t="s">
        <v>16</v>
      </c>
      <c r="I2479" s="2" t="s">
        <v>16</v>
      </c>
      <c r="J2479" t="s">
        <v>16</v>
      </c>
    </row>
    <row r="2480" spans="1:10" x14ac:dyDescent="0.25">
      <c r="A2480" s="1" t="s">
        <v>96</v>
      </c>
      <c r="B2480" s="1" t="s">
        <v>97</v>
      </c>
      <c r="C2480" s="1" t="s">
        <v>98</v>
      </c>
      <c r="D2480" s="1">
        <v>45</v>
      </c>
      <c r="E2480" s="1">
        <v>40</v>
      </c>
      <c r="F2480" s="1" t="s">
        <v>99</v>
      </c>
      <c r="G2480" s="5">
        <v>1994</v>
      </c>
      <c r="H2480" t="s">
        <v>16</v>
      </c>
      <c r="I2480" s="2" t="s">
        <v>16</v>
      </c>
      <c r="J2480" t="s">
        <v>16</v>
      </c>
    </row>
    <row r="2481" spans="1:10" x14ac:dyDescent="0.25">
      <c r="A2481" s="1" t="s">
        <v>96</v>
      </c>
      <c r="B2481" s="1" t="s">
        <v>97</v>
      </c>
      <c r="C2481" s="1" t="s">
        <v>98</v>
      </c>
      <c r="D2481" s="1">
        <v>46</v>
      </c>
      <c r="E2481" s="1">
        <v>40</v>
      </c>
      <c r="F2481" s="1" t="s">
        <v>99</v>
      </c>
      <c r="G2481" s="5">
        <v>1995</v>
      </c>
      <c r="H2481" t="s">
        <v>16</v>
      </c>
      <c r="I2481" s="2" t="s">
        <v>16</v>
      </c>
      <c r="J2481" t="s">
        <v>16</v>
      </c>
    </row>
    <row r="2482" spans="1:10" x14ac:dyDescent="0.25">
      <c r="A2482" s="1" t="s">
        <v>96</v>
      </c>
      <c r="B2482" s="1" t="s">
        <v>97</v>
      </c>
      <c r="C2482" s="1" t="s">
        <v>98</v>
      </c>
      <c r="D2482" s="1">
        <v>47</v>
      </c>
      <c r="E2482" s="1">
        <v>40</v>
      </c>
      <c r="F2482" s="1" t="s">
        <v>99</v>
      </c>
      <c r="G2482" s="5">
        <v>1996</v>
      </c>
      <c r="H2482" t="s">
        <v>16</v>
      </c>
      <c r="I2482" s="2" t="s">
        <v>16</v>
      </c>
      <c r="J2482" t="s">
        <v>16</v>
      </c>
    </row>
    <row r="2483" spans="1:10" x14ac:dyDescent="0.25">
      <c r="A2483" s="1" t="s">
        <v>96</v>
      </c>
      <c r="B2483" s="1" t="s">
        <v>97</v>
      </c>
      <c r="C2483" s="1" t="s">
        <v>98</v>
      </c>
      <c r="D2483" s="1">
        <v>48</v>
      </c>
      <c r="E2483" s="1">
        <v>40</v>
      </c>
      <c r="F2483" s="1" t="s">
        <v>99</v>
      </c>
      <c r="G2483" s="5">
        <v>1997</v>
      </c>
      <c r="H2483" t="s">
        <v>16</v>
      </c>
      <c r="I2483" s="2" t="s">
        <v>16</v>
      </c>
      <c r="J2483" t="s">
        <v>16</v>
      </c>
    </row>
    <row r="2484" spans="1:10" x14ac:dyDescent="0.25">
      <c r="A2484" s="1" t="s">
        <v>96</v>
      </c>
      <c r="B2484" s="1" t="s">
        <v>97</v>
      </c>
      <c r="C2484" s="1" t="s">
        <v>98</v>
      </c>
      <c r="D2484" s="1">
        <v>49</v>
      </c>
      <c r="E2484" s="1">
        <v>40</v>
      </c>
      <c r="F2484" s="1" t="s">
        <v>99</v>
      </c>
      <c r="G2484" s="5">
        <v>1998</v>
      </c>
      <c r="H2484" t="s">
        <v>16</v>
      </c>
      <c r="I2484" s="2" t="s">
        <v>16</v>
      </c>
      <c r="J2484" t="s">
        <v>16</v>
      </c>
    </row>
    <row r="2485" spans="1:10" x14ac:dyDescent="0.25">
      <c r="A2485" s="1" t="s">
        <v>96</v>
      </c>
      <c r="B2485" s="1" t="s">
        <v>97</v>
      </c>
      <c r="C2485" s="1" t="s">
        <v>98</v>
      </c>
      <c r="D2485" s="1">
        <v>50</v>
      </c>
      <c r="E2485" s="1">
        <v>40</v>
      </c>
      <c r="F2485" s="1" t="s">
        <v>99</v>
      </c>
      <c r="G2485" s="5">
        <v>1999</v>
      </c>
      <c r="H2485" t="s">
        <v>16</v>
      </c>
      <c r="I2485" s="2" t="s">
        <v>16</v>
      </c>
      <c r="J2485" t="s">
        <v>16</v>
      </c>
    </row>
    <row r="2486" spans="1:10" x14ac:dyDescent="0.25">
      <c r="A2486" s="1" t="s">
        <v>96</v>
      </c>
      <c r="B2486" s="1" t="s">
        <v>97</v>
      </c>
      <c r="C2486" s="1" t="s">
        <v>98</v>
      </c>
      <c r="D2486" s="1">
        <v>51</v>
      </c>
      <c r="E2486" s="1">
        <v>40</v>
      </c>
      <c r="F2486" s="1" t="s">
        <v>99</v>
      </c>
      <c r="G2486" s="5">
        <v>2000</v>
      </c>
      <c r="H2486">
        <v>231</v>
      </c>
      <c r="I2486" s="2">
        <v>472.54984471800242</v>
      </c>
      <c r="J2486">
        <v>231</v>
      </c>
    </row>
    <row r="2487" spans="1:10" x14ac:dyDescent="0.25">
      <c r="A2487" s="1" t="s">
        <v>96</v>
      </c>
      <c r="B2487" s="1" t="s">
        <v>97</v>
      </c>
      <c r="C2487" s="1" t="s">
        <v>98</v>
      </c>
      <c r="D2487" s="1">
        <v>52</v>
      </c>
      <c r="E2487" s="1">
        <v>40</v>
      </c>
      <c r="F2487" s="1" t="s">
        <v>99</v>
      </c>
      <c r="G2487" s="5">
        <v>2001</v>
      </c>
      <c r="H2487">
        <v>221</v>
      </c>
      <c r="I2487" s="2">
        <v>433.4149194254187</v>
      </c>
      <c r="J2487">
        <v>221</v>
      </c>
    </row>
    <row r="2488" spans="1:10" x14ac:dyDescent="0.25">
      <c r="A2488" s="1" t="s">
        <v>96</v>
      </c>
      <c r="B2488" s="1" t="s">
        <v>97</v>
      </c>
      <c r="C2488" s="1" t="s">
        <v>98</v>
      </c>
      <c r="D2488" s="1">
        <v>53</v>
      </c>
      <c r="E2488" s="1">
        <v>40</v>
      </c>
      <c r="F2488" s="1" t="s">
        <v>99</v>
      </c>
      <c r="G2488" s="5">
        <v>2002</v>
      </c>
      <c r="H2488">
        <v>978</v>
      </c>
      <c r="I2488" s="2">
        <v>1769.3001930214182</v>
      </c>
      <c r="J2488">
        <v>978</v>
      </c>
    </row>
    <row r="2489" spans="1:10" x14ac:dyDescent="0.25">
      <c r="A2489" s="1" t="s">
        <v>96</v>
      </c>
      <c r="B2489" s="1" t="s">
        <v>97</v>
      </c>
      <c r="C2489" s="1" t="s">
        <v>98</v>
      </c>
      <c r="D2489" s="1">
        <v>54</v>
      </c>
      <c r="E2489" s="1">
        <v>40</v>
      </c>
      <c r="F2489" s="1" t="s">
        <v>99</v>
      </c>
      <c r="G2489" s="5">
        <v>2003</v>
      </c>
      <c r="H2489">
        <v>3377</v>
      </c>
      <c r="I2489" s="2">
        <v>5229.3111956435114</v>
      </c>
      <c r="J2489">
        <v>3377</v>
      </c>
    </row>
    <row r="2490" spans="1:10" x14ac:dyDescent="0.25">
      <c r="A2490" s="1" t="s">
        <v>96</v>
      </c>
      <c r="B2490" s="1" t="s">
        <v>97</v>
      </c>
      <c r="C2490" s="1" t="s">
        <v>98</v>
      </c>
      <c r="D2490" s="1">
        <v>55</v>
      </c>
      <c r="E2490" s="1">
        <v>40</v>
      </c>
      <c r="F2490" s="1" t="s">
        <v>99</v>
      </c>
      <c r="G2490" s="5">
        <v>2004</v>
      </c>
      <c r="H2490">
        <v>1317</v>
      </c>
      <c r="I2490" s="2">
        <v>2231.1420772311831</v>
      </c>
      <c r="J2490">
        <v>1317</v>
      </c>
    </row>
    <row r="2491" spans="1:10" x14ac:dyDescent="0.25">
      <c r="A2491" s="1" t="s">
        <v>96</v>
      </c>
      <c r="B2491" s="1" t="s">
        <v>97</v>
      </c>
      <c r="C2491" s="1" t="s">
        <v>98</v>
      </c>
      <c r="D2491" s="1">
        <v>56</v>
      </c>
      <c r="E2491" s="1">
        <v>40</v>
      </c>
      <c r="F2491" s="1" t="s">
        <v>99</v>
      </c>
      <c r="G2491" s="5">
        <v>2005</v>
      </c>
      <c r="H2491">
        <v>937</v>
      </c>
      <c r="I2491" s="2">
        <v>1256.6345368777081</v>
      </c>
      <c r="J2491">
        <v>937</v>
      </c>
    </row>
    <row r="2492" spans="1:10" x14ac:dyDescent="0.25">
      <c r="A2492" s="1" t="s">
        <v>96</v>
      </c>
      <c r="B2492" s="1" t="s">
        <v>97</v>
      </c>
      <c r="C2492" s="1" t="s">
        <v>98</v>
      </c>
      <c r="D2492" s="1">
        <v>57</v>
      </c>
      <c r="E2492" s="1">
        <v>40</v>
      </c>
      <c r="F2492" s="1" t="s">
        <v>99</v>
      </c>
      <c r="G2492" s="5">
        <v>2006</v>
      </c>
      <c r="H2492">
        <v>5139</v>
      </c>
      <c r="I2492" s="2">
        <v>8295.0989627021863</v>
      </c>
      <c r="J2492">
        <v>5139</v>
      </c>
    </row>
    <row r="2493" spans="1:10" x14ac:dyDescent="0.25">
      <c r="A2493" s="1" t="s">
        <v>96</v>
      </c>
      <c r="B2493" s="1" t="s">
        <v>97</v>
      </c>
      <c r="C2493" s="1" t="s">
        <v>98</v>
      </c>
      <c r="D2493" s="1">
        <v>58</v>
      </c>
      <c r="E2493" s="1">
        <v>40</v>
      </c>
      <c r="F2493" s="1" t="s">
        <v>99</v>
      </c>
      <c r="G2493" s="5">
        <v>2007</v>
      </c>
      <c r="H2493">
        <v>245</v>
      </c>
      <c r="I2493" s="2">
        <v>527.76117248990488</v>
      </c>
      <c r="J2493">
        <v>245</v>
      </c>
    </row>
    <row r="2494" spans="1:10" x14ac:dyDescent="0.25">
      <c r="A2494" s="1" t="s">
        <v>96</v>
      </c>
      <c r="B2494" s="1" t="s">
        <v>97</v>
      </c>
      <c r="C2494" s="1" t="s">
        <v>98</v>
      </c>
      <c r="D2494" s="1">
        <v>59</v>
      </c>
      <c r="E2494" s="1">
        <v>40</v>
      </c>
      <c r="F2494" s="1" t="s">
        <v>99</v>
      </c>
      <c r="G2494" s="5">
        <v>2008</v>
      </c>
      <c r="H2494">
        <v>1200</v>
      </c>
      <c r="I2494" s="2">
        <v>2170.2342970230075</v>
      </c>
      <c r="J2494">
        <v>1200</v>
      </c>
    </row>
    <row r="2495" spans="1:10" x14ac:dyDescent="0.25">
      <c r="A2495" s="1" t="s">
        <v>96</v>
      </c>
      <c r="B2495" s="1" t="s">
        <v>97</v>
      </c>
      <c r="C2495" s="1" t="s">
        <v>98</v>
      </c>
      <c r="D2495" s="1">
        <v>60</v>
      </c>
      <c r="E2495" s="1">
        <v>40</v>
      </c>
      <c r="F2495" s="1" t="s">
        <v>99</v>
      </c>
      <c r="G2495" s="5">
        <v>2009</v>
      </c>
      <c r="H2495">
        <v>3047</v>
      </c>
      <c r="I2495" s="2">
        <v>3889.7030771785162</v>
      </c>
      <c r="J2495">
        <v>3047</v>
      </c>
    </row>
    <row r="2496" spans="1:10" x14ac:dyDescent="0.25">
      <c r="A2496" s="1" t="s">
        <v>96</v>
      </c>
      <c r="B2496" s="1" t="s">
        <v>97</v>
      </c>
      <c r="C2496" s="1" t="s">
        <v>98</v>
      </c>
      <c r="D2496" s="1">
        <v>61</v>
      </c>
      <c r="E2496" s="1">
        <v>40</v>
      </c>
      <c r="F2496" s="1" t="s">
        <v>99</v>
      </c>
      <c r="G2496" s="5">
        <v>2010</v>
      </c>
      <c r="H2496">
        <v>20804</v>
      </c>
      <c r="I2496" s="2">
        <v>27853.063543809472</v>
      </c>
      <c r="J2496">
        <v>20804</v>
      </c>
    </row>
    <row r="2497" spans="1:10" x14ac:dyDescent="0.25">
      <c r="A2497" s="1" t="s">
        <v>96</v>
      </c>
      <c r="B2497" s="1" t="s">
        <v>97</v>
      </c>
      <c r="C2497" s="1" t="s">
        <v>98</v>
      </c>
      <c r="D2497" s="1">
        <v>62</v>
      </c>
      <c r="E2497" s="1">
        <v>40</v>
      </c>
      <c r="F2497" s="1" t="s">
        <v>99</v>
      </c>
      <c r="G2497" s="5">
        <v>2011</v>
      </c>
      <c r="H2497">
        <v>2366</v>
      </c>
      <c r="I2497" s="2">
        <v>3642.4948797846778</v>
      </c>
      <c r="J2497">
        <v>2366</v>
      </c>
    </row>
    <row r="2498" spans="1:10" x14ac:dyDescent="0.25">
      <c r="A2498" s="1" t="s">
        <v>96</v>
      </c>
      <c r="B2498" s="1" t="s">
        <v>97</v>
      </c>
      <c r="C2498" s="1" t="s">
        <v>98</v>
      </c>
      <c r="D2498" s="1">
        <v>63</v>
      </c>
      <c r="E2498" s="1">
        <v>40</v>
      </c>
      <c r="F2498" s="1" t="s">
        <v>99</v>
      </c>
      <c r="G2498" s="5">
        <v>2012</v>
      </c>
      <c r="H2498">
        <v>5476</v>
      </c>
      <c r="I2498" s="2">
        <v>8048.8182589826329</v>
      </c>
      <c r="J2498">
        <v>5476</v>
      </c>
    </row>
    <row r="2499" spans="1:10" x14ac:dyDescent="0.25">
      <c r="A2499" s="1" t="s">
        <v>96</v>
      </c>
      <c r="B2499" s="1" t="s">
        <v>97</v>
      </c>
      <c r="C2499" s="1" t="s">
        <v>98</v>
      </c>
      <c r="D2499" s="1">
        <v>64</v>
      </c>
      <c r="E2499" s="1">
        <v>40</v>
      </c>
      <c r="F2499" s="1" t="s">
        <v>99</v>
      </c>
      <c r="G2499" s="5">
        <v>2013</v>
      </c>
      <c r="H2499">
        <v>828</v>
      </c>
      <c r="I2499" s="2">
        <v>961.09808195102971</v>
      </c>
      <c r="J2499">
        <v>828</v>
      </c>
    </row>
    <row r="2500" spans="1:10" x14ac:dyDescent="0.25">
      <c r="A2500" s="1" t="s">
        <v>96</v>
      </c>
      <c r="B2500" s="1" t="s">
        <v>97</v>
      </c>
      <c r="C2500" s="1" t="s">
        <v>98</v>
      </c>
      <c r="D2500" s="1">
        <v>65</v>
      </c>
      <c r="E2500" s="1">
        <v>40</v>
      </c>
      <c r="F2500" s="1" t="s">
        <v>99</v>
      </c>
      <c r="G2500" s="5">
        <v>2014</v>
      </c>
      <c r="H2500">
        <v>13699</v>
      </c>
      <c r="I2500" s="2">
        <v>22280.378492040247</v>
      </c>
      <c r="J2500">
        <v>13699</v>
      </c>
    </row>
    <row r="2501" spans="1:10" x14ac:dyDescent="0.25">
      <c r="A2501" s="1" t="s">
        <v>100</v>
      </c>
      <c r="B2501" s="1" t="s">
        <v>101</v>
      </c>
      <c r="C2501" s="1" t="s">
        <v>98</v>
      </c>
      <c r="D2501" s="1">
        <v>1</v>
      </c>
      <c r="E2501" s="1">
        <v>41</v>
      </c>
      <c r="F2501" s="1" t="s">
        <v>102</v>
      </c>
      <c r="G2501" s="5">
        <v>1950</v>
      </c>
      <c r="H2501">
        <v>50820</v>
      </c>
      <c r="I2501" s="2" t="s">
        <v>16</v>
      </c>
      <c r="J2501">
        <v>42000</v>
      </c>
    </row>
    <row r="2502" spans="1:10" x14ac:dyDescent="0.25">
      <c r="A2502" s="1" t="s">
        <v>100</v>
      </c>
      <c r="B2502" s="1" t="s">
        <v>101</v>
      </c>
      <c r="C2502" s="1" t="s">
        <v>98</v>
      </c>
      <c r="D2502" s="1">
        <v>2</v>
      </c>
      <c r="E2502" s="1">
        <v>41</v>
      </c>
      <c r="F2502" s="1" t="s">
        <v>102</v>
      </c>
      <c r="G2502" s="5">
        <v>1951</v>
      </c>
      <c r="H2502">
        <v>66550</v>
      </c>
      <c r="I2502" s="2" t="s">
        <v>16</v>
      </c>
      <c r="J2502">
        <v>55000</v>
      </c>
    </row>
    <row r="2503" spans="1:10" x14ac:dyDescent="0.25">
      <c r="A2503" s="1" t="s">
        <v>100</v>
      </c>
      <c r="B2503" s="1" t="s">
        <v>101</v>
      </c>
      <c r="C2503" s="1" t="s">
        <v>98</v>
      </c>
      <c r="D2503" s="1">
        <v>3</v>
      </c>
      <c r="E2503" s="1">
        <v>41</v>
      </c>
      <c r="F2503" s="1" t="s">
        <v>102</v>
      </c>
      <c r="G2503" s="5">
        <v>1952</v>
      </c>
      <c r="H2503" t="s">
        <v>16</v>
      </c>
      <c r="I2503" s="2" t="s">
        <v>16</v>
      </c>
      <c r="J2503" t="s">
        <v>16</v>
      </c>
    </row>
    <row r="2504" spans="1:10" x14ac:dyDescent="0.25">
      <c r="A2504" s="1" t="s">
        <v>100</v>
      </c>
      <c r="B2504" s="1" t="s">
        <v>101</v>
      </c>
      <c r="C2504" s="1" t="s">
        <v>98</v>
      </c>
      <c r="D2504" s="1">
        <v>4</v>
      </c>
      <c r="E2504" s="1">
        <v>41</v>
      </c>
      <c r="F2504" s="1" t="s">
        <v>102</v>
      </c>
      <c r="G2504" s="5">
        <v>1953</v>
      </c>
      <c r="H2504">
        <v>42350</v>
      </c>
      <c r="I2504" s="2" t="s">
        <v>16</v>
      </c>
      <c r="J2504">
        <v>35000</v>
      </c>
    </row>
    <row r="2505" spans="1:10" x14ac:dyDescent="0.25">
      <c r="A2505" s="1" t="s">
        <v>100</v>
      </c>
      <c r="B2505" s="1" t="s">
        <v>101</v>
      </c>
      <c r="C2505" s="1" t="s">
        <v>98</v>
      </c>
      <c r="D2505" s="1">
        <v>5</v>
      </c>
      <c r="E2505" s="1">
        <v>41</v>
      </c>
      <c r="F2505" s="1" t="s">
        <v>102</v>
      </c>
      <c r="G2505" s="5">
        <v>1954</v>
      </c>
      <c r="H2505" t="s">
        <v>16</v>
      </c>
      <c r="I2505" s="2" t="s">
        <v>16</v>
      </c>
      <c r="J2505" t="s">
        <v>16</v>
      </c>
    </row>
    <row r="2506" spans="1:10" x14ac:dyDescent="0.25">
      <c r="A2506" s="1" t="s">
        <v>100</v>
      </c>
      <c r="B2506" s="1" t="s">
        <v>101</v>
      </c>
      <c r="C2506" s="1" t="s">
        <v>98</v>
      </c>
      <c r="D2506" s="1">
        <v>6</v>
      </c>
      <c r="E2506" s="1">
        <v>41</v>
      </c>
      <c r="F2506" s="1" t="s">
        <v>102</v>
      </c>
      <c r="G2506" s="5">
        <v>1955</v>
      </c>
      <c r="H2506" s="2">
        <v>4843.0969050263157</v>
      </c>
      <c r="I2506" s="2" t="s">
        <v>16</v>
      </c>
      <c r="J2506">
        <v>4000</v>
      </c>
    </row>
    <row r="2507" spans="1:10" x14ac:dyDescent="0.25">
      <c r="A2507" s="1" t="s">
        <v>100</v>
      </c>
      <c r="B2507" s="1" t="s">
        <v>101</v>
      </c>
      <c r="C2507" s="1" t="s">
        <v>98</v>
      </c>
      <c r="D2507" s="1">
        <v>7</v>
      </c>
      <c r="E2507" s="1">
        <v>41</v>
      </c>
      <c r="F2507" s="1" t="s">
        <v>102</v>
      </c>
      <c r="G2507" s="5">
        <v>1956</v>
      </c>
      <c r="H2507" s="2">
        <v>7264.6453575394726</v>
      </c>
      <c r="I2507" s="2" t="s">
        <v>16</v>
      </c>
      <c r="J2507">
        <v>6000</v>
      </c>
    </row>
    <row r="2508" spans="1:10" x14ac:dyDescent="0.25">
      <c r="A2508" s="1" t="s">
        <v>100</v>
      </c>
      <c r="B2508" s="1" t="s">
        <v>101</v>
      </c>
      <c r="C2508" s="1" t="s">
        <v>98</v>
      </c>
      <c r="D2508" s="1">
        <v>8</v>
      </c>
      <c r="E2508" s="1">
        <v>41</v>
      </c>
      <c r="F2508" s="1" t="s">
        <v>102</v>
      </c>
      <c r="G2508" s="5">
        <v>1957</v>
      </c>
      <c r="H2508" s="2">
        <v>484.30969050263155</v>
      </c>
      <c r="I2508" s="2" t="s">
        <v>16</v>
      </c>
      <c r="J2508">
        <v>400</v>
      </c>
    </row>
    <row r="2509" spans="1:10" x14ac:dyDescent="0.25">
      <c r="A2509" s="1" t="s">
        <v>100</v>
      </c>
      <c r="B2509" s="1" t="s">
        <v>101</v>
      </c>
      <c r="C2509" s="1" t="s">
        <v>98</v>
      </c>
      <c r="D2509" s="1">
        <v>9</v>
      </c>
      <c r="E2509" s="1">
        <v>41</v>
      </c>
      <c r="F2509" s="1" t="s">
        <v>102</v>
      </c>
      <c r="G2509" s="5">
        <v>1958</v>
      </c>
      <c r="H2509" s="2">
        <v>30.269355656414472</v>
      </c>
      <c r="I2509" s="2" t="s">
        <v>16</v>
      </c>
      <c r="J2509">
        <v>25</v>
      </c>
    </row>
    <row r="2510" spans="1:10" x14ac:dyDescent="0.25">
      <c r="A2510" s="1" t="s">
        <v>100</v>
      </c>
      <c r="B2510" s="1" t="s">
        <v>101</v>
      </c>
      <c r="C2510" s="1" t="s">
        <v>98</v>
      </c>
      <c r="D2510" s="1">
        <v>10</v>
      </c>
      <c r="E2510" s="1">
        <v>41</v>
      </c>
      <c r="F2510" s="1" t="s">
        <v>102</v>
      </c>
      <c r="G2510" s="5">
        <v>1959</v>
      </c>
      <c r="H2510" s="2">
        <v>908.08066969243407</v>
      </c>
      <c r="I2510" s="2" t="s">
        <v>16</v>
      </c>
      <c r="J2510">
        <v>750</v>
      </c>
    </row>
    <row r="2511" spans="1:10" x14ac:dyDescent="0.25">
      <c r="A2511" s="1" t="s">
        <v>100</v>
      </c>
      <c r="B2511" s="1" t="s">
        <v>101</v>
      </c>
      <c r="C2511" s="1" t="s">
        <v>98</v>
      </c>
      <c r="D2511" s="1">
        <v>11</v>
      </c>
      <c r="E2511" s="1">
        <v>41</v>
      </c>
      <c r="F2511" s="1" t="s">
        <v>102</v>
      </c>
      <c r="G2511" s="5">
        <v>1960</v>
      </c>
      <c r="H2511" s="2">
        <v>4237.7097918980262</v>
      </c>
      <c r="I2511" s="2">
        <v>9695.5137472857623</v>
      </c>
      <c r="J2511">
        <v>3500</v>
      </c>
    </row>
    <row r="2512" spans="1:10" x14ac:dyDescent="0.25">
      <c r="A2512" s="1" t="s">
        <v>100</v>
      </c>
      <c r="B2512" s="1" t="s">
        <v>101</v>
      </c>
      <c r="C2512" s="1" t="s">
        <v>98</v>
      </c>
      <c r="D2512" s="1">
        <v>12</v>
      </c>
      <c r="E2512" s="1">
        <v>41</v>
      </c>
      <c r="F2512" s="1" t="s">
        <v>102</v>
      </c>
      <c r="G2512" s="5">
        <v>1961</v>
      </c>
      <c r="H2512" s="2">
        <v>6053.8711312828946</v>
      </c>
      <c r="I2512" s="2">
        <v>12932.767010297357</v>
      </c>
      <c r="J2512">
        <v>5000</v>
      </c>
    </row>
    <row r="2513" spans="1:10" x14ac:dyDescent="0.25">
      <c r="A2513" s="1" t="s">
        <v>100</v>
      </c>
      <c r="B2513" s="1" t="s">
        <v>101</v>
      </c>
      <c r="C2513" s="1" t="s">
        <v>98</v>
      </c>
      <c r="D2513" s="1">
        <v>13</v>
      </c>
      <c r="E2513" s="1">
        <v>41</v>
      </c>
      <c r="F2513" s="1" t="s">
        <v>102</v>
      </c>
      <c r="G2513" s="5">
        <v>1962</v>
      </c>
      <c r="H2513" s="2">
        <v>3632.3226787697363</v>
      </c>
      <c r="I2513" s="2">
        <v>8674.6720593823102</v>
      </c>
      <c r="J2513">
        <v>3000</v>
      </c>
    </row>
    <row r="2514" spans="1:10" x14ac:dyDescent="0.25">
      <c r="A2514" s="1" t="s">
        <v>100</v>
      </c>
      <c r="B2514" s="1" t="s">
        <v>101</v>
      </c>
      <c r="C2514" s="1" t="s">
        <v>98</v>
      </c>
      <c r="D2514" s="1">
        <v>14</v>
      </c>
      <c r="E2514" s="1">
        <v>41</v>
      </c>
      <c r="F2514" s="1" t="s">
        <v>102</v>
      </c>
      <c r="G2514" s="5">
        <v>1963</v>
      </c>
      <c r="H2514" s="2">
        <v>1210.7742262565789</v>
      </c>
      <c r="I2514" s="2">
        <v>1882.2117566408392</v>
      </c>
      <c r="J2514">
        <v>1000</v>
      </c>
    </row>
    <row r="2515" spans="1:10" x14ac:dyDescent="0.25">
      <c r="A2515" s="1" t="s">
        <v>100</v>
      </c>
      <c r="B2515" s="1" t="s">
        <v>101</v>
      </c>
      <c r="C2515" s="1" t="s">
        <v>98</v>
      </c>
      <c r="D2515" s="1">
        <v>15</v>
      </c>
      <c r="E2515" s="1">
        <v>41</v>
      </c>
      <c r="F2515" s="1" t="s">
        <v>102</v>
      </c>
      <c r="G2515" s="5">
        <v>1964</v>
      </c>
      <c r="H2515" s="2">
        <v>6053.8711312828946</v>
      </c>
      <c r="I2515" s="2">
        <v>13826.316599618782</v>
      </c>
      <c r="J2515">
        <v>5000</v>
      </c>
    </row>
    <row r="2516" spans="1:10" x14ac:dyDescent="0.25">
      <c r="A2516" s="1" t="s">
        <v>100</v>
      </c>
      <c r="B2516" s="1" t="s">
        <v>101</v>
      </c>
      <c r="C2516" s="1" t="s">
        <v>98</v>
      </c>
      <c r="D2516" s="1">
        <v>16</v>
      </c>
      <c r="E2516" s="1">
        <v>41</v>
      </c>
      <c r="F2516" s="1" t="s">
        <v>102</v>
      </c>
      <c r="G2516" s="5">
        <v>1965</v>
      </c>
      <c r="H2516" s="2">
        <v>12107.742262565789</v>
      </c>
      <c r="I2516" s="2">
        <v>23177.319606245099</v>
      </c>
      <c r="J2516">
        <v>10000</v>
      </c>
    </row>
    <row r="2517" spans="1:10" x14ac:dyDescent="0.25">
      <c r="A2517" s="1" t="s">
        <v>100</v>
      </c>
      <c r="B2517" s="1" t="s">
        <v>101</v>
      </c>
      <c r="C2517" s="1" t="s">
        <v>98</v>
      </c>
      <c r="D2517" s="1">
        <v>17</v>
      </c>
      <c r="E2517" s="1">
        <v>41</v>
      </c>
      <c r="F2517" s="1" t="s">
        <v>102</v>
      </c>
      <c r="G2517" s="5">
        <v>1966</v>
      </c>
      <c r="H2517" s="2">
        <v>7264.6453575394726</v>
      </c>
      <c r="I2517" s="2">
        <v>21519.242015556549</v>
      </c>
      <c r="J2517">
        <v>6000</v>
      </c>
    </row>
    <row r="2518" spans="1:10" x14ac:dyDescent="0.25">
      <c r="A2518" s="1" t="s">
        <v>100</v>
      </c>
      <c r="B2518" s="1" t="s">
        <v>101</v>
      </c>
      <c r="C2518" s="1" t="s">
        <v>98</v>
      </c>
      <c r="D2518" s="1">
        <v>18</v>
      </c>
      <c r="E2518" s="1">
        <v>41</v>
      </c>
      <c r="F2518" s="1" t="s">
        <v>102</v>
      </c>
      <c r="G2518" s="5">
        <v>1967</v>
      </c>
      <c r="H2518" s="2">
        <v>4116.6323692723681</v>
      </c>
      <c r="I2518" s="2">
        <v>15092.48976120057</v>
      </c>
      <c r="J2518">
        <v>3400</v>
      </c>
    </row>
    <row r="2519" spans="1:10" x14ac:dyDescent="0.25">
      <c r="A2519" s="1" t="s">
        <v>100</v>
      </c>
      <c r="B2519" s="1" t="s">
        <v>101</v>
      </c>
      <c r="C2519" s="1" t="s">
        <v>98</v>
      </c>
      <c r="D2519" s="1">
        <v>19</v>
      </c>
      <c r="E2519" s="1">
        <v>41</v>
      </c>
      <c r="F2519" s="1" t="s">
        <v>102</v>
      </c>
      <c r="G2519" s="5">
        <v>1968</v>
      </c>
      <c r="H2519" s="2">
        <v>3632.3226787697363</v>
      </c>
      <c r="I2519" s="2">
        <v>10190.990200850203</v>
      </c>
      <c r="J2519">
        <v>3000</v>
      </c>
    </row>
    <row r="2520" spans="1:10" x14ac:dyDescent="0.25">
      <c r="A2520" s="1" t="s">
        <v>100</v>
      </c>
      <c r="B2520" s="1" t="s">
        <v>101</v>
      </c>
      <c r="C2520" s="1" t="s">
        <v>98</v>
      </c>
      <c r="D2520" s="1">
        <v>20</v>
      </c>
      <c r="E2520" s="1">
        <v>41</v>
      </c>
      <c r="F2520" s="1" t="s">
        <v>102</v>
      </c>
      <c r="G2520" s="5">
        <v>1969</v>
      </c>
      <c r="H2520" s="2">
        <v>3995.5549466467101</v>
      </c>
      <c r="I2520" s="2">
        <v>8479.5844630443735</v>
      </c>
      <c r="J2520">
        <v>3300</v>
      </c>
    </row>
    <row r="2521" spans="1:10" x14ac:dyDescent="0.25">
      <c r="A2521" s="1" t="s">
        <v>100</v>
      </c>
      <c r="B2521" s="1" t="s">
        <v>101</v>
      </c>
      <c r="C2521" s="1" t="s">
        <v>98</v>
      </c>
      <c r="D2521" s="1">
        <v>21</v>
      </c>
      <c r="E2521" s="1">
        <v>41</v>
      </c>
      <c r="F2521" s="1" t="s">
        <v>102</v>
      </c>
      <c r="G2521" s="5">
        <v>1970</v>
      </c>
      <c r="H2521" s="2">
        <v>11381.277726811841</v>
      </c>
      <c r="I2521" s="2">
        <v>24360.112158431224</v>
      </c>
      <c r="J2521">
        <v>4700</v>
      </c>
    </row>
    <row r="2522" spans="1:10" x14ac:dyDescent="0.25">
      <c r="A2522" s="1" t="s">
        <v>100</v>
      </c>
      <c r="B2522" s="1" t="s">
        <v>101</v>
      </c>
      <c r="C2522" s="1" t="s">
        <v>98</v>
      </c>
      <c r="D2522" s="1">
        <v>22</v>
      </c>
      <c r="E2522" s="1">
        <v>41</v>
      </c>
      <c r="F2522" s="1" t="s">
        <v>102</v>
      </c>
      <c r="G2522" s="5">
        <v>1971</v>
      </c>
      <c r="H2522" s="2">
        <v>7991.1098932934201</v>
      </c>
      <c r="I2522" s="2">
        <v>18920.5913243703</v>
      </c>
      <c r="J2522">
        <v>3300</v>
      </c>
    </row>
    <row r="2523" spans="1:10" x14ac:dyDescent="0.25">
      <c r="A2523" s="1" t="s">
        <v>100</v>
      </c>
      <c r="B2523" s="1" t="s">
        <v>101</v>
      </c>
      <c r="C2523" s="1" t="s">
        <v>98</v>
      </c>
      <c r="D2523" s="1">
        <v>23</v>
      </c>
      <c r="E2523" s="1">
        <v>41</v>
      </c>
      <c r="F2523" s="1" t="s">
        <v>102</v>
      </c>
      <c r="G2523" s="5">
        <v>1972</v>
      </c>
      <c r="H2523" s="2">
        <v>4358.7872145236834</v>
      </c>
      <c r="I2523" s="2">
        <v>10685.038152502846</v>
      </c>
      <c r="J2523">
        <v>1800</v>
      </c>
    </row>
    <row r="2524" spans="1:10" x14ac:dyDescent="0.25">
      <c r="A2524" s="1" t="s">
        <v>100</v>
      </c>
      <c r="B2524" s="1" t="s">
        <v>101</v>
      </c>
      <c r="C2524" s="1" t="s">
        <v>98</v>
      </c>
      <c r="D2524" s="1">
        <v>24</v>
      </c>
      <c r="E2524" s="1">
        <v>41</v>
      </c>
      <c r="F2524" s="1" t="s">
        <v>102</v>
      </c>
      <c r="G2524" s="5">
        <v>1973</v>
      </c>
      <c r="H2524" s="2">
        <v>2421.5484525131578</v>
      </c>
      <c r="I2524" s="2">
        <v>7119.7843901568913</v>
      </c>
      <c r="J2524">
        <v>1000</v>
      </c>
    </row>
    <row r="2525" spans="1:10" x14ac:dyDescent="0.25">
      <c r="A2525" s="1" t="s">
        <v>100</v>
      </c>
      <c r="B2525" s="1" t="s">
        <v>101</v>
      </c>
      <c r="C2525" s="1" t="s">
        <v>98</v>
      </c>
      <c r="D2525" s="1">
        <v>25</v>
      </c>
      <c r="E2525" s="1">
        <v>41</v>
      </c>
      <c r="F2525" s="1" t="s">
        <v>102</v>
      </c>
      <c r="G2525" s="5">
        <v>1974</v>
      </c>
      <c r="H2525" s="2">
        <v>2905.8581430157892</v>
      </c>
      <c r="I2525" s="2">
        <v>10191.682714029299</v>
      </c>
      <c r="J2525">
        <v>1200</v>
      </c>
    </row>
    <row r="2526" spans="1:10" x14ac:dyDescent="0.25">
      <c r="A2526" s="1" t="s">
        <v>100</v>
      </c>
      <c r="B2526" s="1" t="s">
        <v>101</v>
      </c>
      <c r="C2526" s="1" t="s">
        <v>98</v>
      </c>
      <c r="D2526" s="1">
        <v>26</v>
      </c>
      <c r="E2526" s="1">
        <v>41</v>
      </c>
      <c r="F2526" s="1" t="s">
        <v>102</v>
      </c>
      <c r="G2526" s="5">
        <v>1975</v>
      </c>
      <c r="H2526" s="2">
        <v>544.84840181546042</v>
      </c>
      <c r="I2526" s="2">
        <v>981.58012761462078</v>
      </c>
      <c r="J2526">
        <v>225</v>
      </c>
    </row>
    <row r="2527" spans="1:10" x14ac:dyDescent="0.25">
      <c r="A2527" s="1" t="s">
        <v>100</v>
      </c>
      <c r="B2527" s="1" t="s">
        <v>101</v>
      </c>
      <c r="C2527" s="1" t="s">
        <v>98</v>
      </c>
      <c r="D2527" s="1">
        <v>27</v>
      </c>
      <c r="E2527" s="1">
        <v>41</v>
      </c>
      <c r="F2527" s="1" t="s">
        <v>102</v>
      </c>
      <c r="G2527" s="5">
        <v>1976</v>
      </c>
      <c r="H2527" s="2">
        <v>242.15484525131578</v>
      </c>
      <c r="I2527" s="2">
        <v>610.91999141715985</v>
      </c>
      <c r="J2527">
        <v>100</v>
      </c>
    </row>
    <row r="2528" spans="1:10" x14ac:dyDescent="0.25">
      <c r="A2528" s="1" t="s">
        <v>100</v>
      </c>
      <c r="B2528" s="1" t="s">
        <v>101</v>
      </c>
      <c r="C2528" s="1" t="s">
        <v>98</v>
      </c>
      <c r="D2528" s="1">
        <v>28</v>
      </c>
      <c r="E2528" s="1">
        <v>41</v>
      </c>
      <c r="F2528" s="1" t="s">
        <v>102</v>
      </c>
      <c r="G2528" s="5">
        <v>1977</v>
      </c>
      <c r="H2528" s="2">
        <v>1452.9290715078946</v>
      </c>
      <c r="I2528" s="2">
        <v>3726.6530799451689</v>
      </c>
      <c r="J2528">
        <v>600</v>
      </c>
    </row>
    <row r="2529" spans="1:10" x14ac:dyDescent="0.25">
      <c r="A2529" s="1" t="s">
        <v>100</v>
      </c>
      <c r="B2529" s="1" t="s">
        <v>101</v>
      </c>
      <c r="C2529" s="1" t="s">
        <v>98</v>
      </c>
      <c r="D2529" s="1">
        <v>29</v>
      </c>
      <c r="E2529" s="1">
        <v>41</v>
      </c>
      <c r="F2529" s="1" t="s">
        <v>102</v>
      </c>
      <c r="G2529" s="5">
        <v>1978</v>
      </c>
      <c r="H2529" s="2">
        <v>1210.7742262565789</v>
      </c>
      <c r="I2529" s="2">
        <v>3313.5502352209705</v>
      </c>
      <c r="J2529">
        <v>500</v>
      </c>
    </row>
    <row r="2530" spans="1:10" x14ac:dyDescent="0.25">
      <c r="A2530" s="1" t="s">
        <v>100</v>
      </c>
      <c r="B2530" s="1" t="s">
        <v>101</v>
      </c>
      <c r="C2530" s="1" t="s">
        <v>98</v>
      </c>
      <c r="D2530" s="1">
        <v>30</v>
      </c>
      <c r="E2530" s="1">
        <v>41</v>
      </c>
      <c r="F2530" s="1" t="s">
        <v>102</v>
      </c>
      <c r="G2530" s="5">
        <v>1979</v>
      </c>
      <c r="H2530" s="2">
        <v>1695.0839167592103</v>
      </c>
      <c r="I2530" s="2">
        <v>4158.12827908901</v>
      </c>
      <c r="J2530">
        <v>700</v>
      </c>
    </row>
    <row r="2531" spans="1:10" x14ac:dyDescent="0.25">
      <c r="A2531" s="1" t="s">
        <v>100</v>
      </c>
      <c r="B2531" s="1" t="s">
        <v>101</v>
      </c>
      <c r="C2531" s="1" t="s">
        <v>98</v>
      </c>
      <c r="D2531" s="1">
        <v>31</v>
      </c>
      <c r="E2531" s="1">
        <v>41</v>
      </c>
      <c r="F2531" s="1" t="s">
        <v>102</v>
      </c>
      <c r="G2531" s="5">
        <v>1980</v>
      </c>
      <c r="H2531" s="2">
        <v>968.61938100526311</v>
      </c>
      <c r="I2531" s="2">
        <v>2587.3034021415438</v>
      </c>
      <c r="J2531">
        <v>400</v>
      </c>
    </row>
    <row r="2532" spans="1:10" x14ac:dyDescent="0.25">
      <c r="A2532" s="1" t="s">
        <v>100</v>
      </c>
      <c r="B2532" s="1" t="s">
        <v>101</v>
      </c>
      <c r="C2532" s="1" t="s">
        <v>98</v>
      </c>
      <c r="D2532" s="1">
        <v>32</v>
      </c>
      <c r="E2532" s="1">
        <v>41</v>
      </c>
      <c r="F2532" s="1" t="s">
        <v>102</v>
      </c>
      <c r="G2532" s="5">
        <v>1981</v>
      </c>
      <c r="H2532" s="2">
        <v>2421.5484525131578</v>
      </c>
      <c r="I2532" s="2">
        <v>6134.7254169483522</v>
      </c>
      <c r="J2532">
        <v>1000</v>
      </c>
    </row>
    <row r="2533" spans="1:10" x14ac:dyDescent="0.25">
      <c r="A2533" s="1" t="s">
        <v>100</v>
      </c>
      <c r="B2533" s="1" t="s">
        <v>101</v>
      </c>
      <c r="C2533" s="1" t="s">
        <v>98</v>
      </c>
      <c r="D2533" s="1">
        <v>33</v>
      </c>
      <c r="E2533" s="1">
        <v>41</v>
      </c>
      <c r="F2533" s="1" t="s">
        <v>102</v>
      </c>
      <c r="G2533" s="5">
        <v>1982</v>
      </c>
      <c r="H2533" s="2">
        <v>7264.6453575394726</v>
      </c>
      <c r="I2533" s="2">
        <v>19933.772787492278</v>
      </c>
      <c r="J2533">
        <v>3000</v>
      </c>
    </row>
    <row r="2534" spans="1:10" x14ac:dyDescent="0.25">
      <c r="A2534" s="1" t="s">
        <v>100</v>
      </c>
      <c r="B2534" s="1" t="s">
        <v>101</v>
      </c>
      <c r="C2534" s="1" t="s">
        <v>98</v>
      </c>
      <c r="D2534" s="1">
        <v>34</v>
      </c>
      <c r="E2534" s="1">
        <v>41</v>
      </c>
      <c r="F2534" s="1" t="s">
        <v>102</v>
      </c>
      <c r="G2534" s="5">
        <v>1983</v>
      </c>
      <c r="H2534" s="2">
        <v>9686.1938100526313</v>
      </c>
      <c r="I2534" s="2">
        <v>21599.5235298876</v>
      </c>
      <c r="J2534">
        <v>4000</v>
      </c>
    </row>
    <row r="2535" spans="1:10" x14ac:dyDescent="0.25">
      <c r="A2535" s="1" t="s">
        <v>100</v>
      </c>
      <c r="B2535" s="1" t="s">
        <v>101</v>
      </c>
      <c r="C2535" s="1" t="s">
        <v>98</v>
      </c>
      <c r="D2535" s="1">
        <v>35</v>
      </c>
      <c r="E2535" s="1">
        <v>41</v>
      </c>
      <c r="F2535" s="1" t="s">
        <v>102</v>
      </c>
      <c r="G2535" s="5">
        <v>1984</v>
      </c>
      <c r="H2535" s="2">
        <v>7264.6453575394726</v>
      </c>
      <c r="I2535" s="2">
        <v>19576.946282047775</v>
      </c>
      <c r="J2535">
        <v>3000</v>
      </c>
    </row>
    <row r="2536" spans="1:10" x14ac:dyDescent="0.25">
      <c r="A2536" s="1" t="s">
        <v>100</v>
      </c>
      <c r="B2536" s="1" t="s">
        <v>101</v>
      </c>
      <c r="C2536" s="1" t="s">
        <v>98</v>
      </c>
      <c r="D2536" s="1">
        <v>36</v>
      </c>
      <c r="E2536" s="1">
        <v>41</v>
      </c>
      <c r="F2536" s="1" t="s">
        <v>102</v>
      </c>
      <c r="G2536" s="5">
        <v>1985</v>
      </c>
      <c r="H2536" s="2">
        <v>4843.0969050263157</v>
      </c>
      <c r="I2536" s="2">
        <v>11272.149527164396</v>
      </c>
      <c r="J2536">
        <v>2000</v>
      </c>
    </row>
    <row r="2537" spans="1:10" x14ac:dyDescent="0.25">
      <c r="A2537" s="1" t="s">
        <v>100</v>
      </c>
      <c r="B2537" s="1" t="s">
        <v>101</v>
      </c>
      <c r="C2537" s="1" t="s">
        <v>98</v>
      </c>
      <c r="D2537" s="1">
        <v>37</v>
      </c>
      <c r="E2537" s="1">
        <v>41</v>
      </c>
      <c r="F2537" s="1" t="s">
        <v>102</v>
      </c>
      <c r="G2537" s="5">
        <v>1986</v>
      </c>
      <c r="H2537" s="2">
        <v>7264.6453575394726</v>
      </c>
      <c r="I2537" s="2">
        <v>16732.537044791356</v>
      </c>
      <c r="J2537">
        <v>3000</v>
      </c>
    </row>
    <row r="2538" spans="1:10" x14ac:dyDescent="0.25">
      <c r="A2538" s="1" t="s">
        <v>100</v>
      </c>
      <c r="B2538" s="1" t="s">
        <v>101</v>
      </c>
      <c r="C2538" s="1" t="s">
        <v>98</v>
      </c>
      <c r="D2538" s="1">
        <v>38</v>
      </c>
      <c r="E2538" s="1">
        <v>41</v>
      </c>
      <c r="F2538" s="1" t="s">
        <v>102</v>
      </c>
      <c r="G2538" s="5">
        <v>1987</v>
      </c>
      <c r="H2538" s="2">
        <v>9686.1938100526313</v>
      </c>
      <c r="I2538" s="2">
        <v>17473.981111414669</v>
      </c>
      <c r="J2538">
        <v>4000</v>
      </c>
    </row>
    <row r="2539" spans="1:10" x14ac:dyDescent="0.25">
      <c r="A2539" s="1" t="s">
        <v>100</v>
      </c>
      <c r="B2539" s="1" t="s">
        <v>101</v>
      </c>
      <c r="C2539" s="1" t="s">
        <v>98</v>
      </c>
      <c r="D2539" s="1">
        <v>39</v>
      </c>
      <c r="E2539" s="1">
        <v>41</v>
      </c>
      <c r="F2539" s="1" t="s">
        <v>102</v>
      </c>
      <c r="G2539" s="5">
        <v>1988</v>
      </c>
      <c r="H2539" s="2">
        <v>2421.5484525131578</v>
      </c>
      <c r="I2539" s="2">
        <v>7567.5026739912682</v>
      </c>
      <c r="J2539">
        <v>1000</v>
      </c>
    </row>
    <row r="2540" spans="1:10" x14ac:dyDescent="0.25">
      <c r="A2540" s="1" t="s">
        <v>100</v>
      </c>
      <c r="B2540" s="1" t="s">
        <v>101</v>
      </c>
      <c r="C2540" s="1" t="s">
        <v>98</v>
      </c>
      <c r="D2540" s="1">
        <v>40</v>
      </c>
      <c r="E2540" s="1">
        <v>41</v>
      </c>
      <c r="F2540" s="1" t="s">
        <v>102</v>
      </c>
      <c r="G2540" s="5">
        <v>1989</v>
      </c>
      <c r="H2540" s="2">
        <v>13560.671334073682</v>
      </c>
      <c r="I2540" s="2">
        <v>25606.298643821086</v>
      </c>
      <c r="J2540">
        <v>5600</v>
      </c>
    </row>
    <row r="2541" spans="1:10" x14ac:dyDescent="0.25">
      <c r="A2541" s="1" t="s">
        <v>100</v>
      </c>
      <c r="B2541" s="1" t="s">
        <v>101</v>
      </c>
      <c r="C2541" s="1" t="s">
        <v>98</v>
      </c>
      <c r="D2541" s="1">
        <v>41</v>
      </c>
      <c r="E2541" s="1">
        <v>41</v>
      </c>
      <c r="F2541" s="1" t="s">
        <v>102</v>
      </c>
      <c r="G2541" s="5">
        <v>1990</v>
      </c>
      <c r="H2541" s="2">
        <v>7264.6453575394726</v>
      </c>
      <c r="I2541" s="2">
        <v>19690.733868490923</v>
      </c>
      <c r="J2541">
        <v>6000</v>
      </c>
    </row>
    <row r="2542" spans="1:10" x14ac:dyDescent="0.25">
      <c r="A2542" s="1" t="s">
        <v>100</v>
      </c>
      <c r="B2542" s="1" t="s">
        <v>101</v>
      </c>
      <c r="C2542" s="1" t="s">
        <v>98</v>
      </c>
      <c r="D2542" s="1">
        <v>42</v>
      </c>
      <c r="E2542" s="1">
        <v>41</v>
      </c>
      <c r="F2542" s="1" t="s">
        <v>102</v>
      </c>
      <c r="G2542" s="5">
        <v>1991</v>
      </c>
      <c r="H2542" s="2">
        <v>48430.969050263157</v>
      </c>
      <c r="I2542" s="2">
        <v>106032.56330124357</v>
      </c>
      <c r="J2542">
        <v>40000</v>
      </c>
    </row>
    <row r="2543" spans="1:10" x14ac:dyDescent="0.25">
      <c r="A2543" s="1" t="s">
        <v>100</v>
      </c>
      <c r="B2543" s="1" t="s">
        <v>101</v>
      </c>
      <c r="C2543" s="1" t="s">
        <v>98</v>
      </c>
      <c r="D2543" s="1">
        <v>43</v>
      </c>
      <c r="E2543" s="1">
        <v>41</v>
      </c>
      <c r="F2543" s="1" t="s">
        <v>102</v>
      </c>
      <c r="G2543" s="5">
        <v>1992</v>
      </c>
      <c r="H2543" s="2">
        <v>32690.904108927629</v>
      </c>
      <c r="I2543" s="2">
        <v>95130.480134017067</v>
      </c>
      <c r="J2543">
        <v>27000</v>
      </c>
    </row>
    <row r="2544" spans="1:10" x14ac:dyDescent="0.25">
      <c r="A2544" s="1" t="s">
        <v>100</v>
      </c>
      <c r="B2544" s="1" t="s">
        <v>101</v>
      </c>
      <c r="C2544" s="1" t="s">
        <v>98</v>
      </c>
      <c r="D2544" s="1">
        <v>44</v>
      </c>
      <c r="E2544" s="1">
        <v>41</v>
      </c>
      <c r="F2544" s="1" t="s">
        <v>102</v>
      </c>
      <c r="G2544" s="5">
        <v>1993</v>
      </c>
      <c r="H2544" s="2">
        <v>26637.032977644732</v>
      </c>
      <c r="I2544" s="2">
        <v>63121.093180420059</v>
      </c>
      <c r="J2544">
        <v>22000</v>
      </c>
    </row>
    <row r="2545" spans="1:10" x14ac:dyDescent="0.25">
      <c r="A2545" s="1" t="s">
        <v>100</v>
      </c>
      <c r="B2545" s="1" t="s">
        <v>101</v>
      </c>
      <c r="C2545" s="1" t="s">
        <v>98</v>
      </c>
      <c r="D2545" s="1">
        <v>45</v>
      </c>
      <c r="E2545" s="1">
        <v>41</v>
      </c>
      <c r="F2545" s="1" t="s">
        <v>102</v>
      </c>
      <c r="G2545" s="5">
        <v>1994</v>
      </c>
      <c r="H2545" s="2" t="s">
        <v>16</v>
      </c>
      <c r="I2545" s="2" t="s">
        <v>16</v>
      </c>
      <c r="J2545" t="s">
        <v>16</v>
      </c>
    </row>
    <row r="2546" spans="1:10" x14ac:dyDescent="0.25">
      <c r="A2546" s="1" t="s">
        <v>100</v>
      </c>
      <c r="B2546" s="1" t="s">
        <v>101</v>
      </c>
      <c r="C2546" s="1" t="s">
        <v>98</v>
      </c>
      <c r="D2546" s="1">
        <v>46</v>
      </c>
      <c r="E2546" s="1">
        <v>41</v>
      </c>
      <c r="F2546" s="1" t="s">
        <v>102</v>
      </c>
      <c r="G2546" s="5">
        <v>1995</v>
      </c>
      <c r="H2546" s="2">
        <v>42377.09791898026</v>
      </c>
      <c r="I2546" s="2">
        <v>121786.90705406964</v>
      </c>
      <c r="J2546">
        <v>35000</v>
      </c>
    </row>
    <row r="2547" spans="1:10" x14ac:dyDescent="0.25">
      <c r="A2547" s="1" t="s">
        <v>100</v>
      </c>
      <c r="B2547" s="1" t="s">
        <v>101</v>
      </c>
      <c r="C2547" s="1" t="s">
        <v>98</v>
      </c>
      <c r="D2547" s="1">
        <v>47</v>
      </c>
      <c r="E2547" s="1">
        <v>41</v>
      </c>
      <c r="F2547" s="1" t="s">
        <v>102</v>
      </c>
      <c r="G2547" s="5">
        <v>1996</v>
      </c>
      <c r="H2547" s="2">
        <v>49641.74327651973</v>
      </c>
      <c r="I2547" s="2">
        <v>125792.0712105258</v>
      </c>
      <c r="J2547">
        <v>41000</v>
      </c>
    </row>
    <row r="2548" spans="1:10" x14ac:dyDescent="0.25">
      <c r="A2548" s="1" t="s">
        <v>100</v>
      </c>
      <c r="B2548" s="1" t="s">
        <v>101</v>
      </c>
      <c r="C2548" s="1" t="s">
        <v>98</v>
      </c>
      <c r="D2548" s="1">
        <v>48</v>
      </c>
      <c r="E2548" s="1">
        <v>41</v>
      </c>
      <c r="F2548" s="1" t="s">
        <v>102</v>
      </c>
      <c r="G2548" s="5">
        <v>1997</v>
      </c>
      <c r="H2548" s="2">
        <v>29058.58143015789</v>
      </c>
      <c r="I2548" s="2">
        <v>104677.88783154768</v>
      </c>
      <c r="J2548">
        <v>24000</v>
      </c>
    </row>
    <row r="2549" spans="1:10" x14ac:dyDescent="0.25">
      <c r="A2549" s="1" t="s">
        <v>100</v>
      </c>
      <c r="B2549" s="1" t="s">
        <v>101</v>
      </c>
      <c r="C2549" s="1" t="s">
        <v>98</v>
      </c>
      <c r="D2549" s="1">
        <v>49</v>
      </c>
      <c r="E2549" s="1">
        <v>41</v>
      </c>
      <c r="F2549" s="1" t="s">
        <v>102</v>
      </c>
      <c r="G2549" s="5">
        <v>1998</v>
      </c>
      <c r="H2549" s="2">
        <v>7264.6453575394726</v>
      </c>
      <c r="I2549" s="2">
        <v>14251.210590766292</v>
      </c>
      <c r="J2549">
        <v>6000</v>
      </c>
    </row>
    <row r="2550" spans="1:10" x14ac:dyDescent="0.25">
      <c r="A2550" s="1" t="s">
        <v>100</v>
      </c>
      <c r="B2550" s="1" t="s">
        <v>101</v>
      </c>
      <c r="C2550" s="1" t="s">
        <v>98</v>
      </c>
      <c r="D2550" s="1">
        <v>50</v>
      </c>
      <c r="E2550" s="1">
        <v>41</v>
      </c>
      <c r="F2550" s="1" t="s">
        <v>102</v>
      </c>
      <c r="G2550" s="5">
        <v>1999</v>
      </c>
      <c r="H2550" s="2">
        <v>18161.613393848682</v>
      </c>
      <c r="I2550" s="2">
        <v>23087.10002531809</v>
      </c>
      <c r="J2550">
        <v>15000</v>
      </c>
    </row>
    <row r="2551" spans="1:10" x14ac:dyDescent="0.25">
      <c r="A2551" s="1" t="s">
        <v>100</v>
      </c>
      <c r="B2551" s="1" t="s">
        <v>101</v>
      </c>
      <c r="C2551" s="1" t="s">
        <v>98</v>
      </c>
      <c r="D2551" s="1">
        <v>51</v>
      </c>
      <c r="E2551" s="1">
        <v>41</v>
      </c>
      <c r="F2551" s="1" t="s">
        <v>102</v>
      </c>
      <c r="G2551" s="5">
        <v>2000</v>
      </c>
      <c r="H2551" s="2">
        <v>3632.3226787697363</v>
      </c>
      <c r="I2551" s="2">
        <v>8315.1658861592441</v>
      </c>
      <c r="J2551">
        <v>3000</v>
      </c>
    </row>
    <row r="2552" spans="1:10" x14ac:dyDescent="0.25">
      <c r="A2552" s="1" t="s">
        <v>100</v>
      </c>
      <c r="B2552" s="1" t="s">
        <v>101</v>
      </c>
      <c r="C2552" s="1" t="s">
        <v>98</v>
      </c>
      <c r="D2552" s="1">
        <v>52</v>
      </c>
      <c r="E2552" s="1">
        <v>41</v>
      </c>
      <c r="F2552" s="1" t="s">
        <v>102</v>
      </c>
      <c r="G2552" s="5">
        <v>2001</v>
      </c>
      <c r="H2552" s="2">
        <v>4843.0969050263157</v>
      </c>
      <c r="I2552" s="2">
        <v>7812.6258787976776</v>
      </c>
      <c r="J2552">
        <v>4000</v>
      </c>
    </row>
    <row r="2553" spans="1:10" x14ac:dyDescent="0.25">
      <c r="A2553" s="1" t="s">
        <v>100</v>
      </c>
      <c r="B2553" s="1" t="s">
        <v>101</v>
      </c>
      <c r="C2553" s="1" t="s">
        <v>98</v>
      </c>
      <c r="D2553" s="1">
        <v>53</v>
      </c>
      <c r="E2553" s="1">
        <v>41</v>
      </c>
      <c r="F2553" s="1" t="s">
        <v>102</v>
      </c>
      <c r="G2553" s="5">
        <v>2002</v>
      </c>
      <c r="H2553" s="2" t="s">
        <v>16</v>
      </c>
      <c r="I2553" s="2" t="s">
        <v>16</v>
      </c>
      <c r="J2553" t="s">
        <v>16</v>
      </c>
    </row>
    <row r="2554" spans="1:10" x14ac:dyDescent="0.25">
      <c r="A2554" s="1" t="s">
        <v>100</v>
      </c>
      <c r="B2554" s="1" t="s">
        <v>101</v>
      </c>
      <c r="C2554" s="1" t="s">
        <v>98</v>
      </c>
      <c r="D2554" s="1">
        <v>54</v>
      </c>
      <c r="E2554" s="1">
        <v>41</v>
      </c>
      <c r="F2554" s="1" t="s">
        <v>102</v>
      </c>
      <c r="G2554" s="5">
        <v>2003</v>
      </c>
      <c r="H2554" s="2">
        <v>12107.742262565789</v>
      </c>
      <c r="I2554" s="2">
        <v>16608.411174771481</v>
      </c>
      <c r="J2554">
        <v>10000</v>
      </c>
    </row>
    <row r="2555" spans="1:10" x14ac:dyDescent="0.25">
      <c r="A2555" s="1" t="s">
        <v>100</v>
      </c>
      <c r="B2555" s="1" t="s">
        <v>101</v>
      </c>
      <c r="C2555" s="1" t="s">
        <v>98</v>
      </c>
      <c r="D2555" s="1">
        <v>55</v>
      </c>
      <c r="E2555" s="1">
        <v>41</v>
      </c>
      <c r="F2555" s="1" t="s">
        <v>102</v>
      </c>
      <c r="G2555" s="5">
        <v>2004</v>
      </c>
      <c r="H2555" s="2">
        <v>9383.5002534884861</v>
      </c>
      <c r="I2555" s="2">
        <v>12836.36732224839</v>
      </c>
      <c r="J2555">
        <v>7750</v>
      </c>
    </row>
    <row r="2556" spans="1:10" x14ac:dyDescent="0.25">
      <c r="A2556" s="1" t="s">
        <v>100</v>
      </c>
      <c r="B2556" s="1" t="s">
        <v>101</v>
      </c>
      <c r="C2556" s="1" t="s">
        <v>98</v>
      </c>
      <c r="D2556" s="1">
        <v>56</v>
      </c>
      <c r="E2556" s="1">
        <v>41</v>
      </c>
      <c r="F2556" s="1" t="s">
        <v>102</v>
      </c>
      <c r="G2556" s="5">
        <v>2005</v>
      </c>
      <c r="H2556" s="2" t="s">
        <v>16</v>
      </c>
      <c r="I2556" s="2" t="s">
        <v>16</v>
      </c>
      <c r="J2556" t="s">
        <v>16</v>
      </c>
    </row>
    <row r="2557" spans="1:10" x14ac:dyDescent="0.25">
      <c r="A2557" s="1" t="s">
        <v>100</v>
      </c>
      <c r="B2557" s="1" t="s">
        <v>101</v>
      </c>
      <c r="C2557" s="1" t="s">
        <v>98</v>
      </c>
      <c r="D2557" s="1">
        <v>57</v>
      </c>
      <c r="E2557" s="1">
        <v>41</v>
      </c>
      <c r="F2557" s="1" t="s">
        <v>102</v>
      </c>
      <c r="G2557" s="5">
        <v>2006</v>
      </c>
      <c r="H2557" s="2">
        <v>9991.3089150692886</v>
      </c>
      <c r="I2557" s="2">
        <v>17529.659856466478</v>
      </c>
      <c r="J2557">
        <v>8252</v>
      </c>
    </row>
    <row r="2558" spans="1:10" x14ac:dyDescent="0.25">
      <c r="A2558" s="1" t="s">
        <v>100</v>
      </c>
      <c r="B2558" s="1" t="s">
        <v>101</v>
      </c>
      <c r="C2558" s="1" t="s">
        <v>98</v>
      </c>
      <c r="D2558" s="1">
        <v>58</v>
      </c>
      <c r="E2558" s="1">
        <v>41</v>
      </c>
      <c r="F2558" s="1" t="s">
        <v>102</v>
      </c>
      <c r="G2558" s="5">
        <v>2007</v>
      </c>
      <c r="H2558" s="2">
        <v>16224.374631838156</v>
      </c>
      <c r="I2558" s="2">
        <v>21830.837925362219</v>
      </c>
      <c r="J2558">
        <v>13400</v>
      </c>
    </row>
    <row r="2559" spans="1:10" x14ac:dyDescent="0.25">
      <c r="A2559" s="1" t="s">
        <v>100</v>
      </c>
      <c r="B2559" s="1" t="s">
        <v>101</v>
      </c>
      <c r="C2559" s="1" t="s">
        <v>98</v>
      </c>
      <c r="D2559" s="1">
        <v>59</v>
      </c>
      <c r="E2559" s="1">
        <v>41</v>
      </c>
      <c r="F2559" s="1" t="s">
        <v>102</v>
      </c>
      <c r="G2559" s="5">
        <v>2008</v>
      </c>
      <c r="H2559" s="2">
        <v>10896.96803630921</v>
      </c>
      <c r="I2559" s="2">
        <v>16938.025864288116</v>
      </c>
      <c r="J2559">
        <v>9000</v>
      </c>
    </row>
    <row r="2560" spans="1:10" x14ac:dyDescent="0.25">
      <c r="A2560" s="1" t="s">
        <v>100</v>
      </c>
      <c r="B2560" s="1" t="s">
        <v>101</v>
      </c>
      <c r="C2560" s="1" t="s">
        <v>98</v>
      </c>
      <c r="D2560" s="1">
        <v>60</v>
      </c>
      <c r="E2560" s="1">
        <v>41</v>
      </c>
      <c r="F2560" s="1" t="s">
        <v>102</v>
      </c>
      <c r="G2560" s="5">
        <v>2009</v>
      </c>
      <c r="H2560" s="2">
        <v>13869.41876176911</v>
      </c>
      <c r="I2560" s="2">
        <v>17443.38200756782</v>
      </c>
      <c r="J2560">
        <v>11455</v>
      </c>
    </row>
    <row r="2561" spans="1:10" x14ac:dyDescent="0.25">
      <c r="A2561" s="1" t="s">
        <v>100</v>
      </c>
      <c r="B2561" s="1" t="s">
        <v>101</v>
      </c>
      <c r="C2561" s="1" t="s">
        <v>98</v>
      </c>
      <c r="D2561" s="1">
        <v>61</v>
      </c>
      <c r="E2561" s="1">
        <v>41</v>
      </c>
      <c r="F2561" s="1" t="s">
        <v>102</v>
      </c>
      <c r="G2561" s="5">
        <v>2010</v>
      </c>
      <c r="H2561" s="2">
        <v>4461.7030237554927</v>
      </c>
      <c r="I2561" s="2">
        <v>5957.4584271442227</v>
      </c>
      <c r="J2561">
        <v>3685</v>
      </c>
    </row>
    <row r="2562" spans="1:10" x14ac:dyDescent="0.25">
      <c r="A2562" s="1" t="s">
        <v>100</v>
      </c>
      <c r="B2562" s="1" t="s">
        <v>101</v>
      </c>
      <c r="C2562" s="1" t="s">
        <v>98</v>
      </c>
      <c r="D2562" s="1">
        <v>62</v>
      </c>
      <c r="E2562" s="1">
        <v>41</v>
      </c>
      <c r="F2562" s="1" t="s">
        <v>102</v>
      </c>
      <c r="G2562" s="5">
        <v>2011</v>
      </c>
      <c r="H2562" s="2">
        <v>5578.0368603640591</v>
      </c>
      <c r="I2562" s="2">
        <v>7287.6582397063084</v>
      </c>
      <c r="J2562">
        <v>4607</v>
      </c>
    </row>
    <row r="2563" spans="1:10" x14ac:dyDescent="0.25">
      <c r="A2563" s="1" t="s">
        <v>100</v>
      </c>
      <c r="B2563" s="1" t="s">
        <v>101</v>
      </c>
      <c r="C2563" s="1" t="s">
        <v>98</v>
      </c>
      <c r="D2563" s="1">
        <v>63</v>
      </c>
      <c r="E2563" s="1">
        <v>41</v>
      </c>
      <c r="F2563" s="1" t="s">
        <v>102</v>
      </c>
      <c r="G2563" s="5">
        <v>2012</v>
      </c>
      <c r="H2563" s="2">
        <v>8112.1873159190782</v>
      </c>
      <c r="I2563" s="2">
        <v>10762.660823380016</v>
      </c>
      <c r="J2563">
        <v>6700</v>
      </c>
    </row>
    <row r="2564" spans="1:10" x14ac:dyDescent="0.25">
      <c r="A2564" s="1" t="s">
        <v>100</v>
      </c>
      <c r="B2564" s="1" t="s">
        <v>101</v>
      </c>
      <c r="C2564" s="1" t="s">
        <v>98</v>
      </c>
      <c r="D2564" s="1">
        <v>64</v>
      </c>
      <c r="E2564" s="1">
        <v>41</v>
      </c>
      <c r="F2564" s="1" t="s">
        <v>102</v>
      </c>
      <c r="G2564" s="5">
        <v>2013</v>
      </c>
      <c r="H2564" s="2">
        <v>7834.9200181063215</v>
      </c>
      <c r="I2564" s="2">
        <v>9293.5314831057512</v>
      </c>
      <c r="J2564">
        <v>6471</v>
      </c>
    </row>
    <row r="2565" spans="1:10" x14ac:dyDescent="0.25">
      <c r="A2565" s="1" t="s">
        <v>100</v>
      </c>
      <c r="B2565" s="1" t="s">
        <v>101</v>
      </c>
      <c r="C2565" s="1" t="s">
        <v>98</v>
      </c>
      <c r="D2565" s="1">
        <v>65</v>
      </c>
      <c r="E2565" s="1">
        <v>41</v>
      </c>
      <c r="F2565" s="1" t="s">
        <v>102</v>
      </c>
      <c r="G2565" s="5">
        <v>2014</v>
      </c>
      <c r="H2565" s="2">
        <v>17435.148858094733</v>
      </c>
      <c r="I2565" s="2">
        <v>22305.563718919821</v>
      </c>
      <c r="J2565">
        <v>14400</v>
      </c>
    </row>
    <row r="2566" spans="1:10" x14ac:dyDescent="0.25">
      <c r="A2566" s="1" t="s">
        <v>103</v>
      </c>
      <c r="B2566" s="1" t="s">
        <v>104</v>
      </c>
      <c r="C2566" s="1" t="s">
        <v>98</v>
      </c>
      <c r="D2566" s="1">
        <v>1</v>
      </c>
      <c r="E2566" s="1">
        <v>42</v>
      </c>
      <c r="F2566" s="1" t="s">
        <v>99</v>
      </c>
      <c r="G2566" s="5">
        <v>1950</v>
      </c>
      <c r="H2566">
        <v>1120</v>
      </c>
      <c r="I2566" s="2" t="s">
        <v>16</v>
      </c>
      <c r="J2566">
        <v>500</v>
      </c>
    </row>
    <row r="2567" spans="1:10" x14ac:dyDescent="0.25">
      <c r="A2567" s="1" t="s">
        <v>103</v>
      </c>
      <c r="B2567" s="1" t="s">
        <v>104</v>
      </c>
      <c r="C2567" s="1" t="s">
        <v>98</v>
      </c>
      <c r="D2567" s="1">
        <v>2</v>
      </c>
      <c r="E2567" s="1">
        <v>42</v>
      </c>
      <c r="F2567" s="1" t="s">
        <v>99</v>
      </c>
      <c r="G2567" s="5">
        <v>1951</v>
      </c>
      <c r="H2567">
        <v>2464.0000000000005</v>
      </c>
      <c r="I2567" s="2" t="s">
        <v>16</v>
      </c>
      <c r="J2567">
        <v>1100</v>
      </c>
    </row>
    <row r="2568" spans="1:10" x14ac:dyDescent="0.25">
      <c r="A2568" s="1" t="s">
        <v>103</v>
      </c>
      <c r="B2568" s="1" t="s">
        <v>104</v>
      </c>
      <c r="C2568" s="1" t="s">
        <v>98</v>
      </c>
      <c r="D2568" s="1">
        <v>3</v>
      </c>
      <c r="E2568" s="1">
        <v>42</v>
      </c>
      <c r="F2568" s="1" t="s">
        <v>99</v>
      </c>
      <c r="G2568" s="5">
        <v>1952</v>
      </c>
      <c r="H2568">
        <v>6720.0000000000009</v>
      </c>
      <c r="I2568" s="2" t="s">
        <v>16</v>
      </c>
      <c r="J2568">
        <v>3000</v>
      </c>
    </row>
    <row r="2569" spans="1:10" x14ac:dyDescent="0.25">
      <c r="A2569" s="1" t="s">
        <v>103</v>
      </c>
      <c r="B2569" s="1" t="s">
        <v>104</v>
      </c>
      <c r="C2569" s="1" t="s">
        <v>98</v>
      </c>
      <c r="D2569" s="1">
        <v>4</v>
      </c>
      <c r="E2569" s="1">
        <v>42</v>
      </c>
      <c r="F2569" s="1" t="s">
        <v>99</v>
      </c>
      <c r="G2569" s="5">
        <v>1953</v>
      </c>
      <c r="H2569">
        <v>1120</v>
      </c>
      <c r="I2569" s="2" t="s">
        <v>16</v>
      </c>
      <c r="J2569">
        <v>500</v>
      </c>
    </row>
    <row r="2570" spans="1:10" x14ac:dyDescent="0.25">
      <c r="A2570" s="1" t="s">
        <v>103</v>
      </c>
      <c r="B2570" s="1" t="s">
        <v>104</v>
      </c>
      <c r="C2570" s="1" t="s">
        <v>98</v>
      </c>
      <c r="D2570" s="1">
        <v>5</v>
      </c>
      <c r="E2570" s="1">
        <v>42</v>
      </c>
      <c r="F2570" s="1" t="s">
        <v>99</v>
      </c>
      <c r="G2570" s="5">
        <v>1954</v>
      </c>
      <c r="H2570" s="2">
        <v>447.32724426082751</v>
      </c>
      <c r="I2570" s="2" t="s">
        <v>16</v>
      </c>
      <c r="J2570">
        <v>200</v>
      </c>
    </row>
    <row r="2571" spans="1:10" x14ac:dyDescent="0.25">
      <c r="A2571" s="1" t="s">
        <v>103</v>
      </c>
      <c r="B2571" s="1" t="s">
        <v>104</v>
      </c>
      <c r="C2571" s="1" t="s">
        <v>98</v>
      </c>
      <c r="D2571" s="1">
        <v>6</v>
      </c>
      <c r="E2571" s="1">
        <v>42</v>
      </c>
      <c r="F2571" s="1" t="s">
        <v>99</v>
      </c>
      <c r="G2571" s="5">
        <v>1955</v>
      </c>
      <c r="H2571" s="2">
        <v>1677.4771659781031</v>
      </c>
      <c r="I2571" s="2" t="s">
        <v>16</v>
      </c>
      <c r="J2571">
        <v>750</v>
      </c>
    </row>
    <row r="2572" spans="1:10" x14ac:dyDescent="0.25">
      <c r="A2572" s="1" t="s">
        <v>103</v>
      </c>
      <c r="B2572" s="1" t="s">
        <v>104</v>
      </c>
      <c r="C2572" s="1" t="s">
        <v>98</v>
      </c>
      <c r="D2572" s="1">
        <v>7</v>
      </c>
      <c r="E2572" s="1">
        <v>42</v>
      </c>
      <c r="F2572" s="1" t="s">
        <v>99</v>
      </c>
      <c r="G2572" s="5">
        <v>1956</v>
      </c>
      <c r="H2572" s="2">
        <v>16774.771659781032</v>
      </c>
      <c r="I2572" s="2" t="s">
        <v>16</v>
      </c>
      <c r="J2572">
        <v>7500</v>
      </c>
    </row>
    <row r="2573" spans="1:10" x14ac:dyDescent="0.25">
      <c r="A2573" s="1" t="s">
        <v>103</v>
      </c>
      <c r="B2573" s="1" t="s">
        <v>104</v>
      </c>
      <c r="C2573" s="1" t="s">
        <v>98</v>
      </c>
      <c r="D2573" s="1">
        <v>8</v>
      </c>
      <c r="E2573" s="1">
        <v>42</v>
      </c>
      <c r="F2573" s="1" t="s">
        <v>99</v>
      </c>
      <c r="G2573" s="5">
        <v>1957</v>
      </c>
      <c r="H2573" s="2">
        <v>7828.2267745644813</v>
      </c>
      <c r="I2573" s="2" t="s">
        <v>16</v>
      </c>
      <c r="J2573">
        <v>3500</v>
      </c>
    </row>
    <row r="2574" spans="1:10" x14ac:dyDescent="0.25">
      <c r="A2574" s="1" t="s">
        <v>103</v>
      </c>
      <c r="B2574" s="1" t="s">
        <v>104</v>
      </c>
      <c r="C2574" s="1" t="s">
        <v>98</v>
      </c>
      <c r="D2574" s="1">
        <v>9</v>
      </c>
      <c r="E2574" s="1">
        <v>42</v>
      </c>
      <c r="F2574" s="1" t="s">
        <v>99</v>
      </c>
      <c r="G2574" s="5">
        <v>1958</v>
      </c>
      <c r="H2574" s="2">
        <v>7828.2267745644813</v>
      </c>
      <c r="I2574" s="2" t="s">
        <v>16</v>
      </c>
      <c r="J2574">
        <v>3500</v>
      </c>
    </row>
    <row r="2575" spans="1:10" x14ac:dyDescent="0.25">
      <c r="A2575" s="1" t="s">
        <v>103</v>
      </c>
      <c r="B2575" s="1" t="s">
        <v>104</v>
      </c>
      <c r="C2575" s="1" t="s">
        <v>98</v>
      </c>
      <c r="D2575" s="1">
        <v>10</v>
      </c>
      <c r="E2575" s="1">
        <v>42</v>
      </c>
      <c r="F2575" s="1" t="s">
        <v>99</v>
      </c>
      <c r="G2575" s="5">
        <v>1959</v>
      </c>
      <c r="H2575" s="2">
        <v>1677.4771659781031</v>
      </c>
      <c r="I2575" s="2" t="s">
        <v>16</v>
      </c>
      <c r="J2575">
        <v>750</v>
      </c>
    </row>
    <row r="2576" spans="1:10" x14ac:dyDescent="0.25">
      <c r="A2576" s="1" t="s">
        <v>103</v>
      </c>
      <c r="B2576" s="1" t="s">
        <v>104</v>
      </c>
      <c r="C2576" s="1" t="s">
        <v>98</v>
      </c>
      <c r="D2576" s="1">
        <v>11</v>
      </c>
      <c r="E2576" s="1">
        <v>42</v>
      </c>
      <c r="F2576" s="1" t="s">
        <v>99</v>
      </c>
      <c r="G2576" s="5">
        <v>1960</v>
      </c>
      <c r="H2576" s="2">
        <v>5591.5905532603438</v>
      </c>
      <c r="I2576" s="2">
        <v>9014.0733812387625</v>
      </c>
      <c r="J2576">
        <v>2500</v>
      </c>
    </row>
    <row r="2577" spans="1:10" x14ac:dyDescent="0.25">
      <c r="A2577" s="1" t="s">
        <v>103</v>
      </c>
      <c r="B2577" s="1" t="s">
        <v>104</v>
      </c>
      <c r="C2577" s="1" t="s">
        <v>98</v>
      </c>
      <c r="D2577" s="1">
        <v>12</v>
      </c>
      <c r="E2577" s="1">
        <v>42</v>
      </c>
      <c r="F2577" s="1" t="s">
        <v>99</v>
      </c>
      <c r="G2577" s="5">
        <v>1961</v>
      </c>
      <c r="H2577" s="2">
        <v>1677.4771659781031</v>
      </c>
      <c r="I2577" s="2">
        <v>2615.9772921912486</v>
      </c>
      <c r="J2577">
        <v>750</v>
      </c>
    </row>
    <row r="2578" spans="1:10" x14ac:dyDescent="0.25">
      <c r="A2578" s="1" t="s">
        <v>103</v>
      </c>
      <c r="B2578" s="1" t="s">
        <v>104</v>
      </c>
      <c r="C2578" s="1" t="s">
        <v>98</v>
      </c>
      <c r="D2578" s="1">
        <v>13</v>
      </c>
      <c r="E2578" s="1">
        <v>42</v>
      </c>
      <c r="F2578" s="1" t="s">
        <v>99</v>
      </c>
      <c r="G2578" s="5">
        <v>1962</v>
      </c>
      <c r="H2578" s="7">
        <v>2.2366362213041375</v>
      </c>
      <c r="I2578" s="7">
        <v>3.6790433342396889</v>
      </c>
      <c r="J2578" s="8">
        <v>1</v>
      </c>
    </row>
    <row r="2579" spans="1:10" x14ac:dyDescent="0.25">
      <c r="A2579" s="1" t="s">
        <v>103</v>
      </c>
      <c r="B2579" s="1" t="s">
        <v>104</v>
      </c>
      <c r="C2579" s="1" t="s">
        <v>98</v>
      </c>
      <c r="D2579" s="1">
        <v>14</v>
      </c>
      <c r="E2579" s="1">
        <v>42</v>
      </c>
      <c r="F2579" s="1" t="s">
        <v>99</v>
      </c>
      <c r="G2579" s="5">
        <v>1963</v>
      </c>
      <c r="H2579" s="2">
        <v>7828.2267745644813</v>
      </c>
      <c r="I2579" s="2">
        <v>10308.546360193886</v>
      </c>
      <c r="J2579">
        <v>3500</v>
      </c>
    </row>
    <row r="2580" spans="1:10" x14ac:dyDescent="0.25">
      <c r="A2580" s="1" t="s">
        <v>103</v>
      </c>
      <c r="B2580" s="1" t="s">
        <v>104</v>
      </c>
      <c r="C2580" s="1" t="s">
        <v>98</v>
      </c>
      <c r="D2580" s="1">
        <v>15</v>
      </c>
      <c r="E2580" s="1">
        <v>42</v>
      </c>
      <c r="F2580" s="1" t="s">
        <v>99</v>
      </c>
      <c r="G2580" s="5">
        <v>1964</v>
      </c>
      <c r="H2580" s="2">
        <v>3354.9543319562063</v>
      </c>
      <c r="I2580" s="2">
        <v>5403.9085955118226</v>
      </c>
      <c r="J2580">
        <v>1500</v>
      </c>
    </row>
    <row r="2581" spans="1:10" x14ac:dyDescent="0.25">
      <c r="A2581" s="1" t="s">
        <v>103</v>
      </c>
      <c r="B2581" s="1" t="s">
        <v>104</v>
      </c>
      <c r="C2581" s="1" t="s">
        <v>98</v>
      </c>
      <c r="D2581" s="1">
        <v>16</v>
      </c>
      <c r="E2581" s="1">
        <v>42</v>
      </c>
      <c r="F2581" s="1" t="s">
        <v>99</v>
      </c>
      <c r="G2581" s="5">
        <v>1965</v>
      </c>
      <c r="H2581" s="2">
        <v>1677.4771659781031</v>
      </c>
      <c r="I2581" s="2">
        <v>2474.6559732860705</v>
      </c>
      <c r="J2581">
        <v>750</v>
      </c>
    </row>
    <row r="2582" spans="1:10" x14ac:dyDescent="0.25">
      <c r="A2582" s="1" t="s">
        <v>103</v>
      </c>
      <c r="B2582" s="1" t="s">
        <v>104</v>
      </c>
      <c r="C2582" s="1" t="s">
        <v>98</v>
      </c>
      <c r="D2582" s="1">
        <v>17</v>
      </c>
      <c r="E2582" s="1">
        <v>42</v>
      </c>
      <c r="F2582" s="1" t="s">
        <v>99</v>
      </c>
      <c r="G2582" s="5">
        <v>1966</v>
      </c>
      <c r="H2582" s="2">
        <v>3354.9543319562063</v>
      </c>
      <c r="I2582" s="2">
        <v>6064.4951709389952</v>
      </c>
      <c r="J2582">
        <v>1500</v>
      </c>
    </row>
    <row r="2583" spans="1:10" x14ac:dyDescent="0.25">
      <c r="A2583" s="1" t="s">
        <v>103</v>
      </c>
      <c r="B2583" s="1" t="s">
        <v>104</v>
      </c>
      <c r="C2583" s="1" t="s">
        <v>98</v>
      </c>
      <c r="D2583" s="1">
        <v>18</v>
      </c>
      <c r="E2583" s="1">
        <v>42</v>
      </c>
      <c r="F2583" s="1" t="s">
        <v>99</v>
      </c>
      <c r="G2583" s="5">
        <v>1967</v>
      </c>
      <c r="H2583" s="2">
        <v>4473.272442608275</v>
      </c>
      <c r="I2583" s="2">
        <v>8779.9565119733106</v>
      </c>
      <c r="J2583">
        <v>2000</v>
      </c>
    </row>
    <row r="2584" spans="1:10" x14ac:dyDescent="0.25">
      <c r="A2584" s="1" t="s">
        <v>103</v>
      </c>
      <c r="B2584" s="1" t="s">
        <v>104</v>
      </c>
      <c r="C2584" s="1" t="s">
        <v>98</v>
      </c>
      <c r="D2584" s="1">
        <v>19</v>
      </c>
      <c r="E2584" s="1">
        <v>42</v>
      </c>
      <c r="F2584" s="1" t="s">
        <v>99</v>
      </c>
      <c r="G2584" s="5">
        <v>1968</v>
      </c>
      <c r="H2584" s="2">
        <v>7828.2267745644813</v>
      </c>
      <c r="I2584" s="2">
        <v>13832.806535588006</v>
      </c>
      <c r="J2584">
        <v>3500</v>
      </c>
    </row>
    <row r="2585" spans="1:10" x14ac:dyDescent="0.25">
      <c r="A2585" s="1" t="s">
        <v>103</v>
      </c>
      <c r="B2585" s="1" t="s">
        <v>104</v>
      </c>
      <c r="C2585" s="1" t="s">
        <v>98</v>
      </c>
      <c r="D2585" s="1">
        <v>20</v>
      </c>
      <c r="E2585" s="1">
        <v>42</v>
      </c>
      <c r="F2585" s="1" t="s">
        <v>99</v>
      </c>
      <c r="G2585" s="5">
        <v>1969</v>
      </c>
      <c r="H2585" s="2">
        <v>7828.2267745644813</v>
      </c>
      <c r="I2585" s="2">
        <v>12168.297312179157</v>
      </c>
      <c r="J2585">
        <v>3500</v>
      </c>
    </row>
    <row r="2586" spans="1:10" x14ac:dyDescent="0.25">
      <c r="A2586" s="1" t="s">
        <v>103</v>
      </c>
      <c r="B2586" s="1" t="s">
        <v>104</v>
      </c>
      <c r="C2586" s="1" t="s">
        <v>98</v>
      </c>
      <c r="D2586" s="1">
        <v>21</v>
      </c>
      <c r="E2586" s="1">
        <v>42</v>
      </c>
      <c r="F2586" s="1" t="s">
        <v>99</v>
      </c>
      <c r="G2586" s="5">
        <v>1970</v>
      </c>
      <c r="H2586" s="2">
        <v>7828.2267745644813</v>
      </c>
      <c r="I2586" s="2">
        <v>12219.3811220551</v>
      </c>
      <c r="J2586">
        <v>3500</v>
      </c>
    </row>
    <row r="2587" spans="1:10" x14ac:dyDescent="0.25">
      <c r="A2587" s="1" t="s">
        <v>103</v>
      </c>
      <c r="B2587" s="1" t="s">
        <v>104</v>
      </c>
      <c r="C2587" s="1" t="s">
        <v>98</v>
      </c>
      <c r="D2587" s="1">
        <v>22</v>
      </c>
      <c r="E2587" s="1">
        <v>42</v>
      </c>
      <c r="F2587" s="1" t="s">
        <v>99</v>
      </c>
      <c r="G2587" s="5">
        <v>1971</v>
      </c>
      <c r="H2587" s="2">
        <v>7828.2267745644813</v>
      </c>
      <c r="I2587" s="2">
        <v>12825.106851570521</v>
      </c>
      <c r="J2587">
        <v>3500</v>
      </c>
    </row>
    <row r="2588" spans="1:10" x14ac:dyDescent="0.25">
      <c r="A2588" s="1" t="s">
        <v>103</v>
      </c>
      <c r="B2588" s="1" t="s">
        <v>104</v>
      </c>
      <c r="C2588" s="1" t="s">
        <v>98</v>
      </c>
      <c r="D2588" s="1">
        <v>23</v>
      </c>
      <c r="E2588" s="1">
        <v>42</v>
      </c>
      <c r="F2588" s="1" t="s">
        <v>99</v>
      </c>
      <c r="G2588" s="5">
        <v>1972</v>
      </c>
      <c r="H2588" s="2">
        <v>7828.2267745644813</v>
      </c>
      <c r="I2588" s="2">
        <v>13032.720758875526</v>
      </c>
      <c r="J2588">
        <v>3500</v>
      </c>
    </row>
    <row r="2589" spans="1:10" x14ac:dyDescent="0.25">
      <c r="A2589" s="1" t="s">
        <v>103</v>
      </c>
      <c r="B2589" s="1" t="s">
        <v>104</v>
      </c>
      <c r="C2589" s="1" t="s">
        <v>98</v>
      </c>
      <c r="D2589" s="1">
        <v>24</v>
      </c>
      <c r="E2589" s="1">
        <v>42</v>
      </c>
      <c r="F2589" s="1" t="s">
        <v>99</v>
      </c>
      <c r="G2589" s="5">
        <v>1973</v>
      </c>
      <c r="H2589" s="2">
        <v>7828.2267745644813</v>
      </c>
      <c r="I2589" s="2">
        <v>14107.024295428948</v>
      </c>
      <c r="J2589">
        <v>3500</v>
      </c>
    </row>
    <row r="2590" spans="1:10" x14ac:dyDescent="0.25">
      <c r="A2590" s="1" t="s">
        <v>103</v>
      </c>
      <c r="B2590" s="1" t="s">
        <v>104</v>
      </c>
      <c r="C2590" s="1" t="s">
        <v>98</v>
      </c>
      <c r="D2590" s="1">
        <v>25</v>
      </c>
      <c r="E2590" s="1">
        <v>42</v>
      </c>
      <c r="F2590" s="1" t="s">
        <v>99</v>
      </c>
      <c r="G2590" s="5">
        <v>1974</v>
      </c>
      <c r="H2590" s="2">
        <v>7828.2267745644813</v>
      </c>
      <c r="I2590" s="2">
        <v>15117.553368335111</v>
      </c>
      <c r="J2590">
        <v>3500</v>
      </c>
    </row>
    <row r="2591" spans="1:10" x14ac:dyDescent="0.25">
      <c r="A2591" s="1" t="s">
        <v>103</v>
      </c>
      <c r="B2591" s="1" t="s">
        <v>104</v>
      </c>
      <c r="C2591" s="1" t="s">
        <v>98</v>
      </c>
      <c r="D2591" s="1">
        <v>26</v>
      </c>
      <c r="E2591" s="1">
        <v>42</v>
      </c>
      <c r="F2591" s="1" t="s">
        <v>99</v>
      </c>
      <c r="G2591" s="5">
        <v>1975</v>
      </c>
      <c r="H2591" s="2">
        <v>7828.2267745644813</v>
      </c>
      <c r="I2591" s="2">
        <v>11184.735560287474</v>
      </c>
      <c r="J2591">
        <v>3500</v>
      </c>
    </row>
    <row r="2592" spans="1:10" x14ac:dyDescent="0.25">
      <c r="A2592" s="1" t="s">
        <v>103</v>
      </c>
      <c r="B2592" s="1" t="s">
        <v>104</v>
      </c>
      <c r="C2592" s="1" t="s">
        <v>98</v>
      </c>
      <c r="D2592" s="1">
        <v>27</v>
      </c>
      <c r="E2592" s="1">
        <v>42</v>
      </c>
      <c r="F2592" s="1" t="s">
        <v>99</v>
      </c>
      <c r="G2592" s="5">
        <v>1976</v>
      </c>
      <c r="H2592" s="2">
        <v>894.65448852165503</v>
      </c>
      <c r="I2592" s="2">
        <v>1509.0361808967161</v>
      </c>
      <c r="J2592">
        <v>400</v>
      </c>
    </row>
    <row r="2593" spans="1:10" x14ac:dyDescent="0.25">
      <c r="A2593" s="1" t="s">
        <v>103</v>
      </c>
      <c r="B2593" s="1" t="s">
        <v>104</v>
      </c>
      <c r="C2593" s="1" t="s">
        <v>98</v>
      </c>
      <c r="D2593" s="1">
        <v>28</v>
      </c>
      <c r="E2593" s="1">
        <v>42</v>
      </c>
      <c r="F2593" s="1" t="s">
        <v>99</v>
      </c>
      <c r="G2593" s="5">
        <v>1977</v>
      </c>
      <c r="H2593" s="2">
        <v>7828.2267745644813</v>
      </c>
      <c r="I2593" s="2">
        <v>13302.471370108909</v>
      </c>
      <c r="J2593">
        <v>3500</v>
      </c>
    </row>
    <row r="2594" spans="1:10" x14ac:dyDescent="0.25">
      <c r="A2594" s="1" t="s">
        <v>103</v>
      </c>
      <c r="B2594" s="1" t="s">
        <v>104</v>
      </c>
      <c r="C2594" s="1" t="s">
        <v>98</v>
      </c>
      <c r="D2594" s="1">
        <v>29</v>
      </c>
      <c r="E2594" s="1">
        <v>42</v>
      </c>
      <c r="F2594" s="1" t="s">
        <v>99</v>
      </c>
      <c r="G2594" s="5">
        <v>1978</v>
      </c>
      <c r="H2594" s="2">
        <v>447.32724426082751</v>
      </c>
      <c r="I2594" s="2">
        <v>782.07940247115118</v>
      </c>
      <c r="J2594">
        <v>200</v>
      </c>
    </row>
    <row r="2595" spans="1:10" x14ac:dyDescent="0.25">
      <c r="A2595" s="1" t="s">
        <v>103</v>
      </c>
      <c r="B2595" s="1" t="s">
        <v>104</v>
      </c>
      <c r="C2595" s="1" t="s">
        <v>98</v>
      </c>
      <c r="D2595" s="1">
        <v>30</v>
      </c>
      <c r="E2595" s="1">
        <v>42</v>
      </c>
      <c r="F2595" s="1" t="s">
        <v>99</v>
      </c>
      <c r="G2595" s="5">
        <v>1979</v>
      </c>
      <c r="H2595" s="2">
        <v>7828.2267745644813</v>
      </c>
      <c r="I2595" s="2">
        <v>13036.793268001567</v>
      </c>
      <c r="J2595">
        <v>3500</v>
      </c>
    </row>
    <row r="2596" spans="1:10" x14ac:dyDescent="0.25">
      <c r="A2596" s="1" t="s">
        <v>103</v>
      </c>
      <c r="B2596" s="1" t="s">
        <v>104</v>
      </c>
      <c r="C2596" s="1" t="s">
        <v>98</v>
      </c>
      <c r="D2596" s="1">
        <v>31</v>
      </c>
      <c r="E2596" s="1">
        <v>42</v>
      </c>
      <c r="F2596" s="1" t="s">
        <v>99</v>
      </c>
      <c r="G2596" s="5">
        <v>1980</v>
      </c>
      <c r="H2596" s="2">
        <v>6709.9086639124125</v>
      </c>
      <c r="I2596" s="2">
        <v>11608.357530783245</v>
      </c>
      <c r="J2596">
        <v>3000</v>
      </c>
    </row>
    <row r="2597" spans="1:10" x14ac:dyDescent="0.25">
      <c r="A2597" s="1" t="s">
        <v>103</v>
      </c>
      <c r="B2597" s="1" t="s">
        <v>104</v>
      </c>
      <c r="C2597" s="1" t="s">
        <v>98</v>
      </c>
      <c r="D2597" s="1">
        <v>32</v>
      </c>
      <c r="E2597" s="1">
        <v>42</v>
      </c>
      <c r="F2597" s="1" t="s">
        <v>99</v>
      </c>
      <c r="G2597" s="5">
        <v>1981</v>
      </c>
      <c r="H2597" s="2">
        <v>6709.9086639124125</v>
      </c>
      <c r="I2597" s="2">
        <v>11339.046963122668</v>
      </c>
      <c r="J2597">
        <v>3000</v>
      </c>
    </row>
    <row r="2598" spans="1:10" x14ac:dyDescent="0.25">
      <c r="A2598" s="1" t="s">
        <v>103</v>
      </c>
      <c r="B2598" s="1" t="s">
        <v>104</v>
      </c>
      <c r="C2598" s="1" t="s">
        <v>98</v>
      </c>
      <c r="D2598" s="1">
        <v>33</v>
      </c>
      <c r="E2598" s="1">
        <v>42</v>
      </c>
      <c r="F2598" s="1" t="s">
        <v>99</v>
      </c>
      <c r="G2598" s="5">
        <v>1982</v>
      </c>
      <c r="H2598" s="2">
        <v>11183.181106520688</v>
      </c>
      <c r="I2598" s="2">
        <v>21036.448598116502</v>
      </c>
      <c r="J2598">
        <v>5000</v>
      </c>
    </row>
    <row r="2599" spans="1:10" x14ac:dyDescent="0.25">
      <c r="A2599" s="1" t="s">
        <v>103</v>
      </c>
      <c r="B2599" s="1" t="s">
        <v>104</v>
      </c>
      <c r="C2599" s="1" t="s">
        <v>98</v>
      </c>
      <c r="D2599" s="1">
        <v>34</v>
      </c>
      <c r="E2599" s="1">
        <v>42</v>
      </c>
      <c r="F2599" s="1" t="s">
        <v>99</v>
      </c>
      <c r="G2599" s="5">
        <v>1983</v>
      </c>
      <c r="H2599" s="2" t="s">
        <v>16</v>
      </c>
      <c r="I2599" s="2" t="s">
        <v>16</v>
      </c>
      <c r="J2599" t="s">
        <v>16</v>
      </c>
    </row>
    <row r="2600" spans="1:10" x14ac:dyDescent="0.25">
      <c r="A2600" s="1" t="s">
        <v>103</v>
      </c>
      <c r="B2600" s="1" t="s">
        <v>104</v>
      </c>
      <c r="C2600" s="1" t="s">
        <v>98</v>
      </c>
      <c r="D2600" s="1">
        <v>35</v>
      </c>
      <c r="E2600" s="1">
        <v>42</v>
      </c>
      <c r="F2600" s="1" t="s">
        <v>99</v>
      </c>
      <c r="G2600" s="5">
        <v>1984</v>
      </c>
      <c r="H2600" s="2">
        <v>7828.2267745644813</v>
      </c>
      <c r="I2600" s="2">
        <v>11477.946987228086</v>
      </c>
      <c r="J2600">
        <v>3500</v>
      </c>
    </row>
    <row r="2601" spans="1:10" x14ac:dyDescent="0.25">
      <c r="A2601" s="1" t="s">
        <v>103</v>
      </c>
      <c r="B2601" s="1" t="s">
        <v>104</v>
      </c>
      <c r="C2601" s="1" t="s">
        <v>98</v>
      </c>
      <c r="D2601" s="1">
        <v>36</v>
      </c>
      <c r="E2601" s="1">
        <v>42</v>
      </c>
      <c r="F2601" s="1" t="s">
        <v>99</v>
      </c>
      <c r="G2601" s="5">
        <v>1985</v>
      </c>
      <c r="H2601" s="2">
        <v>12301.499217172757</v>
      </c>
      <c r="I2601" s="2">
        <v>22300.524557694975</v>
      </c>
      <c r="J2601">
        <v>5500</v>
      </c>
    </row>
    <row r="2602" spans="1:10" x14ac:dyDescent="0.25">
      <c r="A2602" s="1" t="s">
        <v>103</v>
      </c>
      <c r="B2602" s="1" t="s">
        <v>104</v>
      </c>
      <c r="C2602" s="1" t="s">
        <v>98</v>
      </c>
      <c r="D2602" s="1">
        <v>37</v>
      </c>
      <c r="E2602" s="1">
        <v>42</v>
      </c>
      <c r="F2602" s="1" t="s">
        <v>99</v>
      </c>
      <c r="G2602" s="5">
        <v>1986</v>
      </c>
      <c r="H2602" s="2">
        <v>7828.2267745644813</v>
      </c>
      <c r="I2602" s="2">
        <v>12635.781883675765</v>
      </c>
      <c r="J2602">
        <v>3500</v>
      </c>
    </row>
    <row r="2603" spans="1:10" x14ac:dyDescent="0.25">
      <c r="A2603" s="1" t="s">
        <v>103</v>
      </c>
      <c r="B2603" s="1" t="s">
        <v>104</v>
      </c>
      <c r="C2603" s="1" t="s">
        <v>98</v>
      </c>
      <c r="D2603" s="1">
        <v>38</v>
      </c>
      <c r="E2603" s="1">
        <v>42</v>
      </c>
      <c r="F2603" s="1" t="s">
        <v>99</v>
      </c>
      <c r="G2603" s="5">
        <v>1987</v>
      </c>
      <c r="H2603" s="2">
        <v>8946.54488521655</v>
      </c>
      <c r="I2603" s="2">
        <v>11724.370118671241</v>
      </c>
      <c r="J2603">
        <v>4000</v>
      </c>
    </row>
    <row r="2604" spans="1:10" x14ac:dyDescent="0.25">
      <c r="A2604" s="1" t="s">
        <v>103</v>
      </c>
      <c r="B2604" s="1" t="s">
        <v>104</v>
      </c>
      <c r="C2604" s="1" t="s">
        <v>98</v>
      </c>
      <c r="D2604" s="1">
        <v>39</v>
      </c>
      <c r="E2604" s="1">
        <v>42</v>
      </c>
      <c r="F2604" s="1" t="s">
        <v>99</v>
      </c>
      <c r="G2604" s="5">
        <v>1988</v>
      </c>
      <c r="H2604" s="2">
        <v>6709.9086639124125</v>
      </c>
      <c r="I2604" s="2">
        <v>13723.604022786261</v>
      </c>
      <c r="J2604">
        <v>3000</v>
      </c>
    </row>
    <row r="2605" spans="1:10" x14ac:dyDescent="0.25">
      <c r="A2605" s="1" t="s">
        <v>103</v>
      </c>
      <c r="B2605" s="1" t="s">
        <v>104</v>
      </c>
      <c r="C2605" s="1" t="s">
        <v>98</v>
      </c>
      <c r="D2605" s="1">
        <v>40</v>
      </c>
      <c r="E2605" s="1">
        <v>42</v>
      </c>
      <c r="F2605" s="1" t="s">
        <v>99</v>
      </c>
      <c r="G2605" s="5">
        <v>1989</v>
      </c>
      <c r="H2605" s="2">
        <v>7828.2267745644813</v>
      </c>
      <c r="I2605" s="2">
        <v>13221.124595547572</v>
      </c>
      <c r="J2605">
        <v>3500</v>
      </c>
    </row>
    <row r="2606" spans="1:10" x14ac:dyDescent="0.25">
      <c r="A2606" s="1" t="s">
        <v>103</v>
      </c>
      <c r="B2606" s="1" t="s">
        <v>104</v>
      </c>
      <c r="C2606" s="1" t="s">
        <v>98</v>
      </c>
      <c r="D2606" s="1">
        <v>41</v>
      </c>
      <c r="E2606" s="1">
        <v>42</v>
      </c>
      <c r="F2606" s="1" t="s">
        <v>99</v>
      </c>
      <c r="G2606" s="5">
        <v>1990</v>
      </c>
      <c r="H2606" s="2">
        <v>7828.2267745644813</v>
      </c>
      <c r="I2606" s="2">
        <v>13489.769156361546</v>
      </c>
      <c r="J2606">
        <v>3500</v>
      </c>
    </row>
    <row r="2607" spans="1:10" x14ac:dyDescent="0.25">
      <c r="A2607" s="1" t="s">
        <v>103</v>
      </c>
      <c r="B2607" s="1" t="s">
        <v>104</v>
      </c>
      <c r="C2607" s="1" t="s">
        <v>98</v>
      </c>
      <c r="D2607" s="1">
        <v>42</v>
      </c>
      <c r="E2607" s="1">
        <v>42</v>
      </c>
      <c r="F2607" s="1" t="s">
        <v>99</v>
      </c>
      <c r="G2607" s="5">
        <v>1991</v>
      </c>
      <c r="H2607" s="2">
        <v>8946.54488521655</v>
      </c>
      <c r="I2607" s="2">
        <v>15677.210394679701</v>
      </c>
      <c r="J2607">
        <v>4000</v>
      </c>
    </row>
    <row r="2608" spans="1:10" x14ac:dyDescent="0.25">
      <c r="A2608" s="1" t="s">
        <v>103</v>
      </c>
      <c r="B2608" s="1" t="s">
        <v>104</v>
      </c>
      <c r="C2608" s="1" t="s">
        <v>98</v>
      </c>
      <c r="D2608" s="1">
        <v>43</v>
      </c>
      <c r="E2608" s="1">
        <v>42</v>
      </c>
      <c r="F2608" s="1" t="s">
        <v>99</v>
      </c>
      <c r="G2608" s="5">
        <v>1992</v>
      </c>
      <c r="H2608" s="2">
        <v>13419.817327824825</v>
      </c>
      <c r="I2608" s="2">
        <v>26741.873598014634</v>
      </c>
      <c r="J2608">
        <v>6000</v>
      </c>
    </row>
    <row r="2609" spans="1:10" x14ac:dyDescent="0.25">
      <c r="A2609" s="1" t="s">
        <v>103</v>
      </c>
      <c r="B2609" s="1" t="s">
        <v>104</v>
      </c>
      <c r="C2609" s="1" t="s">
        <v>98</v>
      </c>
      <c r="D2609" s="1">
        <v>44</v>
      </c>
      <c r="E2609" s="1">
        <v>42</v>
      </c>
      <c r="F2609" s="1" t="s">
        <v>99</v>
      </c>
      <c r="G2609" s="5">
        <v>1993</v>
      </c>
      <c r="H2609" s="2">
        <v>11183.181106520688</v>
      </c>
      <c r="I2609" s="2">
        <v>22559.949964671374</v>
      </c>
      <c r="J2609">
        <v>5000</v>
      </c>
    </row>
    <row r="2610" spans="1:10" x14ac:dyDescent="0.25">
      <c r="A2610" s="1" t="s">
        <v>103</v>
      </c>
      <c r="B2610" s="1" t="s">
        <v>104</v>
      </c>
      <c r="C2610" s="1" t="s">
        <v>98</v>
      </c>
      <c r="D2610" s="1">
        <v>45</v>
      </c>
      <c r="E2610" s="1">
        <v>42</v>
      </c>
      <c r="F2610" s="1" t="s">
        <v>99</v>
      </c>
      <c r="G2610" s="5">
        <v>1994</v>
      </c>
      <c r="H2610" s="2" t="s">
        <v>16</v>
      </c>
      <c r="I2610" s="2" t="s">
        <v>16</v>
      </c>
      <c r="J2610" t="s">
        <v>16</v>
      </c>
    </row>
    <row r="2611" spans="1:10" x14ac:dyDescent="0.25">
      <c r="A2611" s="1" t="s">
        <v>103</v>
      </c>
      <c r="B2611" s="1" t="s">
        <v>104</v>
      </c>
      <c r="C2611" s="1" t="s">
        <v>98</v>
      </c>
      <c r="D2611" s="1">
        <v>46</v>
      </c>
      <c r="E2611" s="1">
        <v>42</v>
      </c>
      <c r="F2611" s="1" t="s">
        <v>99</v>
      </c>
      <c r="G2611" s="5">
        <v>1995</v>
      </c>
      <c r="H2611" s="2">
        <v>5591.5905532603438</v>
      </c>
      <c r="I2611" s="2">
        <v>11300.12501701769</v>
      </c>
      <c r="J2611">
        <v>2500</v>
      </c>
    </row>
    <row r="2612" spans="1:10" x14ac:dyDescent="0.25">
      <c r="A2612" s="1" t="s">
        <v>103</v>
      </c>
      <c r="B2612" s="1" t="s">
        <v>104</v>
      </c>
      <c r="C2612" s="1" t="s">
        <v>98</v>
      </c>
      <c r="D2612" s="1">
        <v>47</v>
      </c>
      <c r="E2612" s="1">
        <v>42</v>
      </c>
      <c r="F2612" s="1" t="s">
        <v>99</v>
      </c>
      <c r="G2612" s="5">
        <v>1996</v>
      </c>
      <c r="H2612" s="2">
        <v>5144.2633089995161</v>
      </c>
      <c r="I2612" s="2">
        <v>12564.540413676865</v>
      </c>
      <c r="J2612">
        <v>2300</v>
      </c>
    </row>
    <row r="2613" spans="1:10" x14ac:dyDescent="0.25">
      <c r="A2613" s="1" t="s">
        <v>103</v>
      </c>
      <c r="B2613" s="1" t="s">
        <v>104</v>
      </c>
      <c r="C2613" s="1" t="s">
        <v>98</v>
      </c>
      <c r="D2613" s="1">
        <v>48</v>
      </c>
      <c r="E2613" s="1">
        <v>42</v>
      </c>
      <c r="F2613" s="1" t="s">
        <v>99</v>
      </c>
      <c r="G2613" s="5">
        <v>1997</v>
      </c>
      <c r="H2613" s="2">
        <v>2683.9634655649652</v>
      </c>
      <c r="I2613" s="2">
        <v>7394.9132264901446</v>
      </c>
      <c r="J2613">
        <v>1200</v>
      </c>
    </row>
    <row r="2614" spans="1:10" x14ac:dyDescent="0.25">
      <c r="A2614" s="1" t="s">
        <v>103</v>
      </c>
      <c r="B2614" s="1" t="s">
        <v>104</v>
      </c>
      <c r="C2614" s="1" t="s">
        <v>98</v>
      </c>
      <c r="D2614" s="1">
        <v>49</v>
      </c>
      <c r="E2614" s="1">
        <v>42</v>
      </c>
      <c r="F2614" s="1" t="s">
        <v>99</v>
      </c>
      <c r="G2614" s="5">
        <v>1998</v>
      </c>
      <c r="H2614" s="2" t="s">
        <v>16</v>
      </c>
      <c r="I2614" s="2" t="s">
        <v>16</v>
      </c>
      <c r="J2614" t="s">
        <v>16</v>
      </c>
    </row>
    <row r="2615" spans="1:10" x14ac:dyDescent="0.25">
      <c r="A2615" s="1" t="s">
        <v>103</v>
      </c>
      <c r="B2615" s="1" t="s">
        <v>104</v>
      </c>
      <c r="C2615" s="1" t="s">
        <v>98</v>
      </c>
      <c r="D2615" s="1">
        <v>50</v>
      </c>
      <c r="E2615" s="1">
        <v>42</v>
      </c>
      <c r="F2615" s="1" t="s">
        <v>99</v>
      </c>
      <c r="G2615" s="5">
        <v>1999</v>
      </c>
      <c r="H2615" s="2">
        <v>13419.817327824825</v>
      </c>
      <c r="I2615" s="2">
        <v>15593.047726574367</v>
      </c>
      <c r="J2615">
        <v>6000</v>
      </c>
    </row>
    <row r="2616" spans="1:10" x14ac:dyDescent="0.25">
      <c r="A2616" s="1" t="s">
        <v>103</v>
      </c>
      <c r="B2616" s="1" t="s">
        <v>104</v>
      </c>
      <c r="C2616" s="1" t="s">
        <v>98</v>
      </c>
      <c r="D2616" s="1">
        <v>51</v>
      </c>
      <c r="E2616" s="1">
        <v>42</v>
      </c>
      <c r="F2616" s="1" t="s">
        <v>99</v>
      </c>
      <c r="G2616" s="5">
        <v>2000</v>
      </c>
      <c r="H2616" s="2" t="s">
        <v>16</v>
      </c>
      <c r="I2616" s="2" t="s">
        <v>16</v>
      </c>
      <c r="J2616" t="s">
        <v>16</v>
      </c>
    </row>
    <row r="2617" spans="1:10" x14ac:dyDescent="0.25">
      <c r="A2617" s="1" t="s">
        <v>103</v>
      </c>
      <c r="B2617" s="1" t="s">
        <v>104</v>
      </c>
      <c r="C2617" s="1" t="s">
        <v>98</v>
      </c>
      <c r="D2617" s="1">
        <v>52</v>
      </c>
      <c r="E2617" s="1">
        <v>42</v>
      </c>
      <c r="F2617" s="1" t="s">
        <v>99</v>
      </c>
      <c r="G2617" s="5">
        <v>2001</v>
      </c>
      <c r="H2617" s="2">
        <v>17787.967868031807</v>
      </c>
      <c r="I2617" s="2">
        <v>26030.929410451128</v>
      </c>
      <c r="J2617">
        <v>7953</v>
      </c>
    </row>
    <row r="2618" spans="1:10" x14ac:dyDescent="0.25">
      <c r="A2618" s="1" t="s">
        <v>103</v>
      </c>
      <c r="B2618" s="1" t="s">
        <v>104</v>
      </c>
      <c r="C2618" s="1" t="s">
        <v>98</v>
      </c>
      <c r="D2618" s="1">
        <v>53</v>
      </c>
      <c r="E2618" s="1">
        <v>42</v>
      </c>
      <c r="F2618" s="1" t="s">
        <v>99</v>
      </c>
      <c r="G2618" s="5">
        <v>2002</v>
      </c>
      <c r="H2618" s="2">
        <v>8094.3864848996736</v>
      </c>
      <c r="I2618" s="2">
        <v>13831.085529945789</v>
      </c>
      <c r="J2618">
        <v>3619</v>
      </c>
    </row>
    <row r="2619" spans="1:10" x14ac:dyDescent="0.25">
      <c r="A2619" s="1" t="s">
        <v>103</v>
      </c>
      <c r="B2619" s="1" t="s">
        <v>104</v>
      </c>
      <c r="C2619" s="1" t="s">
        <v>98</v>
      </c>
      <c r="D2619" s="1">
        <v>54</v>
      </c>
      <c r="E2619" s="1">
        <v>42</v>
      </c>
      <c r="F2619" s="1" t="s">
        <v>99</v>
      </c>
      <c r="G2619" s="5">
        <v>2003</v>
      </c>
      <c r="H2619" s="2">
        <v>18219.638658743504</v>
      </c>
      <c r="I2619" s="2">
        <v>24893.639139967876</v>
      </c>
      <c r="J2619">
        <v>8146</v>
      </c>
    </row>
    <row r="2620" spans="1:10" x14ac:dyDescent="0.25">
      <c r="A2620" s="1" t="s">
        <v>103</v>
      </c>
      <c r="B2620" s="1" t="s">
        <v>104</v>
      </c>
      <c r="C2620" s="1" t="s">
        <v>98</v>
      </c>
      <c r="D2620" s="1">
        <v>55</v>
      </c>
      <c r="E2620" s="1">
        <v>42</v>
      </c>
      <c r="F2620" s="1" t="s">
        <v>99</v>
      </c>
      <c r="G2620" s="5">
        <v>2004</v>
      </c>
      <c r="H2620" s="2">
        <v>12272.422946295803</v>
      </c>
      <c r="I2620" s="2">
        <v>16425.042637746039</v>
      </c>
      <c r="J2620">
        <v>5487</v>
      </c>
    </row>
    <row r="2621" spans="1:10" x14ac:dyDescent="0.25">
      <c r="A2621" s="1" t="s">
        <v>103</v>
      </c>
      <c r="B2621" s="1" t="s">
        <v>104</v>
      </c>
      <c r="C2621" s="1" t="s">
        <v>98</v>
      </c>
      <c r="D2621" s="1">
        <v>56</v>
      </c>
      <c r="E2621" s="1">
        <v>42</v>
      </c>
      <c r="F2621" s="1" t="s">
        <v>99</v>
      </c>
      <c r="G2621" s="5">
        <v>2005</v>
      </c>
      <c r="H2621" s="2">
        <v>8123.4627557766271</v>
      </c>
      <c r="I2621" s="2">
        <v>9962.340449532534</v>
      </c>
      <c r="J2621">
        <v>3632</v>
      </c>
    </row>
    <row r="2622" spans="1:10" x14ac:dyDescent="0.25">
      <c r="A2622" s="1" t="s">
        <v>103</v>
      </c>
      <c r="B2622" s="1" t="s">
        <v>104</v>
      </c>
      <c r="C2622" s="1" t="s">
        <v>98</v>
      </c>
      <c r="D2622" s="1">
        <v>57</v>
      </c>
      <c r="E2622" s="1">
        <v>42</v>
      </c>
      <c r="F2622" s="1" t="s">
        <v>99</v>
      </c>
      <c r="G2622" s="5">
        <v>2006</v>
      </c>
      <c r="H2622" s="2">
        <v>20286.290527228528</v>
      </c>
      <c r="I2622" s="2">
        <v>34115.216196254274</v>
      </c>
      <c r="J2622">
        <v>9070</v>
      </c>
    </row>
    <row r="2623" spans="1:10" x14ac:dyDescent="0.25">
      <c r="A2623" s="1" t="s">
        <v>103</v>
      </c>
      <c r="B2623" s="1" t="s">
        <v>104</v>
      </c>
      <c r="C2623" s="1" t="s">
        <v>98</v>
      </c>
      <c r="D2623" s="1">
        <v>58</v>
      </c>
      <c r="E2623" s="1">
        <v>42</v>
      </c>
      <c r="F2623" s="1" t="s">
        <v>99</v>
      </c>
      <c r="G2623" s="5">
        <v>2007</v>
      </c>
      <c r="H2623" s="2">
        <v>9058.3766962817572</v>
      </c>
      <c r="I2623" s="2">
        <v>11809.387530627795</v>
      </c>
      <c r="J2623">
        <v>4050</v>
      </c>
    </row>
    <row r="2624" spans="1:10" x14ac:dyDescent="0.25">
      <c r="A2624" s="1" t="s">
        <v>103</v>
      </c>
      <c r="B2624" s="1" t="s">
        <v>104</v>
      </c>
      <c r="C2624" s="1" t="s">
        <v>98</v>
      </c>
      <c r="D2624" s="1">
        <v>59</v>
      </c>
      <c r="E2624" s="1">
        <v>42</v>
      </c>
      <c r="F2624" s="1" t="s">
        <v>99</v>
      </c>
      <c r="G2624" s="5">
        <v>2008</v>
      </c>
      <c r="H2624" s="2">
        <v>8275.554018825309</v>
      </c>
      <c r="I2624" s="2">
        <v>10376.56310623104</v>
      </c>
      <c r="J2624">
        <v>3700</v>
      </c>
    </row>
    <row r="2625" spans="1:10" x14ac:dyDescent="0.25">
      <c r="A2625" s="1" t="s">
        <v>103</v>
      </c>
      <c r="B2625" s="1" t="s">
        <v>104</v>
      </c>
      <c r="C2625" s="1" t="s">
        <v>98</v>
      </c>
      <c r="D2625" s="1">
        <v>60</v>
      </c>
      <c r="E2625" s="1">
        <v>42</v>
      </c>
      <c r="F2625" s="1" t="s">
        <v>99</v>
      </c>
      <c r="G2625" s="5">
        <v>2009</v>
      </c>
      <c r="H2625" s="2">
        <v>17893.0897704331</v>
      </c>
      <c r="I2625" s="2">
        <v>20178.106012810505</v>
      </c>
      <c r="J2625">
        <v>8000</v>
      </c>
    </row>
    <row r="2626" spans="1:10" x14ac:dyDescent="0.25">
      <c r="A2626" s="1" t="s">
        <v>103</v>
      </c>
      <c r="B2626" s="1" t="s">
        <v>104</v>
      </c>
      <c r="C2626" s="1" t="s">
        <v>98</v>
      </c>
      <c r="D2626" s="1">
        <v>61</v>
      </c>
      <c r="E2626" s="1">
        <v>42</v>
      </c>
      <c r="F2626" s="1" t="s">
        <v>99</v>
      </c>
      <c r="G2626" s="5">
        <v>2010</v>
      </c>
      <c r="H2626" s="2">
        <v>3981.212473921365</v>
      </c>
      <c r="I2626" s="2">
        <v>4890.4843498857263</v>
      </c>
      <c r="J2626">
        <v>1780</v>
      </c>
    </row>
    <row r="2627" spans="1:10" x14ac:dyDescent="0.25">
      <c r="A2627" s="1" t="s">
        <v>103</v>
      </c>
      <c r="B2627" s="1" t="s">
        <v>104</v>
      </c>
      <c r="C2627" s="1" t="s">
        <v>98</v>
      </c>
      <c r="D2627" s="1">
        <v>62</v>
      </c>
      <c r="E2627" s="1">
        <v>42</v>
      </c>
      <c r="F2627" s="1" t="s">
        <v>99</v>
      </c>
      <c r="G2627" s="5">
        <v>2011</v>
      </c>
      <c r="H2627" s="2">
        <v>4115.4106471996129</v>
      </c>
      <c r="I2627" s="2">
        <v>5229.1290695601065</v>
      </c>
      <c r="J2627">
        <v>1840</v>
      </c>
    </row>
    <row r="2628" spans="1:10" x14ac:dyDescent="0.25">
      <c r="A2628" s="1" t="s">
        <v>103</v>
      </c>
      <c r="B2628" s="1" t="s">
        <v>104</v>
      </c>
      <c r="C2628" s="1" t="s">
        <v>98</v>
      </c>
      <c r="D2628" s="1">
        <v>63</v>
      </c>
      <c r="E2628" s="1">
        <v>42</v>
      </c>
      <c r="F2628" s="1" t="s">
        <v>99</v>
      </c>
      <c r="G2628" s="5">
        <v>2012</v>
      </c>
      <c r="H2628" s="2">
        <v>10042.496633655577</v>
      </c>
      <c r="I2628" s="2">
        <v>12947.648784820172</v>
      </c>
      <c r="J2628">
        <v>4490</v>
      </c>
    </row>
    <row r="2629" spans="1:10" x14ac:dyDescent="0.25">
      <c r="A2629" s="1" t="s">
        <v>103</v>
      </c>
      <c r="B2629" s="1" t="s">
        <v>104</v>
      </c>
      <c r="C2629" s="1" t="s">
        <v>98</v>
      </c>
      <c r="D2629" s="1">
        <v>64</v>
      </c>
      <c r="E2629" s="1">
        <v>42</v>
      </c>
      <c r="F2629" s="1" t="s">
        <v>99</v>
      </c>
      <c r="G2629" s="5">
        <v>2013</v>
      </c>
      <c r="H2629" s="2">
        <v>3802.2815762170339</v>
      </c>
      <c r="I2629" s="2">
        <v>4166.5415029561418</v>
      </c>
      <c r="J2629">
        <v>1700</v>
      </c>
    </row>
    <row r="2630" spans="1:10" x14ac:dyDescent="0.25">
      <c r="A2630" s="1" t="s">
        <v>103</v>
      </c>
      <c r="B2630" s="1" t="s">
        <v>104</v>
      </c>
      <c r="C2630" s="1" t="s">
        <v>98</v>
      </c>
      <c r="D2630" s="1">
        <v>65</v>
      </c>
      <c r="E2630" s="1">
        <v>42</v>
      </c>
      <c r="F2630" s="1" t="s">
        <v>99</v>
      </c>
      <c r="G2630" s="5">
        <v>2014</v>
      </c>
      <c r="H2630" s="2">
        <v>4249.6088204778616</v>
      </c>
      <c r="I2630" s="2">
        <v>5395.286374902531</v>
      </c>
      <c r="J2630">
        <v>1900</v>
      </c>
    </row>
    <row r="2631" spans="1:10" x14ac:dyDescent="0.25">
      <c r="A2631" s="1" t="s">
        <v>105</v>
      </c>
      <c r="B2631" s="1" t="s">
        <v>106</v>
      </c>
      <c r="C2631" s="1" t="s">
        <v>98</v>
      </c>
      <c r="D2631" s="1">
        <v>1</v>
      </c>
      <c r="E2631" s="1">
        <v>43</v>
      </c>
      <c r="F2631" s="1" t="s">
        <v>99</v>
      </c>
      <c r="G2631" s="5">
        <v>1950</v>
      </c>
      <c r="H2631" s="2">
        <v>6552</v>
      </c>
      <c r="I2631" s="2" t="s">
        <v>16</v>
      </c>
      <c r="J2631">
        <v>700</v>
      </c>
    </row>
    <row r="2632" spans="1:10" x14ac:dyDescent="0.25">
      <c r="A2632" s="1" t="s">
        <v>105</v>
      </c>
      <c r="B2632" s="1" t="s">
        <v>106</v>
      </c>
      <c r="C2632" s="1" t="s">
        <v>98</v>
      </c>
      <c r="D2632" s="1">
        <v>2</v>
      </c>
      <c r="E2632" s="1">
        <v>43</v>
      </c>
      <c r="F2632" s="1" t="s">
        <v>99</v>
      </c>
      <c r="G2632" s="5">
        <v>1951</v>
      </c>
      <c r="H2632" s="2">
        <v>22464</v>
      </c>
      <c r="I2632" s="2" t="s">
        <v>16</v>
      </c>
      <c r="J2632">
        <v>2400</v>
      </c>
    </row>
    <row r="2633" spans="1:10" x14ac:dyDescent="0.25">
      <c r="A2633" s="1" t="s">
        <v>105</v>
      </c>
      <c r="B2633" s="1" t="s">
        <v>106</v>
      </c>
      <c r="C2633" s="1" t="s">
        <v>98</v>
      </c>
      <c r="D2633" s="1">
        <v>3</v>
      </c>
      <c r="E2633" s="1">
        <v>43</v>
      </c>
      <c r="F2633" s="1" t="s">
        <v>99</v>
      </c>
      <c r="G2633" s="5">
        <v>1952</v>
      </c>
      <c r="H2633" s="2">
        <v>48672</v>
      </c>
      <c r="I2633" s="2" t="s">
        <v>16</v>
      </c>
      <c r="J2633">
        <v>5200</v>
      </c>
    </row>
    <row r="2634" spans="1:10" x14ac:dyDescent="0.25">
      <c r="A2634" s="1" t="s">
        <v>105</v>
      </c>
      <c r="B2634" s="1" t="s">
        <v>106</v>
      </c>
      <c r="C2634" s="1" t="s">
        <v>98</v>
      </c>
      <c r="D2634" s="1">
        <v>4</v>
      </c>
      <c r="E2634" s="1">
        <v>43</v>
      </c>
      <c r="F2634" s="1" t="s">
        <v>99</v>
      </c>
      <c r="G2634" s="5">
        <v>1953</v>
      </c>
      <c r="H2634" s="2">
        <v>1343.1599999999999</v>
      </c>
      <c r="I2634" s="2" t="s">
        <v>16</v>
      </c>
      <c r="J2634">
        <v>100</v>
      </c>
    </row>
    <row r="2635" spans="1:10" x14ac:dyDescent="0.25">
      <c r="A2635" s="1" t="s">
        <v>105</v>
      </c>
      <c r="B2635" s="1" t="s">
        <v>106</v>
      </c>
      <c r="C2635" s="1" t="s">
        <v>98</v>
      </c>
      <c r="D2635" s="1">
        <v>5</v>
      </c>
      <c r="E2635" s="1">
        <v>43</v>
      </c>
      <c r="F2635" s="1" t="s">
        <v>99</v>
      </c>
      <c r="G2635" s="5">
        <v>1954</v>
      </c>
      <c r="H2635" s="7">
        <v>335.9548702762421</v>
      </c>
      <c r="I2635" s="7" t="s">
        <v>16</v>
      </c>
      <c r="J2635" s="8">
        <v>25</v>
      </c>
    </row>
    <row r="2636" spans="1:10" x14ac:dyDescent="0.25">
      <c r="A2636" s="1" t="s">
        <v>105</v>
      </c>
      <c r="B2636" s="1" t="s">
        <v>106</v>
      </c>
      <c r="C2636" s="1" t="s">
        <v>98</v>
      </c>
      <c r="D2636" s="1">
        <v>6</v>
      </c>
      <c r="E2636" s="1">
        <v>43</v>
      </c>
      <c r="F2636" s="1" t="s">
        <v>99</v>
      </c>
      <c r="G2636" s="5">
        <v>1955</v>
      </c>
      <c r="H2636" s="2">
        <v>2687.6389622099368</v>
      </c>
      <c r="I2636" s="2" t="s">
        <v>16</v>
      </c>
      <c r="J2636">
        <v>200</v>
      </c>
    </row>
    <row r="2637" spans="1:10" x14ac:dyDescent="0.25">
      <c r="A2637" s="1" t="s">
        <v>105</v>
      </c>
      <c r="B2637" s="1" t="s">
        <v>106</v>
      </c>
      <c r="C2637" s="1" t="s">
        <v>98</v>
      </c>
      <c r="D2637" s="1">
        <v>7</v>
      </c>
      <c r="E2637" s="1">
        <v>43</v>
      </c>
      <c r="F2637" s="1" t="s">
        <v>99</v>
      </c>
      <c r="G2637" s="5">
        <v>1956</v>
      </c>
      <c r="H2637" s="2">
        <v>10078.646108287263</v>
      </c>
      <c r="I2637" s="2" t="s">
        <v>16</v>
      </c>
      <c r="J2637">
        <v>750</v>
      </c>
    </row>
    <row r="2638" spans="1:10" x14ac:dyDescent="0.25">
      <c r="A2638" s="1" t="s">
        <v>105</v>
      </c>
      <c r="B2638" s="1" t="s">
        <v>106</v>
      </c>
      <c r="C2638" s="1" t="s">
        <v>98</v>
      </c>
      <c r="D2638" s="1">
        <v>8</v>
      </c>
      <c r="E2638" s="1">
        <v>43</v>
      </c>
      <c r="F2638" s="1" t="s">
        <v>99</v>
      </c>
      <c r="G2638" s="5">
        <v>1957</v>
      </c>
      <c r="H2638" s="2">
        <v>10078.646108287263</v>
      </c>
      <c r="I2638" s="2" t="s">
        <v>16</v>
      </c>
      <c r="J2638">
        <v>750</v>
      </c>
    </row>
    <row r="2639" spans="1:10" x14ac:dyDescent="0.25">
      <c r="A2639" s="1" t="s">
        <v>105</v>
      </c>
      <c r="B2639" s="1" t="s">
        <v>106</v>
      </c>
      <c r="C2639" s="1" t="s">
        <v>98</v>
      </c>
      <c r="D2639" s="1">
        <v>9</v>
      </c>
      <c r="E2639" s="1">
        <v>43</v>
      </c>
      <c r="F2639" s="1" t="s">
        <v>99</v>
      </c>
      <c r="G2639" s="5">
        <v>1958</v>
      </c>
      <c r="H2639" s="2">
        <v>10078.646108287263</v>
      </c>
      <c r="I2639" s="2" t="s">
        <v>16</v>
      </c>
      <c r="J2639">
        <v>750</v>
      </c>
    </row>
    <row r="2640" spans="1:10" x14ac:dyDescent="0.25">
      <c r="A2640" s="1" t="s">
        <v>105</v>
      </c>
      <c r="B2640" s="1" t="s">
        <v>106</v>
      </c>
      <c r="C2640" s="1" t="s">
        <v>98</v>
      </c>
      <c r="D2640" s="1">
        <v>10</v>
      </c>
      <c r="E2640" s="1">
        <v>43</v>
      </c>
      <c r="F2640" s="1" t="s">
        <v>99</v>
      </c>
      <c r="G2640" s="5">
        <v>1959</v>
      </c>
      <c r="H2640" s="7">
        <v>1007.8646108287264</v>
      </c>
      <c r="I2640" s="7" t="s">
        <v>16</v>
      </c>
      <c r="J2640" s="8">
        <v>75</v>
      </c>
    </row>
    <row r="2641" spans="1:10" x14ac:dyDescent="0.25">
      <c r="A2641" s="1" t="s">
        <v>105</v>
      </c>
      <c r="B2641" s="1" t="s">
        <v>106</v>
      </c>
      <c r="C2641" s="1" t="s">
        <v>98</v>
      </c>
      <c r="D2641" s="1">
        <v>11</v>
      </c>
      <c r="E2641" s="1">
        <v>43</v>
      </c>
      <c r="F2641" s="1" t="s">
        <v>99</v>
      </c>
      <c r="G2641" s="5">
        <v>1960</v>
      </c>
      <c r="H2641" s="2">
        <v>10078.646108287263</v>
      </c>
      <c r="I2641" s="2">
        <v>16247.551521930602</v>
      </c>
      <c r="J2641">
        <v>750</v>
      </c>
    </row>
    <row r="2642" spans="1:10" x14ac:dyDescent="0.25">
      <c r="A2642" s="1" t="s">
        <v>105</v>
      </c>
      <c r="B2642" s="1" t="s">
        <v>106</v>
      </c>
      <c r="C2642" s="1" t="s">
        <v>98</v>
      </c>
      <c r="D2642" s="1">
        <v>12</v>
      </c>
      <c r="E2642" s="1">
        <v>43</v>
      </c>
      <c r="F2642" s="1" t="s">
        <v>99</v>
      </c>
      <c r="G2642" s="5">
        <v>1961</v>
      </c>
      <c r="H2642" s="2" t="s">
        <v>16</v>
      </c>
      <c r="I2642" s="2" t="s">
        <v>16</v>
      </c>
      <c r="J2642" t="s">
        <v>16</v>
      </c>
    </row>
    <row r="2643" spans="1:10" x14ac:dyDescent="0.25">
      <c r="A2643" s="1" t="s">
        <v>105</v>
      </c>
      <c r="B2643" s="1" t="s">
        <v>106</v>
      </c>
      <c r="C2643" s="1" t="s">
        <v>98</v>
      </c>
      <c r="D2643" s="1">
        <v>13</v>
      </c>
      <c r="E2643" s="1">
        <v>43</v>
      </c>
      <c r="F2643" s="1" t="s">
        <v>99</v>
      </c>
      <c r="G2643" s="5">
        <v>1962</v>
      </c>
      <c r="H2643" s="2" t="s">
        <v>16</v>
      </c>
      <c r="I2643" s="2" t="s">
        <v>16</v>
      </c>
      <c r="J2643" t="s">
        <v>16</v>
      </c>
    </row>
    <row r="2644" spans="1:10" x14ac:dyDescent="0.25">
      <c r="A2644" s="1" t="s">
        <v>105</v>
      </c>
      <c r="B2644" s="1" t="s">
        <v>106</v>
      </c>
      <c r="C2644" s="1" t="s">
        <v>98</v>
      </c>
      <c r="D2644" s="1">
        <v>14</v>
      </c>
      <c r="E2644" s="1">
        <v>43</v>
      </c>
      <c r="F2644" s="1" t="s">
        <v>99</v>
      </c>
      <c r="G2644" s="5">
        <v>1963</v>
      </c>
      <c r="H2644" s="2">
        <v>2687.6389622099368</v>
      </c>
      <c r="I2644" s="2">
        <v>3539.1988044375357</v>
      </c>
      <c r="J2644">
        <v>200</v>
      </c>
    </row>
    <row r="2645" spans="1:10" x14ac:dyDescent="0.25">
      <c r="A2645" s="1" t="s">
        <v>105</v>
      </c>
      <c r="B2645" s="1" t="s">
        <v>106</v>
      </c>
      <c r="C2645" s="1" t="s">
        <v>98</v>
      </c>
      <c r="D2645" s="1">
        <v>15</v>
      </c>
      <c r="E2645" s="1">
        <v>43</v>
      </c>
      <c r="F2645" s="1" t="s">
        <v>99</v>
      </c>
      <c r="G2645" s="5">
        <v>1964</v>
      </c>
      <c r="H2645" s="2">
        <v>20157.292216574526</v>
      </c>
      <c r="I2645" s="2">
        <v>32467.853178757523</v>
      </c>
      <c r="J2645">
        <v>1500</v>
      </c>
    </row>
    <row r="2646" spans="1:10" x14ac:dyDescent="0.25">
      <c r="A2646" s="1" t="s">
        <v>105</v>
      </c>
      <c r="B2646" s="1" t="s">
        <v>106</v>
      </c>
      <c r="C2646" s="1" t="s">
        <v>98</v>
      </c>
      <c r="D2646" s="1">
        <v>16</v>
      </c>
      <c r="E2646" s="1">
        <v>43</v>
      </c>
      <c r="F2646" s="1" t="s">
        <v>99</v>
      </c>
      <c r="G2646" s="5">
        <v>1965</v>
      </c>
      <c r="H2646" s="2">
        <v>10078.646108287263</v>
      </c>
      <c r="I2646" s="2">
        <v>14868.269029442665</v>
      </c>
      <c r="J2646">
        <v>750</v>
      </c>
    </row>
    <row r="2647" spans="1:10" x14ac:dyDescent="0.25">
      <c r="A2647" s="1" t="s">
        <v>105</v>
      </c>
      <c r="B2647" s="1" t="s">
        <v>106</v>
      </c>
      <c r="C2647" s="1" t="s">
        <v>98</v>
      </c>
      <c r="D2647" s="1">
        <v>17</v>
      </c>
      <c r="E2647" s="1">
        <v>43</v>
      </c>
      <c r="F2647" s="1" t="s">
        <v>99</v>
      </c>
      <c r="G2647" s="5">
        <v>1966</v>
      </c>
      <c r="H2647" s="2">
        <v>20157.292216574526</v>
      </c>
      <c r="I2647" s="2">
        <v>36436.800388679068</v>
      </c>
      <c r="J2647">
        <v>1500</v>
      </c>
    </row>
    <row r="2648" spans="1:10" x14ac:dyDescent="0.25">
      <c r="A2648" s="1" t="s">
        <v>105</v>
      </c>
      <c r="B2648" s="1" t="s">
        <v>106</v>
      </c>
      <c r="C2648" s="1" t="s">
        <v>98</v>
      </c>
      <c r="D2648" s="1">
        <v>18</v>
      </c>
      <c r="E2648" s="1">
        <v>43</v>
      </c>
      <c r="F2648" s="1" t="s">
        <v>99</v>
      </c>
      <c r="G2648" s="5">
        <v>1967</v>
      </c>
      <c r="H2648" s="2">
        <v>33595.487027624207</v>
      </c>
      <c r="I2648" s="2">
        <v>65939.850274157405</v>
      </c>
      <c r="J2648">
        <v>2500</v>
      </c>
    </row>
    <row r="2649" spans="1:10" x14ac:dyDescent="0.25">
      <c r="A2649" s="1" t="s">
        <v>105</v>
      </c>
      <c r="B2649" s="1" t="s">
        <v>106</v>
      </c>
      <c r="C2649" s="1" t="s">
        <v>98</v>
      </c>
      <c r="D2649" s="1">
        <v>19</v>
      </c>
      <c r="E2649" s="1">
        <v>43</v>
      </c>
      <c r="F2649" s="1" t="s">
        <v>99</v>
      </c>
      <c r="G2649" s="5">
        <v>1968</v>
      </c>
      <c r="H2649" s="2" t="s">
        <v>16</v>
      </c>
      <c r="I2649" s="2" t="s">
        <v>16</v>
      </c>
      <c r="J2649" t="s">
        <v>16</v>
      </c>
    </row>
    <row r="2650" spans="1:10" x14ac:dyDescent="0.25">
      <c r="A2650" s="1" t="s">
        <v>105</v>
      </c>
      <c r="B2650" s="1" t="s">
        <v>106</v>
      </c>
      <c r="C2650" s="1" t="s">
        <v>98</v>
      </c>
      <c r="D2650" s="1">
        <v>20</v>
      </c>
      <c r="E2650" s="1">
        <v>43</v>
      </c>
      <c r="F2650" s="1" t="s">
        <v>99</v>
      </c>
      <c r="G2650" s="5">
        <v>1969</v>
      </c>
      <c r="H2650" s="2">
        <v>20157.292216574526</v>
      </c>
      <c r="I2650" s="2">
        <v>31332.756671883672</v>
      </c>
      <c r="J2650">
        <v>1500</v>
      </c>
    </row>
    <row r="2651" spans="1:10" x14ac:dyDescent="0.25">
      <c r="A2651" s="1" t="s">
        <v>105</v>
      </c>
      <c r="B2651" s="1" t="s">
        <v>106</v>
      </c>
      <c r="C2651" s="1" t="s">
        <v>98</v>
      </c>
      <c r="D2651" s="1">
        <v>21</v>
      </c>
      <c r="E2651" s="1">
        <v>43</v>
      </c>
      <c r="F2651" s="1" t="s">
        <v>99</v>
      </c>
      <c r="G2651" s="5">
        <v>1970</v>
      </c>
      <c r="H2651" s="2">
        <v>5375.2779244198737</v>
      </c>
      <c r="I2651" s="2">
        <v>8390.4786469487444</v>
      </c>
      <c r="J2651">
        <v>400</v>
      </c>
    </row>
    <row r="2652" spans="1:10" x14ac:dyDescent="0.25">
      <c r="A2652" s="1" t="s">
        <v>105</v>
      </c>
      <c r="B2652" s="1" t="s">
        <v>106</v>
      </c>
      <c r="C2652" s="1" t="s">
        <v>98</v>
      </c>
      <c r="D2652" s="1">
        <v>22</v>
      </c>
      <c r="E2652" s="1">
        <v>43</v>
      </c>
      <c r="F2652" s="1" t="s">
        <v>99</v>
      </c>
      <c r="G2652" s="5">
        <v>1971</v>
      </c>
      <c r="H2652" s="2">
        <v>20157.292216574526</v>
      </c>
      <c r="I2652" s="2">
        <v>33024.008368776675</v>
      </c>
      <c r="J2652">
        <v>1500</v>
      </c>
    </row>
    <row r="2653" spans="1:10" x14ac:dyDescent="0.25">
      <c r="A2653" s="1" t="s">
        <v>105</v>
      </c>
      <c r="B2653" s="1" t="s">
        <v>106</v>
      </c>
      <c r="C2653" s="1" t="s">
        <v>98</v>
      </c>
      <c r="D2653" s="1">
        <v>23</v>
      </c>
      <c r="E2653" s="1">
        <v>43</v>
      </c>
      <c r="F2653" s="1" t="s">
        <v>99</v>
      </c>
      <c r="G2653" s="5">
        <v>1972</v>
      </c>
      <c r="H2653" s="2">
        <v>20157.292216574526</v>
      </c>
      <c r="I2653" s="2">
        <v>33558.603790995345</v>
      </c>
      <c r="J2653">
        <v>1500</v>
      </c>
    </row>
    <row r="2654" spans="1:10" x14ac:dyDescent="0.25">
      <c r="A2654" s="1" t="s">
        <v>105</v>
      </c>
      <c r="B2654" s="1" t="s">
        <v>106</v>
      </c>
      <c r="C2654" s="1" t="s">
        <v>98</v>
      </c>
      <c r="D2654" s="1">
        <v>24</v>
      </c>
      <c r="E2654" s="1">
        <v>43</v>
      </c>
      <c r="F2654" s="1" t="s">
        <v>99</v>
      </c>
      <c r="G2654" s="5">
        <v>1973</v>
      </c>
      <c r="H2654" s="2">
        <v>10078.646108287263</v>
      </c>
      <c r="I2654" s="2">
        <v>18162.440819498221</v>
      </c>
      <c r="J2654">
        <v>750</v>
      </c>
    </row>
    <row r="2655" spans="1:10" x14ac:dyDescent="0.25">
      <c r="A2655" s="1" t="s">
        <v>105</v>
      </c>
      <c r="B2655" s="1" t="s">
        <v>106</v>
      </c>
      <c r="C2655" s="1" t="s">
        <v>98</v>
      </c>
      <c r="D2655" s="1">
        <v>25</v>
      </c>
      <c r="E2655" s="1">
        <v>43</v>
      </c>
      <c r="F2655" s="1" t="s">
        <v>99</v>
      </c>
      <c r="G2655" s="5">
        <v>1974</v>
      </c>
      <c r="H2655" s="2">
        <v>10078.646108287263</v>
      </c>
      <c r="I2655" s="2">
        <v>19463.471717204102</v>
      </c>
      <c r="J2655">
        <v>750</v>
      </c>
    </row>
    <row r="2656" spans="1:10" x14ac:dyDescent="0.25">
      <c r="A2656" s="1" t="s">
        <v>105</v>
      </c>
      <c r="B2656" s="1" t="s">
        <v>106</v>
      </c>
      <c r="C2656" s="1" t="s">
        <v>98</v>
      </c>
      <c r="D2656" s="1">
        <v>26</v>
      </c>
      <c r="E2656" s="1">
        <v>43</v>
      </c>
      <c r="F2656" s="1" t="s">
        <v>99</v>
      </c>
      <c r="G2656" s="5">
        <v>1975</v>
      </c>
      <c r="H2656" s="2">
        <v>10078.646108287263</v>
      </c>
      <c r="I2656" s="2">
        <v>14400.067189313766</v>
      </c>
      <c r="J2656">
        <v>750</v>
      </c>
    </row>
    <row r="2657" spans="1:10" x14ac:dyDescent="0.25">
      <c r="A2657" s="1" t="s">
        <v>105</v>
      </c>
      <c r="B2657" s="1" t="s">
        <v>106</v>
      </c>
      <c r="C2657" s="1" t="s">
        <v>98</v>
      </c>
      <c r="D2657" s="1">
        <v>27</v>
      </c>
      <c r="E2657" s="1">
        <v>43</v>
      </c>
      <c r="F2657" s="1" t="s">
        <v>99</v>
      </c>
      <c r="G2657" s="5">
        <v>1976</v>
      </c>
      <c r="H2657" s="7">
        <v>335.9548702762421</v>
      </c>
      <c r="I2657" s="7">
        <v>566.66351189165357</v>
      </c>
      <c r="J2657" s="8">
        <v>25</v>
      </c>
    </row>
    <row r="2658" spans="1:10" x14ac:dyDescent="0.25">
      <c r="A2658" s="1" t="s">
        <v>105</v>
      </c>
      <c r="B2658" s="1" t="s">
        <v>106</v>
      </c>
      <c r="C2658" s="1" t="s">
        <v>98</v>
      </c>
      <c r="D2658" s="1">
        <v>28</v>
      </c>
      <c r="E2658" s="1">
        <v>43</v>
      </c>
      <c r="F2658" s="1" t="s">
        <v>99</v>
      </c>
      <c r="G2658" s="5">
        <v>1977</v>
      </c>
      <c r="H2658" s="2">
        <v>5375.2779244198737</v>
      </c>
      <c r="I2658" s="2">
        <v>9134.1861643950542</v>
      </c>
      <c r="J2658">
        <v>400</v>
      </c>
    </row>
    <row r="2659" spans="1:10" x14ac:dyDescent="0.25">
      <c r="A2659" s="1" t="s">
        <v>105</v>
      </c>
      <c r="B2659" s="1" t="s">
        <v>106</v>
      </c>
      <c r="C2659" s="1" t="s">
        <v>98</v>
      </c>
      <c r="D2659" s="1">
        <v>29</v>
      </c>
      <c r="E2659" s="1">
        <v>43</v>
      </c>
      <c r="F2659" s="1" t="s">
        <v>99</v>
      </c>
      <c r="G2659" s="5">
        <v>1978</v>
      </c>
      <c r="H2659" s="2" t="s">
        <v>16</v>
      </c>
      <c r="I2659" s="2" t="s">
        <v>16</v>
      </c>
      <c r="J2659" t="s">
        <v>16</v>
      </c>
    </row>
    <row r="2660" spans="1:10" x14ac:dyDescent="0.25">
      <c r="A2660" s="1" t="s">
        <v>105</v>
      </c>
      <c r="B2660" s="1" t="s">
        <v>106</v>
      </c>
      <c r="C2660" s="1" t="s">
        <v>98</v>
      </c>
      <c r="D2660" s="1">
        <v>30</v>
      </c>
      <c r="E2660" s="1">
        <v>43</v>
      </c>
      <c r="F2660" s="1" t="s">
        <v>99</v>
      </c>
      <c r="G2660" s="5">
        <v>1979</v>
      </c>
      <c r="H2660" s="2">
        <v>20157.292216574526</v>
      </c>
      <c r="I2660" s="2">
        <v>33569.090298204748</v>
      </c>
      <c r="J2660">
        <v>1500</v>
      </c>
    </row>
    <row r="2661" spans="1:10" x14ac:dyDescent="0.25">
      <c r="A2661" s="1" t="s">
        <v>105</v>
      </c>
      <c r="B2661" s="1" t="s">
        <v>106</v>
      </c>
      <c r="C2661" s="1" t="s">
        <v>98</v>
      </c>
      <c r="D2661" s="1">
        <v>31</v>
      </c>
      <c r="E2661" s="1">
        <v>43</v>
      </c>
      <c r="F2661" s="1" t="s">
        <v>99</v>
      </c>
      <c r="G2661" s="5">
        <v>1980</v>
      </c>
      <c r="H2661" s="2">
        <v>10078.646108287263</v>
      </c>
      <c r="I2661" s="2">
        <v>17436.381523413671</v>
      </c>
      <c r="J2661">
        <v>750</v>
      </c>
    </row>
    <row r="2662" spans="1:10" x14ac:dyDescent="0.25">
      <c r="A2662" s="1" t="s">
        <v>105</v>
      </c>
      <c r="B2662" s="1" t="s">
        <v>106</v>
      </c>
      <c r="C2662" s="1" t="s">
        <v>98</v>
      </c>
      <c r="D2662" s="1">
        <v>32</v>
      </c>
      <c r="E2662" s="1">
        <v>43</v>
      </c>
      <c r="F2662" s="1" t="s">
        <v>99</v>
      </c>
      <c r="G2662" s="5">
        <v>1981</v>
      </c>
      <c r="H2662" s="2">
        <v>26876.38962209937</v>
      </c>
      <c r="I2662" s="2">
        <v>45418.299918626959</v>
      </c>
      <c r="J2662">
        <v>2000</v>
      </c>
    </row>
    <row r="2663" spans="1:10" x14ac:dyDescent="0.25">
      <c r="A2663" s="1" t="s">
        <v>105</v>
      </c>
      <c r="B2663" s="1" t="s">
        <v>106</v>
      </c>
      <c r="C2663" s="1" t="s">
        <v>98</v>
      </c>
      <c r="D2663" s="1">
        <v>33</v>
      </c>
      <c r="E2663" s="1">
        <v>43</v>
      </c>
      <c r="F2663" s="1" t="s">
        <v>99</v>
      </c>
      <c r="G2663" s="5">
        <v>1982</v>
      </c>
      <c r="H2663" s="2">
        <v>26876.38962209937</v>
      </c>
      <c r="I2663" s="2">
        <v>50556.615635830247</v>
      </c>
      <c r="J2663">
        <v>2000</v>
      </c>
    </row>
    <row r="2664" spans="1:10" x14ac:dyDescent="0.25">
      <c r="A2664" s="1" t="s">
        <v>105</v>
      </c>
      <c r="B2664" s="1" t="s">
        <v>106</v>
      </c>
      <c r="C2664" s="1" t="s">
        <v>98</v>
      </c>
      <c r="D2664" s="1">
        <v>34</v>
      </c>
      <c r="E2664" s="1">
        <v>43</v>
      </c>
      <c r="F2664" s="1" t="s">
        <v>99</v>
      </c>
      <c r="G2664" s="5">
        <v>1983</v>
      </c>
      <c r="H2664" s="2" t="s">
        <v>16</v>
      </c>
      <c r="I2664" s="2" t="s">
        <v>16</v>
      </c>
      <c r="J2664" t="s">
        <v>16</v>
      </c>
    </row>
    <row r="2665" spans="1:10" x14ac:dyDescent="0.25">
      <c r="A2665" s="1" t="s">
        <v>105</v>
      </c>
      <c r="B2665" s="1" t="s">
        <v>106</v>
      </c>
      <c r="C2665" s="1" t="s">
        <v>98</v>
      </c>
      <c r="D2665" s="1">
        <v>35</v>
      </c>
      <c r="E2665" s="1">
        <v>43</v>
      </c>
      <c r="F2665" s="1" t="s">
        <v>99</v>
      </c>
      <c r="G2665" s="5">
        <v>1984</v>
      </c>
      <c r="H2665" s="2">
        <v>33595.487027624207</v>
      </c>
      <c r="I2665" s="2">
        <v>49258.565217616924</v>
      </c>
      <c r="J2665">
        <v>2500</v>
      </c>
    </row>
    <row r="2666" spans="1:10" x14ac:dyDescent="0.25">
      <c r="A2666" s="1" t="s">
        <v>105</v>
      </c>
      <c r="B2666" s="1" t="s">
        <v>106</v>
      </c>
      <c r="C2666" s="1" t="s">
        <v>98</v>
      </c>
      <c r="D2666" s="1">
        <v>36</v>
      </c>
      <c r="E2666" s="1">
        <v>43</v>
      </c>
      <c r="F2666" s="1" t="s">
        <v>99</v>
      </c>
      <c r="G2666" s="5">
        <v>1985</v>
      </c>
      <c r="H2666" s="2">
        <v>29564.028584309304</v>
      </c>
      <c r="I2666" s="2">
        <v>53594.552487425237</v>
      </c>
      <c r="J2666">
        <v>2200</v>
      </c>
    </row>
    <row r="2667" spans="1:10" x14ac:dyDescent="0.25">
      <c r="A2667" s="1" t="s">
        <v>105</v>
      </c>
      <c r="B2667" s="1" t="s">
        <v>106</v>
      </c>
      <c r="C2667" s="1" t="s">
        <v>98</v>
      </c>
      <c r="D2667" s="1">
        <v>37</v>
      </c>
      <c r="E2667" s="1">
        <v>43</v>
      </c>
      <c r="F2667" s="1" t="s">
        <v>99</v>
      </c>
      <c r="G2667" s="5">
        <v>1986</v>
      </c>
      <c r="H2667" s="2">
        <v>33595.487027624207</v>
      </c>
      <c r="I2667" s="2">
        <v>54227.510083921305</v>
      </c>
      <c r="J2667">
        <v>2500</v>
      </c>
    </row>
    <row r="2668" spans="1:10" x14ac:dyDescent="0.25">
      <c r="A2668" s="1" t="s">
        <v>105</v>
      </c>
      <c r="B2668" s="1" t="s">
        <v>106</v>
      </c>
      <c r="C2668" s="1" t="s">
        <v>98</v>
      </c>
      <c r="D2668" s="1">
        <v>38</v>
      </c>
      <c r="E2668" s="1">
        <v>43</v>
      </c>
      <c r="F2668" s="1" t="s">
        <v>99</v>
      </c>
      <c r="G2668" s="5">
        <v>1987</v>
      </c>
      <c r="H2668" s="2">
        <v>67190.974055248415</v>
      </c>
      <c r="I2668" s="2">
        <v>88053.193558498664</v>
      </c>
      <c r="J2668">
        <v>5000</v>
      </c>
    </row>
    <row r="2669" spans="1:10" x14ac:dyDescent="0.25">
      <c r="A2669" s="1" t="s">
        <v>105</v>
      </c>
      <c r="B2669" s="1" t="s">
        <v>106</v>
      </c>
      <c r="C2669" s="1" t="s">
        <v>98</v>
      </c>
      <c r="D2669" s="1">
        <v>39</v>
      </c>
      <c r="E2669" s="1">
        <v>43</v>
      </c>
      <c r="F2669" s="1" t="s">
        <v>99</v>
      </c>
      <c r="G2669" s="5">
        <v>1988</v>
      </c>
      <c r="H2669" s="2">
        <v>80629.168866298103</v>
      </c>
      <c r="I2669" s="2">
        <v>164908.77024282032</v>
      </c>
      <c r="J2669">
        <v>6000</v>
      </c>
    </row>
    <row r="2670" spans="1:10" x14ac:dyDescent="0.25">
      <c r="A2670" s="1" t="s">
        <v>105</v>
      </c>
      <c r="B2670" s="1" t="s">
        <v>106</v>
      </c>
      <c r="C2670" s="1" t="s">
        <v>98</v>
      </c>
      <c r="D2670" s="1">
        <v>40</v>
      </c>
      <c r="E2670" s="1">
        <v>43</v>
      </c>
      <c r="F2670" s="1" t="s">
        <v>99</v>
      </c>
      <c r="G2670" s="5">
        <v>1989</v>
      </c>
      <c r="H2670" s="2">
        <v>26876.38962209937</v>
      </c>
      <c r="I2670" s="2">
        <v>45391.645656819441</v>
      </c>
      <c r="J2670">
        <v>2000</v>
      </c>
    </row>
    <row r="2671" spans="1:10" x14ac:dyDescent="0.25">
      <c r="A2671" s="1" t="s">
        <v>105</v>
      </c>
      <c r="B2671" s="1" t="s">
        <v>106</v>
      </c>
      <c r="C2671" s="1" t="s">
        <v>98</v>
      </c>
      <c r="D2671" s="1">
        <v>41</v>
      </c>
      <c r="E2671" s="1">
        <v>43</v>
      </c>
      <c r="F2671" s="1" t="s">
        <v>99</v>
      </c>
      <c r="G2671" s="5">
        <v>1990</v>
      </c>
      <c r="H2671" s="2">
        <v>33595.487027624207</v>
      </c>
      <c r="I2671" s="2">
        <v>57892.467572696587</v>
      </c>
      <c r="J2671">
        <v>2500</v>
      </c>
    </row>
    <row r="2672" spans="1:10" x14ac:dyDescent="0.25">
      <c r="A2672" s="1" t="s">
        <v>105</v>
      </c>
      <c r="B2672" s="1" t="s">
        <v>106</v>
      </c>
      <c r="C2672" s="1" t="s">
        <v>98</v>
      </c>
      <c r="D2672" s="1">
        <v>42</v>
      </c>
      <c r="E2672" s="1">
        <v>43</v>
      </c>
      <c r="F2672" s="1" t="s">
        <v>99</v>
      </c>
      <c r="G2672" s="5">
        <v>1991</v>
      </c>
      <c r="H2672" s="2">
        <v>47033.681838673896</v>
      </c>
      <c r="I2672" s="2">
        <v>82418.065888177633</v>
      </c>
      <c r="J2672">
        <v>3500</v>
      </c>
    </row>
    <row r="2673" spans="1:10" x14ac:dyDescent="0.25">
      <c r="A2673" s="1" t="s">
        <v>105</v>
      </c>
      <c r="B2673" s="1" t="s">
        <v>106</v>
      </c>
      <c r="C2673" s="1" t="s">
        <v>98</v>
      </c>
      <c r="D2673" s="1">
        <v>43</v>
      </c>
      <c r="E2673" s="1">
        <v>43</v>
      </c>
      <c r="F2673" s="1" t="s">
        <v>99</v>
      </c>
      <c r="G2673" s="5">
        <v>1992</v>
      </c>
      <c r="H2673" s="2">
        <v>67190.974055248415</v>
      </c>
      <c r="I2673" s="2">
        <v>133892.47343832313</v>
      </c>
      <c r="J2673">
        <v>5000</v>
      </c>
    </row>
    <row r="2674" spans="1:10" x14ac:dyDescent="0.25">
      <c r="A2674" s="1" t="s">
        <v>105</v>
      </c>
      <c r="B2674" s="1" t="s">
        <v>106</v>
      </c>
      <c r="C2674" s="1" t="s">
        <v>98</v>
      </c>
      <c r="D2674" s="1">
        <v>44</v>
      </c>
      <c r="E2674" s="1">
        <v>43</v>
      </c>
      <c r="F2674" s="1" t="s">
        <v>99</v>
      </c>
      <c r="G2674" s="5">
        <v>1993</v>
      </c>
      <c r="H2674" s="2">
        <v>53752.77924419874</v>
      </c>
      <c r="I2674" s="2">
        <v>108436.05219842787</v>
      </c>
      <c r="J2674">
        <v>4000</v>
      </c>
    </row>
    <row r="2675" spans="1:10" x14ac:dyDescent="0.25">
      <c r="A2675" s="1" t="s">
        <v>105</v>
      </c>
      <c r="B2675" s="1" t="s">
        <v>106</v>
      </c>
      <c r="C2675" s="1" t="s">
        <v>98</v>
      </c>
      <c r="D2675" s="1">
        <v>45</v>
      </c>
      <c r="E2675" s="1">
        <v>43</v>
      </c>
      <c r="F2675" s="1" t="s">
        <v>99</v>
      </c>
      <c r="G2675" s="5">
        <v>1994</v>
      </c>
      <c r="H2675" s="2" t="s">
        <v>16</v>
      </c>
      <c r="I2675" s="2" t="s">
        <v>16</v>
      </c>
      <c r="J2675" t="s">
        <v>16</v>
      </c>
    </row>
    <row r="2676" spans="1:10" x14ac:dyDescent="0.25">
      <c r="A2676" s="1" t="s">
        <v>105</v>
      </c>
      <c r="B2676" s="1" t="s">
        <v>106</v>
      </c>
      <c r="C2676" s="1" t="s">
        <v>98</v>
      </c>
      <c r="D2676" s="1">
        <v>46</v>
      </c>
      <c r="E2676" s="1">
        <v>43</v>
      </c>
      <c r="F2676" s="1" t="s">
        <v>99</v>
      </c>
      <c r="G2676" s="5">
        <v>1995</v>
      </c>
      <c r="H2676" s="2">
        <v>25532.570140994401</v>
      </c>
      <c r="I2676" s="2">
        <v>51599.134781207969</v>
      </c>
      <c r="J2676">
        <v>1900</v>
      </c>
    </row>
    <row r="2677" spans="1:10" x14ac:dyDescent="0.25">
      <c r="A2677" s="1" t="s">
        <v>105</v>
      </c>
      <c r="B2677" s="1" t="s">
        <v>106</v>
      </c>
      <c r="C2677" s="1" t="s">
        <v>98</v>
      </c>
      <c r="D2677" s="1">
        <v>47</v>
      </c>
      <c r="E2677" s="1">
        <v>43</v>
      </c>
      <c r="F2677" s="1" t="s">
        <v>99</v>
      </c>
      <c r="G2677" s="5">
        <v>1996</v>
      </c>
      <c r="H2677" s="2">
        <v>24188.750659889429</v>
      </c>
      <c r="I2677" s="2">
        <v>59079.506037501364</v>
      </c>
      <c r="J2677">
        <v>1800</v>
      </c>
    </row>
    <row r="2678" spans="1:10" x14ac:dyDescent="0.25">
      <c r="A2678" s="1" t="s">
        <v>105</v>
      </c>
      <c r="B2678" s="1" t="s">
        <v>106</v>
      </c>
      <c r="C2678" s="1" t="s">
        <v>98</v>
      </c>
      <c r="D2678" s="1">
        <v>48</v>
      </c>
      <c r="E2678" s="1">
        <v>43</v>
      </c>
      <c r="F2678" s="1" t="s">
        <v>99</v>
      </c>
      <c r="G2678" s="5">
        <v>1997</v>
      </c>
      <c r="H2678" s="2" t="s">
        <v>16</v>
      </c>
      <c r="I2678" s="2" t="s">
        <v>16</v>
      </c>
      <c r="J2678" t="s">
        <v>16</v>
      </c>
    </row>
    <row r="2679" spans="1:10" x14ac:dyDescent="0.25">
      <c r="A2679" s="1" t="s">
        <v>105</v>
      </c>
      <c r="B2679" s="1" t="s">
        <v>106</v>
      </c>
      <c r="C2679" s="1" t="s">
        <v>98</v>
      </c>
      <c r="D2679" s="1">
        <v>49</v>
      </c>
      <c r="E2679" s="1">
        <v>43</v>
      </c>
      <c r="F2679" s="1" t="s">
        <v>99</v>
      </c>
      <c r="G2679" s="5">
        <v>1998</v>
      </c>
      <c r="H2679" s="2" t="s">
        <v>16</v>
      </c>
      <c r="I2679" s="2" t="s">
        <v>16</v>
      </c>
      <c r="J2679" t="s">
        <v>16</v>
      </c>
    </row>
    <row r="2680" spans="1:10" x14ac:dyDescent="0.25">
      <c r="A2680" s="1" t="s">
        <v>105</v>
      </c>
      <c r="B2680" s="1" t="s">
        <v>106</v>
      </c>
      <c r="C2680" s="1" t="s">
        <v>98</v>
      </c>
      <c r="D2680" s="1">
        <v>50</v>
      </c>
      <c r="E2680" s="1">
        <v>43</v>
      </c>
      <c r="F2680" s="1" t="s">
        <v>99</v>
      </c>
      <c r="G2680" s="5">
        <v>1999</v>
      </c>
      <c r="H2680" s="2">
        <v>13438.194811049685</v>
      </c>
      <c r="I2680" s="2">
        <v>15614.401293915809</v>
      </c>
      <c r="J2680">
        <v>1000</v>
      </c>
    </row>
    <row r="2681" spans="1:10" x14ac:dyDescent="0.25">
      <c r="A2681" s="1" t="s">
        <v>105</v>
      </c>
      <c r="B2681" s="1" t="s">
        <v>106</v>
      </c>
      <c r="C2681" s="1" t="s">
        <v>98</v>
      </c>
      <c r="D2681" s="1">
        <v>51</v>
      </c>
      <c r="E2681" s="1">
        <v>43</v>
      </c>
      <c r="F2681" s="1" t="s">
        <v>99</v>
      </c>
      <c r="G2681" s="5">
        <v>2000</v>
      </c>
      <c r="H2681" s="2" t="s">
        <v>16</v>
      </c>
      <c r="I2681" s="2" t="s">
        <v>16</v>
      </c>
      <c r="J2681" t="s">
        <v>16</v>
      </c>
    </row>
    <row r="2682" spans="1:10" x14ac:dyDescent="0.25">
      <c r="A2682" s="1" t="s">
        <v>105</v>
      </c>
      <c r="B2682" s="1" t="s">
        <v>106</v>
      </c>
      <c r="C2682" s="1" t="s">
        <v>98</v>
      </c>
      <c r="D2682" s="1">
        <v>52</v>
      </c>
      <c r="E2682" s="1">
        <v>43</v>
      </c>
      <c r="F2682" s="1" t="s">
        <v>99</v>
      </c>
      <c r="G2682" s="5">
        <v>2001</v>
      </c>
      <c r="H2682" s="2">
        <v>8247.4513499541317</v>
      </c>
      <c r="I2682" s="2">
        <v>12069.328295370968</v>
      </c>
      <c r="J2682">
        <v>1759</v>
      </c>
    </row>
    <row r="2683" spans="1:10" x14ac:dyDescent="0.25">
      <c r="A2683" s="1" t="s">
        <v>105</v>
      </c>
      <c r="B2683" s="1" t="s">
        <v>106</v>
      </c>
      <c r="C2683" s="1" t="s">
        <v>98</v>
      </c>
      <c r="D2683" s="1">
        <v>53</v>
      </c>
      <c r="E2683" s="1">
        <v>43</v>
      </c>
      <c r="F2683" s="1" t="s">
        <v>99</v>
      </c>
      <c r="G2683" s="5">
        <v>2002</v>
      </c>
      <c r="H2683" s="2">
        <v>2813.2295679206818</v>
      </c>
      <c r="I2683" s="2">
        <v>4807.0374254887902</v>
      </c>
      <c r="J2683">
        <v>600</v>
      </c>
    </row>
    <row r="2684" spans="1:10" x14ac:dyDescent="0.25">
      <c r="A2684" s="1" t="s">
        <v>105</v>
      </c>
      <c r="B2684" s="1" t="s">
        <v>106</v>
      </c>
      <c r="C2684" s="1" t="s">
        <v>98</v>
      </c>
      <c r="D2684" s="1">
        <v>54</v>
      </c>
      <c r="E2684" s="1">
        <v>43</v>
      </c>
      <c r="F2684" s="1" t="s">
        <v>99</v>
      </c>
      <c r="G2684" s="5">
        <v>2003</v>
      </c>
      <c r="H2684" s="2">
        <v>5631.1478517878977</v>
      </c>
      <c r="I2684" s="2">
        <v>7693.8826939326664</v>
      </c>
      <c r="J2684">
        <v>1201</v>
      </c>
    </row>
    <row r="2685" spans="1:10" x14ac:dyDescent="0.25">
      <c r="A2685" s="1" t="s">
        <v>105</v>
      </c>
      <c r="B2685" s="1" t="s">
        <v>106</v>
      </c>
      <c r="C2685" s="1" t="s">
        <v>98</v>
      </c>
      <c r="D2685" s="1">
        <v>55</v>
      </c>
      <c r="E2685" s="1">
        <v>43</v>
      </c>
      <c r="F2685" s="1" t="s">
        <v>99</v>
      </c>
      <c r="G2685" s="5">
        <v>2004</v>
      </c>
      <c r="H2685" s="2">
        <v>6151.595321853224</v>
      </c>
      <c r="I2685" s="2">
        <v>8233.1106003884379</v>
      </c>
      <c r="J2685">
        <v>1312</v>
      </c>
    </row>
    <row r="2686" spans="1:10" x14ac:dyDescent="0.25">
      <c r="A2686" s="1" t="s">
        <v>105</v>
      </c>
      <c r="B2686" s="1" t="s">
        <v>106</v>
      </c>
      <c r="C2686" s="1" t="s">
        <v>98</v>
      </c>
      <c r="D2686" s="1">
        <v>56</v>
      </c>
      <c r="E2686" s="1">
        <v>43</v>
      </c>
      <c r="F2686" s="1" t="s">
        <v>99</v>
      </c>
      <c r="G2686" s="5">
        <v>2005</v>
      </c>
      <c r="H2686" s="2">
        <v>2831.9844317068196</v>
      </c>
      <c r="I2686" s="2">
        <v>3473.0500901695818</v>
      </c>
      <c r="J2686">
        <v>604</v>
      </c>
    </row>
    <row r="2687" spans="1:10" x14ac:dyDescent="0.25">
      <c r="A2687" s="1" t="s">
        <v>105</v>
      </c>
      <c r="B2687" s="1" t="s">
        <v>106</v>
      </c>
      <c r="C2687" s="1" t="s">
        <v>98</v>
      </c>
      <c r="D2687" s="1">
        <v>57</v>
      </c>
      <c r="E2687" s="1">
        <v>43</v>
      </c>
      <c r="F2687" s="1" t="s">
        <v>99</v>
      </c>
      <c r="G2687" s="5">
        <v>2006</v>
      </c>
      <c r="H2687" s="2">
        <v>5030.9922106314862</v>
      </c>
      <c r="I2687" s="2">
        <v>8460.5604320314633</v>
      </c>
      <c r="J2687">
        <v>1073</v>
      </c>
    </row>
    <row r="2688" spans="1:10" x14ac:dyDescent="0.25">
      <c r="A2688" s="1" t="s">
        <v>105</v>
      </c>
      <c r="B2688" s="1" t="s">
        <v>106</v>
      </c>
      <c r="C2688" s="1" t="s">
        <v>98</v>
      </c>
      <c r="D2688" s="1">
        <v>58</v>
      </c>
      <c r="E2688" s="1">
        <v>43</v>
      </c>
      <c r="F2688" s="1" t="s">
        <v>99</v>
      </c>
      <c r="G2688" s="5">
        <v>2007</v>
      </c>
      <c r="H2688" s="2">
        <v>2320.9143935345624</v>
      </c>
      <c r="I2688" s="2">
        <v>3025.7714398113058</v>
      </c>
      <c r="J2688">
        <v>495</v>
      </c>
    </row>
    <row r="2689" spans="1:10" x14ac:dyDescent="0.25">
      <c r="A2689" s="1" t="s">
        <v>105</v>
      </c>
      <c r="B2689" s="1" t="s">
        <v>106</v>
      </c>
      <c r="C2689" s="1" t="s">
        <v>98</v>
      </c>
      <c r="D2689" s="1">
        <v>59</v>
      </c>
      <c r="E2689" s="1">
        <v>43</v>
      </c>
      <c r="F2689" s="1" t="s">
        <v>99</v>
      </c>
      <c r="G2689" s="5">
        <v>2008</v>
      </c>
      <c r="H2689" s="2">
        <v>4970.0389033265383</v>
      </c>
      <c r="I2689" s="2">
        <v>6231.8392464691588</v>
      </c>
      <c r="J2689">
        <v>1060</v>
      </c>
    </row>
    <row r="2690" spans="1:10" x14ac:dyDescent="0.25">
      <c r="A2690" s="1" t="s">
        <v>105</v>
      </c>
      <c r="B2690" s="1" t="s">
        <v>106</v>
      </c>
      <c r="C2690" s="1" t="s">
        <v>98</v>
      </c>
      <c r="D2690" s="1">
        <v>60</v>
      </c>
      <c r="E2690" s="1">
        <v>43</v>
      </c>
      <c r="F2690" s="1" t="s">
        <v>99</v>
      </c>
      <c r="G2690" s="5">
        <v>2009</v>
      </c>
      <c r="H2690" s="2">
        <v>3849.4357921047995</v>
      </c>
      <c r="I2690" s="2">
        <v>4341.0235179699612</v>
      </c>
      <c r="J2690">
        <v>821</v>
      </c>
    </row>
    <row r="2691" spans="1:10" x14ac:dyDescent="0.25">
      <c r="A2691" s="1" t="s">
        <v>105</v>
      </c>
      <c r="B2691" s="1" t="s">
        <v>106</v>
      </c>
      <c r="C2691" s="1" t="s">
        <v>98</v>
      </c>
      <c r="D2691" s="1">
        <v>61</v>
      </c>
      <c r="E2691" s="1">
        <v>43</v>
      </c>
      <c r="F2691" s="1" t="s">
        <v>99</v>
      </c>
      <c r="G2691" s="5">
        <v>2010</v>
      </c>
      <c r="H2691" s="7">
        <v>295.38910463167161</v>
      </c>
      <c r="I2691" s="7">
        <v>362.85322694798742</v>
      </c>
      <c r="J2691" s="8">
        <v>63</v>
      </c>
    </row>
    <row r="2692" spans="1:10" x14ac:dyDescent="0.25">
      <c r="A2692" s="1" t="s">
        <v>105</v>
      </c>
      <c r="B2692" s="1" t="s">
        <v>106</v>
      </c>
      <c r="C2692" s="1" t="s">
        <v>98</v>
      </c>
      <c r="D2692" s="1">
        <v>62</v>
      </c>
      <c r="E2692" s="1">
        <v>43</v>
      </c>
      <c r="F2692" s="1" t="s">
        <v>99</v>
      </c>
      <c r="G2692" s="5">
        <v>2011</v>
      </c>
      <c r="H2692" s="2">
        <v>3375.8754815048183</v>
      </c>
      <c r="I2692" s="2">
        <v>4289.4598203861415</v>
      </c>
      <c r="J2692">
        <v>720</v>
      </c>
    </row>
    <row r="2693" spans="1:10" x14ac:dyDescent="0.25">
      <c r="A2693" s="1" t="s">
        <v>105</v>
      </c>
      <c r="B2693" s="1" t="s">
        <v>106</v>
      </c>
      <c r="C2693" s="1" t="s">
        <v>98</v>
      </c>
      <c r="D2693" s="1">
        <v>63</v>
      </c>
      <c r="E2693" s="1">
        <v>43</v>
      </c>
      <c r="F2693" s="1" t="s">
        <v>99</v>
      </c>
      <c r="G2693" s="5">
        <v>2012</v>
      </c>
      <c r="H2693" s="2">
        <v>2902.3151709048366</v>
      </c>
      <c r="I2693" s="2">
        <v>3741.9138752603499</v>
      </c>
      <c r="J2693">
        <v>619</v>
      </c>
    </row>
    <row r="2694" spans="1:10" x14ac:dyDescent="0.25">
      <c r="A2694" s="1" t="s">
        <v>105</v>
      </c>
      <c r="B2694" s="1" t="s">
        <v>106</v>
      </c>
      <c r="C2694" s="1" t="s">
        <v>98</v>
      </c>
      <c r="D2694" s="1">
        <v>64</v>
      </c>
      <c r="E2694" s="1">
        <v>43</v>
      </c>
      <c r="F2694" s="1" t="s">
        <v>99</v>
      </c>
      <c r="G2694" s="5">
        <v>2013</v>
      </c>
      <c r="H2694" s="2" t="s">
        <v>16</v>
      </c>
      <c r="I2694" s="2" t="s">
        <v>16</v>
      </c>
      <c r="J2694" t="s">
        <v>16</v>
      </c>
    </row>
    <row r="2695" spans="1:10" x14ac:dyDescent="0.25">
      <c r="A2695" s="1" t="s">
        <v>105</v>
      </c>
      <c r="B2695" s="1" t="s">
        <v>106</v>
      </c>
      <c r="C2695" s="1" t="s">
        <v>98</v>
      </c>
      <c r="D2695" s="1">
        <v>65</v>
      </c>
      <c r="E2695" s="1">
        <v>43</v>
      </c>
      <c r="F2695" s="1" t="s">
        <v>99</v>
      </c>
      <c r="G2695" s="5">
        <v>2014</v>
      </c>
      <c r="H2695" s="2" t="s">
        <v>16</v>
      </c>
      <c r="I2695" s="2" t="s">
        <v>16</v>
      </c>
      <c r="J2695" t="s">
        <v>16</v>
      </c>
    </row>
    <row r="2696" spans="1:10" x14ac:dyDescent="0.25">
      <c r="A2696" s="1" t="s">
        <v>107</v>
      </c>
      <c r="B2696" s="1" t="s">
        <v>108</v>
      </c>
      <c r="C2696" s="1" t="s">
        <v>98</v>
      </c>
      <c r="D2696" s="1">
        <v>1</v>
      </c>
      <c r="E2696" s="1">
        <v>44</v>
      </c>
      <c r="F2696" s="1" t="s">
        <v>102</v>
      </c>
      <c r="G2696" s="5">
        <v>1950</v>
      </c>
      <c r="H2696" t="s">
        <v>16</v>
      </c>
      <c r="I2696" s="2" t="s">
        <v>16</v>
      </c>
      <c r="J2696" t="s">
        <v>16</v>
      </c>
    </row>
    <row r="2697" spans="1:10" x14ac:dyDescent="0.25">
      <c r="A2697" s="1" t="s">
        <v>107</v>
      </c>
      <c r="B2697" s="1" t="s">
        <v>108</v>
      </c>
      <c r="C2697" s="1" t="s">
        <v>98</v>
      </c>
      <c r="D2697" s="1">
        <v>2</v>
      </c>
      <c r="E2697" s="1">
        <v>44</v>
      </c>
      <c r="F2697" s="1" t="s">
        <v>102</v>
      </c>
      <c r="G2697" s="5">
        <v>1951</v>
      </c>
      <c r="H2697">
        <v>2240</v>
      </c>
      <c r="I2697" s="2" t="s">
        <v>16</v>
      </c>
      <c r="J2697">
        <v>1000</v>
      </c>
    </row>
    <row r="2698" spans="1:10" x14ac:dyDescent="0.25">
      <c r="A2698" s="1" t="s">
        <v>107</v>
      </c>
      <c r="B2698" s="1" t="s">
        <v>108</v>
      </c>
      <c r="C2698" s="1" t="s">
        <v>98</v>
      </c>
      <c r="D2698" s="1">
        <v>3</v>
      </c>
      <c r="E2698" s="1">
        <v>44</v>
      </c>
      <c r="F2698" s="1" t="s">
        <v>102</v>
      </c>
      <c r="G2698" s="5">
        <v>1952</v>
      </c>
      <c r="H2698">
        <v>1008.0000000000001</v>
      </c>
      <c r="I2698" s="2" t="s">
        <v>16</v>
      </c>
      <c r="J2698">
        <v>450</v>
      </c>
    </row>
    <row r="2699" spans="1:10" x14ac:dyDescent="0.25">
      <c r="A2699" s="1" t="s">
        <v>107</v>
      </c>
      <c r="B2699" s="1" t="s">
        <v>108</v>
      </c>
      <c r="C2699" s="1" t="s">
        <v>98</v>
      </c>
      <c r="D2699" s="1">
        <v>4</v>
      </c>
      <c r="E2699" s="1">
        <v>44</v>
      </c>
      <c r="F2699" s="1" t="s">
        <v>102</v>
      </c>
      <c r="G2699" s="5">
        <v>1953</v>
      </c>
      <c r="H2699">
        <v>22400.000000000004</v>
      </c>
      <c r="I2699" s="2" t="s">
        <v>16</v>
      </c>
      <c r="J2699">
        <v>10000</v>
      </c>
    </row>
    <row r="2700" spans="1:10" x14ac:dyDescent="0.25">
      <c r="A2700" s="1" t="s">
        <v>107</v>
      </c>
      <c r="B2700" s="1" t="s">
        <v>108</v>
      </c>
      <c r="C2700" s="1" t="s">
        <v>98</v>
      </c>
      <c r="D2700" s="1">
        <v>5</v>
      </c>
      <c r="E2700" s="1">
        <v>44</v>
      </c>
      <c r="F2700" s="1" t="s">
        <v>102</v>
      </c>
      <c r="G2700" s="5">
        <v>1954</v>
      </c>
      <c r="H2700" s="2">
        <v>26900.781107082199</v>
      </c>
      <c r="I2700" s="2" t="s">
        <v>16</v>
      </c>
      <c r="J2700">
        <v>12000</v>
      </c>
    </row>
    <row r="2701" spans="1:10" x14ac:dyDescent="0.25">
      <c r="A2701" s="1" t="s">
        <v>107</v>
      </c>
      <c r="B2701" s="1" t="s">
        <v>108</v>
      </c>
      <c r="C2701" s="1" t="s">
        <v>98</v>
      </c>
      <c r="D2701" s="1">
        <v>6</v>
      </c>
      <c r="E2701" s="1">
        <v>44</v>
      </c>
      <c r="F2701" s="1" t="s">
        <v>102</v>
      </c>
      <c r="G2701" s="5">
        <v>1955</v>
      </c>
      <c r="H2701" s="2">
        <v>2690.0781107082198</v>
      </c>
      <c r="I2701" s="2" t="s">
        <v>16</v>
      </c>
      <c r="J2701">
        <v>1200</v>
      </c>
    </row>
    <row r="2702" spans="1:10" x14ac:dyDescent="0.25">
      <c r="A2702" s="1" t="s">
        <v>107</v>
      </c>
      <c r="B2702" s="1" t="s">
        <v>108</v>
      </c>
      <c r="C2702" s="1" t="s">
        <v>98</v>
      </c>
      <c r="D2702" s="1">
        <v>7</v>
      </c>
      <c r="E2702" s="1">
        <v>44</v>
      </c>
      <c r="F2702" s="1" t="s">
        <v>102</v>
      </c>
      <c r="G2702" s="5">
        <v>1956</v>
      </c>
      <c r="H2702" s="2">
        <v>24659.049348158682</v>
      </c>
      <c r="I2702" s="2" t="s">
        <v>16</v>
      </c>
      <c r="J2702">
        <v>11000</v>
      </c>
    </row>
    <row r="2703" spans="1:10" x14ac:dyDescent="0.25">
      <c r="A2703" s="1" t="s">
        <v>107</v>
      </c>
      <c r="B2703" s="1" t="s">
        <v>108</v>
      </c>
      <c r="C2703" s="1" t="s">
        <v>98</v>
      </c>
      <c r="D2703" s="1">
        <v>8</v>
      </c>
      <c r="E2703" s="1">
        <v>44</v>
      </c>
      <c r="F2703" s="1" t="s">
        <v>102</v>
      </c>
      <c r="G2703" s="5">
        <v>1957</v>
      </c>
      <c r="H2703" s="2">
        <v>20175.585830311651</v>
      </c>
      <c r="I2703" s="2" t="s">
        <v>16</v>
      </c>
      <c r="J2703">
        <v>9000</v>
      </c>
    </row>
    <row r="2704" spans="1:10" x14ac:dyDescent="0.25">
      <c r="A2704" s="1" t="s">
        <v>107</v>
      </c>
      <c r="B2704" s="1" t="s">
        <v>108</v>
      </c>
      <c r="C2704" s="1" t="s">
        <v>98</v>
      </c>
      <c r="D2704" s="1">
        <v>9</v>
      </c>
      <c r="E2704" s="1">
        <v>44</v>
      </c>
      <c r="F2704" s="1" t="s">
        <v>102</v>
      </c>
      <c r="G2704" s="5">
        <v>1958</v>
      </c>
      <c r="H2704" s="2">
        <v>22417.317589235165</v>
      </c>
      <c r="I2704" s="2" t="s">
        <v>16</v>
      </c>
      <c r="J2704">
        <v>10000</v>
      </c>
    </row>
    <row r="2705" spans="1:10" x14ac:dyDescent="0.25">
      <c r="A2705" s="1" t="s">
        <v>107</v>
      </c>
      <c r="B2705" s="1" t="s">
        <v>108</v>
      </c>
      <c r="C2705" s="1" t="s">
        <v>98</v>
      </c>
      <c r="D2705" s="1">
        <v>10</v>
      </c>
      <c r="E2705" s="1">
        <v>44</v>
      </c>
      <c r="F2705" s="1" t="s">
        <v>102</v>
      </c>
      <c r="G2705" s="5">
        <v>1959</v>
      </c>
      <c r="H2705" s="2">
        <v>28021.646986543958</v>
      </c>
      <c r="I2705" s="2" t="s">
        <v>16</v>
      </c>
      <c r="J2705">
        <v>12500</v>
      </c>
    </row>
    <row r="2706" spans="1:10" x14ac:dyDescent="0.25">
      <c r="A2706" s="1" t="s">
        <v>107</v>
      </c>
      <c r="B2706" s="1" t="s">
        <v>108</v>
      </c>
      <c r="C2706" s="1" t="s">
        <v>98</v>
      </c>
      <c r="D2706" s="1">
        <v>11</v>
      </c>
      <c r="E2706" s="1">
        <v>44</v>
      </c>
      <c r="F2706" s="1" t="s">
        <v>102</v>
      </c>
      <c r="G2706" s="5">
        <v>1960</v>
      </c>
      <c r="H2706" s="2">
        <v>11208.658794617582</v>
      </c>
      <c r="I2706" s="2">
        <v>22819.00714485456</v>
      </c>
      <c r="J2706">
        <v>5000</v>
      </c>
    </row>
    <row r="2707" spans="1:10" x14ac:dyDescent="0.25">
      <c r="A2707" s="1" t="s">
        <v>107</v>
      </c>
      <c r="B2707" s="1" t="s">
        <v>108</v>
      </c>
      <c r="C2707" s="1" t="s">
        <v>98</v>
      </c>
      <c r="D2707" s="1">
        <v>12</v>
      </c>
      <c r="E2707" s="1">
        <v>44</v>
      </c>
      <c r="F2707" s="1" t="s">
        <v>102</v>
      </c>
      <c r="G2707" s="5">
        <v>1961</v>
      </c>
      <c r="H2707" s="2">
        <v>15692.122312464617</v>
      </c>
      <c r="I2707" s="2">
        <v>30221.350890980313</v>
      </c>
      <c r="J2707">
        <v>7000</v>
      </c>
    </row>
    <row r="2708" spans="1:10" x14ac:dyDescent="0.25">
      <c r="A2708" s="1" t="s">
        <v>107</v>
      </c>
      <c r="B2708" s="1" t="s">
        <v>108</v>
      </c>
      <c r="C2708" s="1" t="s">
        <v>98</v>
      </c>
      <c r="D2708" s="1">
        <v>13</v>
      </c>
      <c r="E2708" s="1">
        <v>44</v>
      </c>
      <c r="F2708" s="1" t="s">
        <v>102</v>
      </c>
      <c r="G2708" s="5">
        <v>1962</v>
      </c>
      <c r="H2708" s="2">
        <v>10087.792915155826</v>
      </c>
      <c r="I2708" s="2">
        <v>21254.881295311912</v>
      </c>
      <c r="J2708">
        <v>4500</v>
      </c>
    </row>
    <row r="2709" spans="1:10" x14ac:dyDescent="0.25">
      <c r="A2709" s="1" t="s">
        <v>107</v>
      </c>
      <c r="B2709" s="1" t="s">
        <v>108</v>
      </c>
      <c r="C2709" s="1" t="s">
        <v>98</v>
      </c>
      <c r="D2709" s="1">
        <v>14</v>
      </c>
      <c r="E2709" s="1">
        <v>44</v>
      </c>
      <c r="F2709" s="1" t="s">
        <v>102</v>
      </c>
      <c r="G2709" s="5">
        <v>1963</v>
      </c>
      <c r="H2709" s="2">
        <v>55146.601269518505</v>
      </c>
      <c r="I2709" s="2">
        <v>81389.063689706338</v>
      </c>
      <c r="J2709">
        <v>24600</v>
      </c>
    </row>
    <row r="2710" spans="1:10" x14ac:dyDescent="0.25">
      <c r="A2710" s="1" t="s">
        <v>107</v>
      </c>
      <c r="B2710" s="1" t="s">
        <v>108</v>
      </c>
      <c r="C2710" s="1" t="s">
        <v>98</v>
      </c>
      <c r="D2710" s="1">
        <v>15</v>
      </c>
      <c r="E2710" s="1">
        <v>44</v>
      </c>
      <c r="F2710" s="1" t="s">
        <v>102</v>
      </c>
      <c r="G2710" s="5">
        <v>1964</v>
      </c>
      <c r="H2710" s="2">
        <v>22417.317589235165</v>
      </c>
      <c r="I2710" s="2">
        <v>45573.284112597088</v>
      </c>
      <c r="J2710">
        <v>10000</v>
      </c>
    </row>
    <row r="2711" spans="1:10" x14ac:dyDescent="0.25">
      <c r="A2711" s="1" t="s">
        <v>107</v>
      </c>
      <c r="B2711" s="1" t="s">
        <v>108</v>
      </c>
      <c r="C2711" s="1" t="s">
        <v>98</v>
      </c>
      <c r="D2711" s="1">
        <v>16</v>
      </c>
      <c r="E2711" s="1">
        <v>44</v>
      </c>
      <c r="F2711" s="1" t="s">
        <v>102</v>
      </c>
      <c r="G2711" s="5">
        <v>1965</v>
      </c>
      <c r="H2711" s="2">
        <v>7846.0611562323083</v>
      </c>
      <c r="I2711" s="2">
        <v>13805.886407503973</v>
      </c>
      <c r="J2711">
        <v>3500</v>
      </c>
    </row>
    <row r="2712" spans="1:10" x14ac:dyDescent="0.25">
      <c r="A2712" s="1" t="s">
        <v>107</v>
      </c>
      <c r="B2712" s="1" t="s">
        <v>108</v>
      </c>
      <c r="C2712" s="1" t="s">
        <v>98</v>
      </c>
      <c r="D2712" s="1">
        <v>17</v>
      </c>
      <c r="E2712" s="1">
        <v>44</v>
      </c>
      <c r="F2712" s="1" t="s">
        <v>102</v>
      </c>
      <c r="G2712" s="5">
        <v>1966</v>
      </c>
      <c r="H2712" s="2">
        <v>5604.3293973087912</v>
      </c>
      <c r="I2712" s="2">
        <v>13966.400484391945</v>
      </c>
      <c r="J2712">
        <v>2500</v>
      </c>
    </row>
    <row r="2713" spans="1:10" x14ac:dyDescent="0.25">
      <c r="A2713" s="1" t="s">
        <v>107</v>
      </c>
      <c r="B2713" s="1" t="s">
        <v>108</v>
      </c>
      <c r="C2713" s="1" t="s">
        <v>98</v>
      </c>
      <c r="D2713" s="1">
        <v>18</v>
      </c>
      <c r="E2713" s="1">
        <v>44</v>
      </c>
      <c r="F2713" s="1" t="s">
        <v>102</v>
      </c>
      <c r="G2713" s="5">
        <v>1967</v>
      </c>
      <c r="H2713" s="2">
        <v>3362.5976383852749</v>
      </c>
      <c r="I2713" s="2">
        <v>9812.738188313795</v>
      </c>
      <c r="J2713">
        <v>1500</v>
      </c>
    </row>
    <row r="2714" spans="1:10" x14ac:dyDescent="0.25">
      <c r="A2714" s="1" t="s">
        <v>107</v>
      </c>
      <c r="B2714" s="1" t="s">
        <v>108</v>
      </c>
      <c r="C2714" s="1" t="s">
        <v>98</v>
      </c>
      <c r="D2714" s="1">
        <v>19</v>
      </c>
      <c r="E2714" s="1">
        <v>44</v>
      </c>
      <c r="F2714" s="1" t="s">
        <v>102</v>
      </c>
      <c r="G2714" s="5">
        <v>1968</v>
      </c>
      <c r="H2714" s="2">
        <v>24659.049348158682</v>
      </c>
      <c r="I2714" s="2">
        <v>58950.928069507943</v>
      </c>
      <c r="J2714">
        <v>11000</v>
      </c>
    </row>
    <row r="2715" spans="1:10" x14ac:dyDescent="0.25">
      <c r="A2715" s="1" t="s">
        <v>107</v>
      </c>
      <c r="B2715" s="1" t="s">
        <v>108</v>
      </c>
      <c r="C2715" s="1" t="s">
        <v>98</v>
      </c>
      <c r="D2715" s="1">
        <v>20</v>
      </c>
      <c r="E2715" s="1">
        <v>44</v>
      </c>
      <c r="F2715" s="1" t="s">
        <v>102</v>
      </c>
      <c r="G2715" s="5">
        <v>1969</v>
      </c>
      <c r="H2715" s="2">
        <v>22865.66394101987</v>
      </c>
      <c r="I2715" s="2">
        <v>43800.942937214473</v>
      </c>
      <c r="J2715">
        <v>10200</v>
      </c>
    </row>
    <row r="2716" spans="1:10" x14ac:dyDescent="0.25">
      <c r="A2716" s="1" t="s">
        <v>107</v>
      </c>
      <c r="B2716" s="1" t="s">
        <v>108</v>
      </c>
      <c r="C2716" s="1" t="s">
        <v>98</v>
      </c>
      <c r="D2716" s="1">
        <v>21</v>
      </c>
      <c r="E2716" s="1">
        <v>44</v>
      </c>
      <c r="F2716" s="1" t="s">
        <v>102</v>
      </c>
      <c r="G2716" s="5">
        <v>1970</v>
      </c>
      <c r="H2716" s="2" t="s">
        <v>16</v>
      </c>
      <c r="I2716" s="2" t="s">
        <v>16</v>
      </c>
      <c r="J2716" t="s">
        <v>16</v>
      </c>
    </row>
    <row r="2717" spans="1:10" x14ac:dyDescent="0.25">
      <c r="A2717" s="1" t="s">
        <v>107</v>
      </c>
      <c r="B2717" s="1" t="s">
        <v>108</v>
      </c>
      <c r="C2717" s="1" t="s">
        <v>98</v>
      </c>
      <c r="D2717" s="1">
        <v>22</v>
      </c>
      <c r="E2717" s="1">
        <v>44</v>
      </c>
      <c r="F2717" s="1" t="s">
        <v>102</v>
      </c>
      <c r="G2717" s="5">
        <v>1971</v>
      </c>
      <c r="H2717" s="2">
        <v>4483.4635178470335</v>
      </c>
      <c r="I2717" s="2">
        <v>9381.8898650180399</v>
      </c>
      <c r="J2717">
        <v>2000</v>
      </c>
    </row>
    <row r="2718" spans="1:10" x14ac:dyDescent="0.25">
      <c r="A2718" s="1" t="s">
        <v>107</v>
      </c>
      <c r="B2718" s="1" t="s">
        <v>108</v>
      </c>
      <c r="C2718" s="1" t="s">
        <v>98</v>
      </c>
      <c r="D2718" s="1">
        <v>23</v>
      </c>
      <c r="E2718" s="1">
        <v>44</v>
      </c>
      <c r="F2718" s="1" t="s">
        <v>102</v>
      </c>
      <c r="G2718" s="5">
        <v>1972</v>
      </c>
      <c r="H2718" s="2">
        <v>1345.0390553541099</v>
      </c>
      <c r="I2718" s="2">
        <v>2893.4614108287988</v>
      </c>
      <c r="J2718">
        <v>600</v>
      </c>
    </row>
    <row r="2719" spans="1:10" x14ac:dyDescent="0.25">
      <c r="A2719" s="1" t="s">
        <v>107</v>
      </c>
      <c r="B2719" s="1" t="s">
        <v>108</v>
      </c>
      <c r="C2719" s="1" t="s">
        <v>98</v>
      </c>
      <c r="D2719" s="1">
        <v>24</v>
      </c>
      <c r="E2719" s="1">
        <v>44</v>
      </c>
      <c r="F2719" s="1" t="s">
        <v>102</v>
      </c>
      <c r="G2719" s="5">
        <v>1973</v>
      </c>
      <c r="H2719" s="2">
        <v>20175.585830311651</v>
      </c>
      <c r="I2719" s="2">
        <v>49994.46351770591</v>
      </c>
      <c r="J2719">
        <v>9000</v>
      </c>
    </row>
    <row r="2720" spans="1:10" x14ac:dyDescent="0.25">
      <c r="A2720" s="1" t="s">
        <v>107</v>
      </c>
      <c r="B2720" s="1" t="s">
        <v>108</v>
      </c>
      <c r="C2720" s="1" t="s">
        <v>98</v>
      </c>
      <c r="D2720" s="1">
        <v>25</v>
      </c>
      <c r="E2720" s="1">
        <v>44</v>
      </c>
      <c r="F2720" s="1" t="s">
        <v>102</v>
      </c>
      <c r="G2720" s="5">
        <v>1974</v>
      </c>
      <c r="H2720" s="2">
        <v>38557.786253484483</v>
      </c>
      <c r="I2720" s="2">
        <v>108966.86972413088</v>
      </c>
      <c r="J2720">
        <v>17200</v>
      </c>
    </row>
    <row r="2721" spans="1:10" x14ac:dyDescent="0.25">
      <c r="A2721" s="1" t="s">
        <v>107</v>
      </c>
      <c r="B2721" s="1" t="s">
        <v>108</v>
      </c>
      <c r="C2721" s="1" t="s">
        <v>98</v>
      </c>
      <c r="D2721" s="1">
        <v>26</v>
      </c>
      <c r="E2721" s="1">
        <v>44</v>
      </c>
      <c r="F2721" s="1" t="s">
        <v>102</v>
      </c>
      <c r="G2721" s="5">
        <v>1975</v>
      </c>
      <c r="H2721" s="2">
        <v>15692.122312464617</v>
      </c>
      <c r="I2721" s="2">
        <v>26247.685050038639</v>
      </c>
      <c r="J2721">
        <v>7000</v>
      </c>
    </row>
    <row r="2722" spans="1:10" x14ac:dyDescent="0.25">
      <c r="A2722" s="1" t="s">
        <v>107</v>
      </c>
      <c r="B2722" s="1" t="s">
        <v>108</v>
      </c>
      <c r="C2722" s="1" t="s">
        <v>98</v>
      </c>
      <c r="D2722" s="1">
        <v>27</v>
      </c>
      <c r="E2722" s="1">
        <v>44</v>
      </c>
      <c r="F2722" s="1" t="s">
        <v>102</v>
      </c>
      <c r="G2722" s="5">
        <v>1976</v>
      </c>
      <c r="H2722" s="2">
        <v>3138.4244624929233</v>
      </c>
      <c r="I2722" s="2">
        <v>6906.6020833552257</v>
      </c>
      <c r="J2722">
        <v>1400</v>
      </c>
    </row>
    <row r="2723" spans="1:10" x14ac:dyDescent="0.25">
      <c r="A2723" s="1" t="s">
        <v>107</v>
      </c>
      <c r="B2723" s="1" t="s">
        <v>108</v>
      </c>
      <c r="C2723" s="1" t="s">
        <v>98</v>
      </c>
      <c r="D2723" s="1">
        <v>28</v>
      </c>
      <c r="E2723" s="1">
        <v>44</v>
      </c>
      <c r="F2723" s="1" t="s">
        <v>102</v>
      </c>
      <c r="G2723" s="5">
        <v>1977</v>
      </c>
      <c r="H2723" s="2">
        <v>8070.2343321246599</v>
      </c>
      <c r="I2723" s="2">
        <v>17992.542943011496</v>
      </c>
      <c r="J2723">
        <v>3600</v>
      </c>
    </row>
    <row r="2724" spans="1:10" x14ac:dyDescent="0.25">
      <c r="A2724" s="1" t="s">
        <v>107</v>
      </c>
      <c r="B2724" s="1" t="s">
        <v>108</v>
      </c>
      <c r="C2724" s="1" t="s">
        <v>98</v>
      </c>
      <c r="D2724" s="1">
        <v>29</v>
      </c>
      <c r="E2724" s="1">
        <v>44</v>
      </c>
      <c r="F2724" s="1" t="s">
        <v>102</v>
      </c>
      <c r="G2724" s="5">
        <v>1978</v>
      </c>
      <c r="H2724" s="2">
        <v>3362.5976383852749</v>
      </c>
      <c r="I2724" s="2">
        <v>7885.8145414273804</v>
      </c>
      <c r="J2724">
        <v>1500</v>
      </c>
    </row>
    <row r="2725" spans="1:10" x14ac:dyDescent="0.25">
      <c r="A2725" s="1" t="s">
        <v>107</v>
      </c>
      <c r="B2725" s="1" t="s">
        <v>108</v>
      </c>
      <c r="C2725" s="1" t="s">
        <v>98</v>
      </c>
      <c r="D2725" s="1">
        <v>30</v>
      </c>
      <c r="E2725" s="1">
        <v>44</v>
      </c>
      <c r="F2725" s="1" t="s">
        <v>102</v>
      </c>
      <c r="G2725" s="5">
        <v>1979</v>
      </c>
      <c r="H2725" s="2">
        <v>14795.429608895211</v>
      </c>
      <c r="I2725" s="2">
        <v>31845.301187149002</v>
      </c>
      <c r="J2725">
        <v>6600</v>
      </c>
    </row>
    <row r="2726" spans="1:10" x14ac:dyDescent="0.25">
      <c r="A2726" s="1" t="s">
        <v>107</v>
      </c>
      <c r="B2726" s="1" t="s">
        <v>108</v>
      </c>
      <c r="C2726" s="1" t="s">
        <v>98</v>
      </c>
      <c r="D2726" s="1">
        <v>31</v>
      </c>
      <c r="E2726" s="1">
        <v>44</v>
      </c>
      <c r="F2726" s="1" t="s">
        <v>102</v>
      </c>
      <c r="G2726" s="5">
        <v>1980</v>
      </c>
      <c r="H2726" s="2">
        <v>11208.658794617582</v>
      </c>
      <c r="I2726" s="2">
        <v>25795.408465617897</v>
      </c>
      <c r="J2726">
        <v>5000</v>
      </c>
    </row>
    <row r="2727" spans="1:10" x14ac:dyDescent="0.25">
      <c r="A2727" s="1" t="s">
        <v>107</v>
      </c>
      <c r="B2727" s="1" t="s">
        <v>108</v>
      </c>
      <c r="C2727" s="1" t="s">
        <v>98</v>
      </c>
      <c r="D2727" s="1">
        <v>32</v>
      </c>
      <c r="E2727" s="1">
        <v>44</v>
      </c>
      <c r="F2727" s="1" t="s">
        <v>102</v>
      </c>
      <c r="G2727" s="5">
        <v>1981</v>
      </c>
      <c r="H2727" s="2">
        <v>1569.2122312464617</v>
      </c>
      <c r="I2727" s="2">
        <v>3464.6669369428419</v>
      </c>
      <c r="J2727">
        <v>700</v>
      </c>
    </row>
    <row r="2728" spans="1:10" x14ac:dyDescent="0.25">
      <c r="A2728" s="1" t="s">
        <v>107</v>
      </c>
      <c r="B2728" s="1" t="s">
        <v>108</v>
      </c>
      <c r="C2728" s="1" t="s">
        <v>98</v>
      </c>
      <c r="D2728" s="1">
        <v>33</v>
      </c>
      <c r="E2728" s="1">
        <v>44</v>
      </c>
      <c r="F2728" s="1" t="s">
        <v>102</v>
      </c>
      <c r="G2728" s="5">
        <v>1982</v>
      </c>
      <c r="H2728" s="2">
        <v>896.6927035694066</v>
      </c>
      <c r="I2728" s="2">
        <v>2537.2399084102385</v>
      </c>
      <c r="J2728">
        <v>400</v>
      </c>
    </row>
    <row r="2729" spans="1:10" x14ac:dyDescent="0.25">
      <c r="A2729" s="1" t="s">
        <v>107</v>
      </c>
      <c r="B2729" s="1" t="s">
        <v>108</v>
      </c>
      <c r="C2729" s="1" t="s">
        <v>98</v>
      </c>
      <c r="D2729" s="1">
        <v>34</v>
      </c>
      <c r="E2729" s="1">
        <v>44</v>
      </c>
      <c r="F2729" s="1" t="s">
        <v>102</v>
      </c>
      <c r="G2729" s="5">
        <v>1983</v>
      </c>
      <c r="H2729" s="2">
        <v>5604.3293973087912</v>
      </c>
      <c r="I2729" s="2">
        <v>10164.199336814545</v>
      </c>
      <c r="J2729">
        <v>2500</v>
      </c>
    </row>
    <row r="2730" spans="1:10" x14ac:dyDescent="0.25">
      <c r="A2730" s="1" t="s">
        <v>107</v>
      </c>
      <c r="B2730" s="1" t="s">
        <v>108</v>
      </c>
      <c r="C2730" s="1" t="s">
        <v>98</v>
      </c>
      <c r="D2730" s="1">
        <v>35</v>
      </c>
      <c r="E2730" s="1">
        <v>44</v>
      </c>
      <c r="F2730" s="1" t="s">
        <v>102</v>
      </c>
      <c r="G2730" s="5">
        <v>1984</v>
      </c>
      <c r="H2730" s="2">
        <v>8966.9270356940669</v>
      </c>
      <c r="I2730" s="2">
        <v>17189.191052268303</v>
      </c>
      <c r="J2730">
        <v>4000</v>
      </c>
    </row>
    <row r="2731" spans="1:10" x14ac:dyDescent="0.25">
      <c r="A2731" s="1" t="s">
        <v>107</v>
      </c>
      <c r="B2731" s="1" t="s">
        <v>108</v>
      </c>
      <c r="C2731" s="1" t="s">
        <v>98</v>
      </c>
      <c r="D2731" s="1">
        <v>36</v>
      </c>
      <c r="E2731" s="1">
        <v>44</v>
      </c>
      <c r="F2731" s="1" t="s">
        <v>102</v>
      </c>
      <c r="G2731" s="5">
        <v>1985</v>
      </c>
      <c r="H2731" s="2">
        <v>16140.46866424932</v>
      </c>
      <c r="I2731" s="2">
        <v>35710.659527933254</v>
      </c>
      <c r="J2731">
        <v>7200</v>
      </c>
    </row>
    <row r="2732" spans="1:10" x14ac:dyDescent="0.25">
      <c r="A2732" s="1" t="s">
        <v>107</v>
      </c>
      <c r="B2732" s="1" t="s">
        <v>108</v>
      </c>
      <c r="C2732" s="1" t="s">
        <v>98</v>
      </c>
      <c r="D2732" s="1">
        <v>37</v>
      </c>
      <c r="E2732" s="1">
        <v>44</v>
      </c>
      <c r="F2732" s="1" t="s">
        <v>102</v>
      </c>
      <c r="G2732" s="5">
        <v>1986</v>
      </c>
      <c r="H2732" s="2">
        <v>1345.0390553541099</v>
      </c>
      <c r="I2732" s="2">
        <v>2796.7986731859328</v>
      </c>
      <c r="J2732">
        <v>600</v>
      </c>
    </row>
    <row r="2733" spans="1:10" x14ac:dyDescent="0.25">
      <c r="A2733" s="1" t="s">
        <v>107</v>
      </c>
      <c r="B2733" s="1" t="s">
        <v>108</v>
      </c>
      <c r="C2733" s="1" t="s">
        <v>98</v>
      </c>
      <c r="D2733" s="1">
        <v>38</v>
      </c>
      <c r="E2733" s="1">
        <v>44</v>
      </c>
      <c r="F2733" s="1" t="s">
        <v>102</v>
      </c>
      <c r="G2733" s="5">
        <v>1987</v>
      </c>
      <c r="H2733" s="2">
        <v>8518.5806839093639</v>
      </c>
      <c r="I2733" s="2">
        <v>13144.601190817501</v>
      </c>
      <c r="J2733">
        <v>3800</v>
      </c>
    </row>
    <row r="2734" spans="1:10" x14ac:dyDescent="0.25">
      <c r="A2734" s="1" t="s">
        <v>107</v>
      </c>
      <c r="B2734" s="1" t="s">
        <v>108</v>
      </c>
      <c r="C2734" s="1" t="s">
        <v>98</v>
      </c>
      <c r="D2734" s="1">
        <v>39</v>
      </c>
      <c r="E2734" s="1">
        <v>44</v>
      </c>
      <c r="F2734" s="1" t="s">
        <v>102</v>
      </c>
      <c r="G2734" s="5">
        <v>1988</v>
      </c>
      <c r="H2734" s="2">
        <v>15692.122312464617</v>
      </c>
      <c r="I2734" s="2">
        <v>40128.449598443382</v>
      </c>
      <c r="J2734">
        <v>7000</v>
      </c>
    </row>
    <row r="2735" spans="1:10" x14ac:dyDescent="0.25">
      <c r="A2735" s="1" t="s">
        <v>107</v>
      </c>
      <c r="B2735" s="1" t="s">
        <v>108</v>
      </c>
      <c r="C2735" s="1" t="s">
        <v>98</v>
      </c>
      <c r="D2735" s="1">
        <v>40</v>
      </c>
      <c r="E2735" s="1">
        <v>44</v>
      </c>
      <c r="F2735" s="1" t="s">
        <v>102</v>
      </c>
      <c r="G2735" s="5">
        <v>1989</v>
      </c>
      <c r="H2735" s="2">
        <v>6949.3684526629013</v>
      </c>
      <c r="I2735" s="2">
        <v>14168.391412426858</v>
      </c>
      <c r="J2735">
        <v>3100</v>
      </c>
    </row>
    <row r="2736" spans="1:10" x14ac:dyDescent="0.25">
      <c r="A2736" s="1" t="s">
        <v>107</v>
      </c>
      <c r="B2736" s="1" t="s">
        <v>108</v>
      </c>
      <c r="C2736" s="1" t="s">
        <v>98</v>
      </c>
      <c r="D2736" s="1">
        <v>41</v>
      </c>
      <c r="E2736" s="1">
        <v>44</v>
      </c>
      <c r="F2736" s="1" t="s">
        <v>102</v>
      </c>
      <c r="G2736" s="5">
        <v>1990</v>
      </c>
      <c r="H2736" s="2">
        <v>3250.5110504390991</v>
      </c>
      <c r="I2736" s="2">
        <v>7274.2207025528041</v>
      </c>
      <c r="J2736">
        <v>1450</v>
      </c>
    </row>
    <row r="2737" spans="1:10" x14ac:dyDescent="0.25">
      <c r="A2737" s="1" t="s">
        <v>107</v>
      </c>
      <c r="B2737" s="1" t="s">
        <v>108</v>
      </c>
      <c r="C2737" s="1" t="s">
        <v>98</v>
      </c>
      <c r="D2737" s="1">
        <v>42</v>
      </c>
      <c r="E2737" s="1">
        <v>44</v>
      </c>
      <c r="F2737" s="1" t="s">
        <v>102</v>
      </c>
      <c r="G2737" s="5">
        <v>1991</v>
      </c>
      <c r="H2737" s="2">
        <v>16812.988191926375</v>
      </c>
      <c r="I2737" s="2">
        <v>39184.431492150703</v>
      </c>
      <c r="J2737">
        <v>7500</v>
      </c>
    </row>
    <row r="2738" spans="1:10" x14ac:dyDescent="0.25">
      <c r="A2738" s="1" t="s">
        <v>107</v>
      </c>
      <c r="B2738" s="1" t="s">
        <v>108</v>
      </c>
      <c r="C2738" s="1" t="s">
        <v>98</v>
      </c>
      <c r="D2738" s="1">
        <v>43</v>
      </c>
      <c r="E2738" s="1">
        <v>44</v>
      </c>
      <c r="F2738" s="1" t="s">
        <v>102</v>
      </c>
      <c r="G2738" s="5">
        <v>1992</v>
      </c>
      <c r="H2738" s="2">
        <v>5604.3293973087912</v>
      </c>
      <c r="I2738" s="2">
        <v>14574.368975051406</v>
      </c>
      <c r="J2738">
        <v>2500</v>
      </c>
    </row>
    <row r="2739" spans="1:10" x14ac:dyDescent="0.25">
      <c r="A2739" s="1" t="s">
        <v>107</v>
      </c>
      <c r="B2739" s="1" t="s">
        <v>108</v>
      </c>
      <c r="C2739" s="1" t="s">
        <v>98</v>
      </c>
      <c r="D2739" s="1">
        <v>44</v>
      </c>
      <c r="E2739" s="1">
        <v>44</v>
      </c>
      <c r="F2739" s="1" t="s">
        <v>102</v>
      </c>
      <c r="G2739" s="5">
        <v>1993</v>
      </c>
      <c r="H2739" s="2">
        <v>26900.781107082199</v>
      </c>
      <c r="I2739" s="2">
        <v>72728.164215521756</v>
      </c>
      <c r="J2739">
        <v>12000</v>
      </c>
    </row>
    <row r="2740" spans="1:10" x14ac:dyDescent="0.25">
      <c r="A2740" s="1" t="s">
        <v>107</v>
      </c>
      <c r="B2740" s="1" t="s">
        <v>108</v>
      </c>
      <c r="C2740" s="1" t="s">
        <v>98</v>
      </c>
      <c r="D2740" s="1">
        <v>45</v>
      </c>
      <c r="E2740" s="1">
        <v>44</v>
      </c>
      <c r="F2740" s="1" t="s">
        <v>102</v>
      </c>
      <c r="G2740" s="5">
        <v>1994</v>
      </c>
      <c r="H2740" s="2" t="s">
        <v>16</v>
      </c>
      <c r="I2740" s="2" t="s">
        <v>16</v>
      </c>
      <c r="J2740" t="s">
        <v>16</v>
      </c>
    </row>
    <row r="2741" spans="1:10" x14ac:dyDescent="0.25">
      <c r="A2741" s="1" t="s">
        <v>107</v>
      </c>
      <c r="B2741" s="1" t="s">
        <v>108</v>
      </c>
      <c r="C2741" s="1" t="s">
        <v>98</v>
      </c>
      <c r="D2741" s="1">
        <v>46</v>
      </c>
      <c r="E2741" s="1">
        <v>44</v>
      </c>
      <c r="F2741" s="1" t="s">
        <v>102</v>
      </c>
      <c r="G2741" s="5">
        <v>1995</v>
      </c>
      <c r="H2741" s="2">
        <v>2885.1087737345661</v>
      </c>
      <c r="I2741" s="2">
        <v>7907.8151630784596</v>
      </c>
      <c r="J2741">
        <v>1287</v>
      </c>
    </row>
    <row r="2742" spans="1:10" x14ac:dyDescent="0.25">
      <c r="A2742" s="1" t="s">
        <v>107</v>
      </c>
      <c r="B2742" s="1" t="s">
        <v>108</v>
      </c>
      <c r="C2742" s="1" t="s">
        <v>98</v>
      </c>
      <c r="D2742" s="1">
        <v>47</v>
      </c>
      <c r="E2742" s="1">
        <v>44</v>
      </c>
      <c r="F2742" s="1" t="s">
        <v>102</v>
      </c>
      <c r="G2742" s="5">
        <v>1996</v>
      </c>
      <c r="H2742" s="2">
        <v>2914.2512866005718</v>
      </c>
      <c r="I2742" s="2">
        <v>9451.6255336604008</v>
      </c>
      <c r="J2742">
        <v>1300</v>
      </c>
    </row>
    <row r="2743" spans="1:10" x14ac:dyDescent="0.25">
      <c r="A2743" s="1" t="s">
        <v>107</v>
      </c>
      <c r="B2743" s="1" t="s">
        <v>108</v>
      </c>
      <c r="C2743" s="1" t="s">
        <v>98</v>
      </c>
      <c r="D2743" s="1">
        <v>48</v>
      </c>
      <c r="E2743" s="1">
        <v>44</v>
      </c>
      <c r="F2743" s="1" t="s">
        <v>102</v>
      </c>
      <c r="G2743" s="5">
        <v>1997</v>
      </c>
      <c r="H2743" s="2">
        <v>11208.658794617582</v>
      </c>
      <c r="I2743" s="2">
        <v>40338.945866361057</v>
      </c>
      <c r="J2743">
        <v>5000</v>
      </c>
    </row>
    <row r="2744" spans="1:10" x14ac:dyDescent="0.25">
      <c r="A2744" s="1" t="s">
        <v>107</v>
      </c>
      <c r="B2744" s="1" t="s">
        <v>108</v>
      </c>
      <c r="C2744" s="1" t="s">
        <v>98</v>
      </c>
      <c r="D2744" s="1">
        <v>49</v>
      </c>
      <c r="E2744" s="1">
        <v>44</v>
      </c>
      <c r="F2744" s="1" t="s">
        <v>102</v>
      </c>
      <c r="G2744" s="5">
        <v>1998</v>
      </c>
      <c r="H2744" s="2">
        <v>10087.792915155826</v>
      </c>
      <c r="I2744" s="2">
        <v>16750.038297236904</v>
      </c>
      <c r="J2744">
        <v>4500</v>
      </c>
    </row>
    <row r="2745" spans="1:10" x14ac:dyDescent="0.25">
      <c r="A2745" s="1" t="s">
        <v>107</v>
      </c>
      <c r="B2745" s="1" t="s">
        <v>108</v>
      </c>
      <c r="C2745" s="1" t="s">
        <v>98</v>
      </c>
      <c r="D2745" s="1">
        <v>50</v>
      </c>
      <c r="E2745" s="1">
        <v>44</v>
      </c>
      <c r="F2745" s="1" t="s">
        <v>102</v>
      </c>
      <c r="G2745" s="5">
        <v>1999</v>
      </c>
      <c r="H2745" s="2">
        <v>7846.0611562323083</v>
      </c>
      <c r="I2745" s="2">
        <v>9889.2025679138878</v>
      </c>
      <c r="J2745">
        <v>3500</v>
      </c>
    </row>
    <row r="2746" spans="1:10" x14ac:dyDescent="0.25">
      <c r="A2746" s="1" t="s">
        <v>107</v>
      </c>
      <c r="B2746" s="1" t="s">
        <v>108</v>
      </c>
      <c r="C2746" s="1" t="s">
        <v>98</v>
      </c>
      <c r="D2746" s="1">
        <v>51</v>
      </c>
      <c r="E2746" s="1">
        <v>44</v>
      </c>
      <c r="F2746" s="1" t="s">
        <v>102</v>
      </c>
      <c r="G2746" s="5">
        <v>2000</v>
      </c>
      <c r="H2746" s="2">
        <v>2690.0781107082198</v>
      </c>
      <c r="I2746" s="2">
        <v>7346.3289372528443</v>
      </c>
      <c r="J2746">
        <v>1200</v>
      </c>
    </row>
    <row r="2747" spans="1:10" x14ac:dyDescent="0.25">
      <c r="A2747" s="1" t="s">
        <v>107</v>
      </c>
      <c r="B2747" s="1" t="s">
        <v>108</v>
      </c>
      <c r="C2747" s="1" t="s">
        <v>98</v>
      </c>
      <c r="D2747" s="1">
        <v>52</v>
      </c>
      <c r="E2747" s="1">
        <v>44</v>
      </c>
      <c r="F2747" s="1" t="s">
        <v>102</v>
      </c>
      <c r="G2747" s="5">
        <v>2001</v>
      </c>
      <c r="H2747" s="2">
        <v>16812.988191926375</v>
      </c>
      <c r="I2747" s="2">
        <v>38609.844529214541</v>
      </c>
      <c r="J2747">
        <v>7500</v>
      </c>
    </row>
    <row r="2748" spans="1:10" x14ac:dyDescent="0.25">
      <c r="A2748" s="1" t="s">
        <v>107</v>
      </c>
      <c r="B2748" s="1" t="s">
        <v>108</v>
      </c>
      <c r="C2748" s="1" t="s">
        <v>98</v>
      </c>
      <c r="D2748" s="1">
        <v>53</v>
      </c>
      <c r="E2748" s="1">
        <v>44</v>
      </c>
      <c r="F2748" s="1" t="s">
        <v>102</v>
      </c>
      <c r="G2748" s="5">
        <v>2002</v>
      </c>
      <c r="H2748" s="2">
        <v>11208.658794617582</v>
      </c>
      <c r="I2748" s="2">
        <v>23774.44036774031</v>
      </c>
      <c r="J2748">
        <v>5000</v>
      </c>
    </row>
    <row r="2749" spans="1:10" x14ac:dyDescent="0.25">
      <c r="A2749" s="1" t="s">
        <v>107</v>
      </c>
      <c r="B2749" s="1" t="s">
        <v>108</v>
      </c>
      <c r="C2749" s="1" t="s">
        <v>98</v>
      </c>
      <c r="D2749" s="1">
        <v>54</v>
      </c>
      <c r="E2749" s="1">
        <v>44</v>
      </c>
      <c r="F2749" s="1" t="s">
        <v>102</v>
      </c>
      <c r="G2749" s="5">
        <v>2003</v>
      </c>
      <c r="H2749" s="2">
        <v>67251.952767705501</v>
      </c>
      <c r="I2749" s="2">
        <v>104583.75553150567</v>
      </c>
      <c r="J2749">
        <v>30000</v>
      </c>
    </row>
    <row r="2750" spans="1:10" x14ac:dyDescent="0.25">
      <c r="A2750" s="1" t="s">
        <v>107</v>
      </c>
      <c r="B2750" s="1" t="s">
        <v>108</v>
      </c>
      <c r="C2750" s="1" t="s">
        <v>98</v>
      </c>
      <c r="D2750" s="1">
        <v>55</v>
      </c>
      <c r="E2750" s="1">
        <v>44</v>
      </c>
      <c r="F2750" s="1" t="s">
        <v>102</v>
      </c>
      <c r="G2750" s="5">
        <v>2004</v>
      </c>
      <c r="H2750" s="2">
        <v>6725.1952767705498</v>
      </c>
      <c r="I2750" s="2">
        <v>10546.64918248785</v>
      </c>
      <c r="J2750">
        <v>3000</v>
      </c>
    </row>
    <row r="2751" spans="1:10" x14ac:dyDescent="0.25">
      <c r="A2751" s="1" t="s">
        <v>107</v>
      </c>
      <c r="B2751" s="1" t="s">
        <v>108</v>
      </c>
      <c r="C2751" s="1" t="s">
        <v>98</v>
      </c>
      <c r="D2751" s="1">
        <v>56</v>
      </c>
      <c r="E2751" s="1">
        <v>44</v>
      </c>
      <c r="F2751" s="1" t="s">
        <v>102</v>
      </c>
      <c r="G2751" s="5">
        <v>2005</v>
      </c>
      <c r="H2751" s="2">
        <v>2914.2512866005718</v>
      </c>
      <c r="I2751" s="2">
        <v>4275.9815013146344</v>
      </c>
      <c r="J2751">
        <v>1300</v>
      </c>
    </row>
    <row r="2752" spans="1:10" x14ac:dyDescent="0.25">
      <c r="A2752" s="1" t="s">
        <v>107</v>
      </c>
      <c r="B2752" s="1" t="s">
        <v>108</v>
      </c>
      <c r="C2752" s="1" t="s">
        <v>98</v>
      </c>
      <c r="D2752" s="1">
        <v>57</v>
      </c>
      <c r="E2752" s="1">
        <v>44</v>
      </c>
      <c r="F2752" s="1" t="s">
        <v>102</v>
      </c>
      <c r="G2752" s="5">
        <v>2006</v>
      </c>
      <c r="H2752" s="2" t="s">
        <v>16</v>
      </c>
      <c r="I2752" s="2" t="s">
        <v>16</v>
      </c>
      <c r="J2752" t="s">
        <v>16</v>
      </c>
    </row>
    <row r="2753" spans="1:10" x14ac:dyDescent="0.25">
      <c r="A2753" s="1" t="s">
        <v>107</v>
      </c>
      <c r="B2753" s="1" t="s">
        <v>108</v>
      </c>
      <c r="C2753" s="1" t="s">
        <v>98</v>
      </c>
      <c r="D2753" s="1">
        <v>58</v>
      </c>
      <c r="E2753" s="1">
        <v>44</v>
      </c>
      <c r="F2753" s="1" t="s">
        <v>102</v>
      </c>
      <c r="G2753" s="5">
        <v>2007</v>
      </c>
      <c r="H2753" s="2" t="s">
        <v>16</v>
      </c>
      <c r="I2753" s="2" t="s">
        <v>16</v>
      </c>
      <c r="J2753" t="s">
        <v>16</v>
      </c>
    </row>
    <row r="2754" spans="1:10" x14ac:dyDescent="0.25">
      <c r="A2754" s="1" t="s">
        <v>107</v>
      </c>
      <c r="B2754" s="1" t="s">
        <v>108</v>
      </c>
      <c r="C2754" s="1" t="s">
        <v>98</v>
      </c>
      <c r="D2754" s="1">
        <v>59</v>
      </c>
      <c r="E2754" s="1">
        <v>44</v>
      </c>
      <c r="F2754" s="1" t="s">
        <v>102</v>
      </c>
      <c r="G2754" s="5">
        <v>2008</v>
      </c>
      <c r="H2754" s="2" t="s">
        <v>16</v>
      </c>
      <c r="I2754" s="2" t="s">
        <v>16</v>
      </c>
      <c r="J2754" t="s">
        <v>16</v>
      </c>
    </row>
    <row r="2755" spans="1:10" x14ac:dyDescent="0.25">
      <c r="A2755" s="1" t="s">
        <v>107</v>
      </c>
      <c r="B2755" s="1" t="s">
        <v>108</v>
      </c>
      <c r="C2755" s="1" t="s">
        <v>98</v>
      </c>
      <c r="D2755" s="1">
        <v>60</v>
      </c>
      <c r="E2755" s="1">
        <v>44</v>
      </c>
      <c r="F2755" s="1" t="s">
        <v>102</v>
      </c>
      <c r="G2755" s="5">
        <v>2009</v>
      </c>
      <c r="H2755" s="2">
        <v>12282.448307141947</v>
      </c>
      <c r="I2755" s="2">
        <v>15887.828146462109</v>
      </c>
      <c r="J2755">
        <v>5479</v>
      </c>
    </row>
    <row r="2756" spans="1:10" x14ac:dyDescent="0.25">
      <c r="A2756" s="1" t="s">
        <v>107</v>
      </c>
      <c r="B2756" s="1" t="s">
        <v>108</v>
      </c>
      <c r="C2756" s="1" t="s">
        <v>98</v>
      </c>
      <c r="D2756" s="1">
        <v>61</v>
      </c>
      <c r="E2756" s="1">
        <v>44</v>
      </c>
      <c r="F2756" s="1" t="s">
        <v>102</v>
      </c>
      <c r="G2756" s="5">
        <v>2010</v>
      </c>
      <c r="H2756" s="2">
        <v>6232.0142898073764</v>
      </c>
      <c r="I2756" s="2">
        <v>9004.50233035368</v>
      </c>
      <c r="J2756">
        <v>2780</v>
      </c>
    </row>
    <row r="2757" spans="1:10" x14ac:dyDescent="0.25">
      <c r="A2757" s="1" t="s">
        <v>107</v>
      </c>
      <c r="B2757" s="1" t="s">
        <v>108</v>
      </c>
      <c r="C2757" s="1" t="s">
        <v>98</v>
      </c>
      <c r="D2757" s="1">
        <v>62</v>
      </c>
      <c r="E2757" s="1">
        <v>44</v>
      </c>
      <c r="F2757" s="1" t="s">
        <v>102</v>
      </c>
      <c r="G2757" s="5">
        <v>2011</v>
      </c>
      <c r="H2757" s="2">
        <v>17120.105442898897</v>
      </c>
      <c r="I2757" s="2">
        <v>26387.109570107797</v>
      </c>
      <c r="J2757">
        <v>7637</v>
      </c>
    </row>
    <row r="2758" spans="1:10" x14ac:dyDescent="0.25">
      <c r="A2758" s="1" t="s">
        <v>107</v>
      </c>
      <c r="B2758" s="1" t="s">
        <v>108</v>
      </c>
      <c r="C2758" s="1" t="s">
        <v>98</v>
      </c>
      <c r="D2758" s="1">
        <v>63</v>
      </c>
      <c r="E2758" s="1">
        <v>44</v>
      </c>
      <c r="F2758" s="1" t="s">
        <v>102</v>
      </c>
      <c r="G2758" s="5">
        <v>2012</v>
      </c>
      <c r="H2758" s="2">
        <v>37019.958266862952</v>
      </c>
      <c r="I2758" s="2">
        <v>57342.741265098441</v>
      </c>
      <c r="J2758">
        <v>16514</v>
      </c>
    </row>
    <row r="2759" spans="1:10" x14ac:dyDescent="0.25">
      <c r="A2759" s="1" t="s">
        <v>107</v>
      </c>
      <c r="B2759" s="1" t="s">
        <v>108</v>
      </c>
      <c r="C2759" s="1" t="s">
        <v>98</v>
      </c>
      <c r="D2759" s="1">
        <v>64</v>
      </c>
      <c r="E2759" s="1">
        <v>44</v>
      </c>
      <c r="F2759" s="1" t="s">
        <v>102</v>
      </c>
      <c r="G2759" s="5">
        <v>2013</v>
      </c>
      <c r="H2759" s="2">
        <v>13002.044201756396</v>
      </c>
      <c r="I2759" s="2">
        <v>14958.62351014665</v>
      </c>
      <c r="J2759">
        <v>5800</v>
      </c>
    </row>
    <row r="2760" spans="1:10" x14ac:dyDescent="0.25">
      <c r="A2760" s="1" t="s">
        <v>107</v>
      </c>
      <c r="B2760" s="1" t="s">
        <v>108</v>
      </c>
      <c r="C2760" s="1" t="s">
        <v>98</v>
      </c>
      <c r="D2760" s="1">
        <v>65</v>
      </c>
      <c r="E2760" s="1">
        <v>44</v>
      </c>
      <c r="F2760" s="1" t="s">
        <v>102</v>
      </c>
      <c r="G2760" s="5">
        <v>2014</v>
      </c>
      <c r="H2760" s="2">
        <v>4752.4713289178553</v>
      </c>
      <c r="I2760" s="2">
        <v>7293.7149411457458</v>
      </c>
      <c r="J2760">
        <v>2120</v>
      </c>
    </row>
    <row r="2761" spans="1:10" x14ac:dyDescent="0.25">
      <c r="A2761" t="s">
        <v>109</v>
      </c>
      <c r="B2761" t="s">
        <v>110</v>
      </c>
      <c r="C2761" s="1" t="s">
        <v>111</v>
      </c>
      <c r="D2761" s="1">
        <v>1</v>
      </c>
      <c r="E2761" s="1">
        <v>45</v>
      </c>
      <c r="F2761" s="1" t="s">
        <v>102</v>
      </c>
      <c r="G2761" s="5">
        <v>1950</v>
      </c>
      <c r="H2761" s="2" t="s">
        <v>16</v>
      </c>
      <c r="I2761" s="2" t="s">
        <v>16</v>
      </c>
      <c r="J2761" s="2" t="s">
        <v>16</v>
      </c>
    </row>
    <row r="2762" spans="1:10" x14ac:dyDescent="0.25">
      <c r="A2762" t="s">
        <v>109</v>
      </c>
      <c r="B2762" t="s">
        <v>110</v>
      </c>
      <c r="C2762" s="1" t="s">
        <v>111</v>
      </c>
      <c r="D2762" s="1">
        <v>2</v>
      </c>
      <c r="E2762" s="1">
        <v>45</v>
      </c>
      <c r="F2762" s="1" t="s">
        <v>102</v>
      </c>
      <c r="G2762" s="5">
        <v>1951</v>
      </c>
      <c r="H2762" s="2" t="s">
        <v>16</v>
      </c>
      <c r="I2762" s="2" t="s">
        <v>16</v>
      </c>
      <c r="J2762" s="2" t="s">
        <v>16</v>
      </c>
    </row>
    <row r="2763" spans="1:10" x14ac:dyDescent="0.25">
      <c r="A2763" t="s">
        <v>109</v>
      </c>
      <c r="B2763" t="s">
        <v>110</v>
      </c>
      <c r="C2763" s="1" t="s">
        <v>111</v>
      </c>
      <c r="D2763" s="1">
        <v>3</v>
      </c>
      <c r="E2763" s="1">
        <v>45</v>
      </c>
      <c r="F2763" s="1" t="s">
        <v>102</v>
      </c>
      <c r="G2763" s="5">
        <v>1952</v>
      </c>
      <c r="H2763" s="2" t="s">
        <v>16</v>
      </c>
      <c r="I2763" s="2" t="s">
        <v>16</v>
      </c>
      <c r="J2763" s="2" t="s">
        <v>16</v>
      </c>
    </row>
    <row r="2764" spans="1:10" x14ac:dyDescent="0.25">
      <c r="A2764" t="s">
        <v>109</v>
      </c>
      <c r="B2764" t="s">
        <v>110</v>
      </c>
      <c r="C2764" s="1" t="s">
        <v>111</v>
      </c>
      <c r="D2764" s="1">
        <v>4</v>
      </c>
      <c r="E2764" s="1">
        <v>45</v>
      </c>
      <c r="F2764" s="1" t="s">
        <v>102</v>
      </c>
      <c r="G2764" s="5">
        <v>1953</v>
      </c>
      <c r="H2764" s="2" t="s">
        <v>16</v>
      </c>
      <c r="I2764" s="2" t="s">
        <v>16</v>
      </c>
      <c r="J2764" s="2" t="s">
        <v>16</v>
      </c>
    </row>
    <row r="2765" spans="1:10" x14ac:dyDescent="0.25">
      <c r="A2765" t="s">
        <v>109</v>
      </c>
      <c r="B2765" t="s">
        <v>110</v>
      </c>
      <c r="C2765" s="1" t="s">
        <v>111</v>
      </c>
      <c r="D2765" s="1">
        <v>5</v>
      </c>
      <c r="E2765" s="1">
        <v>45</v>
      </c>
      <c r="F2765" s="1" t="s">
        <v>102</v>
      </c>
      <c r="G2765" s="5">
        <v>1954</v>
      </c>
      <c r="H2765" t="s">
        <v>16</v>
      </c>
      <c r="I2765" s="2" t="s">
        <v>16</v>
      </c>
      <c r="J2765" t="s">
        <v>16</v>
      </c>
    </row>
    <row r="2766" spans="1:10" x14ac:dyDescent="0.25">
      <c r="A2766" t="s">
        <v>109</v>
      </c>
      <c r="B2766" t="s">
        <v>110</v>
      </c>
      <c r="C2766" s="1" t="s">
        <v>111</v>
      </c>
      <c r="D2766" s="1">
        <v>6</v>
      </c>
      <c r="E2766" s="1">
        <v>45</v>
      </c>
      <c r="F2766" s="1" t="s">
        <v>102</v>
      </c>
      <c r="G2766" s="5">
        <v>1955</v>
      </c>
      <c r="H2766" t="s">
        <v>16</v>
      </c>
      <c r="I2766" s="2" t="s">
        <v>16</v>
      </c>
      <c r="J2766" t="s">
        <v>16</v>
      </c>
    </row>
    <row r="2767" spans="1:10" x14ac:dyDescent="0.25">
      <c r="A2767" t="s">
        <v>109</v>
      </c>
      <c r="B2767" t="s">
        <v>110</v>
      </c>
      <c r="C2767" s="1" t="s">
        <v>111</v>
      </c>
      <c r="D2767" s="1">
        <v>7</v>
      </c>
      <c r="E2767" s="1">
        <v>45</v>
      </c>
      <c r="F2767" s="1" t="s">
        <v>102</v>
      </c>
      <c r="G2767" s="5">
        <v>1956</v>
      </c>
      <c r="H2767" t="s">
        <v>16</v>
      </c>
      <c r="I2767" s="2" t="s">
        <v>16</v>
      </c>
      <c r="J2767" t="s">
        <v>16</v>
      </c>
    </row>
    <row r="2768" spans="1:10" x14ac:dyDescent="0.25">
      <c r="A2768" t="s">
        <v>109</v>
      </c>
      <c r="B2768" t="s">
        <v>110</v>
      </c>
      <c r="C2768" s="1" t="s">
        <v>111</v>
      </c>
      <c r="D2768" s="1">
        <v>8</v>
      </c>
      <c r="E2768" s="1">
        <v>45</v>
      </c>
      <c r="F2768" s="1" t="s">
        <v>102</v>
      </c>
      <c r="G2768" s="5">
        <v>1957</v>
      </c>
      <c r="H2768">
        <v>400</v>
      </c>
      <c r="I2768" s="2" t="s">
        <v>16</v>
      </c>
      <c r="J2768">
        <v>200</v>
      </c>
    </row>
    <row r="2769" spans="1:10" x14ac:dyDescent="0.25">
      <c r="A2769" t="s">
        <v>109</v>
      </c>
      <c r="B2769" t="s">
        <v>110</v>
      </c>
      <c r="C2769" s="1" t="s">
        <v>111</v>
      </c>
      <c r="D2769" s="1">
        <v>9</v>
      </c>
      <c r="E2769" s="1">
        <v>45</v>
      </c>
      <c r="F2769" s="1" t="s">
        <v>102</v>
      </c>
      <c r="G2769" s="5">
        <v>1958</v>
      </c>
      <c r="H2769">
        <v>400</v>
      </c>
      <c r="I2769" s="2" t="s">
        <v>16</v>
      </c>
      <c r="J2769">
        <v>200</v>
      </c>
    </row>
    <row r="2770" spans="1:10" x14ac:dyDescent="0.25">
      <c r="A2770" t="s">
        <v>109</v>
      </c>
      <c r="B2770" t="s">
        <v>110</v>
      </c>
      <c r="C2770" s="1" t="s">
        <v>111</v>
      </c>
      <c r="D2770" s="1">
        <v>10</v>
      </c>
      <c r="E2770" s="1">
        <v>45</v>
      </c>
      <c r="F2770" s="1" t="s">
        <v>102</v>
      </c>
      <c r="G2770" s="5">
        <v>1959</v>
      </c>
      <c r="H2770" t="s">
        <v>16</v>
      </c>
      <c r="I2770" s="2" t="s">
        <v>16</v>
      </c>
      <c r="J2770" t="s">
        <v>16</v>
      </c>
    </row>
    <row r="2771" spans="1:10" x14ac:dyDescent="0.25">
      <c r="A2771" t="s">
        <v>109</v>
      </c>
      <c r="B2771" t="s">
        <v>110</v>
      </c>
      <c r="C2771" s="1" t="s">
        <v>111</v>
      </c>
      <c r="D2771" s="1">
        <v>11</v>
      </c>
      <c r="E2771" s="1">
        <v>45</v>
      </c>
      <c r="F2771" s="1" t="s">
        <v>102</v>
      </c>
      <c r="G2771" s="5">
        <v>1960</v>
      </c>
      <c r="H2771" t="s">
        <v>16</v>
      </c>
      <c r="I2771" s="2" t="s">
        <v>16</v>
      </c>
      <c r="J2771" t="s">
        <v>16</v>
      </c>
    </row>
    <row r="2772" spans="1:10" x14ac:dyDescent="0.25">
      <c r="A2772" t="s">
        <v>109</v>
      </c>
      <c r="B2772" t="s">
        <v>110</v>
      </c>
      <c r="C2772" s="1" t="s">
        <v>111</v>
      </c>
      <c r="D2772" s="1">
        <v>12</v>
      </c>
      <c r="E2772" s="1">
        <v>45</v>
      </c>
      <c r="F2772" s="1" t="s">
        <v>102</v>
      </c>
      <c r="G2772" s="5">
        <v>1961</v>
      </c>
      <c r="H2772">
        <v>600</v>
      </c>
      <c r="I2772" s="2">
        <v>1131.6478478741326</v>
      </c>
      <c r="J2772">
        <v>300</v>
      </c>
    </row>
    <row r="2773" spans="1:10" x14ac:dyDescent="0.25">
      <c r="A2773" t="s">
        <v>109</v>
      </c>
      <c r="B2773" t="s">
        <v>110</v>
      </c>
      <c r="C2773" s="1" t="s">
        <v>111</v>
      </c>
      <c r="D2773" s="1">
        <v>13</v>
      </c>
      <c r="E2773" s="1">
        <v>45</v>
      </c>
      <c r="F2773" s="1" t="s">
        <v>102</v>
      </c>
      <c r="G2773" s="5">
        <v>1962</v>
      </c>
      <c r="H2773" t="s">
        <v>16</v>
      </c>
      <c r="I2773" s="2" t="s">
        <v>16</v>
      </c>
      <c r="J2773" t="s">
        <v>16</v>
      </c>
    </row>
    <row r="2774" spans="1:10" x14ac:dyDescent="0.25">
      <c r="A2774" t="s">
        <v>109</v>
      </c>
      <c r="B2774" t="s">
        <v>110</v>
      </c>
      <c r="C2774" s="1" t="s">
        <v>111</v>
      </c>
      <c r="D2774" s="1">
        <v>14</v>
      </c>
      <c r="E2774" s="1">
        <v>45</v>
      </c>
      <c r="F2774" s="1" t="s">
        <v>102</v>
      </c>
      <c r="G2774" s="5">
        <v>1963</v>
      </c>
      <c r="H2774" t="s">
        <v>16</v>
      </c>
      <c r="I2774" s="2" t="s">
        <v>16</v>
      </c>
      <c r="J2774" t="s">
        <v>16</v>
      </c>
    </row>
    <row r="2775" spans="1:10" x14ac:dyDescent="0.25">
      <c r="A2775" t="s">
        <v>109</v>
      </c>
      <c r="B2775" t="s">
        <v>110</v>
      </c>
      <c r="C2775" s="1" t="s">
        <v>111</v>
      </c>
      <c r="D2775" s="1">
        <v>15</v>
      </c>
      <c r="E2775" s="1">
        <v>45</v>
      </c>
      <c r="F2775" s="1" t="s">
        <v>102</v>
      </c>
      <c r="G2775" s="5">
        <v>1964</v>
      </c>
      <c r="H2775">
        <v>500</v>
      </c>
      <c r="I2775" s="2">
        <v>993.08791688059671</v>
      </c>
      <c r="J2775">
        <v>250</v>
      </c>
    </row>
    <row r="2776" spans="1:10" x14ac:dyDescent="0.25">
      <c r="A2776" t="s">
        <v>109</v>
      </c>
      <c r="B2776" t="s">
        <v>110</v>
      </c>
      <c r="C2776" s="1" t="s">
        <v>111</v>
      </c>
      <c r="D2776" s="1">
        <v>16</v>
      </c>
      <c r="E2776" s="1">
        <v>45</v>
      </c>
      <c r="F2776" s="1" t="s">
        <v>102</v>
      </c>
      <c r="G2776" s="5">
        <v>1965</v>
      </c>
      <c r="H2776" t="s">
        <v>16</v>
      </c>
      <c r="I2776" s="2" t="s">
        <v>16</v>
      </c>
      <c r="J2776" t="s">
        <v>16</v>
      </c>
    </row>
    <row r="2777" spans="1:10" x14ac:dyDescent="0.25">
      <c r="A2777" t="s">
        <v>109</v>
      </c>
      <c r="B2777" t="s">
        <v>110</v>
      </c>
      <c r="C2777" s="1" t="s">
        <v>111</v>
      </c>
      <c r="D2777" s="1">
        <v>17</v>
      </c>
      <c r="E2777" s="1">
        <v>45</v>
      </c>
      <c r="F2777" s="1" t="s">
        <v>102</v>
      </c>
      <c r="G2777" s="5">
        <v>1966</v>
      </c>
      <c r="H2777">
        <v>600</v>
      </c>
      <c r="I2777" s="2">
        <v>1446.053377764267</v>
      </c>
      <c r="J2777">
        <v>300</v>
      </c>
    </row>
    <row r="2778" spans="1:10" x14ac:dyDescent="0.25">
      <c r="A2778" t="s">
        <v>109</v>
      </c>
      <c r="B2778" t="s">
        <v>110</v>
      </c>
      <c r="C2778" s="1" t="s">
        <v>111</v>
      </c>
      <c r="D2778" s="1">
        <v>18</v>
      </c>
      <c r="E2778" s="1">
        <v>45</v>
      </c>
      <c r="F2778" s="1" t="s">
        <v>102</v>
      </c>
      <c r="G2778" s="5">
        <v>1967</v>
      </c>
      <c r="H2778" t="s">
        <v>16</v>
      </c>
      <c r="I2778" s="2" t="s">
        <v>16</v>
      </c>
      <c r="J2778" t="s">
        <v>16</v>
      </c>
    </row>
    <row r="2779" spans="1:10" x14ac:dyDescent="0.25">
      <c r="A2779" t="s">
        <v>109</v>
      </c>
      <c r="B2779" t="s">
        <v>110</v>
      </c>
      <c r="C2779" s="1" t="s">
        <v>111</v>
      </c>
      <c r="D2779" s="1">
        <v>19</v>
      </c>
      <c r="E2779" s="1">
        <v>45</v>
      </c>
      <c r="F2779" s="1" t="s">
        <v>102</v>
      </c>
      <c r="G2779" s="5">
        <v>1968</v>
      </c>
      <c r="H2779">
        <v>600</v>
      </c>
      <c r="I2779" s="2">
        <v>1390.3052654276748</v>
      </c>
      <c r="J2779">
        <v>300</v>
      </c>
    </row>
    <row r="2780" spans="1:10" x14ac:dyDescent="0.25">
      <c r="A2780" t="s">
        <v>109</v>
      </c>
      <c r="B2780" t="s">
        <v>110</v>
      </c>
      <c r="C2780" s="1" t="s">
        <v>111</v>
      </c>
      <c r="D2780" s="1">
        <v>20</v>
      </c>
      <c r="E2780" s="1">
        <v>45</v>
      </c>
      <c r="F2780" s="1" t="s">
        <v>102</v>
      </c>
      <c r="G2780" s="5">
        <v>1969</v>
      </c>
      <c r="H2780" t="s">
        <v>16</v>
      </c>
      <c r="I2780" s="2" t="s">
        <v>16</v>
      </c>
      <c r="J2780" t="s">
        <v>16</v>
      </c>
    </row>
    <row r="2781" spans="1:10" x14ac:dyDescent="0.25">
      <c r="A2781" t="s">
        <v>109</v>
      </c>
      <c r="B2781" t="s">
        <v>110</v>
      </c>
      <c r="C2781" s="1" t="s">
        <v>111</v>
      </c>
      <c r="D2781" s="1">
        <v>21</v>
      </c>
      <c r="E2781" s="1">
        <v>45</v>
      </c>
      <c r="F2781" s="1" t="s">
        <v>102</v>
      </c>
      <c r="G2781" s="5">
        <v>1970</v>
      </c>
      <c r="H2781">
        <v>100</v>
      </c>
      <c r="I2781" s="2">
        <v>188.88920559574655</v>
      </c>
      <c r="J2781">
        <v>50</v>
      </c>
    </row>
    <row r="2782" spans="1:10" x14ac:dyDescent="0.25">
      <c r="A2782" t="s">
        <v>109</v>
      </c>
      <c r="B2782" t="s">
        <v>110</v>
      </c>
      <c r="C2782" s="1" t="s">
        <v>111</v>
      </c>
      <c r="D2782" s="1">
        <v>22</v>
      </c>
      <c r="E2782" s="1">
        <v>45</v>
      </c>
      <c r="F2782" s="1" t="s">
        <v>102</v>
      </c>
      <c r="G2782" s="5">
        <v>1971</v>
      </c>
      <c r="H2782" t="s">
        <v>16</v>
      </c>
      <c r="I2782" s="2" t="s">
        <v>16</v>
      </c>
      <c r="J2782" t="s">
        <v>16</v>
      </c>
    </row>
    <row r="2783" spans="1:10" x14ac:dyDescent="0.25">
      <c r="A2783" t="s">
        <v>109</v>
      </c>
      <c r="B2783" t="s">
        <v>110</v>
      </c>
      <c r="C2783" s="1" t="s">
        <v>111</v>
      </c>
      <c r="D2783" s="1">
        <v>23</v>
      </c>
      <c r="E2783" s="1">
        <v>45</v>
      </c>
      <c r="F2783" s="1" t="s">
        <v>102</v>
      </c>
      <c r="G2783" s="5">
        <v>1972</v>
      </c>
      <c r="H2783">
        <v>100</v>
      </c>
      <c r="I2783" s="2">
        <v>209.6193293624822</v>
      </c>
      <c r="J2783">
        <v>50</v>
      </c>
    </row>
    <row r="2784" spans="1:10" x14ac:dyDescent="0.25">
      <c r="A2784" t="s">
        <v>109</v>
      </c>
      <c r="B2784" t="s">
        <v>110</v>
      </c>
      <c r="C2784" s="1" t="s">
        <v>111</v>
      </c>
      <c r="D2784" s="1">
        <v>24</v>
      </c>
      <c r="E2784" s="1">
        <v>45</v>
      </c>
      <c r="F2784" s="1" t="s">
        <v>102</v>
      </c>
      <c r="G2784" s="5">
        <v>1973</v>
      </c>
      <c r="H2784">
        <v>600</v>
      </c>
      <c r="I2784" s="2">
        <v>1438.3160606508761</v>
      </c>
      <c r="J2784">
        <v>300</v>
      </c>
    </row>
    <row r="2785" spans="1:10" x14ac:dyDescent="0.25">
      <c r="A2785" t="s">
        <v>109</v>
      </c>
      <c r="B2785" t="s">
        <v>110</v>
      </c>
      <c r="C2785" s="1" t="s">
        <v>111</v>
      </c>
      <c r="D2785" s="1">
        <v>25</v>
      </c>
      <c r="E2785" s="1">
        <v>45</v>
      </c>
      <c r="F2785" s="1" t="s">
        <v>102</v>
      </c>
      <c r="G2785" s="5">
        <v>1974</v>
      </c>
      <c r="H2785">
        <v>2</v>
      </c>
      <c r="I2785" s="2">
        <v>5.4262294862480074</v>
      </c>
      <c r="J2785">
        <v>1</v>
      </c>
    </row>
    <row r="2786" spans="1:10" x14ac:dyDescent="0.25">
      <c r="A2786" t="s">
        <v>109</v>
      </c>
      <c r="B2786" t="s">
        <v>110</v>
      </c>
      <c r="C2786" s="1" t="s">
        <v>111</v>
      </c>
      <c r="D2786" s="1">
        <v>26</v>
      </c>
      <c r="E2786" s="1">
        <v>45</v>
      </c>
      <c r="F2786" s="1" t="s">
        <v>102</v>
      </c>
      <c r="G2786" s="5">
        <v>1975</v>
      </c>
      <c r="H2786" t="s">
        <v>16</v>
      </c>
      <c r="I2786" s="2" t="s">
        <v>16</v>
      </c>
      <c r="J2786" t="s">
        <v>16</v>
      </c>
    </row>
    <row r="2787" spans="1:10" x14ac:dyDescent="0.25">
      <c r="A2787" t="s">
        <v>109</v>
      </c>
      <c r="B2787" t="s">
        <v>110</v>
      </c>
      <c r="C2787" s="1" t="s">
        <v>111</v>
      </c>
      <c r="D2787" s="1">
        <v>27</v>
      </c>
      <c r="E2787" s="1">
        <v>45</v>
      </c>
      <c r="F2787" s="1" t="s">
        <v>102</v>
      </c>
      <c r="G2787" s="5">
        <v>1976</v>
      </c>
      <c r="H2787" t="s">
        <v>16</v>
      </c>
      <c r="I2787" s="2" t="s">
        <v>16</v>
      </c>
      <c r="J2787" t="s">
        <v>16</v>
      </c>
    </row>
    <row r="2788" spans="1:10" x14ac:dyDescent="0.25">
      <c r="A2788" t="s">
        <v>109</v>
      </c>
      <c r="B2788" t="s">
        <v>110</v>
      </c>
      <c r="C2788" s="1" t="s">
        <v>111</v>
      </c>
      <c r="D2788" s="1">
        <v>28</v>
      </c>
      <c r="E2788" s="1">
        <v>45</v>
      </c>
      <c r="F2788" s="1" t="s">
        <v>102</v>
      </c>
      <c r="G2788" s="5">
        <v>1977</v>
      </c>
      <c r="H2788" t="s">
        <v>16</v>
      </c>
      <c r="I2788" s="2" t="s">
        <v>16</v>
      </c>
      <c r="J2788" t="s">
        <v>16</v>
      </c>
    </row>
    <row r="2789" spans="1:10" x14ac:dyDescent="0.25">
      <c r="A2789" t="s">
        <v>109</v>
      </c>
      <c r="B2789" t="s">
        <v>110</v>
      </c>
      <c r="C2789" s="1" t="s">
        <v>111</v>
      </c>
      <c r="D2789" s="1">
        <v>29</v>
      </c>
      <c r="E2789" s="1">
        <v>45</v>
      </c>
      <c r="F2789" s="1" t="s">
        <v>102</v>
      </c>
      <c r="G2789" s="5">
        <v>1978</v>
      </c>
      <c r="H2789">
        <v>600</v>
      </c>
      <c r="I2789" s="2">
        <v>1365.2250513809197</v>
      </c>
      <c r="J2789">
        <v>300</v>
      </c>
    </row>
    <row r="2790" spans="1:10" x14ac:dyDescent="0.25">
      <c r="A2790" t="s">
        <v>109</v>
      </c>
      <c r="B2790" t="s">
        <v>110</v>
      </c>
      <c r="C2790" s="1" t="s">
        <v>111</v>
      </c>
      <c r="D2790" s="1">
        <v>30</v>
      </c>
      <c r="E2790" s="1">
        <v>45</v>
      </c>
      <c r="F2790" s="1" t="s">
        <v>102</v>
      </c>
      <c r="G2790" s="5">
        <v>1979</v>
      </c>
      <c r="H2790">
        <v>100</v>
      </c>
      <c r="I2790" s="2">
        <v>209.72735289890772</v>
      </c>
      <c r="J2790">
        <v>50</v>
      </c>
    </row>
    <row r="2791" spans="1:10" x14ac:dyDescent="0.25">
      <c r="A2791" t="s">
        <v>109</v>
      </c>
      <c r="B2791" t="s">
        <v>110</v>
      </c>
      <c r="C2791" s="1" t="s">
        <v>111</v>
      </c>
      <c r="D2791" s="1">
        <v>31</v>
      </c>
      <c r="E2791" s="1">
        <v>45</v>
      </c>
      <c r="F2791" s="1" t="s">
        <v>102</v>
      </c>
      <c r="G2791" s="5">
        <v>1980</v>
      </c>
      <c r="H2791">
        <v>100</v>
      </c>
      <c r="I2791" s="2">
        <v>223.50684276957526</v>
      </c>
      <c r="J2791">
        <v>50</v>
      </c>
    </row>
    <row r="2792" spans="1:10" x14ac:dyDescent="0.25">
      <c r="A2792" t="s">
        <v>109</v>
      </c>
      <c r="B2792" t="s">
        <v>110</v>
      </c>
      <c r="C2792" s="1" t="s">
        <v>111</v>
      </c>
      <c r="D2792" s="1">
        <v>32</v>
      </c>
      <c r="E2792" s="1">
        <v>45</v>
      </c>
      <c r="F2792" s="1" t="s">
        <v>102</v>
      </c>
      <c r="G2792" s="5">
        <v>1981</v>
      </c>
      <c r="H2792" t="s">
        <v>16</v>
      </c>
      <c r="I2792" s="2" t="s">
        <v>16</v>
      </c>
      <c r="J2792" t="s">
        <v>16</v>
      </c>
    </row>
    <row r="2793" spans="1:10" x14ac:dyDescent="0.25">
      <c r="A2793" t="s">
        <v>109</v>
      </c>
      <c r="B2793" t="s">
        <v>110</v>
      </c>
      <c r="C2793" s="1" t="s">
        <v>111</v>
      </c>
      <c r="D2793" s="1">
        <v>33</v>
      </c>
      <c r="E2793" s="1">
        <v>45</v>
      </c>
      <c r="F2793" s="1" t="s">
        <v>102</v>
      </c>
      <c r="G2793" s="5">
        <v>1982</v>
      </c>
      <c r="H2793" t="s">
        <v>16</v>
      </c>
      <c r="I2793" s="2" t="s">
        <v>16</v>
      </c>
      <c r="J2793" t="s">
        <v>16</v>
      </c>
    </row>
    <row r="2794" spans="1:10" x14ac:dyDescent="0.25">
      <c r="A2794" t="s">
        <v>109</v>
      </c>
      <c r="B2794" t="s">
        <v>110</v>
      </c>
      <c r="C2794" s="1" t="s">
        <v>111</v>
      </c>
      <c r="D2794" s="1">
        <v>34</v>
      </c>
      <c r="E2794" s="1">
        <v>45</v>
      </c>
      <c r="F2794" s="1" t="s">
        <v>102</v>
      </c>
      <c r="G2794" s="5">
        <v>1983</v>
      </c>
      <c r="H2794" t="s">
        <v>16</v>
      </c>
      <c r="I2794" s="2" t="s">
        <v>16</v>
      </c>
      <c r="J2794" t="s">
        <v>16</v>
      </c>
    </row>
    <row r="2795" spans="1:10" x14ac:dyDescent="0.25">
      <c r="A2795" t="s">
        <v>109</v>
      </c>
      <c r="B2795" t="s">
        <v>110</v>
      </c>
      <c r="C2795" s="1" t="s">
        <v>111</v>
      </c>
      <c r="D2795" s="1">
        <v>35</v>
      </c>
      <c r="E2795" s="1">
        <v>45</v>
      </c>
      <c r="F2795" s="1" t="s">
        <v>102</v>
      </c>
      <c r="G2795" s="5">
        <v>1984</v>
      </c>
      <c r="H2795" t="s">
        <v>16</v>
      </c>
      <c r="I2795" s="2" t="s">
        <v>16</v>
      </c>
      <c r="J2795" t="s">
        <v>16</v>
      </c>
    </row>
    <row r="2796" spans="1:10" x14ac:dyDescent="0.25">
      <c r="A2796" t="s">
        <v>109</v>
      </c>
      <c r="B2796" t="s">
        <v>110</v>
      </c>
      <c r="C2796" s="1" t="s">
        <v>111</v>
      </c>
      <c r="D2796" s="1">
        <v>36</v>
      </c>
      <c r="E2796" s="1">
        <v>45</v>
      </c>
      <c r="F2796" s="1" t="s">
        <v>102</v>
      </c>
      <c r="G2796" s="5">
        <v>1985</v>
      </c>
      <c r="H2796" t="s">
        <v>16</v>
      </c>
      <c r="I2796" s="2" t="s">
        <v>16</v>
      </c>
      <c r="J2796" t="s">
        <v>16</v>
      </c>
    </row>
    <row r="2797" spans="1:10" x14ac:dyDescent="0.25">
      <c r="A2797" t="s">
        <v>109</v>
      </c>
      <c r="B2797" t="s">
        <v>110</v>
      </c>
      <c r="C2797" s="1" t="s">
        <v>111</v>
      </c>
      <c r="D2797" s="1">
        <v>37</v>
      </c>
      <c r="E2797" s="1">
        <v>45</v>
      </c>
      <c r="F2797" s="1" t="s">
        <v>102</v>
      </c>
      <c r="G2797" s="5">
        <v>1986</v>
      </c>
      <c r="H2797" t="s">
        <v>16</v>
      </c>
      <c r="I2797" s="2" t="s">
        <v>16</v>
      </c>
      <c r="J2797" t="s">
        <v>16</v>
      </c>
    </row>
    <row r="2798" spans="1:10" x14ac:dyDescent="0.25">
      <c r="A2798" t="s">
        <v>109</v>
      </c>
      <c r="B2798" t="s">
        <v>110</v>
      </c>
      <c r="C2798" s="1" t="s">
        <v>111</v>
      </c>
      <c r="D2798" s="1">
        <v>38</v>
      </c>
      <c r="E2798" s="1">
        <v>45</v>
      </c>
      <c r="F2798" s="1" t="s">
        <v>102</v>
      </c>
      <c r="G2798" s="5">
        <v>1987</v>
      </c>
      <c r="H2798">
        <v>100</v>
      </c>
      <c r="I2798" s="2">
        <v>151.86316892482733</v>
      </c>
      <c r="J2798">
        <v>50</v>
      </c>
    </row>
    <row r="2799" spans="1:10" x14ac:dyDescent="0.25">
      <c r="A2799" t="s">
        <v>109</v>
      </c>
      <c r="B2799" t="s">
        <v>110</v>
      </c>
      <c r="C2799" s="1" t="s">
        <v>111</v>
      </c>
      <c r="D2799" s="1">
        <v>39</v>
      </c>
      <c r="E2799" s="1">
        <v>45</v>
      </c>
      <c r="F2799" s="1" t="s">
        <v>102</v>
      </c>
      <c r="G2799" s="5">
        <v>1988</v>
      </c>
      <c r="H2799" t="s">
        <v>16</v>
      </c>
      <c r="I2799" s="2" t="s">
        <v>16</v>
      </c>
      <c r="J2799" t="s">
        <v>16</v>
      </c>
    </row>
    <row r="2800" spans="1:10" x14ac:dyDescent="0.25">
      <c r="A2800" t="s">
        <v>109</v>
      </c>
      <c r="B2800" t="s">
        <v>110</v>
      </c>
      <c r="C2800" s="1" t="s">
        <v>111</v>
      </c>
      <c r="D2800" s="1">
        <v>40</v>
      </c>
      <c r="E2800" s="1">
        <v>45</v>
      </c>
      <c r="F2800" s="1" t="s">
        <v>102</v>
      </c>
      <c r="G2800" s="5">
        <v>1989</v>
      </c>
      <c r="H2800" t="s">
        <v>16</v>
      </c>
      <c r="I2800" s="2" t="s">
        <v>16</v>
      </c>
      <c r="J2800" t="s">
        <v>16</v>
      </c>
    </row>
    <row r="2801" spans="1:10" x14ac:dyDescent="0.25">
      <c r="A2801" t="s">
        <v>109</v>
      </c>
      <c r="B2801" t="s">
        <v>110</v>
      </c>
      <c r="C2801" s="1" t="s">
        <v>111</v>
      </c>
      <c r="D2801" s="1">
        <v>41</v>
      </c>
      <c r="E2801" s="1">
        <v>45</v>
      </c>
      <c r="F2801" s="1" t="s">
        <v>102</v>
      </c>
      <c r="G2801" s="5">
        <v>1990</v>
      </c>
      <c r="H2801">
        <v>260</v>
      </c>
      <c r="I2801" s="2">
        <v>568.7460470627251</v>
      </c>
      <c r="J2801">
        <v>130</v>
      </c>
    </row>
    <row r="2802" spans="1:10" x14ac:dyDescent="0.25">
      <c r="A2802" t="s">
        <v>109</v>
      </c>
      <c r="B2802" t="s">
        <v>110</v>
      </c>
      <c r="C2802" s="1" t="s">
        <v>111</v>
      </c>
      <c r="D2802" s="1">
        <v>42</v>
      </c>
      <c r="E2802" s="1">
        <v>45</v>
      </c>
      <c r="F2802" s="1" t="s">
        <v>102</v>
      </c>
      <c r="G2802" s="5">
        <v>1991</v>
      </c>
      <c r="H2802" t="s">
        <v>16</v>
      </c>
      <c r="I2802" s="2" t="s">
        <v>16</v>
      </c>
      <c r="J2802" t="s">
        <v>16</v>
      </c>
    </row>
    <row r="2803" spans="1:10" x14ac:dyDescent="0.25">
      <c r="A2803" t="s">
        <v>109</v>
      </c>
      <c r="B2803" t="s">
        <v>110</v>
      </c>
      <c r="C2803" s="1" t="s">
        <v>111</v>
      </c>
      <c r="D2803" s="1">
        <v>43</v>
      </c>
      <c r="E2803" s="1">
        <v>45</v>
      </c>
      <c r="F2803" s="1" t="s">
        <v>102</v>
      </c>
      <c r="G2803" s="5">
        <v>1992</v>
      </c>
      <c r="H2803">
        <v>800</v>
      </c>
      <c r="I2803" s="2">
        <v>1943.2592676523368</v>
      </c>
      <c r="J2803">
        <v>400</v>
      </c>
    </row>
    <row r="2804" spans="1:10" x14ac:dyDescent="0.25">
      <c r="A2804" t="s">
        <v>109</v>
      </c>
      <c r="B2804" t="s">
        <v>110</v>
      </c>
      <c r="C2804" s="1" t="s">
        <v>111</v>
      </c>
      <c r="D2804" s="1">
        <v>44</v>
      </c>
      <c r="E2804" s="1">
        <v>45</v>
      </c>
      <c r="F2804" s="1" t="s">
        <v>102</v>
      </c>
      <c r="G2804" s="5">
        <v>1993</v>
      </c>
      <c r="H2804">
        <v>700</v>
      </c>
      <c r="I2804" s="2">
        <v>1621.2640622635258</v>
      </c>
      <c r="J2804">
        <v>350</v>
      </c>
    </row>
    <row r="2805" spans="1:10" x14ac:dyDescent="0.25">
      <c r="A2805" t="s">
        <v>109</v>
      </c>
      <c r="B2805" t="s">
        <v>110</v>
      </c>
      <c r="C2805" s="1" t="s">
        <v>111</v>
      </c>
      <c r="D2805" s="1">
        <v>45</v>
      </c>
      <c r="E2805" s="1">
        <v>45</v>
      </c>
      <c r="F2805" s="1" t="s">
        <v>102</v>
      </c>
      <c r="G2805" s="5">
        <v>1994</v>
      </c>
      <c r="H2805" t="s">
        <v>16</v>
      </c>
      <c r="I2805" s="2" t="s">
        <v>16</v>
      </c>
      <c r="J2805" t="s">
        <v>16</v>
      </c>
    </row>
    <row r="2806" spans="1:10" x14ac:dyDescent="0.25">
      <c r="A2806" t="s">
        <v>109</v>
      </c>
      <c r="B2806" t="s">
        <v>110</v>
      </c>
      <c r="C2806" s="1" t="s">
        <v>111</v>
      </c>
      <c r="D2806" s="1">
        <v>46</v>
      </c>
      <c r="E2806" s="1">
        <v>45</v>
      </c>
      <c r="F2806" s="1" t="s">
        <v>102</v>
      </c>
      <c r="G2806" s="5">
        <v>1995</v>
      </c>
      <c r="H2806" t="s">
        <v>16</v>
      </c>
      <c r="I2806" s="2" t="s">
        <v>16</v>
      </c>
      <c r="J2806" t="s">
        <v>16</v>
      </c>
    </row>
    <row r="2807" spans="1:10" x14ac:dyDescent="0.25">
      <c r="A2807" t="s">
        <v>109</v>
      </c>
      <c r="B2807" t="s">
        <v>110</v>
      </c>
      <c r="C2807" s="1" t="s">
        <v>111</v>
      </c>
      <c r="D2807" s="1">
        <v>47</v>
      </c>
      <c r="E2807" s="1">
        <v>45</v>
      </c>
      <c r="F2807" s="1" t="s">
        <v>102</v>
      </c>
      <c r="G2807" s="5">
        <v>1996</v>
      </c>
      <c r="H2807" t="s">
        <v>16</v>
      </c>
      <c r="I2807" s="2" t="s">
        <v>16</v>
      </c>
      <c r="J2807" t="s">
        <v>16</v>
      </c>
    </row>
    <row r="2808" spans="1:10" x14ac:dyDescent="0.25">
      <c r="A2808" t="s">
        <v>109</v>
      </c>
      <c r="B2808" t="s">
        <v>110</v>
      </c>
      <c r="C2808" s="1" t="s">
        <v>111</v>
      </c>
      <c r="D2808" s="1">
        <v>48</v>
      </c>
      <c r="E2808" s="1">
        <v>45</v>
      </c>
      <c r="F2808" s="1" t="s">
        <v>102</v>
      </c>
      <c r="G2808" s="5">
        <v>1997</v>
      </c>
      <c r="H2808" t="s">
        <v>16</v>
      </c>
      <c r="I2808" s="2" t="s">
        <v>16</v>
      </c>
      <c r="J2808" t="s">
        <v>16</v>
      </c>
    </row>
    <row r="2809" spans="1:10" x14ac:dyDescent="0.25">
      <c r="A2809" t="s">
        <v>109</v>
      </c>
      <c r="B2809" t="s">
        <v>110</v>
      </c>
      <c r="C2809" s="1" t="s">
        <v>111</v>
      </c>
      <c r="D2809" s="1">
        <v>49</v>
      </c>
      <c r="E2809" s="1">
        <v>45</v>
      </c>
      <c r="F2809" s="1" t="s">
        <v>102</v>
      </c>
      <c r="G2809" s="5">
        <v>1998</v>
      </c>
      <c r="H2809" t="s">
        <v>16</v>
      </c>
      <c r="I2809" s="2" t="s">
        <v>16</v>
      </c>
      <c r="J2809" t="s">
        <v>16</v>
      </c>
    </row>
    <row r="2810" spans="1:10" x14ac:dyDescent="0.25">
      <c r="A2810" t="s">
        <v>109</v>
      </c>
      <c r="B2810" t="s">
        <v>110</v>
      </c>
      <c r="C2810" s="1" t="s">
        <v>111</v>
      </c>
      <c r="D2810" s="1">
        <v>50</v>
      </c>
      <c r="E2810" s="1">
        <v>45</v>
      </c>
      <c r="F2810" s="1" t="s">
        <v>102</v>
      </c>
      <c r="G2810" s="5">
        <v>1999</v>
      </c>
      <c r="H2810">
        <v>400</v>
      </c>
      <c r="I2810" s="2">
        <v>480.97878060257278</v>
      </c>
      <c r="J2810">
        <v>200</v>
      </c>
    </row>
    <row r="2811" spans="1:10" x14ac:dyDescent="0.25">
      <c r="A2811" t="s">
        <v>109</v>
      </c>
      <c r="B2811" t="s">
        <v>110</v>
      </c>
      <c r="C2811" s="1" t="s">
        <v>111</v>
      </c>
      <c r="D2811" s="1">
        <v>51</v>
      </c>
      <c r="E2811" s="1">
        <v>45</v>
      </c>
      <c r="F2811" s="1" t="s">
        <v>102</v>
      </c>
      <c r="G2811" s="5">
        <v>2000</v>
      </c>
      <c r="H2811">
        <v>600</v>
      </c>
      <c r="I2811" s="2">
        <v>1545.1664385213592</v>
      </c>
      <c r="J2811">
        <v>300</v>
      </c>
    </row>
    <row r="2812" spans="1:10" x14ac:dyDescent="0.25">
      <c r="A2812" t="s">
        <v>109</v>
      </c>
      <c r="B2812" t="s">
        <v>110</v>
      </c>
      <c r="C2812" s="1" t="s">
        <v>111</v>
      </c>
      <c r="D2812" s="1">
        <v>52</v>
      </c>
      <c r="E2812" s="1">
        <v>45</v>
      </c>
      <c r="F2812" s="1" t="s">
        <v>102</v>
      </c>
      <c r="G2812" s="5">
        <v>2001</v>
      </c>
      <c r="H2812">
        <v>1400</v>
      </c>
      <c r="I2812" s="2">
        <v>2594.1528738347643</v>
      </c>
      <c r="J2812">
        <v>700</v>
      </c>
    </row>
    <row r="2813" spans="1:10" x14ac:dyDescent="0.25">
      <c r="A2813" t="s">
        <v>109</v>
      </c>
      <c r="B2813" t="s">
        <v>110</v>
      </c>
      <c r="C2813" s="1" t="s">
        <v>111</v>
      </c>
      <c r="D2813" s="1">
        <v>53</v>
      </c>
      <c r="E2813" s="1">
        <v>45</v>
      </c>
      <c r="F2813" s="1" t="s">
        <v>102</v>
      </c>
      <c r="G2813" s="5">
        <v>2002</v>
      </c>
      <c r="H2813" t="s">
        <v>16</v>
      </c>
      <c r="I2813" s="2" t="s">
        <v>16</v>
      </c>
      <c r="J2813" t="s">
        <v>16</v>
      </c>
    </row>
    <row r="2814" spans="1:10" x14ac:dyDescent="0.25">
      <c r="A2814" t="s">
        <v>109</v>
      </c>
      <c r="B2814" t="s">
        <v>110</v>
      </c>
      <c r="C2814" s="1" t="s">
        <v>111</v>
      </c>
      <c r="D2814" s="1">
        <v>54</v>
      </c>
      <c r="E2814" s="1">
        <v>45</v>
      </c>
      <c r="F2814" s="1" t="s">
        <v>102</v>
      </c>
      <c r="G2814" s="5">
        <v>2003</v>
      </c>
      <c r="H2814" t="s">
        <v>16</v>
      </c>
      <c r="I2814" s="2" t="s">
        <v>16</v>
      </c>
      <c r="J2814" t="s">
        <v>16</v>
      </c>
    </row>
    <row r="2815" spans="1:10" x14ac:dyDescent="0.25">
      <c r="A2815" t="s">
        <v>109</v>
      </c>
      <c r="B2815" t="s">
        <v>110</v>
      </c>
      <c r="C2815" s="1" t="s">
        <v>111</v>
      </c>
      <c r="D2815" s="1">
        <v>55</v>
      </c>
      <c r="E2815" s="1">
        <v>45</v>
      </c>
      <c r="F2815" s="1" t="s">
        <v>102</v>
      </c>
      <c r="G2815" s="5">
        <v>2004</v>
      </c>
      <c r="H2815" t="s">
        <v>16</v>
      </c>
      <c r="I2815" s="2" t="s">
        <v>16</v>
      </c>
      <c r="J2815" t="s">
        <v>16</v>
      </c>
    </row>
    <row r="2816" spans="1:10" x14ac:dyDescent="0.25">
      <c r="A2816" t="s">
        <v>109</v>
      </c>
      <c r="B2816" t="s">
        <v>110</v>
      </c>
      <c r="C2816" s="1" t="s">
        <v>111</v>
      </c>
      <c r="D2816" s="1">
        <v>56</v>
      </c>
      <c r="E2816" s="1">
        <v>45</v>
      </c>
      <c r="F2816" s="1" t="s">
        <v>102</v>
      </c>
      <c r="G2816" s="5">
        <v>2005</v>
      </c>
      <c r="H2816">
        <v>250</v>
      </c>
      <c r="I2816" s="2">
        <v>344.01915368046781</v>
      </c>
      <c r="J2816">
        <v>125</v>
      </c>
    </row>
    <row r="2817" spans="1:10" x14ac:dyDescent="0.25">
      <c r="A2817" t="s">
        <v>109</v>
      </c>
      <c r="B2817" t="s">
        <v>110</v>
      </c>
      <c r="C2817" s="1" t="s">
        <v>111</v>
      </c>
      <c r="D2817" s="1">
        <v>57</v>
      </c>
      <c r="E2817" s="1">
        <v>45</v>
      </c>
      <c r="F2817" s="1" t="s">
        <v>102</v>
      </c>
      <c r="G2817" s="5">
        <v>2006</v>
      </c>
      <c r="H2817" t="s">
        <v>16</v>
      </c>
      <c r="I2817" s="2" t="s">
        <v>16</v>
      </c>
      <c r="J2817" t="s">
        <v>16</v>
      </c>
    </row>
    <row r="2818" spans="1:10" x14ac:dyDescent="0.25">
      <c r="A2818" t="s">
        <v>109</v>
      </c>
      <c r="B2818" t="s">
        <v>110</v>
      </c>
      <c r="C2818" s="1" t="s">
        <v>111</v>
      </c>
      <c r="D2818" s="1">
        <v>58</v>
      </c>
      <c r="E2818" s="1">
        <v>45</v>
      </c>
      <c r="F2818" s="1" t="s">
        <v>102</v>
      </c>
      <c r="G2818" s="5">
        <v>2007</v>
      </c>
      <c r="H2818">
        <v>320</v>
      </c>
      <c r="I2818" s="2">
        <v>488.73447837144954</v>
      </c>
      <c r="J2818">
        <v>160</v>
      </c>
    </row>
    <row r="2819" spans="1:10" x14ac:dyDescent="0.25">
      <c r="A2819" t="s">
        <v>109</v>
      </c>
      <c r="B2819" t="s">
        <v>110</v>
      </c>
      <c r="C2819" s="1" t="s">
        <v>111</v>
      </c>
      <c r="D2819" s="1">
        <v>59</v>
      </c>
      <c r="E2819" s="1">
        <v>45</v>
      </c>
      <c r="F2819" s="1" t="s">
        <v>102</v>
      </c>
      <c r="G2819" s="5">
        <v>2008</v>
      </c>
      <c r="H2819">
        <v>114</v>
      </c>
      <c r="I2819" s="2">
        <v>175.50559938758343</v>
      </c>
      <c r="J2819">
        <v>57</v>
      </c>
    </row>
    <row r="2820" spans="1:10" x14ac:dyDescent="0.25">
      <c r="A2820" t="s">
        <v>109</v>
      </c>
      <c r="B2820" t="s">
        <v>110</v>
      </c>
      <c r="C2820" s="1" t="s">
        <v>111</v>
      </c>
      <c r="D2820" s="1">
        <v>60</v>
      </c>
      <c r="E2820" s="1">
        <v>45</v>
      </c>
      <c r="F2820" s="1" t="s">
        <v>102</v>
      </c>
      <c r="G2820" s="5">
        <v>2009</v>
      </c>
      <c r="H2820">
        <v>780</v>
      </c>
      <c r="I2820" s="2">
        <v>915.51580073792729</v>
      </c>
      <c r="J2820">
        <v>390</v>
      </c>
    </row>
    <row r="2821" spans="1:10" x14ac:dyDescent="0.25">
      <c r="A2821" t="s">
        <v>109</v>
      </c>
      <c r="B2821" t="s">
        <v>110</v>
      </c>
      <c r="C2821" s="1" t="s">
        <v>111</v>
      </c>
      <c r="D2821" s="1">
        <v>61</v>
      </c>
      <c r="E2821" s="1">
        <v>45</v>
      </c>
      <c r="F2821" s="1" t="s">
        <v>102</v>
      </c>
      <c r="G2821" s="5">
        <v>2010</v>
      </c>
      <c r="H2821">
        <v>1020</v>
      </c>
      <c r="I2821" s="2">
        <v>1354.9298340484488</v>
      </c>
      <c r="J2821">
        <v>510</v>
      </c>
    </row>
    <row r="2822" spans="1:10" x14ac:dyDescent="0.25">
      <c r="A2822" t="s">
        <v>109</v>
      </c>
      <c r="B2822" t="s">
        <v>110</v>
      </c>
      <c r="C2822" s="1" t="s">
        <v>111</v>
      </c>
      <c r="D2822" s="1">
        <v>62</v>
      </c>
      <c r="E2822" s="1">
        <v>45</v>
      </c>
      <c r="F2822" s="1" t="s">
        <v>102</v>
      </c>
      <c r="G2822" s="5">
        <v>2011</v>
      </c>
      <c r="H2822">
        <v>964</v>
      </c>
      <c r="I2822" s="2">
        <v>1375.1627152371414</v>
      </c>
      <c r="J2822">
        <v>482</v>
      </c>
    </row>
    <row r="2823" spans="1:10" x14ac:dyDescent="0.25">
      <c r="A2823" t="s">
        <v>109</v>
      </c>
      <c r="B2823" t="s">
        <v>110</v>
      </c>
      <c r="C2823" s="1" t="s">
        <v>111</v>
      </c>
      <c r="D2823" s="1">
        <v>63</v>
      </c>
      <c r="E2823" s="1">
        <v>45</v>
      </c>
      <c r="F2823" s="1" t="s">
        <v>102</v>
      </c>
      <c r="G2823" s="5">
        <v>2012</v>
      </c>
      <c r="H2823">
        <v>2860</v>
      </c>
      <c r="I2823" s="2">
        <v>4035.2951447036139</v>
      </c>
      <c r="J2823">
        <v>1430</v>
      </c>
    </row>
    <row r="2824" spans="1:10" x14ac:dyDescent="0.25">
      <c r="A2824" t="s">
        <v>109</v>
      </c>
      <c r="B2824" t="s">
        <v>110</v>
      </c>
      <c r="C2824" s="1" t="s">
        <v>111</v>
      </c>
      <c r="D2824" s="1">
        <v>64</v>
      </c>
      <c r="E2824" s="1">
        <v>45</v>
      </c>
      <c r="F2824" s="1" t="s">
        <v>102</v>
      </c>
      <c r="G2824" s="5">
        <v>2013</v>
      </c>
      <c r="H2824">
        <v>550</v>
      </c>
      <c r="I2824" s="2">
        <v>620.75406223522236</v>
      </c>
      <c r="J2824">
        <v>275</v>
      </c>
    </row>
    <row r="2825" spans="1:10" x14ac:dyDescent="0.25">
      <c r="A2825" t="s">
        <v>109</v>
      </c>
      <c r="B2825" t="s">
        <v>110</v>
      </c>
      <c r="C2825" s="1" t="s">
        <v>111</v>
      </c>
      <c r="D2825" s="1">
        <v>65</v>
      </c>
      <c r="E2825" s="1">
        <v>45</v>
      </c>
      <c r="F2825" s="1" t="s">
        <v>102</v>
      </c>
      <c r="G2825" s="5">
        <v>2014</v>
      </c>
      <c r="H2825">
        <v>3126</v>
      </c>
      <c r="I2825" s="2">
        <v>4495.1662821038881</v>
      </c>
      <c r="J2825">
        <v>1563</v>
      </c>
    </row>
    <row r="2826" spans="1:10" x14ac:dyDescent="0.25">
      <c r="A2826" t="s">
        <v>112</v>
      </c>
      <c r="B2826" t="s">
        <v>113</v>
      </c>
      <c r="C2826" s="1" t="s">
        <v>111</v>
      </c>
      <c r="D2826" s="1">
        <v>1</v>
      </c>
      <c r="E2826" s="1">
        <v>46</v>
      </c>
      <c r="F2826" s="1" t="s">
        <v>102</v>
      </c>
      <c r="G2826" s="5">
        <v>1950</v>
      </c>
      <c r="H2826">
        <f>J2826*2</f>
        <v>10000</v>
      </c>
      <c r="I2826" s="2" t="s">
        <v>16</v>
      </c>
      <c r="J2826">
        <v>5000</v>
      </c>
    </row>
    <row r="2827" spans="1:10" x14ac:dyDescent="0.25">
      <c r="A2827" t="s">
        <v>112</v>
      </c>
      <c r="B2827" t="s">
        <v>113</v>
      </c>
      <c r="C2827" s="1" t="s">
        <v>111</v>
      </c>
      <c r="D2827" s="1">
        <v>2</v>
      </c>
      <c r="E2827" s="1">
        <v>46</v>
      </c>
      <c r="F2827" s="1" t="s">
        <v>102</v>
      </c>
      <c r="G2827" s="5">
        <v>1951</v>
      </c>
      <c r="H2827">
        <f t="shared" ref="H2827:H2829" si="8">J2827*2</f>
        <v>1400</v>
      </c>
      <c r="I2827" s="2" t="s">
        <v>16</v>
      </c>
      <c r="J2827">
        <v>700</v>
      </c>
    </row>
    <row r="2828" spans="1:10" x14ac:dyDescent="0.25">
      <c r="A2828" t="s">
        <v>112</v>
      </c>
      <c r="B2828" t="s">
        <v>113</v>
      </c>
      <c r="C2828" s="1" t="s">
        <v>111</v>
      </c>
      <c r="D2828" s="1">
        <v>3</v>
      </c>
      <c r="E2828" s="1">
        <v>46</v>
      </c>
      <c r="F2828" s="1" t="s">
        <v>102</v>
      </c>
      <c r="G2828" s="5">
        <v>1952</v>
      </c>
      <c r="H2828" t="s">
        <v>16</v>
      </c>
      <c r="I2828" s="2" t="s">
        <v>16</v>
      </c>
      <c r="J2828" t="s">
        <v>16</v>
      </c>
    </row>
    <row r="2829" spans="1:10" x14ac:dyDescent="0.25">
      <c r="A2829" t="s">
        <v>112</v>
      </c>
      <c r="B2829" t="s">
        <v>113</v>
      </c>
      <c r="C2829" s="1" t="s">
        <v>111</v>
      </c>
      <c r="D2829" s="1">
        <v>4</v>
      </c>
      <c r="E2829" s="1">
        <v>46</v>
      </c>
      <c r="F2829" s="1" t="s">
        <v>102</v>
      </c>
      <c r="G2829" s="5">
        <v>1953</v>
      </c>
      <c r="H2829" s="8">
        <f t="shared" si="8"/>
        <v>150</v>
      </c>
      <c r="I2829" s="7" t="s">
        <v>16</v>
      </c>
      <c r="J2829" s="8">
        <v>75</v>
      </c>
    </row>
    <row r="2830" spans="1:10" x14ac:dyDescent="0.25">
      <c r="A2830" t="s">
        <v>112</v>
      </c>
      <c r="B2830" t="s">
        <v>113</v>
      </c>
      <c r="C2830" s="1" t="s">
        <v>111</v>
      </c>
      <c r="D2830" s="1">
        <v>5</v>
      </c>
      <c r="E2830" s="1">
        <v>46</v>
      </c>
      <c r="F2830" s="1" t="s">
        <v>102</v>
      </c>
      <c r="G2830" s="5">
        <v>1954</v>
      </c>
      <c r="H2830">
        <v>2000</v>
      </c>
      <c r="I2830" s="2" t="s">
        <v>16</v>
      </c>
      <c r="J2830">
        <v>1000</v>
      </c>
    </row>
    <row r="2831" spans="1:10" x14ac:dyDescent="0.25">
      <c r="A2831" t="s">
        <v>112</v>
      </c>
      <c r="B2831" t="s">
        <v>113</v>
      </c>
      <c r="C2831" s="1" t="s">
        <v>111</v>
      </c>
      <c r="D2831" s="1">
        <v>6</v>
      </c>
      <c r="E2831" s="1">
        <v>46</v>
      </c>
      <c r="F2831" s="1" t="s">
        <v>102</v>
      </c>
      <c r="G2831" s="5">
        <v>1955</v>
      </c>
      <c r="H2831">
        <v>1000</v>
      </c>
      <c r="I2831" s="2" t="s">
        <v>16</v>
      </c>
      <c r="J2831">
        <v>500</v>
      </c>
    </row>
    <row r="2832" spans="1:10" x14ac:dyDescent="0.25">
      <c r="A2832" t="s">
        <v>112</v>
      </c>
      <c r="B2832" t="s">
        <v>113</v>
      </c>
      <c r="C2832" s="1" t="s">
        <v>111</v>
      </c>
      <c r="D2832" s="1">
        <v>7</v>
      </c>
      <c r="E2832" s="1">
        <v>46</v>
      </c>
      <c r="F2832" s="1" t="s">
        <v>102</v>
      </c>
      <c r="G2832" s="5">
        <v>1956</v>
      </c>
      <c r="H2832">
        <v>1500</v>
      </c>
      <c r="I2832" s="2" t="s">
        <v>16</v>
      </c>
      <c r="J2832">
        <v>750</v>
      </c>
    </row>
    <row r="2833" spans="1:10" x14ac:dyDescent="0.25">
      <c r="A2833" t="s">
        <v>112</v>
      </c>
      <c r="B2833" t="s">
        <v>113</v>
      </c>
      <c r="C2833" s="1" t="s">
        <v>111</v>
      </c>
      <c r="D2833" s="1">
        <v>8</v>
      </c>
      <c r="E2833" s="1">
        <v>46</v>
      </c>
      <c r="F2833" s="1" t="s">
        <v>102</v>
      </c>
      <c r="G2833" s="5">
        <v>1957</v>
      </c>
      <c r="H2833" s="8">
        <v>50</v>
      </c>
      <c r="I2833" s="7" t="s">
        <v>16</v>
      </c>
      <c r="J2833" s="8">
        <v>25</v>
      </c>
    </row>
    <row r="2834" spans="1:10" x14ac:dyDescent="0.25">
      <c r="A2834" t="s">
        <v>112</v>
      </c>
      <c r="B2834" t="s">
        <v>113</v>
      </c>
      <c r="C2834" s="1" t="s">
        <v>111</v>
      </c>
      <c r="D2834" s="1">
        <v>9</v>
      </c>
      <c r="E2834" s="1">
        <v>46</v>
      </c>
      <c r="F2834" s="1" t="s">
        <v>102</v>
      </c>
      <c r="G2834" s="5">
        <v>1958</v>
      </c>
      <c r="H2834">
        <v>400</v>
      </c>
      <c r="I2834" s="2" t="s">
        <v>16</v>
      </c>
      <c r="J2834">
        <v>200</v>
      </c>
    </row>
    <row r="2835" spans="1:10" x14ac:dyDescent="0.25">
      <c r="A2835" t="s">
        <v>112</v>
      </c>
      <c r="B2835" t="s">
        <v>113</v>
      </c>
      <c r="C2835" s="1" t="s">
        <v>111</v>
      </c>
      <c r="D2835" s="1">
        <v>10</v>
      </c>
      <c r="E2835" s="1">
        <v>46</v>
      </c>
      <c r="F2835" s="1" t="s">
        <v>102</v>
      </c>
      <c r="G2835" s="5">
        <v>1959</v>
      </c>
      <c r="H2835">
        <v>7000</v>
      </c>
      <c r="I2835" s="2" t="s">
        <v>16</v>
      </c>
      <c r="J2835">
        <v>3500</v>
      </c>
    </row>
    <row r="2836" spans="1:10" x14ac:dyDescent="0.25">
      <c r="A2836" t="s">
        <v>112</v>
      </c>
      <c r="B2836" t="s">
        <v>113</v>
      </c>
      <c r="C2836" s="1" t="s">
        <v>111</v>
      </c>
      <c r="D2836" s="1">
        <v>11</v>
      </c>
      <c r="E2836" s="1">
        <v>46</v>
      </c>
      <c r="F2836" s="1" t="s">
        <v>102</v>
      </c>
      <c r="G2836" s="5">
        <v>1960</v>
      </c>
      <c r="H2836">
        <v>3000</v>
      </c>
      <c r="I2836" s="2">
        <v>5966.6069657190019</v>
      </c>
      <c r="J2836">
        <v>1500</v>
      </c>
    </row>
    <row r="2837" spans="1:10" x14ac:dyDescent="0.25">
      <c r="A2837" t="s">
        <v>112</v>
      </c>
      <c r="B2837" t="s">
        <v>113</v>
      </c>
      <c r="C2837" s="1" t="s">
        <v>111</v>
      </c>
      <c r="D2837" s="1">
        <v>12</v>
      </c>
      <c r="E2837" s="1">
        <v>46</v>
      </c>
      <c r="F2837" s="1" t="s">
        <v>102</v>
      </c>
      <c r="G2837" s="5">
        <v>1961</v>
      </c>
      <c r="H2837">
        <v>1178</v>
      </c>
      <c r="I2837" s="2">
        <v>2221.8019413262136</v>
      </c>
      <c r="J2837">
        <v>589</v>
      </c>
    </row>
    <row r="2838" spans="1:10" x14ac:dyDescent="0.25">
      <c r="A2838" t="s">
        <v>112</v>
      </c>
      <c r="B2838" t="s">
        <v>113</v>
      </c>
      <c r="C2838" s="1" t="s">
        <v>111</v>
      </c>
      <c r="D2838" s="1">
        <v>13</v>
      </c>
      <c r="E2838" s="1">
        <v>46</v>
      </c>
      <c r="F2838" s="1" t="s">
        <v>102</v>
      </c>
      <c r="G2838" s="5">
        <v>1962</v>
      </c>
      <c r="H2838">
        <v>3000</v>
      </c>
      <c r="I2838" s="2">
        <v>6165.3701159659176</v>
      </c>
      <c r="J2838">
        <v>1500</v>
      </c>
    </row>
    <row r="2839" spans="1:10" x14ac:dyDescent="0.25">
      <c r="A2839" t="s">
        <v>112</v>
      </c>
      <c r="B2839" t="s">
        <v>113</v>
      </c>
      <c r="C2839" s="1" t="s">
        <v>111</v>
      </c>
      <c r="D2839" s="1">
        <v>14</v>
      </c>
      <c r="E2839" s="1">
        <v>46</v>
      </c>
      <c r="F2839" s="1" t="s">
        <v>102</v>
      </c>
      <c r="G2839" s="5">
        <v>1963</v>
      </c>
      <c r="H2839">
        <v>8000</v>
      </c>
      <c r="I2839" s="2">
        <v>11680.218129168366</v>
      </c>
      <c r="J2839">
        <v>4000</v>
      </c>
    </row>
    <row r="2840" spans="1:10" x14ac:dyDescent="0.25">
      <c r="A2840" t="s">
        <v>112</v>
      </c>
      <c r="B2840" t="s">
        <v>113</v>
      </c>
      <c r="C2840" s="1" t="s">
        <v>111</v>
      </c>
      <c r="D2840" s="1">
        <v>15</v>
      </c>
      <c r="E2840" s="1">
        <v>46</v>
      </c>
      <c r="F2840" s="1" t="s">
        <v>102</v>
      </c>
      <c r="G2840" s="5">
        <v>1964</v>
      </c>
      <c r="H2840">
        <v>6000</v>
      </c>
      <c r="I2840" s="2">
        <v>11917.05500256716</v>
      </c>
      <c r="J2840">
        <v>3000</v>
      </c>
    </row>
    <row r="2841" spans="1:10" x14ac:dyDescent="0.25">
      <c r="A2841" t="s">
        <v>112</v>
      </c>
      <c r="B2841" t="s">
        <v>113</v>
      </c>
      <c r="C2841" s="1" t="s">
        <v>111</v>
      </c>
      <c r="D2841" s="1">
        <v>16</v>
      </c>
      <c r="E2841" s="1">
        <v>46</v>
      </c>
      <c r="F2841" s="1" t="s">
        <v>102</v>
      </c>
      <c r="G2841" s="5">
        <v>1965</v>
      </c>
      <c r="H2841">
        <v>400</v>
      </c>
      <c r="I2841" s="2">
        <v>691.85645472791157</v>
      </c>
      <c r="J2841">
        <v>200</v>
      </c>
    </row>
    <row r="2842" spans="1:10" x14ac:dyDescent="0.25">
      <c r="A2842" t="s">
        <v>112</v>
      </c>
      <c r="B2842" t="s">
        <v>113</v>
      </c>
      <c r="C2842" s="1" t="s">
        <v>111</v>
      </c>
      <c r="D2842" s="1">
        <v>17</v>
      </c>
      <c r="E2842" s="1">
        <v>46</v>
      </c>
      <c r="F2842" s="1" t="s">
        <v>102</v>
      </c>
      <c r="G2842" s="5">
        <v>1966</v>
      </c>
      <c r="H2842">
        <v>400</v>
      </c>
      <c r="I2842" s="2">
        <v>964.03558517617796</v>
      </c>
      <c r="J2842">
        <v>200</v>
      </c>
    </row>
    <row r="2843" spans="1:10" x14ac:dyDescent="0.25">
      <c r="A2843" t="s">
        <v>112</v>
      </c>
      <c r="B2843" t="s">
        <v>113</v>
      </c>
      <c r="C2843" s="1" t="s">
        <v>111</v>
      </c>
      <c r="D2843" s="1">
        <v>18</v>
      </c>
      <c r="E2843" s="1">
        <v>46</v>
      </c>
      <c r="F2843" s="1" t="s">
        <v>102</v>
      </c>
      <c r="G2843" s="5">
        <v>1967</v>
      </c>
      <c r="H2843">
        <v>300</v>
      </c>
      <c r="I2843" s="2">
        <v>838.77875973859318</v>
      </c>
      <c r="J2843">
        <v>150</v>
      </c>
    </row>
    <row r="2844" spans="1:10" x14ac:dyDescent="0.25">
      <c r="A2844" t="s">
        <v>112</v>
      </c>
      <c r="B2844" t="s">
        <v>113</v>
      </c>
      <c r="C2844" s="1" t="s">
        <v>111</v>
      </c>
      <c r="D2844" s="1">
        <v>19</v>
      </c>
      <c r="E2844" s="1">
        <v>46</v>
      </c>
      <c r="F2844" s="1" t="s">
        <v>102</v>
      </c>
      <c r="G2844" s="5">
        <v>1968</v>
      </c>
      <c r="H2844">
        <v>400</v>
      </c>
      <c r="I2844" s="2">
        <v>926.87017695178315</v>
      </c>
      <c r="J2844">
        <v>200</v>
      </c>
    </row>
    <row r="2845" spans="1:10" x14ac:dyDescent="0.25">
      <c r="A2845" t="s">
        <v>112</v>
      </c>
      <c r="B2845" t="s">
        <v>113</v>
      </c>
      <c r="C2845" s="1" t="s">
        <v>111</v>
      </c>
      <c r="D2845" s="1">
        <v>20</v>
      </c>
      <c r="E2845" s="1">
        <v>46</v>
      </c>
      <c r="F2845" s="1" t="s">
        <v>102</v>
      </c>
      <c r="G2845" s="5">
        <v>1969</v>
      </c>
      <c r="H2845" t="s">
        <v>16</v>
      </c>
      <c r="I2845" s="2" t="s">
        <v>16</v>
      </c>
      <c r="J2845" t="s">
        <v>16</v>
      </c>
    </row>
    <row r="2846" spans="1:10" x14ac:dyDescent="0.25">
      <c r="A2846" t="s">
        <v>112</v>
      </c>
      <c r="B2846" t="s">
        <v>113</v>
      </c>
      <c r="C2846" s="1" t="s">
        <v>111</v>
      </c>
      <c r="D2846" s="1">
        <v>21</v>
      </c>
      <c r="E2846" s="1">
        <v>46</v>
      </c>
      <c r="F2846" s="1" t="s">
        <v>102</v>
      </c>
      <c r="G2846" s="5">
        <v>1970</v>
      </c>
      <c r="H2846" s="8">
        <v>100</v>
      </c>
      <c r="I2846" s="7">
        <v>188.88920559574655</v>
      </c>
      <c r="J2846" s="8">
        <v>50</v>
      </c>
    </row>
    <row r="2847" spans="1:10" x14ac:dyDescent="0.25">
      <c r="A2847" t="s">
        <v>112</v>
      </c>
      <c r="B2847" t="s">
        <v>113</v>
      </c>
      <c r="C2847" s="1" t="s">
        <v>111</v>
      </c>
      <c r="D2847" s="1">
        <v>22</v>
      </c>
      <c r="E2847" s="1">
        <v>46</v>
      </c>
      <c r="F2847" s="1" t="s">
        <v>102</v>
      </c>
      <c r="G2847" s="5">
        <v>1971</v>
      </c>
      <c r="H2847" t="s">
        <v>16</v>
      </c>
      <c r="I2847" s="2" t="s">
        <v>16</v>
      </c>
      <c r="J2847" t="s">
        <v>16</v>
      </c>
    </row>
    <row r="2848" spans="1:10" x14ac:dyDescent="0.25">
      <c r="A2848" t="s">
        <v>112</v>
      </c>
      <c r="B2848" t="s">
        <v>113</v>
      </c>
      <c r="C2848" s="1" t="s">
        <v>111</v>
      </c>
      <c r="D2848" s="1">
        <v>23</v>
      </c>
      <c r="E2848" s="1">
        <v>46</v>
      </c>
      <c r="F2848" s="1" t="s">
        <v>102</v>
      </c>
      <c r="G2848" s="5">
        <v>1972</v>
      </c>
      <c r="H2848" t="s">
        <v>16</v>
      </c>
      <c r="I2848" s="2" t="s">
        <v>16</v>
      </c>
      <c r="J2848" t="s">
        <v>16</v>
      </c>
    </row>
    <row r="2849" spans="1:10" x14ac:dyDescent="0.25">
      <c r="A2849" t="s">
        <v>112</v>
      </c>
      <c r="B2849" t="s">
        <v>113</v>
      </c>
      <c r="C2849" s="1" t="s">
        <v>111</v>
      </c>
      <c r="D2849" s="1">
        <v>24</v>
      </c>
      <c r="E2849" s="1">
        <v>46</v>
      </c>
      <c r="F2849" s="1" t="s">
        <v>102</v>
      </c>
      <c r="G2849" s="5">
        <v>1973</v>
      </c>
      <c r="H2849">
        <v>4000</v>
      </c>
      <c r="I2849" s="2">
        <v>9588.7737376725072</v>
      </c>
      <c r="J2849">
        <v>2000</v>
      </c>
    </row>
    <row r="2850" spans="1:10" x14ac:dyDescent="0.25">
      <c r="A2850" t="s">
        <v>112</v>
      </c>
      <c r="B2850" t="s">
        <v>113</v>
      </c>
      <c r="C2850" s="1" t="s">
        <v>111</v>
      </c>
      <c r="D2850" s="1">
        <v>25</v>
      </c>
      <c r="E2850" s="1">
        <v>46</v>
      </c>
      <c r="F2850" s="1" t="s">
        <v>102</v>
      </c>
      <c r="G2850" s="5">
        <v>1974</v>
      </c>
      <c r="H2850" t="s">
        <v>16</v>
      </c>
      <c r="I2850" s="2" t="s">
        <v>16</v>
      </c>
      <c r="J2850" t="s">
        <v>16</v>
      </c>
    </row>
    <row r="2851" spans="1:10" x14ac:dyDescent="0.25">
      <c r="A2851" t="s">
        <v>112</v>
      </c>
      <c r="B2851" t="s">
        <v>113</v>
      </c>
      <c r="C2851" s="1" t="s">
        <v>111</v>
      </c>
      <c r="D2851" s="1">
        <v>26</v>
      </c>
      <c r="E2851" s="1">
        <v>46</v>
      </c>
      <c r="F2851" s="1" t="s">
        <v>102</v>
      </c>
      <c r="G2851" s="5">
        <v>1975</v>
      </c>
      <c r="H2851">
        <v>2100</v>
      </c>
      <c r="I2851" s="2">
        <v>3459.5442654375952</v>
      </c>
      <c r="J2851">
        <v>1050</v>
      </c>
    </row>
    <row r="2852" spans="1:10" x14ac:dyDescent="0.25">
      <c r="A2852" t="s">
        <v>112</v>
      </c>
      <c r="B2852" t="s">
        <v>113</v>
      </c>
      <c r="C2852" s="1" t="s">
        <v>111</v>
      </c>
      <c r="D2852" s="1">
        <v>27</v>
      </c>
      <c r="E2852" s="1">
        <v>46</v>
      </c>
      <c r="F2852" s="1" t="s">
        <v>102</v>
      </c>
      <c r="G2852" s="5">
        <v>1976</v>
      </c>
      <c r="H2852">
        <v>200</v>
      </c>
      <c r="I2852" s="2">
        <v>428.40492138773965</v>
      </c>
      <c r="J2852">
        <v>100</v>
      </c>
    </row>
    <row r="2853" spans="1:10" x14ac:dyDescent="0.25">
      <c r="A2853" t="s">
        <v>112</v>
      </c>
      <c r="B2853" t="s">
        <v>113</v>
      </c>
      <c r="C2853" s="1" t="s">
        <v>111</v>
      </c>
      <c r="D2853" s="1">
        <v>28</v>
      </c>
      <c r="E2853" s="1">
        <v>46</v>
      </c>
      <c r="F2853" s="1" t="s">
        <v>102</v>
      </c>
      <c r="G2853" s="5">
        <v>1977</v>
      </c>
      <c r="H2853" t="s">
        <v>16</v>
      </c>
      <c r="I2853" s="2" t="s">
        <v>16</v>
      </c>
      <c r="J2853" t="s">
        <v>16</v>
      </c>
    </row>
    <row r="2854" spans="1:10" x14ac:dyDescent="0.25">
      <c r="A2854" t="s">
        <v>112</v>
      </c>
      <c r="B2854" t="s">
        <v>113</v>
      </c>
      <c r="C2854" s="1" t="s">
        <v>111</v>
      </c>
      <c r="D2854" s="1">
        <v>29</v>
      </c>
      <c r="E2854" s="1">
        <v>46</v>
      </c>
      <c r="F2854" s="1" t="s">
        <v>102</v>
      </c>
      <c r="G2854" s="5">
        <v>1978</v>
      </c>
      <c r="H2854">
        <v>2000</v>
      </c>
      <c r="I2854" s="2">
        <v>4550.7501712697322</v>
      </c>
      <c r="J2854">
        <v>1000</v>
      </c>
    </row>
    <row r="2855" spans="1:10" x14ac:dyDescent="0.25">
      <c r="A2855" t="s">
        <v>112</v>
      </c>
      <c r="B2855" t="s">
        <v>113</v>
      </c>
      <c r="C2855" s="1" t="s">
        <v>111</v>
      </c>
      <c r="D2855" s="1">
        <v>30</v>
      </c>
      <c r="E2855" s="1">
        <v>46</v>
      </c>
      <c r="F2855" s="1" t="s">
        <v>102</v>
      </c>
      <c r="G2855" s="5">
        <v>1979</v>
      </c>
      <c r="H2855" t="s">
        <v>16</v>
      </c>
      <c r="I2855" s="2" t="s">
        <v>16</v>
      </c>
      <c r="J2855" t="s">
        <v>16</v>
      </c>
    </row>
    <row r="2856" spans="1:10" x14ac:dyDescent="0.25">
      <c r="A2856" t="s">
        <v>112</v>
      </c>
      <c r="B2856" t="s">
        <v>113</v>
      </c>
      <c r="C2856" s="1" t="s">
        <v>111</v>
      </c>
      <c r="D2856" s="1">
        <v>31</v>
      </c>
      <c r="E2856" s="1">
        <v>46</v>
      </c>
      <c r="F2856" s="1" t="s">
        <v>102</v>
      </c>
      <c r="G2856" s="5">
        <v>1980</v>
      </c>
      <c r="H2856">
        <v>1500</v>
      </c>
      <c r="I2856" s="2">
        <v>3352.6026415436286</v>
      </c>
      <c r="J2856">
        <v>750</v>
      </c>
    </row>
    <row r="2857" spans="1:10" x14ac:dyDescent="0.25">
      <c r="A2857" t="s">
        <v>112</v>
      </c>
      <c r="B2857" t="s">
        <v>113</v>
      </c>
      <c r="C2857" s="1" t="s">
        <v>111</v>
      </c>
      <c r="D2857" s="1">
        <v>32</v>
      </c>
      <c r="E2857" s="1">
        <v>46</v>
      </c>
      <c r="F2857" s="1" t="s">
        <v>102</v>
      </c>
      <c r="G2857" s="5">
        <v>1981</v>
      </c>
      <c r="H2857">
        <v>400</v>
      </c>
      <c r="I2857" s="2">
        <v>859.49172457888187</v>
      </c>
      <c r="J2857">
        <v>200</v>
      </c>
    </row>
    <row r="2858" spans="1:10" x14ac:dyDescent="0.25">
      <c r="A2858" t="s">
        <v>112</v>
      </c>
      <c r="B2858" t="s">
        <v>113</v>
      </c>
      <c r="C2858" s="1" t="s">
        <v>111</v>
      </c>
      <c r="D2858" s="1">
        <v>33</v>
      </c>
      <c r="E2858" s="1">
        <v>46</v>
      </c>
      <c r="F2858" s="1" t="s">
        <v>102</v>
      </c>
      <c r="G2858" s="5">
        <v>1982</v>
      </c>
      <c r="H2858" t="s">
        <v>16</v>
      </c>
      <c r="I2858" s="2" t="s">
        <v>16</v>
      </c>
      <c r="J2858" t="s">
        <v>16</v>
      </c>
    </row>
    <row r="2859" spans="1:10" x14ac:dyDescent="0.25">
      <c r="A2859" t="s">
        <v>112</v>
      </c>
      <c r="B2859" t="s">
        <v>113</v>
      </c>
      <c r="C2859" s="1" t="s">
        <v>111</v>
      </c>
      <c r="D2859" s="1">
        <v>34</v>
      </c>
      <c r="E2859" s="1">
        <v>46</v>
      </c>
      <c r="F2859" s="1" t="s">
        <v>102</v>
      </c>
      <c r="G2859" s="5">
        <v>1983</v>
      </c>
      <c r="H2859" t="s">
        <v>16</v>
      </c>
      <c r="I2859" s="2" t="s">
        <v>16</v>
      </c>
      <c r="J2859" t="s">
        <v>16</v>
      </c>
    </row>
    <row r="2860" spans="1:10" x14ac:dyDescent="0.25">
      <c r="A2860" t="s">
        <v>112</v>
      </c>
      <c r="B2860" t="s">
        <v>113</v>
      </c>
      <c r="C2860" s="1" t="s">
        <v>111</v>
      </c>
      <c r="D2860" s="1">
        <v>35</v>
      </c>
      <c r="E2860" s="1">
        <v>46</v>
      </c>
      <c r="F2860" s="1" t="s">
        <v>102</v>
      </c>
      <c r="G2860" s="5">
        <v>1984</v>
      </c>
      <c r="H2860">
        <v>600</v>
      </c>
      <c r="I2860" s="2">
        <v>1128.596444722599</v>
      </c>
      <c r="J2860">
        <v>300</v>
      </c>
    </row>
    <row r="2861" spans="1:10" x14ac:dyDescent="0.25">
      <c r="A2861" t="s">
        <v>112</v>
      </c>
      <c r="B2861" t="s">
        <v>113</v>
      </c>
      <c r="C2861" s="1" t="s">
        <v>111</v>
      </c>
      <c r="D2861" s="1">
        <v>36</v>
      </c>
      <c r="E2861" s="1">
        <v>46</v>
      </c>
      <c r="F2861" s="1" t="s">
        <v>102</v>
      </c>
      <c r="G2861" s="5">
        <v>1985</v>
      </c>
      <c r="H2861">
        <v>2000</v>
      </c>
      <c r="I2861" s="2">
        <v>4387.5149239260199</v>
      </c>
      <c r="J2861">
        <v>1000</v>
      </c>
    </row>
    <row r="2862" spans="1:10" x14ac:dyDescent="0.25">
      <c r="A2862" t="s">
        <v>112</v>
      </c>
      <c r="B2862" t="s">
        <v>113</v>
      </c>
      <c r="C2862" s="1" t="s">
        <v>111</v>
      </c>
      <c r="D2862" s="1">
        <v>37</v>
      </c>
      <c r="E2862" s="1">
        <v>46</v>
      </c>
      <c r="F2862" s="1" t="s">
        <v>102</v>
      </c>
      <c r="G2862" s="5">
        <v>1986</v>
      </c>
      <c r="H2862">
        <v>2000</v>
      </c>
      <c r="I2862" s="2">
        <v>4013.8724083860443</v>
      </c>
      <c r="J2862">
        <v>1000</v>
      </c>
    </row>
    <row r="2863" spans="1:10" x14ac:dyDescent="0.25">
      <c r="A2863" t="s">
        <v>112</v>
      </c>
      <c r="B2863" t="s">
        <v>113</v>
      </c>
      <c r="C2863" s="1" t="s">
        <v>111</v>
      </c>
      <c r="D2863" s="1">
        <v>38</v>
      </c>
      <c r="E2863" s="1">
        <v>46</v>
      </c>
      <c r="F2863" s="1" t="s">
        <v>102</v>
      </c>
      <c r="G2863" s="5">
        <v>1987</v>
      </c>
      <c r="H2863">
        <v>8000</v>
      </c>
      <c r="I2863" s="2">
        <v>12149.053513986188</v>
      </c>
      <c r="J2863">
        <v>4000</v>
      </c>
    </row>
    <row r="2864" spans="1:10" x14ac:dyDescent="0.25">
      <c r="A2864" t="s">
        <v>112</v>
      </c>
      <c r="B2864" t="s">
        <v>113</v>
      </c>
      <c r="C2864" s="1" t="s">
        <v>111</v>
      </c>
      <c r="D2864" s="1">
        <v>39</v>
      </c>
      <c r="E2864" s="1">
        <v>46</v>
      </c>
      <c r="F2864" s="1" t="s">
        <v>102</v>
      </c>
      <c r="G2864" s="5">
        <v>1988</v>
      </c>
      <c r="H2864">
        <v>6000</v>
      </c>
      <c r="I2864" s="2">
        <v>15013.545370046497</v>
      </c>
      <c r="J2864">
        <v>3000</v>
      </c>
    </row>
    <row r="2865" spans="1:10" x14ac:dyDescent="0.25">
      <c r="A2865" t="s">
        <v>112</v>
      </c>
      <c r="B2865" t="s">
        <v>113</v>
      </c>
      <c r="C2865" s="1" t="s">
        <v>111</v>
      </c>
      <c r="D2865" s="1">
        <v>40</v>
      </c>
      <c r="E2865" s="1">
        <v>46</v>
      </c>
      <c r="F2865" s="1" t="s">
        <v>102</v>
      </c>
      <c r="G2865" s="5">
        <v>1989</v>
      </c>
      <c r="H2865">
        <v>1400</v>
      </c>
      <c r="I2865" s="2">
        <v>2783.3611806051313</v>
      </c>
      <c r="J2865">
        <v>700</v>
      </c>
    </row>
    <row r="2866" spans="1:10" x14ac:dyDescent="0.25">
      <c r="A2866" t="s">
        <v>112</v>
      </c>
      <c r="B2866" t="s">
        <v>113</v>
      </c>
      <c r="C2866" s="1" t="s">
        <v>111</v>
      </c>
      <c r="D2866" s="1">
        <v>41</v>
      </c>
      <c r="E2866" s="1">
        <v>46</v>
      </c>
      <c r="F2866" s="1" t="s">
        <v>102</v>
      </c>
      <c r="G2866" s="5">
        <v>1990</v>
      </c>
      <c r="H2866">
        <v>2000</v>
      </c>
      <c r="I2866" s="2">
        <v>4374.969592790193</v>
      </c>
      <c r="J2866">
        <v>1000</v>
      </c>
    </row>
    <row r="2867" spans="1:10" x14ac:dyDescent="0.25">
      <c r="A2867" t="s">
        <v>112</v>
      </c>
      <c r="B2867" t="s">
        <v>113</v>
      </c>
      <c r="C2867" s="1" t="s">
        <v>111</v>
      </c>
      <c r="D2867" s="1">
        <v>42</v>
      </c>
      <c r="E2867" s="1">
        <v>46</v>
      </c>
      <c r="F2867" s="1" t="s">
        <v>102</v>
      </c>
      <c r="G2867" s="5">
        <v>1991</v>
      </c>
      <c r="H2867">
        <v>6800</v>
      </c>
      <c r="I2867" s="2">
        <v>15573.025933379444</v>
      </c>
      <c r="J2867">
        <v>3400</v>
      </c>
    </row>
    <row r="2868" spans="1:10" x14ac:dyDescent="0.25">
      <c r="A2868" t="s">
        <v>112</v>
      </c>
      <c r="B2868" t="s">
        <v>113</v>
      </c>
      <c r="C2868" s="1" t="s">
        <v>111</v>
      </c>
      <c r="D2868" s="1">
        <v>43</v>
      </c>
      <c r="E2868" s="1">
        <v>46</v>
      </c>
      <c r="F2868" s="1" t="s">
        <v>102</v>
      </c>
      <c r="G2868" s="5">
        <v>1992</v>
      </c>
      <c r="H2868">
        <v>4200</v>
      </c>
      <c r="I2868" s="2">
        <v>10202.111155174769</v>
      </c>
      <c r="J2868">
        <v>2100</v>
      </c>
    </row>
    <row r="2869" spans="1:10" x14ac:dyDescent="0.25">
      <c r="A2869" t="s">
        <v>112</v>
      </c>
      <c r="B2869" t="s">
        <v>113</v>
      </c>
      <c r="C2869" s="1" t="s">
        <v>111</v>
      </c>
      <c r="D2869" s="1">
        <v>44</v>
      </c>
      <c r="E2869" s="1">
        <v>46</v>
      </c>
      <c r="F2869" s="1" t="s">
        <v>102</v>
      </c>
      <c r="G2869" s="5">
        <v>1993</v>
      </c>
      <c r="H2869">
        <v>5000</v>
      </c>
      <c r="I2869" s="2">
        <v>11580.457587596613</v>
      </c>
      <c r="J2869">
        <v>2500</v>
      </c>
    </row>
    <row r="2870" spans="1:10" x14ac:dyDescent="0.25">
      <c r="A2870" t="s">
        <v>112</v>
      </c>
      <c r="B2870" t="s">
        <v>113</v>
      </c>
      <c r="C2870" s="1" t="s">
        <v>111</v>
      </c>
      <c r="D2870" s="1">
        <v>45</v>
      </c>
      <c r="E2870" s="1">
        <v>46</v>
      </c>
      <c r="F2870" s="1" t="s">
        <v>102</v>
      </c>
      <c r="G2870" s="5">
        <v>1994</v>
      </c>
      <c r="H2870" t="s">
        <v>16</v>
      </c>
      <c r="I2870" s="2" t="s">
        <v>16</v>
      </c>
      <c r="J2870" t="s">
        <v>16</v>
      </c>
    </row>
    <row r="2871" spans="1:10" x14ac:dyDescent="0.25">
      <c r="A2871" t="s">
        <v>112</v>
      </c>
      <c r="B2871" t="s">
        <v>113</v>
      </c>
      <c r="C2871" s="1" t="s">
        <v>111</v>
      </c>
      <c r="D2871" s="1">
        <v>46</v>
      </c>
      <c r="E2871" s="1">
        <v>46</v>
      </c>
      <c r="F2871" s="1" t="s">
        <v>102</v>
      </c>
      <c r="G2871" s="5">
        <v>1995</v>
      </c>
      <c r="H2871">
        <v>8000</v>
      </c>
      <c r="I2871" s="2">
        <v>20499.043852316056</v>
      </c>
      <c r="J2871">
        <v>4000</v>
      </c>
    </row>
    <row r="2872" spans="1:10" x14ac:dyDescent="0.25">
      <c r="A2872" t="s">
        <v>112</v>
      </c>
      <c r="B2872" t="s">
        <v>113</v>
      </c>
      <c r="C2872" s="1" t="s">
        <v>111</v>
      </c>
      <c r="D2872" s="1">
        <v>47</v>
      </c>
      <c r="E2872" s="1">
        <v>46</v>
      </c>
      <c r="F2872" s="1" t="s">
        <v>102</v>
      </c>
      <c r="G2872" s="5">
        <v>1996</v>
      </c>
      <c r="H2872">
        <v>4500</v>
      </c>
      <c r="I2872" s="2">
        <v>13705.55306381507</v>
      </c>
      <c r="J2872">
        <v>2250</v>
      </c>
    </row>
    <row r="2873" spans="1:10" x14ac:dyDescent="0.25">
      <c r="A2873" t="s">
        <v>112</v>
      </c>
      <c r="B2873" t="s">
        <v>113</v>
      </c>
      <c r="C2873" s="1" t="s">
        <v>111</v>
      </c>
      <c r="D2873" s="1">
        <v>48</v>
      </c>
      <c r="E2873" s="1">
        <v>46</v>
      </c>
      <c r="F2873" s="1" t="s">
        <v>102</v>
      </c>
      <c r="G2873" s="5">
        <v>1997</v>
      </c>
      <c r="H2873">
        <v>3600</v>
      </c>
      <c r="I2873" s="2">
        <v>11541.444428680134</v>
      </c>
      <c r="J2873">
        <v>1800</v>
      </c>
    </row>
    <row r="2874" spans="1:10" x14ac:dyDescent="0.25">
      <c r="A2874" t="s">
        <v>112</v>
      </c>
      <c r="B2874" t="s">
        <v>113</v>
      </c>
      <c r="C2874" s="1" t="s">
        <v>111</v>
      </c>
      <c r="D2874" s="1">
        <v>49</v>
      </c>
      <c r="E2874" s="1">
        <v>46</v>
      </c>
      <c r="F2874" s="1" t="s">
        <v>102</v>
      </c>
      <c r="G2874" s="5">
        <v>1998</v>
      </c>
      <c r="H2874">
        <v>1400</v>
      </c>
      <c r="I2874" s="2">
        <v>2268.8385150347176</v>
      </c>
      <c r="J2874">
        <v>700</v>
      </c>
    </row>
    <row r="2875" spans="1:10" x14ac:dyDescent="0.25">
      <c r="A2875" t="s">
        <v>112</v>
      </c>
      <c r="B2875" t="s">
        <v>113</v>
      </c>
      <c r="C2875" s="1" t="s">
        <v>111</v>
      </c>
      <c r="D2875" s="1">
        <v>50</v>
      </c>
      <c r="E2875" s="1">
        <v>46</v>
      </c>
      <c r="F2875" s="1" t="s">
        <v>102</v>
      </c>
      <c r="G2875" s="5">
        <v>1999</v>
      </c>
      <c r="H2875">
        <v>8000</v>
      </c>
      <c r="I2875" s="2">
        <v>9619.5756120514561</v>
      </c>
      <c r="J2875">
        <v>4000</v>
      </c>
    </row>
    <row r="2876" spans="1:10" x14ac:dyDescent="0.25">
      <c r="A2876" t="s">
        <v>112</v>
      </c>
      <c r="B2876" t="s">
        <v>113</v>
      </c>
      <c r="C2876" s="1" t="s">
        <v>111</v>
      </c>
      <c r="D2876" s="1">
        <v>51</v>
      </c>
      <c r="E2876" s="1">
        <v>46</v>
      </c>
      <c r="F2876" s="1" t="s">
        <v>102</v>
      </c>
      <c r="G2876" s="5">
        <v>2000</v>
      </c>
      <c r="H2876">
        <v>2800</v>
      </c>
      <c r="I2876" s="2">
        <v>7210.7767130996763</v>
      </c>
      <c r="J2876">
        <v>1400</v>
      </c>
    </row>
    <row r="2877" spans="1:10" x14ac:dyDescent="0.25">
      <c r="A2877" t="s">
        <v>112</v>
      </c>
      <c r="B2877" t="s">
        <v>113</v>
      </c>
      <c r="C2877" s="1" t="s">
        <v>111</v>
      </c>
      <c r="D2877" s="1">
        <v>52</v>
      </c>
      <c r="E2877" s="1">
        <v>46</v>
      </c>
      <c r="F2877" s="1" t="s">
        <v>102</v>
      </c>
      <c r="G2877" s="5">
        <v>2001</v>
      </c>
      <c r="H2877">
        <v>2000</v>
      </c>
      <c r="I2877" s="2">
        <v>3705.9326769068057</v>
      </c>
      <c r="J2877">
        <v>1000</v>
      </c>
    </row>
    <row r="2878" spans="1:10" x14ac:dyDescent="0.25">
      <c r="A2878" t="s">
        <v>112</v>
      </c>
      <c r="B2878" t="s">
        <v>113</v>
      </c>
      <c r="C2878" s="1" t="s">
        <v>111</v>
      </c>
      <c r="D2878" s="1">
        <v>53</v>
      </c>
      <c r="E2878" s="1">
        <v>46</v>
      </c>
      <c r="F2878" s="1" t="s">
        <v>102</v>
      </c>
      <c r="G2878" s="5">
        <v>2002</v>
      </c>
      <c r="H2878">
        <v>600</v>
      </c>
      <c r="I2878" s="2">
        <v>1213.5543718606825</v>
      </c>
      <c r="J2878">
        <v>300</v>
      </c>
    </row>
    <row r="2879" spans="1:10" x14ac:dyDescent="0.25">
      <c r="A2879" t="s">
        <v>112</v>
      </c>
      <c r="B2879" t="s">
        <v>113</v>
      </c>
      <c r="C2879" s="1" t="s">
        <v>111</v>
      </c>
      <c r="D2879" s="1">
        <v>54</v>
      </c>
      <c r="E2879" s="1">
        <v>46</v>
      </c>
      <c r="F2879" s="1" t="s">
        <v>102</v>
      </c>
      <c r="G2879" s="5">
        <v>2003</v>
      </c>
      <c r="H2879">
        <v>3000</v>
      </c>
      <c r="I2879" s="2">
        <v>4526.2459842339449</v>
      </c>
      <c r="J2879">
        <v>1500</v>
      </c>
    </row>
    <row r="2880" spans="1:10" x14ac:dyDescent="0.25">
      <c r="A2880" t="s">
        <v>112</v>
      </c>
      <c r="B2880" t="s">
        <v>113</v>
      </c>
      <c r="C2880" s="1" t="s">
        <v>111</v>
      </c>
      <c r="D2880" s="1">
        <v>55</v>
      </c>
      <c r="E2880" s="1">
        <v>46</v>
      </c>
      <c r="F2880" s="1" t="s">
        <v>102</v>
      </c>
      <c r="G2880" s="5">
        <v>2004</v>
      </c>
      <c r="H2880">
        <v>1200</v>
      </c>
      <c r="I2880" s="2">
        <v>1800.3315965304064</v>
      </c>
      <c r="J2880">
        <v>600</v>
      </c>
    </row>
    <row r="2881" spans="1:10" x14ac:dyDescent="0.25">
      <c r="A2881" t="s">
        <v>112</v>
      </c>
      <c r="B2881" t="s">
        <v>113</v>
      </c>
      <c r="C2881" s="1" t="s">
        <v>111</v>
      </c>
      <c r="D2881" s="1">
        <v>56</v>
      </c>
      <c r="E2881" s="1">
        <v>46</v>
      </c>
      <c r="F2881" s="1" t="s">
        <v>102</v>
      </c>
      <c r="G2881" s="5">
        <v>2005</v>
      </c>
      <c r="H2881" t="s">
        <v>16</v>
      </c>
      <c r="I2881" s="2" t="s">
        <v>16</v>
      </c>
      <c r="J2881" t="s">
        <v>16</v>
      </c>
    </row>
    <row r="2882" spans="1:10" x14ac:dyDescent="0.25">
      <c r="A2882" t="s">
        <v>112</v>
      </c>
      <c r="B2882" t="s">
        <v>113</v>
      </c>
      <c r="C2882" s="1" t="s">
        <v>111</v>
      </c>
      <c r="D2882" s="1">
        <v>57</v>
      </c>
      <c r="E2882" s="1">
        <v>46</v>
      </c>
      <c r="F2882" s="1" t="s">
        <v>102</v>
      </c>
      <c r="G2882" s="5">
        <v>2006</v>
      </c>
      <c r="H2882" t="s">
        <v>16</v>
      </c>
      <c r="I2882" s="2" t="s">
        <v>16</v>
      </c>
      <c r="J2882" t="s">
        <v>16</v>
      </c>
    </row>
    <row r="2883" spans="1:10" x14ac:dyDescent="0.25">
      <c r="A2883" t="s">
        <v>112</v>
      </c>
      <c r="B2883" t="s">
        <v>113</v>
      </c>
      <c r="C2883" s="1" t="s">
        <v>111</v>
      </c>
      <c r="D2883" s="1">
        <v>58</v>
      </c>
      <c r="E2883" s="1">
        <v>46</v>
      </c>
      <c r="F2883" s="1" t="s">
        <v>102</v>
      </c>
      <c r="G2883" s="5">
        <v>2007</v>
      </c>
      <c r="H2883" t="s">
        <v>16</v>
      </c>
      <c r="I2883" s="2" t="s">
        <v>16</v>
      </c>
      <c r="J2883" t="s">
        <v>16</v>
      </c>
    </row>
    <row r="2884" spans="1:10" x14ac:dyDescent="0.25">
      <c r="A2884" t="s">
        <v>112</v>
      </c>
      <c r="B2884" t="s">
        <v>113</v>
      </c>
      <c r="C2884" s="1" t="s">
        <v>111</v>
      </c>
      <c r="D2884" s="1">
        <v>59</v>
      </c>
      <c r="E2884" s="1">
        <v>46</v>
      </c>
      <c r="F2884" s="1" t="s">
        <v>102</v>
      </c>
      <c r="G2884" s="5">
        <v>2008</v>
      </c>
      <c r="H2884">
        <v>6106</v>
      </c>
      <c r="I2884" s="2">
        <v>9400.3262268472317</v>
      </c>
      <c r="J2884">
        <v>3053</v>
      </c>
    </row>
    <row r="2885" spans="1:10" x14ac:dyDescent="0.25">
      <c r="A2885" t="s">
        <v>112</v>
      </c>
      <c r="B2885" t="s">
        <v>113</v>
      </c>
      <c r="C2885" s="1" t="s">
        <v>111</v>
      </c>
      <c r="D2885" s="1">
        <v>60</v>
      </c>
      <c r="E2885" s="1">
        <v>46</v>
      </c>
      <c r="F2885" s="1" t="s">
        <v>102</v>
      </c>
      <c r="G2885" s="5">
        <v>2009</v>
      </c>
      <c r="H2885">
        <v>3342</v>
      </c>
      <c r="I2885" s="2">
        <v>3922.6330847001964</v>
      </c>
      <c r="J2885">
        <v>1671</v>
      </c>
    </row>
    <row r="2886" spans="1:10" x14ac:dyDescent="0.25">
      <c r="A2886" t="s">
        <v>112</v>
      </c>
      <c r="B2886" t="s">
        <v>113</v>
      </c>
      <c r="C2886" s="1" t="s">
        <v>111</v>
      </c>
      <c r="D2886" s="1">
        <v>61</v>
      </c>
      <c r="E2886" s="1">
        <v>46</v>
      </c>
      <c r="F2886" s="1" t="s">
        <v>102</v>
      </c>
      <c r="G2886" s="5">
        <v>2010</v>
      </c>
      <c r="H2886" t="s">
        <v>16</v>
      </c>
      <c r="I2886" s="2" t="s">
        <v>16</v>
      </c>
      <c r="J2886" t="s">
        <v>16</v>
      </c>
    </row>
    <row r="2887" spans="1:10" x14ac:dyDescent="0.25">
      <c r="A2887" t="s">
        <v>112</v>
      </c>
      <c r="B2887" t="s">
        <v>113</v>
      </c>
      <c r="C2887" s="1" t="s">
        <v>111</v>
      </c>
      <c r="D2887" s="1">
        <v>62</v>
      </c>
      <c r="E2887" s="1">
        <v>46</v>
      </c>
      <c r="F2887" s="1" t="s">
        <v>102</v>
      </c>
      <c r="G2887" s="5">
        <v>2011</v>
      </c>
      <c r="H2887">
        <v>5094</v>
      </c>
      <c r="I2887" s="2">
        <v>7266.6793271970928</v>
      </c>
      <c r="J2887">
        <v>2547</v>
      </c>
    </row>
    <row r="2888" spans="1:10" x14ac:dyDescent="0.25">
      <c r="A2888" t="s">
        <v>112</v>
      </c>
      <c r="B2888" t="s">
        <v>113</v>
      </c>
      <c r="C2888" s="1" t="s">
        <v>111</v>
      </c>
      <c r="D2888" s="1">
        <v>63</v>
      </c>
      <c r="E2888" s="1">
        <v>46</v>
      </c>
      <c r="F2888" s="1" t="s">
        <v>102</v>
      </c>
      <c r="G2888" s="5">
        <v>2012</v>
      </c>
      <c r="H2888">
        <v>8600</v>
      </c>
      <c r="I2888" s="2">
        <v>12134.104281276601</v>
      </c>
      <c r="J2888">
        <v>4300</v>
      </c>
    </row>
    <row r="2889" spans="1:10" x14ac:dyDescent="0.25">
      <c r="A2889" t="s">
        <v>112</v>
      </c>
      <c r="B2889" t="s">
        <v>113</v>
      </c>
      <c r="C2889" s="1" t="s">
        <v>111</v>
      </c>
      <c r="D2889" s="1">
        <v>64</v>
      </c>
      <c r="E2889" s="1">
        <v>46</v>
      </c>
      <c r="F2889" s="1" t="s">
        <v>102</v>
      </c>
      <c r="G2889" s="5">
        <v>2013</v>
      </c>
      <c r="H2889">
        <v>800</v>
      </c>
      <c r="I2889" s="2">
        <v>902.91499961486886</v>
      </c>
      <c r="J2889">
        <v>400</v>
      </c>
    </row>
    <row r="2890" spans="1:10" x14ac:dyDescent="0.25">
      <c r="A2890" t="s">
        <v>112</v>
      </c>
      <c r="B2890" t="s">
        <v>113</v>
      </c>
      <c r="C2890" s="1" t="s">
        <v>111</v>
      </c>
      <c r="D2890" s="1">
        <v>65</v>
      </c>
      <c r="E2890" s="1">
        <v>46</v>
      </c>
      <c r="F2890" s="1" t="s">
        <v>102</v>
      </c>
      <c r="G2890" s="5">
        <v>2014</v>
      </c>
      <c r="H2890" t="s">
        <v>16</v>
      </c>
      <c r="I2890" s="2" t="s">
        <v>16</v>
      </c>
      <c r="J2890" t="s">
        <v>16</v>
      </c>
    </row>
    <row r="2891" spans="1:10" x14ac:dyDescent="0.25">
      <c r="A2891" t="s">
        <v>114</v>
      </c>
      <c r="B2891" t="s">
        <v>115</v>
      </c>
      <c r="C2891" s="1" t="s">
        <v>111</v>
      </c>
      <c r="D2891" s="1">
        <v>1</v>
      </c>
      <c r="E2891" s="1">
        <v>47</v>
      </c>
      <c r="F2891" s="1" t="s">
        <v>102</v>
      </c>
      <c r="G2891" s="5">
        <v>1950</v>
      </c>
      <c r="H2891">
        <v>31240</v>
      </c>
      <c r="I2891" s="2" t="s">
        <v>16</v>
      </c>
      <c r="J2891">
        <v>11000</v>
      </c>
    </row>
    <row r="2892" spans="1:10" x14ac:dyDescent="0.25">
      <c r="A2892" t="s">
        <v>114</v>
      </c>
      <c r="B2892" t="s">
        <v>115</v>
      </c>
      <c r="C2892" s="1" t="s">
        <v>111</v>
      </c>
      <c r="D2892" s="1">
        <v>2</v>
      </c>
      <c r="E2892" s="1">
        <v>47</v>
      </c>
      <c r="F2892" s="1" t="s">
        <v>102</v>
      </c>
      <c r="G2892" s="5">
        <v>1951</v>
      </c>
      <c r="H2892">
        <v>2840</v>
      </c>
      <c r="I2892" s="2" t="s">
        <v>16</v>
      </c>
      <c r="J2892">
        <v>1000</v>
      </c>
    </row>
    <row r="2893" spans="1:10" x14ac:dyDescent="0.25">
      <c r="A2893" t="s">
        <v>114</v>
      </c>
      <c r="B2893" t="s">
        <v>115</v>
      </c>
      <c r="C2893" s="1" t="s">
        <v>111</v>
      </c>
      <c r="D2893" s="1">
        <v>3</v>
      </c>
      <c r="E2893" s="1">
        <v>47</v>
      </c>
      <c r="F2893" s="1" t="s">
        <v>102</v>
      </c>
      <c r="G2893" s="5">
        <v>1952</v>
      </c>
      <c r="H2893">
        <v>43452</v>
      </c>
      <c r="I2893" s="2" t="s">
        <v>16</v>
      </c>
      <c r="J2893">
        <v>15000</v>
      </c>
    </row>
    <row r="2894" spans="1:10" x14ac:dyDescent="0.25">
      <c r="A2894" t="s">
        <v>114</v>
      </c>
      <c r="B2894" t="s">
        <v>115</v>
      </c>
      <c r="C2894" s="1" t="s">
        <v>111</v>
      </c>
      <c r="D2894" s="1">
        <v>4</v>
      </c>
      <c r="E2894" s="1">
        <v>47</v>
      </c>
      <c r="F2894" s="1" t="s">
        <v>102</v>
      </c>
      <c r="G2894" s="5">
        <v>1953</v>
      </c>
      <c r="H2894">
        <v>26412</v>
      </c>
      <c r="I2894" s="2" t="s">
        <v>16</v>
      </c>
      <c r="J2894">
        <v>9300</v>
      </c>
    </row>
    <row r="2895" spans="1:10" x14ac:dyDescent="0.25">
      <c r="A2895" t="s">
        <v>114</v>
      </c>
      <c r="B2895" t="s">
        <v>115</v>
      </c>
      <c r="C2895" s="1" t="s">
        <v>111</v>
      </c>
      <c r="D2895" s="1">
        <v>5</v>
      </c>
      <c r="E2895" s="1">
        <v>47</v>
      </c>
      <c r="F2895" s="1" t="s">
        <v>102</v>
      </c>
      <c r="G2895" s="5">
        <v>1954</v>
      </c>
      <c r="H2895" s="2">
        <v>26210.296538276485</v>
      </c>
      <c r="I2895" s="2" t="s">
        <v>16</v>
      </c>
      <c r="J2895">
        <v>9200</v>
      </c>
    </row>
    <row r="2896" spans="1:10" x14ac:dyDescent="0.25">
      <c r="A2896" t="s">
        <v>114</v>
      </c>
      <c r="B2896" t="s">
        <v>115</v>
      </c>
      <c r="C2896" s="1" t="s">
        <v>111</v>
      </c>
      <c r="D2896" s="1">
        <v>6</v>
      </c>
      <c r="E2896" s="1">
        <v>47</v>
      </c>
      <c r="F2896" s="1" t="s">
        <v>102</v>
      </c>
      <c r="G2896" s="5">
        <v>1955</v>
      </c>
      <c r="H2896" s="2">
        <v>13051.018308896149</v>
      </c>
      <c r="I2896" s="2" t="s">
        <v>16</v>
      </c>
      <c r="J2896">
        <v>4500</v>
      </c>
    </row>
    <row r="2897" spans="1:10" x14ac:dyDescent="0.25">
      <c r="A2897" t="s">
        <v>114</v>
      </c>
      <c r="B2897" t="s">
        <v>115</v>
      </c>
      <c r="C2897" s="1" t="s">
        <v>111</v>
      </c>
      <c r="D2897" s="1">
        <v>7</v>
      </c>
      <c r="E2897" s="1">
        <v>47</v>
      </c>
      <c r="F2897" s="1" t="s">
        <v>102</v>
      </c>
      <c r="G2897" s="5">
        <v>1956</v>
      </c>
      <c r="H2897" s="2">
        <v>21438.313201144625</v>
      </c>
      <c r="I2897" s="2" t="s">
        <v>16</v>
      </c>
      <c r="J2897">
        <v>7525</v>
      </c>
    </row>
    <row r="2898" spans="1:10" x14ac:dyDescent="0.25">
      <c r="A2898" t="s">
        <v>114</v>
      </c>
      <c r="B2898" t="s">
        <v>115</v>
      </c>
      <c r="C2898" s="1" t="s">
        <v>111</v>
      </c>
      <c r="D2898" s="1">
        <v>8</v>
      </c>
      <c r="E2898" s="1">
        <v>47</v>
      </c>
      <c r="F2898" s="1" t="s">
        <v>102</v>
      </c>
      <c r="G2898" s="5">
        <v>1957</v>
      </c>
      <c r="H2898" s="2">
        <v>21751.697181493582</v>
      </c>
      <c r="I2898" s="2" t="s">
        <v>16</v>
      </c>
      <c r="J2898">
        <v>7500</v>
      </c>
    </row>
    <row r="2899" spans="1:10" x14ac:dyDescent="0.25">
      <c r="A2899" t="s">
        <v>114</v>
      </c>
      <c r="B2899" t="s">
        <v>115</v>
      </c>
      <c r="C2899" s="1" t="s">
        <v>111</v>
      </c>
      <c r="D2899" s="1">
        <v>9</v>
      </c>
      <c r="E2899" s="1">
        <v>47</v>
      </c>
      <c r="F2899" s="1" t="s">
        <v>102</v>
      </c>
      <c r="G2899" s="5">
        <v>1958</v>
      </c>
      <c r="H2899" s="2">
        <v>21751.697181493582</v>
      </c>
      <c r="I2899" s="2" t="s">
        <v>16</v>
      </c>
      <c r="J2899">
        <v>7500</v>
      </c>
    </row>
    <row r="2900" spans="1:10" x14ac:dyDescent="0.25">
      <c r="A2900" t="s">
        <v>114</v>
      </c>
      <c r="B2900" t="s">
        <v>115</v>
      </c>
      <c r="C2900" s="1" t="s">
        <v>111</v>
      </c>
      <c r="D2900" s="1">
        <v>10</v>
      </c>
      <c r="E2900" s="1">
        <v>47</v>
      </c>
      <c r="F2900" s="1" t="s">
        <v>102</v>
      </c>
      <c r="G2900" s="5">
        <v>1959</v>
      </c>
      <c r="H2900" s="2">
        <v>4350.3394362987165</v>
      </c>
      <c r="I2900" s="2" t="s">
        <v>16</v>
      </c>
      <c r="J2900">
        <v>1500</v>
      </c>
    </row>
    <row r="2901" spans="1:10" x14ac:dyDescent="0.25">
      <c r="A2901" t="s">
        <v>114</v>
      </c>
      <c r="B2901" t="s">
        <v>115</v>
      </c>
      <c r="C2901" s="1" t="s">
        <v>111</v>
      </c>
      <c r="D2901" s="1">
        <v>11</v>
      </c>
      <c r="E2901" s="1">
        <v>47</v>
      </c>
      <c r="F2901" s="1" t="s">
        <v>102</v>
      </c>
      <c r="G2901" s="5">
        <v>1960</v>
      </c>
      <c r="H2901" s="2">
        <v>824.5064004044068</v>
      </c>
      <c r="I2901" s="2">
        <v>1639.835210644278</v>
      </c>
      <c r="J2901">
        <v>200</v>
      </c>
    </row>
    <row r="2902" spans="1:10" x14ac:dyDescent="0.25">
      <c r="A2902" t="s">
        <v>114</v>
      </c>
      <c r="B2902" t="s">
        <v>115</v>
      </c>
      <c r="C2902" s="1" t="s">
        <v>111</v>
      </c>
      <c r="D2902" s="1">
        <v>12</v>
      </c>
      <c r="E2902" s="1">
        <v>47</v>
      </c>
      <c r="F2902" s="1" t="s">
        <v>102</v>
      </c>
      <c r="G2902" s="5">
        <v>1961</v>
      </c>
      <c r="H2902" s="2">
        <v>2153.8026285801111</v>
      </c>
      <c r="I2902" s="2">
        <v>4062.2435156305546</v>
      </c>
      <c r="J2902">
        <v>756</v>
      </c>
    </row>
    <row r="2903" spans="1:10" x14ac:dyDescent="0.25">
      <c r="A2903" t="s">
        <v>114</v>
      </c>
      <c r="B2903" t="s">
        <v>115</v>
      </c>
      <c r="C2903" s="1" t="s">
        <v>111</v>
      </c>
      <c r="D2903" s="1">
        <v>13</v>
      </c>
      <c r="E2903" s="1">
        <v>47</v>
      </c>
      <c r="F2903" s="1" t="s">
        <v>102</v>
      </c>
      <c r="G2903" s="5">
        <v>1962</v>
      </c>
      <c r="H2903" s="2">
        <v>2061.2660010110171</v>
      </c>
      <c r="I2903" s="2">
        <v>4236.1559345632995</v>
      </c>
      <c r="J2903">
        <v>500</v>
      </c>
    </row>
    <row r="2904" spans="1:10" x14ac:dyDescent="0.25">
      <c r="A2904" t="s">
        <v>114</v>
      </c>
      <c r="B2904" t="s">
        <v>115</v>
      </c>
      <c r="C2904" s="1" t="s">
        <v>111</v>
      </c>
      <c r="D2904" s="1">
        <v>14</v>
      </c>
      <c r="E2904" s="1">
        <v>47</v>
      </c>
      <c r="F2904" s="1" t="s">
        <v>102</v>
      </c>
      <c r="G2904" s="5">
        <v>1963</v>
      </c>
      <c r="H2904" s="2">
        <v>1994.2616931297325</v>
      </c>
      <c r="I2904" s="2">
        <v>2911.6764477999877</v>
      </c>
      <c r="J2904">
        <v>700</v>
      </c>
    </row>
    <row r="2905" spans="1:10" x14ac:dyDescent="0.25">
      <c r="A2905" t="s">
        <v>114</v>
      </c>
      <c r="B2905" t="s">
        <v>115</v>
      </c>
      <c r="C2905" s="1" t="s">
        <v>111</v>
      </c>
      <c r="D2905" s="1">
        <v>15</v>
      </c>
      <c r="E2905" s="1">
        <v>47</v>
      </c>
      <c r="F2905" s="1" t="s">
        <v>102</v>
      </c>
      <c r="G2905" s="5">
        <v>1964</v>
      </c>
      <c r="H2905" s="2">
        <v>1851.8144293347516</v>
      </c>
      <c r="I2905" s="2">
        <v>3678.0290681549586</v>
      </c>
      <c r="J2905">
        <v>650</v>
      </c>
    </row>
    <row r="2906" spans="1:10" x14ac:dyDescent="0.25">
      <c r="A2906" t="s">
        <v>114</v>
      </c>
      <c r="B2906" t="s">
        <v>115</v>
      </c>
      <c r="C2906" s="1" t="s">
        <v>111</v>
      </c>
      <c r="D2906" s="1">
        <v>16</v>
      </c>
      <c r="E2906" s="1">
        <v>47</v>
      </c>
      <c r="F2906" s="1" t="s">
        <v>102</v>
      </c>
      <c r="G2906" s="5">
        <v>1965</v>
      </c>
      <c r="H2906" s="2">
        <v>2279.1562207196944</v>
      </c>
      <c r="I2906" s="2">
        <v>3942.1223565954833</v>
      </c>
      <c r="J2906">
        <v>800</v>
      </c>
    </row>
    <row r="2907" spans="1:10" x14ac:dyDescent="0.25">
      <c r="A2907" t="s">
        <v>114</v>
      </c>
      <c r="B2907" t="s">
        <v>115</v>
      </c>
      <c r="C2907" s="1" t="s">
        <v>111</v>
      </c>
      <c r="D2907" s="1">
        <v>17</v>
      </c>
      <c r="E2907" s="1">
        <v>47</v>
      </c>
      <c r="F2907" s="1" t="s">
        <v>102</v>
      </c>
      <c r="G2907" s="5">
        <v>1966</v>
      </c>
      <c r="H2907" s="2">
        <v>925.9072146673758</v>
      </c>
      <c r="I2907" s="2">
        <v>2231.5187587767718</v>
      </c>
      <c r="J2907">
        <v>325</v>
      </c>
    </row>
    <row r="2908" spans="1:10" x14ac:dyDescent="0.25">
      <c r="A2908" t="s">
        <v>114</v>
      </c>
      <c r="B2908" t="s">
        <v>115</v>
      </c>
      <c r="C2908" s="1" t="s">
        <v>111</v>
      </c>
      <c r="D2908" s="1">
        <v>18</v>
      </c>
      <c r="E2908" s="1">
        <v>47</v>
      </c>
      <c r="F2908" s="1" t="s">
        <v>102</v>
      </c>
      <c r="G2908" s="5">
        <v>1967</v>
      </c>
      <c r="H2908" s="2">
        <v>2061.2660010110171</v>
      </c>
      <c r="I2908" s="2">
        <v>5763.1537993978354</v>
      </c>
      <c r="J2908">
        <v>500</v>
      </c>
    </row>
    <row r="2909" spans="1:10" x14ac:dyDescent="0.25">
      <c r="A2909" t="s">
        <v>114</v>
      </c>
      <c r="B2909" t="s">
        <v>115</v>
      </c>
      <c r="C2909" s="1" t="s">
        <v>111</v>
      </c>
      <c r="D2909" s="1">
        <v>19</v>
      </c>
      <c r="E2909" s="1">
        <v>47</v>
      </c>
      <c r="F2909" s="1" t="s">
        <v>102</v>
      </c>
      <c r="G2909" s="5">
        <v>1968</v>
      </c>
      <c r="H2909" s="2">
        <v>2061.2660010110171</v>
      </c>
      <c r="I2909" s="2">
        <v>4776.31495775444</v>
      </c>
      <c r="J2909">
        <v>500</v>
      </c>
    </row>
    <row r="2910" spans="1:10" x14ac:dyDescent="0.25">
      <c r="A2910" t="s">
        <v>114</v>
      </c>
      <c r="B2910" t="s">
        <v>115</v>
      </c>
      <c r="C2910" s="1" t="s">
        <v>111</v>
      </c>
      <c r="D2910" s="1">
        <v>20</v>
      </c>
      <c r="E2910" s="1">
        <v>47</v>
      </c>
      <c r="F2910" s="1" t="s">
        <v>102</v>
      </c>
      <c r="G2910" s="5">
        <v>1969</v>
      </c>
      <c r="H2910" s="2" t="s">
        <v>16</v>
      </c>
      <c r="I2910" s="2" t="s">
        <v>16</v>
      </c>
      <c r="J2910" t="s">
        <v>16</v>
      </c>
    </row>
    <row r="2911" spans="1:10" x14ac:dyDescent="0.25">
      <c r="A2911" t="s">
        <v>114</v>
      </c>
      <c r="B2911" t="s">
        <v>115</v>
      </c>
      <c r="C2911" s="1" t="s">
        <v>111</v>
      </c>
      <c r="D2911" s="1">
        <v>21</v>
      </c>
      <c r="E2911" s="1">
        <v>47</v>
      </c>
      <c r="F2911" s="1" t="s">
        <v>102</v>
      </c>
      <c r="G2911" s="5">
        <v>1970</v>
      </c>
      <c r="H2911" s="2">
        <v>1566.9199017447897</v>
      </c>
      <c r="I2911" s="2">
        <v>2959.7425547273856</v>
      </c>
      <c r="J2911">
        <v>550</v>
      </c>
    </row>
    <row r="2912" spans="1:10" x14ac:dyDescent="0.25">
      <c r="A2912" t="s">
        <v>114</v>
      </c>
      <c r="B2912" t="s">
        <v>115</v>
      </c>
      <c r="C2912" s="1" t="s">
        <v>111</v>
      </c>
      <c r="D2912" s="1">
        <v>22</v>
      </c>
      <c r="E2912" s="1">
        <v>47</v>
      </c>
      <c r="F2912" s="1" t="s">
        <v>102</v>
      </c>
      <c r="G2912" s="5">
        <v>1971</v>
      </c>
      <c r="H2912" s="2">
        <v>606.5496393850799</v>
      </c>
      <c r="I2912" s="2">
        <v>1238.3911867926574</v>
      </c>
      <c r="J2912">
        <v>200</v>
      </c>
    </row>
    <row r="2913" spans="1:10" x14ac:dyDescent="0.25">
      <c r="A2913" t="s">
        <v>114</v>
      </c>
      <c r="B2913" t="s">
        <v>115</v>
      </c>
      <c r="C2913" s="1" t="s">
        <v>111</v>
      </c>
      <c r="D2913" s="1">
        <v>23</v>
      </c>
      <c r="E2913" s="1">
        <v>47</v>
      </c>
      <c r="F2913" s="1" t="s">
        <v>102</v>
      </c>
      <c r="G2913" s="5">
        <v>1972</v>
      </c>
      <c r="H2913" s="2">
        <v>10614.618689238898</v>
      </c>
      <c r="I2913" s="2">
        <v>22250.292510767275</v>
      </c>
      <c r="J2913">
        <v>3500</v>
      </c>
    </row>
    <row r="2914" spans="1:10" x14ac:dyDescent="0.25">
      <c r="A2914" t="s">
        <v>114</v>
      </c>
      <c r="B2914" t="s">
        <v>115</v>
      </c>
      <c r="C2914" s="1" t="s">
        <v>111</v>
      </c>
      <c r="D2914" s="1">
        <v>24</v>
      </c>
      <c r="E2914" s="1">
        <v>47</v>
      </c>
      <c r="F2914" s="1" t="s">
        <v>102</v>
      </c>
      <c r="G2914" s="5">
        <v>1973</v>
      </c>
      <c r="H2914" s="2">
        <v>15163.740984626997</v>
      </c>
      <c r="I2914" s="2">
        <v>36350.420329564899</v>
      </c>
      <c r="J2914">
        <v>5000</v>
      </c>
    </row>
    <row r="2915" spans="1:10" x14ac:dyDescent="0.25">
      <c r="A2915" t="s">
        <v>114</v>
      </c>
      <c r="B2915" t="s">
        <v>115</v>
      </c>
      <c r="C2915" s="1" t="s">
        <v>111</v>
      </c>
      <c r="D2915" s="1">
        <v>25</v>
      </c>
      <c r="E2915" s="1">
        <v>47</v>
      </c>
      <c r="F2915" s="1" t="s">
        <v>102</v>
      </c>
      <c r="G2915" s="5">
        <v>1974</v>
      </c>
      <c r="H2915" s="2" t="s">
        <v>16</v>
      </c>
      <c r="I2915" s="2" t="s">
        <v>16</v>
      </c>
      <c r="J2915" t="s">
        <v>16</v>
      </c>
    </row>
    <row r="2916" spans="1:10" x14ac:dyDescent="0.25">
      <c r="A2916" t="s">
        <v>114</v>
      </c>
      <c r="B2916" t="s">
        <v>115</v>
      </c>
      <c r="C2916" s="1" t="s">
        <v>111</v>
      </c>
      <c r="D2916" s="1">
        <v>26</v>
      </c>
      <c r="E2916" s="1">
        <v>47</v>
      </c>
      <c r="F2916" s="1" t="s">
        <v>102</v>
      </c>
      <c r="G2916" s="5">
        <v>1975</v>
      </c>
      <c r="H2916" s="2">
        <v>151.63740984626997</v>
      </c>
      <c r="I2916" s="2">
        <v>249.80777698070173</v>
      </c>
      <c r="J2916">
        <v>50</v>
      </c>
    </row>
    <row r="2917" spans="1:10" x14ac:dyDescent="0.25">
      <c r="A2917" t="s">
        <v>114</v>
      </c>
      <c r="B2917" t="s">
        <v>115</v>
      </c>
      <c r="C2917" s="1" t="s">
        <v>111</v>
      </c>
      <c r="D2917" s="1">
        <v>27</v>
      </c>
      <c r="E2917" s="1">
        <v>47</v>
      </c>
      <c r="F2917" s="1" t="s">
        <v>102</v>
      </c>
      <c r="G2917" s="5">
        <v>1976</v>
      </c>
      <c r="H2917" s="2" t="s">
        <v>16</v>
      </c>
      <c r="I2917" s="2" t="s">
        <v>16</v>
      </c>
      <c r="J2917" t="s">
        <v>16</v>
      </c>
    </row>
    <row r="2918" spans="1:10" x14ac:dyDescent="0.25">
      <c r="A2918" t="s">
        <v>114</v>
      </c>
      <c r="B2918" t="s">
        <v>115</v>
      </c>
      <c r="C2918" s="1" t="s">
        <v>111</v>
      </c>
      <c r="D2918" s="1">
        <v>28</v>
      </c>
      <c r="E2918" s="1">
        <v>47</v>
      </c>
      <c r="F2918" s="1" t="s">
        <v>102</v>
      </c>
      <c r="G2918" s="5">
        <v>1977</v>
      </c>
      <c r="H2918" s="2" t="s">
        <v>16</v>
      </c>
      <c r="I2918" s="2" t="s">
        <v>16</v>
      </c>
      <c r="J2918" t="s">
        <v>16</v>
      </c>
    </row>
    <row r="2919" spans="1:10" x14ac:dyDescent="0.25">
      <c r="A2919" t="s">
        <v>114</v>
      </c>
      <c r="B2919" t="s">
        <v>115</v>
      </c>
      <c r="C2919" s="1" t="s">
        <v>111</v>
      </c>
      <c r="D2919" s="1">
        <v>29</v>
      </c>
      <c r="E2919" s="1">
        <v>47</v>
      </c>
      <c r="F2919" s="1" t="s">
        <v>102</v>
      </c>
      <c r="G2919" s="5">
        <v>1978</v>
      </c>
      <c r="H2919" s="2">
        <v>712.23631897490452</v>
      </c>
      <c r="I2919" s="2">
        <v>1620.6047752797854</v>
      </c>
      <c r="J2919">
        <v>250</v>
      </c>
    </row>
    <row r="2920" spans="1:10" x14ac:dyDescent="0.25">
      <c r="A2920" t="s">
        <v>114</v>
      </c>
      <c r="B2920" t="s">
        <v>115</v>
      </c>
      <c r="C2920" s="1" t="s">
        <v>111</v>
      </c>
      <c r="D2920" s="1">
        <v>30</v>
      </c>
      <c r="E2920" s="1">
        <v>47</v>
      </c>
      <c r="F2920" s="1" t="s">
        <v>102</v>
      </c>
      <c r="G2920" s="5">
        <v>1979</v>
      </c>
      <c r="H2920" s="2">
        <v>2350.379852617185</v>
      </c>
      <c r="I2920" s="2">
        <v>4929.3894479632709</v>
      </c>
      <c r="J2920">
        <v>50</v>
      </c>
    </row>
    <row r="2921" spans="1:10" x14ac:dyDescent="0.25">
      <c r="A2921" t="s">
        <v>114</v>
      </c>
      <c r="B2921" t="s">
        <v>115</v>
      </c>
      <c r="C2921" s="1" t="s">
        <v>111</v>
      </c>
      <c r="D2921" s="1">
        <v>31</v>
      </c>
      <c r="E2921" s="1">
        <v>47</v>
      </c>
      <c r="F2921" s="1" t="s">
        <v>102</v>
      </c>
      <c r="G2921" s="5">
        <v>1980</v>
      </c>
      <c r="H2921" s="2">
        <v>492.48254012578263</v>
      </c>
      <c r="I2921" s="2">
        <v>1100.7321766265434</v>
      </c>
      <c r="J2921">
        <v>150</v>
      </c>
    </row>
    <row r="2922" spans="1:10" x14ac:dyDescent="0.25">
      <c r="A2922" t="s">
        <v>114</v>
      </c>
      <c r="B2922" t="s">
        <v>115</v>
      </c>
      <c r="C2922" s="1" t="s">
        <v>111</v>
      </c>
      <c r="D2922" s="1">
        <v>32</v>
      </c>
      <c r="E2922" s="1">
        <v>47</v>
      </c>
      <c r="F2922" s="1" t="s">
        <v>102</v>
      </c>
      <c r="G2922" s="5">
        <v>1981</v>
      </c>
      <c r="H2922" s="2">
        <v>626.7679606979159</v>
      </c>
      <c r="I2922" s="2">
        <v>1346.7546886276016</v>
      </c>
      <c r="J2922">
        <v>220</v>
      </c>
    </row>
    <row r="2923" spans="1:10" x14ac:dyDescent="0.25">
      <c r="A2923" t="s">
        <v>114</v>
      </c>
      <c r="B2923" t="s">
        <v>115</v>
      </c>
      <c r="C2923" s="1" t="s">
        <v>111</v>
      </c>
      <c r="D2923" s="1">
        <v>33</v>
      </c>
      <c r="E2923" s="1">
        <v>47</v>
      </c>
      <c r="F2923" s="1" t="s">
        <v>102</v>
      </c>
      <c r="G2923" s="5">
        <v>1982</v>
      </c>
      <c r="H2923" s="2" t="s">
        <v>16</v>
      </c>
      <c r="I2923" s="2" t="s">
        <v>16</v>
      </c>
      <c r="J2923" t="s">
        <v>16</v>
      </c>
    </row>
    <row r="2924" spans="1:10" x14ac:dyDescent="0.25">
      <c r="A2924" t="s">
        <v>114</v>
      </c>
      <c r="B2924" t="s">
        <v>115</v>
      </c>
      <c r="C2924" s="1" t="s">
        <v>111</v>
      </c>
      <c r="D2924" s="1">
        <v>34</v>
      </c>
      <c r="E2924" s="1">
        <v>47</v>
      </c>
      <c r="F2924" s="1" t="s">
        <v>102</v>
      </c>
      <c r="G2924" s="5">
        <v>1983</v>
      </c>
      <c r="H2924" s="2" t="s">
        <v>16</v>
      </c>
      <c r="I2924" s="2" t="s">
        <v>16</v>
      </c>
      <c r="J2924" t="s">
        <v>16</v>
      </c>
    </row>
    <row r="2925" spans="1:10" x14ac:dyDescent="0.25">
      <c r="A2925" t="s">
        <v>114</v>
      </c>
      <c r="B2925" t="s">
        <v>115</v>
      </c>
      <c r="C2925" s="1" t="s">
        <v>111</v>
      </c>
      <c r="D2925" s="1">
        <v>35</v>
      </c>
      <c r="E2925" s="1">
        <v>47</v>
      </c>
      <c r="F2925" s="1" t="s">
        <v>102</v>
      </c>
      <c r="G2925" s="5">
        <v>1984</v>
      </c>
      <c r="H2925" s="2" t="s">
        <v>16</v>
      </c>
      <c r="I2925" s="2" t="s">
        <v>16</v>
      </c>
      <c r="J2925" t="s">
        <v>16</v>
      </c>
    </row>
    <row r="2926" spans="1:10" x14ac:dyDescent="0.25">
      <c r="A2926" t="s">
        <v>114</v>
      </c>
      <c r="B2926" t="s">
        <v>115</v>
      </c>
      <c r="C2926" s="1" t="s">
        <v>111</v>
      </c>
      <c r="D2926" s="1">
        <v>36</v>
      </c>
      <c r="E2926" s="1">
        <v>47</v>
      </c>
      <c r="F2926" s="1" t="s">
        <v>102</v>
      </c>
      <c r="G2926" s="5">
        <v>1985</v>
      </c>
      <c r="H2926" s="2">
        <v>656.64338683437677</v>
      </c>
      <c r="I2926" s="2">
        <v>1440.5163297165773</v>
      </c>
      <c r="J2926">
        <v>200</v>
      </c>
    </row>
    <row r="2927" spans="1:10" x14ac:dyDescent="0.25">
      <c r="A2927" t="s">
        <v>114</v>
      </c>
      <c r="B2927" t="s">
        <v>115</v>
      </c>
      <c r="C2927" s="1" t="s">
        <v>111</v>
      </c>
      <c r="D2927" s="1">
        <v>37</v>
      </c>
      <c r="E2927" s="1">
        <v>47</v>
      </c>
      <c r="F2927" s="1" t="s">
        <v>102</v>
      </c>
      <c r="G2927" s="5">
        <v>1986</v>
      </c>
      <c r="H2927" s="2" t="s">
        <v>16</v>
      </c>
      <c r="I2927" s="2" t="s">
        <v>16</v>
      </c>
      <c r="J2927" t="s">
        <v>16</v>
      </c>
    </row>
    <row r="2928" spans="1:10" x14ac:dyDescent="0.25">
      <c r="A2928" t="s">
        <v>114</v>
      </c>
      <c r="B2928" t="s">
        <v>115</v>
      </c>
      <c r="C2928" s="1" t="s">
        <v>111</v>
      </c>
      <c r="D2928" s="1">
        <v>38</v>
      </c>
      <c r="E2928" s="1">
        <v>47</v>
      </c>
      <c r="F2928" s="1" t="s">
        <v>102</v>
      </c>
      <c r="G2928" s="5">
        <v>1987</v>
      </c>
      <c r="H2928" s="2">
        <v>3283.2169341718841</v>
      </c>
      <c r="I2928" s="2">
        <v>4985.9972789099857</v>
      </c>
      <c r="J2928">
        <v>1000</v>
      </c>
    </row>
    <row r="2929" spans="1:10" x14ac:dyDescent="0.25">
      <c r="A2929" t="s">
        <v>114</v>
      </c>
      <c r="B2929" t="s">
        <v>115</v>
      </c>
      <c r="C2929" s="1" t="s">
        <v>111</v>
      </c>
      <c r="D2929" s="1">
        <v>39</v>
      </c>
      <c r="E2929" s="1">
        <v>47</v>
      </c>
      <c r="F2929" s="1" t="s">
        <v>102</v>
      </c>
      <c r="G2929" s="5">
        <v>1988</v>
      </c>
      <c r="H2929" s="2">
        <v>984.96508025156527</v>
      </c>
      <c r="I2929" s="2">
        <v>2464.6363200447272</v>
      </c>
      <c r="J2929">
        <v>300</v>
      </c>
    </row>
    <row r="2930" spans="1:10" x14ac:dyDescent="0.25">
      <c r="A2930" t="s">
        <v>114</v>
      </c>
      <c r="B2930" t="s">
        <v>115</v>
      </c>
      <c r="C2930" s="1" t="s">
        <v>111</v>
      </c>
      <c r="D2930" s="1">
        <v>40</v>
      </c>
      <c r="E2930" s="1">
        <v>47</v>
      </c>
      <c r="F2930" s="1" t="s">
        <v>102</v>
      </c>
      <c r="G2930" s="5">
        <v>1989</v>
      </c>
      <c r="H2930" s="2">
        <v>210.82195041657172</v>
      </c>
      <c r="I2930" s="2">
        <v>419.13830914924682</v>
      </c>
      <c r="J2930">
        <v>74</v>
      </c>
    </row>
    <row r="2931" spans="1:10" x14ac:dyDescent="0.25">
      <c r="A2931" t="s">
        <v>114</v>
      </c>
      <c r="B2931" t="s">
        <v>115</v>
      </c>
      <c r="C2931" s="1" t="s">
        <v>111</v>
      </c>
      <c r="D2931" s="1">
        <v>41</v>
      </c>
      <c r="E2931" s="1">
        <v>47</v>
      </c>
      <c r="F2931" s="1" t="s">
        <v>102</v>
      </c>
      <c r="G2931" s="5">
        <v>1990</v>
      </c>
      <c r="H2931" s="2">
        <v>754.97049811339878</v>
      </c>
      <c r="I2931" s="2">
        <v>1651.4864863498929</v>
      </c>
      <c r="J2931">
        <v>60</v>
      </c>
    </row>
    <row r="2932" spans="1:10" x14ac:dyDescent="0.25">
      <c r="A2932" t="s">
        <v>114</v>
      </c>
      <c r="B2932" t="s">
        <v>115</v>
      </c>
      <c r="C2932" s="1" t="s">
        <v>111</v>
      </c>
      <c r="D2932" s="1">
        <v>42</v>
      </c>
      <c r="E2932" s="1">
        <v>47</v>
      </c>
      <c r="F2932" s="1" t="s">
        <v>102</v>
      </c>
      <c r="G2932" s="5">
        <v>1991</v>
      </c>
      <c r="H2932" s="2">
        <v>1887.4262452834969</v>
      </c>
      <c r="I2932" s="2">
        <v>4322.490862520719</v>
      </c>
      <c r="J2932">
        <v>150</v>
      </c>
    </row>
    <row r="2933" spans="1:10" x14ac:dyDescent="0.25">
      <c r="A2933" t="s">
        <v>114</v>
      </c>
      <c r="B2933" t="s">
        <v>115</v>
      </c>
      <c r="C2933" s="1" t="s">
        <v>111</v>
      </c>
      <c r="D2933" s="1">
        <v>43</v>
      </c>
      <c r="E2933" s="1">
        <v>47</v>
      </c>
      <c r="F2933" s="1" t="s">
        <v>102</v>
      </c>
      <c r="G2933" s="5">
        <v>1992</v>
      </c>
      <c r="H2933" s="2">
        <v>2516.5683270446625</v>
      </c>
      <c r="I2933" s="2">
        <v>6112.9309052623466</v>
      </c>
      <c r="J2933">
        <v>200</v>
      </c>
    </row>
    <row r="2934" spans="1:10" x14ac:dyDescent="0.25">
      <c r="A2934" t="s">
        <v>114</v>
      </c>
      <c r="B2934" t="s">
        <v>115</v>
      </c>
      <c r="C2934" s="1" t="s">
        <v>111</v>
      </c>
      <c r="D2934" s="1">
        <v>44</v>
      </c>
      <c r="E2934" s="1">
        <v>47</v>
      </c>
      <c r="F2934" s="1" t="s">
        <v>102</v>
      </c>
      <c r="G2934" s="5">
        <v>1993</v>
      </c>
      <c r="H2934" s="2">
        <v>1258.2841635223313</v>
      </c>
      <c r="I2934" s="2">
        <v>2914.3012777629674</v>
      </c>
      <c r="J2934">
        <v>100</v>
      </c>
    </row>
    <row r="2935" spans="1:10" x14ac:dyDescent="0.25">
      <c r="A2935" t="s">
        <v>114</v>
      </c>
      <c r="B2935" t="s">
        <v>115</v>
      </c>
      <c r="C2935" s="1" t="s">
        <v>111</v>
      </c>
      <c r="D2935" s="1">
        <v>45</v>
      </c>
      <c r="E2935" s="1">
        <v>47</v>
      </c>
      <c r="F2935" s="1" t="s">
        <v>102</v>
      </c>
      <c r="G2935" s="5">
        <v>1994</v>
      </c>
      <c r="H2935" s="2" t="s">
        <v>16</v>
      </c>
      <c r="I2935" s="2" t="s">
        <v>16</v>
      </c>
      <c r="J2935" t="s">
        <v>16</v>
      </c>
    </row>
    <row r="2936" spans="1:10" x14ac:dyDescent="0.25">
      <c r="A2936" t="s">
        <v>114</v>
      </c>
      <c r="B2936" t="s">
        <v>115</v>
      </c>
      <c r="C2936" s="1" t="s">
        <v>111</v>
      </c>
      <c r="D2936" s="1">
        <v>46</v>
      </c>
      <c r="E2936" s="1">
        <v>47</v>
      </c>
      <c r="F2936" s="1" t="s">
        <v>102</v>
      </c>
      <c r="G2936" s="5">
        <v>1995</v>
      </c>
      <c r="H2936" s="2">
        <v>10066.27330817865</v>
      </c>
      <c r="I2936" s="2">
        <v>25793.622246719093</v>
      </c>
      <c r="J2936">
        <v>800</v>
      </c>
    </row>
    <row r="2937" spans="1:10" x14ac:dyDescent="0.25">
      <c r="A2937" t="s">
        <v>114</v>
      </c>
      <c r="B2937" t="s">
        <v>115</v>
      </c>
      <c r="C2937" s="1" t="s">
        <v>111</v>
      </c>
      <c r="D2937" s="1">
        <v>47</v>
      </c>
      <c r="E2937" s="1">
        <v>47</v>
      </c>
      <c r="F2937" s="1" t="s">
        <v>102</v>
      </c>
      <c r="G2937" s="5">
        <v>1996</v>
      </c>
      <c r="H2937" s="2">
        <v>7549.7049811339875</v>
      </c>
      <c r="I2937" s="2">
        <v>22993.97383001796</v>
      </c>
      <c r="J2937">
        <v>600</v>
      </c>
    </row>
    <row r="2938" spans="1:10" x14ac:dyDescent="0.25">
      <c r="A2938" t="s">
        <v>114</v>
      </c>
      <c r="B2938" t="s">
        <v>115</v>
      </c>
      <c r="C2938" s="1" t="s">
        <v>111</v>
      </c>
      <c r="D2938" s="1">
        <v>48</v>
      </c>
      <c r="E2938" s="1">
        <v>47</v>
      </c>
      <c r="F2938" s="1" t="s">
        <v>102</v>
      </c>
      <c r="G2938" s="5">
        <v>1997</v>
      </c>
      <c r="H2938" s="2">
        <v>125.82841635223313</v>
      </c>
      <c r="I2938" s="2">
        <v>403.40046524392375</v>
      </c>
      <c r="J2938">
        <v>10</v>
      </c>
    </row>
    <row r="2939" spans="1:10" x14ac:dyDescent="0.25">
      <c r="A2939" t="s">
        <v>114</v>
      </c>
      <c r="B2939" t="s">
        <v>115</v>
      </c>
      <c r="C2939" s="1" t="s">
        <v>111</v>
      </c>
      <c r="D2939" s="1">
        <v>49</v>
      </c>
      <c r="E2939" s="1">
        <v>47</v>
      </c>
      <c r="F2939" s="1" t="s">
        <v>102</v>
      </c>
      <c r="G2939" s="5">
        <v>1998</v>
      </c>
      <c r="H2939" s="2">
        <v>503.31366540893254</v>
      </c>
      <c r="I2939" s="2">
        <v>815.66959230220232</v>
      </c>
      <c r="J2939">
        <v>40</v>
      </c>
    </row>
    <row r="2940" spans="1:10" x14ac:dyDescent="0.25">
      <c r="A2940" t="s">
        <v>114</v>
      </c>
      <c r="B2940" t="s">
        <v>115</v>
      </c>
      <c r="C2940" s="1" t="s">
        <v>111</v>
      </c>
      <c r="D2940" s="1">
        <v>50</v>
      </c>
      <c r="E2940" s="1">
        <v>47</v>
      </c>
      <c r="F2940" s="1" t="s">
        <v>102</v>
      </c>
      <c r="G2940" s="5">
        <v>1999</v>
      </c>
      <c r="H2940" s="2">
        <v>5033.136654089325</v>
      </c>
      <c r="I2940" s="2">
        <v>6052.0798262249918</v>
      </c>
      <c r="J2940">
        <v>400</v>
      </c>
    </row>
    <row r="2941" spans="1:10" x14ac:dyDescent="0.25">
      <c r="A2941" t="s">
        <v>114</v>
      </c>
      <c r="B2941" t="s">
        <v>115</v>
      </c>
      <c r="C2941" s="1" t="s">
        <v>111</v>
      </c>
      <c r="D2941" s="1">
        <v>51</v>
      </c>
      <c r="E2941" s="1">
        <v>47</v>
      </c>
      <c r="F2941" s="1" t="s">
        <v>102</v>
      </c>
      <c r="G2941" s="5">
        <v>2000</v>
      </c>
      <c r="H2941" s="2">
        <v>2516.5683270446625</v>
      </c>
      <c r="I2941" s="2">
        <v>6480.8615319920937</v>
      </c>
      <c r="J2941">
        <v>200</v>
      </c>
    </row>
    <row r="2942" spans="1:10" x14ac:dyDescent="0.25">
      <c r="A2942" t="s">
        <v>114</v>
      </c>
      <c r="B2942" t="s">
        <v>115</v>
      </c>
      <c r="C2942" s="1" t="s">
        <v>111</v>
      </c>
      <c r="D2942" s="1">
        <v>52</v>
      </c>
      <c r="E2942" s="1">
        <v>47</v>
      </c>
      <c r="F2942" s="1" t="s">
        <v>102</v>
      </c>
      <c r="G2942" s="5">
        <v>2001</v>
      </c>
      <c r="H2942" s="2">
        <v>1887.4262452834969</v>
      </c>
      <c r="I2942" s="2">
        <v>3497.3372988238157</v>
      </c>
      <c r="J2942">
        <v>150</v>
      </c>
    </row>
    <row r="2943" spans="1:10" x14ac:dyDescent="0.25">
      <c r="A2943" t="s">
        <v>114</v>
      </c>
      <c r="B2943" t="s">
        <v>115</v>
      </c>
      <c r="C2943" s="1" t="s">
        <v>111</v>
      </c>
      <c r="D2943" s="1">
        <v>53</v>
      </c>
      <c r="E2943" s="1">
        <v>47</v>
      </c>
      <c r="F2943" s="1" t="s">
        <v>102</v>
      </c>
      <c r="G2943" s="5">
        <v>2002</v>
      </c>
      <c r="H2943" s="2" t="s">
        <v>16</v>
      </c>
      <c r="I2943" s="2" t="s">
        <v>16</v>
      </c>
      <c r="J2943" t="s">
        <v>16</v>
      </c>
    </row>
    <row r="2944" spans="1:10" x14ac:dyDescent="0.25">
      <c r="A2944" t="s">
        <v>114</v>
      </c>
      <c r="B2944" t="s">
        <v>115</v>
      </c>
      <c r="C2944" s="1" t="s">
        <v>111</v>
      </c>
      <c r="D2944" s="1">
        <v>54</v>
      </c>
      <c r="E2944" s="1">
        <v>47</v>
      </c>
      <c r="F2944" s="1" t="s">
        <v>102</v>
      </c>
      <c r="G2944" s="5">
        <v>2003</v>
      </c>
      <c r="H2944" s="2">
        <v>8807.9891446563197</v>
      </c>
      <c r="I2944" s="2">
        <v>13289.041831725615</v>
      </c>
      <c r="J2944">
        <v>700</v>
      </c>
    </row>
    <row r="2945" spans="1:10" x14ac:dyDescent="0.25">
      <c r="A2945" t="s">
        <v>114</v>
      </c>
      <c r="B2945" t="s">
        <v>115</v>
      </c>
      <c r="C2945" s="1" t="s">
        <v>111</v>
      </c>
      <c r="D2945" s="1">
        <v>55</v>
      </c>
      <c r="E2945" s="1">
        <v>47</v>
      </c>
      <c r="F2945" s="1" t="s">
        <v>102</v>
      </c>
      <c r="G2945" s="5">
        <v>2004</v>
      </c>
      <c r="H2945" s="2">
        <v>1887.4262452834969</v>
      </c>
      <c r="I2945" s="2">
        <v>2831.6609212538569</v>
      </c>
      <c r="J2945">
        <v>150</v>
      </c>
    </row>
    <row r="2946" spans="1:10" x14ac:dyDescent="0.25">
      <c r="A2946" t="s">
        <v>114</v>
      </c>
      <c r="B2946" t="s">
        <v>115</v>
      </c>
      <c r="C2946" s="1" t="s">
        <v>111</v>
      </c>
      <c r="D2946" s="1">
        <v>56</v>
      </c>
      <c r="E2946" s="1">
        <v>47</v>
      </c>
      <c r="F2946" s="1" t="s">
        <v>102</v>
      </c>
      <c r="G2946" s="5">
        <v>2005</v>
      </c>
      <c r="H2946" s="2" t="s">
        <v>16</v>
      </c>
      <c r="I2946" s="2" t="s">
        <v>16</v>
      </c>
      <c r="J2946" t="s">
        <v>16</v>
      </c>
    </row>
    <row r="2947" spans="1:10" x14ac:dyDescent="0.25">
      <c r="A2947" t="s">
        <v>114</v>
      </c>
      <c r="B2947" t="s">
        <v>115</v>
      </c>
      <c r="C2947" s="1" t="s">
        <v>111</v>
      </c>
      <c r="D2947" s="1">
        <v>57</v>
      </c>
      <c r="E2947" s="1">
        <v>47</v>
      </c>
      <c r="F2947" s="1" t="s">
        <v>102</v>
      </c>
      <c r="G2947" s="5">
        <v>2006</v>
      </c>
      <c r="H2947" s="2" t="s">
        <v>16</v>
      </c>
      <c r="I2947" s="2" t="s">
        <v>16</v>
      </c>
      <c r="J2947" t="s">
        <v>16</v>
      </c>
    </row>
    <row r="2948" spans="1:10" x14ac:dyDescent="0.25">
      <c r="A2948" t="s">
        <v>114</v>
      </c>
      <c r="B2948" t="s">
        <v>115</v>
      </c>
      <c r="C2948" s="1" t="s">
        <v>111</v>
      </c>
      <c r="D2948" s="1">
        <v>58</v>
      </c>
      <c r="E2948" s="1">
        <v>47</v>
      </c>
      <c r="F2948" s="1" t="s">
        <v>102</v>
      </c>
      <c r="G2948" s="5">
        <v>2007</v>
      </c>
      <c r="H2948" s="2" t="s">
        <v>16</v>
      </c>
      <c r="I2948" s="2" t="s">
        <v>16</v>
      </c>
      <c r="J2948" t="s">
        <v>16</v>
      </c>
    </row>
    <row r="2949" spans="1:10" x14ac:dyDescent="0.25">
      <c r="A2949" t="s">
        <v>114</v>
      </c>
      <c r="B2949" t="s">
        <v>115</v>
      </c>
      <c r="C2949" s="1" t="s">
        <v>111</v>
      </c>
      <c r="D2949" s="1">
        <v>59</v>
      </c>
      <c r="E2949" s="1">
        <v>47</v>
      </c>
      <c r="F2949" s="1" t="s">
        <v>102</v>
      </c>
      <c r="G2949" s="5">
        <v>2008</v>
      </c>
      <c r="H2949" s="2" t="s">
        <v>16</v>
      </c>
      <c r="I2949" s="2" t="s">
        <v>16</v>
      </c>
      <c r="J2949" t="s">
        <v>16</v>
      </c>
    </row>
    <row r="2950" spans="1:10" x14ac:dyDescent="0.25">
      <c r="A2950" t="s">
        <v>114</v>
      </c>
      <c r="B2950" t="s">
        <v>115</v>
      </c>
      <c r="C2950" s="1" t="s">
        <v>111</v>
      </c>
      <c r="D2950" s="1">
        <v>60</v>
      </c>
      <c r="E2950" s="1">
        <v>47</v>
      </c>
      <c r="F2950" s="1" t="s">
        <v>102</v>
      </c>
      <c r="G2950" s="5">
        <v>2009</v>
      </c>
      <c r="H2950" s="2">
        <v>3498.6437717450176</v>
      </c>
      <c r="I2950" s="2">
        <v>4106.4918643409001</v>
      </c>
      <c r="J2950">
        <v>950</v>
      </c>
    </row>
    <row r="2951" spans="1:10" x14ac:dyDescent="0.25">
      <c r="A2951" t="s">
        <v>114</v>
      </c>
      <c r="B2951" t="s">
        <v>115</v>
      </c>
      <c r="C2951" s="1" t="s">
        <v>111</v>
      </c>
      <c r="D2951" s="1">
        <v>61</v>
      </c>
      <c r="E2951" s="1">
        <v>47</v>
      </c>
      <c r="F2951" s="1" t="s">
        <v>102</v>
      </c>
      <c r="G2951" s="5">
        <v>2010</v>
      </c>
      <c r="H2951" s="2">
        <v>4051.0612093889681</v>
      </c>
      <c r="I2951" s="2">
        <v>5381.2781295661798</v>
      </c>
      <c r="J2951">
        <v>1100</v>
      </c>
    </row>
    <row r="2952" spans="1:10" x14ac:dyDescent="0.25">
      <c r="A2952" t="s">
        <v>114</v>
      </c>
      <c r="B2952" t="s">
        <v>115</v>
      </c>
      <c r="C2952" s="1" t="s">
        <v>111</v>
      </c>
      <c r="D2952" s="1">
        <v>62</v>
      </c>
      <c r="E2952" s="1">
        <v>47</v>
      </c>
      <c r="F2952" s="1" t="s">
        <v>102</v>
      </c>
      <c r="G2952" s="5">
        <v>2011</v>
      </c>
      <c r="H2952" s="2">
        <v>2051.3100851178683</v>
      </c>
      <c r="I2952" s="2">
        <v>2926.2294050249161</v>
      </c>
      <c r="J2952">
        <v>557</v>
      </c>
    </row>
    <row r="2953" spans="1:10" x14ac:dyDescent="0.25">
      <c r="A2953" t="s">
        <v>114</v>
      </c>
      <c r="B2953" t="s">
        <v>115</v>
      </c>
      <c r="C2953" s="1" t="s">
        <v>111</v>
      </c>
      <c r="D2953" s="1">
        <v>63</v>
      </c>
      <c r="E2953" s="1">
        <v>47</v>
      </c>
      <c r="F2953" s="1" t="s">
        <v>102</v>
      </c>
      <c r="G2953" s="5">
        <v>2012</v>
      </c>
      <c r="H2953" s="2" t="s">
        <v>16</v>
      </c>
      <c r="I2953" s="2" t="s">
        <v>16</v>
      </c>
      <c r="J2953" t="s">
        <v>16</v>
      </c>
    </row>
    <row r="2954" spans="1:10" x14ac:dyDescent="0.25">
      <c r="A2954" t="s">
        <v>114</v>
      </c>
      <c r="B2954" t="s">
        <v>115</v>
      </c>
      <c r="C2954" s="1" t="s">
        <v>111</v>
      </c>
      <c r="D2954" s="1">
        <v>64</v>
      </c>
      <c r="E2954" s="1">
        <v>47</v>
      </c>
      <c r="F2954" s="1" t="s">
        <v>102</v>
      </c>
      <c r="G2954" s="5">
        <v>2013</v>
      </c>
      <c r="H2954" s="2">
        <v>5104.3371238301006</v>
      </c>
      <c r="I2954" s="2">
        <v>5760.9781902465202</v>
      </c>
      <c r="J2954">
        <v>1386</v>
      </c>
    </row>
    <row r="2955" spans="1:10" x14ac:dyDescent="0.25">
      <c r="A2955" t="s">
        <v>114</v>
      </c>
      <c r="B2955" t="s">
        <v>115</v>
      </c>
      <c r="C2955" s="1" t="s">
        <v>111</v>
      </c>
      <c r="D2955" s="1">
        <v>65</v>
      </c>
      <c r="E2955" s="1">
        <v>47</v>
      </c>
      <c r="F2955" s="1" t="s">
        <v>102</v>
      </c>
      <c r="G2955" s="5">
        <v>2014</v>
      </c>
      <c r="H2955" s="2" t="s">
        <v>16</v>
      </c>
      <c r="I2955" s="2" t="s">
        <v>16</v>
      </c>
      <c r="J2955" t="s">
        <v>16</v>
      </c>
    </row>
    <row r="2956" spans="1:10" x14ac:dyDescent="0.25">
      <c r="A2956" t="s">
        <v>146</v>
      </c>
      <c r="B2956" t="s">
        <v>518</v>
      </c>
      <c r="C2956" s="1" t="s">
        <v>111</v>
      </c>
      <c r="D2956" s="1">
        <v>1</v>
      </c>
      <c r="E2956" s="1">
        <v>48</v>
      </c>
      <c r="F2956" s="1" t="s">
        <v>102</v>
      </c>
      <c r="G2956" s="5">
        <v>1950</v>
      </c>
      <c r="H2956" t="s">
        <v>16</v>
      </c>
      <c r="I2956" t="s">
        <v>16</v>
      </c>
      <c r="J2956" t="s">
        <v>16</v>
      </c>
    </row>
    <row r="2957" spans="1:10" x14ac:dyDescent="0.25">
      <c r="A2957" t="s">
        <v>146</v>
      </c>
      <c r="B2957" t="s">
        <v>518</v>
      </c>
      <c r="C2957" s="1" t="s">
        <v>111</v>
      </c>
      <c r="D2957" s="1">
        <v>2</v>
      </c>
      <c r="E2957" s="1">
        <v>48</v>
      </c>
      <c r="F2957" s="1" t="s">
        <v>102</v>
      </c>
      <c r="G2957" s="5">
        <v>1951</v>
      </c>
      <c r="H2957" t="s">
        <v>16</v>
      </c>
      <c r="I2957" t="s">
        <v>16</v>
      </c>
      <c r="J2957" t="s">
        <v>16</v>
      </c>
    </row>
    <row r="2958" spans="1:10" x14ac:dyDescent="0.25">
      <c r="A2958" t="s">
        <v>146</v>
      </c>
      <c r="B2958" t="s">
        <v>518</v>
      </c>
      <c r="C2958" s="1" t="s">
        <v>111</v>
      </c>
      <c r="D2958" s="1">
        <v>3</v>
      </c>
      <c r="E2958" s="1">
        <v>48</v>
      </c>
      <c r="F2958" s="1" t="s">
        <v>102</v>
      </c>
      <c r="G2958" s="5">
        <v>1952</v>
      </c>
      <c r="H2958" t="s">
        <v>16</v>
      </c>
      <c r="I2958" t="s">
        <v>16</v>
      </c>
      <c r="J2958" t="s">
        <v>16</v>
      </c>
    </row>
    <row r="2959" spans="1:10" x14ac:dyDescent="0.25">
      <c r="A2959" t="s">
        <v>146</v>
      </c>
      <c r="B2959" t="s">
        <v>518</v>
      </c>
      <c r="C2959" s="1" t="s">
        <v>111</v>
      </c>
      <c r="D2959" s="1">
        <v>4</v>
      </c>
      <c r="E2959" s="1">
        <v>48</v>
      </c>
      <c r="F2959" s="1" t="s">
        <v>102</v>
      </c>
      <c r="G2959" s="5">
        <v>1953</v>
      </c>
      <c r="H2959" t="s">
        <v>16</v>
      </c>
      <c r="I2959" t="s">
        <v>16</v>
      </c>
      <c r="J2959" t="s">
        <v>16</v>
      </c>
    </row>
    <row r="2960" spans="1:10" x14ac:dyDescent="0.25">
      <c r="A2960" t="s">
        <v>146</v>
      </c>
      <c r="B2960" t="s">
        <v>518</v>
      </c>
      <c r="C2960" s="1" t="s">
        <v>111</v>
      </c>
      <c r="D2960" s="1">
        <v>5</v>
      </c>
      <c r="E2960" s="1">
        <v>48</v>
      </c>
      <c r="F2960" s="1" t="s">
        <v>102</v>
      </c>
      <c r="G2960" s="5">
        <v>1954</v>
      </c>
      <c r="H2960" t="s">
        <v>16</v>
      </c>
      <c r="I2960" s="2" t="s">
        <v>16</v>
      </c>
      <c r="J2960" t="s">
        <v>16</v>
      </c>
    </row>
    <row r="2961" spans="1:10" x14ac:dyDescent="0.25">
      <c r="A2961" t="s">
        <v>146</v>
      </c>
      <c r="B2961" t="s">
        <v>518</v>
      </c>
      <c r="C2961" s="1" t="s">
        <v>111</v>
      </c>
      <c r="D2961" s="1">
        <v>6</v>
      </c>
      <c r="E2961" s="1">
        <v>48</v>
      </c>
      <c r="F2961" s="1" t="s">
        <v>102</v>
      </c>
      <c r="G2961" s="5">
        <v>1955</v>
      </c>
      <c r="H2961" t="s">
        <v>16</v>
      </c>
      <c r="I2961" s="2" t="s">
        <v>16</v>
      </c>
      <c r="J2961" t="s">
        <v>16</v>
      </c>
    </row>
    <row r="2962" spans="1:10" x14ac:dyDescent="0.25">
      <c r="A2962" t="s">
        <v>146</v>
      </c>
      <c r="B2962" t="s">
        <v>518</v>
      </c>
      <c r="C2962" s="1" t="s">
        <v>111</v>
      </c>
      <c r="D2962" s="1">
        <v>7</v>
      </c>
      <c r="E2962" s="1">
        <v>48</v>
      </c>
      <c r="F2962" s="1" t="s">
        <v>102</v>
      </c>
      <c r="G2962" s="5">
        <v>1956</v>
      </c>
      <c r="H2962" t="s">
        <v>16</v>
      </c>
      <c r="I2962" s="2" t="s">
        <v>16</v>
      </c>
      <c r="J2962" t="s">
        <v>16</v>
      </c>
    </row>
    <row r="2963" spans="1:10" x14ac:dyDescent="0.25">
      <c r="A2963" t="s">
        <v>146</v>
      </c>
      <c r="B2963" t="s">
        <v>518</v>
      </c>
      <c r="C2963" s="1" t="s">
        <v>111</v>
      </c>
      <c r="D2963" s="1">
        <v>8</v>
      </c>
      <c r="E2963" s="1">
        <v>48</v>
      </c>
      <c r="F2963" s="1" t="s">
        <v>102</v>
      </c>
      <c r="G2963" s="5">
        <v>1957</v>
      </c>
      <c r="H2963" t="s">
        <v>16</v>
      </c>
      <c r="I2963" s="2" t="s">
        <v>16</v>
      </c>
      <c r="J2963" t="s">
        <v>16</v>
      </c>
    </row>
    <row r="2964" spans="1:10" x14ac:dyDescent="0.25">
      <c r="A2964" t="s">
        <v>146</v>
      </c>
      <c r="B2964" t="s">
        <v>518</v>
      </c>
      <c r="C2964" s="1" t="s">
        <v>111</v>
      </c>
      <c r="D2964" s="1">
        <v>9</v>
      </c>
      <c r="E2964" s="1">
        <v>48</v>
      </c>
      <c r="F2964" s="1" t="s">
        <v>102</v>
      </c>
      <c r="G2964" s="5">
        <v>1958</v>
      </c>
      <c r="H2964" t="s">
        <v>16</v>
      </c>
      <c r="I2964" s="2" t="s">
        <v>16</v>
      </c>
      <c r="J2964" t="s">
        <v>16</v>
      </c>
    </row>
    <row r="2965" spans="1:10" x14ac:dyDescent="0.25">
      <c r="A2965" t="s">
        <v>146</v>
      </c>
      <c r="B2965" t="s">
        <v>518</v>
      </c>
      <c r="C2965" s="1" t="s">
        <v>111</v>
      </c>
      <c r="D2965" s="1">
        <v>10</v>
      </c>
      <c r="E2965" s="1">
        <v>48</v>
      </c>
      <c r="F2965" s="1" t="s">
        <v>102</v>
      </c>
      <c r="G2965" s="5">
        <v>1959</v>
      </c>
      <c r="H2965" t="s">
        <v>16</v>
      </c>
      <c r="I2965" s="2" t="s">
        <v>16</v>
      </c>
      <c r="J2965" t="s">
        <v>16</v>
      </c>
    </row>
    <row r="2966" spans="1:10" x14ac:dyDescent="0.25">
      <c r="A2966" t="s">
        <v>146</v>
      </c>
      <c r="B2966" t="s">
        <v>518</v>
      </c>
      <c r="C2966" s="1" t="s">
        <v>111</v>
      </c>
      <c r="D2966" s="1">
        <v>11</v>
      </c>
      <c r="E2966" s="1">
        <v>48</v>
      </c>
      <c r="F2966" s="1" t="s">
        <v>102</v>
      </c>
      <c r="G2966" s="5">
        <v>1960</v>
      </c>
      <c r="H2966" t="s">
        <v>16</v>
      </c>
      <c r="I2966" s="2" t="s">
        <v>16</v>
      </c>
      <c r="J2966" t="s">
        <v>16</v>
      </c>
    </row>
    <row r="2967" spans="1:10" x14ac:dyDescent="0.25">
      <c r="A2967" t="s">
        <v>146</v>
      </c>
      <c r="B2967" t="s">
        <v>518</v>
      </c>
      <c r="C2967" s="1" t="s">
        <v>111</v>
      </c>
      <c r="D2967" s="1">
        <v>12</v>
      </c>
      <c r="E2967" s="1">
        <v>48</v>
      </c>
      <c r="F2967" s="1" t="s">
        <v>102</v>
      </c>
      <c r="G2967" s="5">
        <v>1961</v>
      </c>
      <c r="H2967" t="s">
        <v>16</v>
      </c>
      <c r="I2967" s="2" t="s">
        <v>16</v>
      </c>
      <c r="J2967" t="s">
        <v>16</v>
      </c>
    </row>
    <row r="2968" spans="1:10" x14ac:dyDescent="0.25">
      <c r="A2968" t="s">
        <v>146</v>
      </c>
      <c r="B2968" t="s">
        <v>518</v>
      </c>
      <c r="C2968" s="1" t="s">
        <v>111</v>
      </c>
      <c r="D2968" s="1">
        <v>13</v>
      </c>
      <c r="E2968" s="1">
        <v>48</v>
      </c>
      <c r="F2968" s="1" t="s">
        <v>102</v>
      </c>
      <c r="G2968" s="5">
        <v>1962</v>
      </c>
      <c r="H2968" t="s">
        <v>16</v>
      </c>
      <c r="I2968" s="2" t="s">
        <v>16</v>
      </c>
      <c r="J2968" t="s">
        <v>16</v>
      </c>
    </row>
    <row r="2969" spans="1:10" x14ac:dyDescent="0.25">
      <c r="A2969" t="s">
        <v>146</v>
      </c>
      <c r="B2969" t="s">
        <v>518</v>
      </c>
      <c r="C2969" s="1" t="s">
        <v>111</v>
      </c>
      <c r="D2969" s="1">
        <v>14</v>
      </c>
      <c r="E2969" s="1">
        <v>48</v>
      </c>
      <c r="F2969" s="1" t="s">
        <v>102</v>
      </c>
      <c r="G2969" s="5">
        <v>1963</v>
      </c>
      <c r="H2969" t="s">
        <v>16</v>
      </c>
      <c r="I2969" s="2" t="s">
        <v>16</v>
      </c>
      <c r="J2969" t="s">
        <v>16</v>
      </c>
    </row>
    <row r="2970" spans="1:10" x14ac:dyDescent="0.25">
      <c r="A2970" t="s">
        <v>146</v>
      </c>
      <c r="B2970" t="s">
        <v>518</v>
      </c>
      <c r="C2970" s="1" t="s">
        <v>111</v>
      </c>
      <c r="D2970" s="1">
        <v>15</v>
      </c>
      <c r="E2970" s="1">
        <v>48</v>
      </c>
      <c r="F2970" s="1" t="s">
        <v>102</v>
      </c>
      <c r="G2970" s="5">
        <v>1964</v>
      </c>
      <c r="H2970" t="s">
        <v>16</v>
      </c>
      <c r="I2970" s="2" t="s">
        <v>16</v>
      </c>
      <c r="J2970" t="s">
        <v>16</v>
      </c>
    </row>
    <row r="2971" spans="1:10" x14ac:dyDescent="0.25">
      <c r="A2971" t="s">
        <v>146</v>
      </c>
      <c r="B2971" t="s">
        <v>518</v>
      </c>
      <c r="C2971" s="1" t="s">
        <v>111</v>
      </c>
      <c r="D2971" s="1">
        <v>16</v>
      </c>
      <c r="E2971" s="1">
        <v>48</v>
      </c>
      <c r="F2971" s="1" t="s">
        <v>102</v>
      </c>
      <c r="G2971" s="5">
        <v>1965</v>
      </c>
      <c r="H2971" t="s">
        <v>16</v>
      </c>
      <c r="I2971" s="2" t="s">
        <v>16</v>
      </c>
      <c r="J2971" t="s">
        <v>16</v>
      </c>
    </row>
    <row r="2972" spans="1:10" x14ac:dyDescent="0.25">
      <c r="A2972" t="s">
        <v>146</v>
      </c>
      <c r="B2972" t="s">
        <v>518</v>
      </c>
      <c r="C2972" s="1" t="s">
        <v>111</v>
      </c>
      <c r="D2972" s="1">
        <v>17</v>
      </c>
      <c r="E2972" s="1">
        <v>48</v>
      </c>
      <c r="F2972" s="1" t="s">
        <v>102</v>
      </c>
      <c r="G2972" s="5">
        <v>1966</v>
      </c>
      <c r="H2972" t="s">
        <v>16</v>
      </c>
      <c r="I2972" s="2" t="s">
        <v>16</v>
      </c>
      <c r="J2972" t="s">
        <v>16</v>
      </c>
    </row>
    <row r="2973" spans="1:10" x14ac:dyDescent="0.25">
      <c r="A2973" t="s">
        <v>146</v>
      </c>
      <c r="B2973" t="s">
        <v>518</v>
      </c>
      <c r="C2973" s="1" t="s">
        <v>111</v>
      </c>
      <c r="D2973" s="1">
        <v>18</v>
      </c>
      <c r="E2973" s="1">
        <v>48</v>
      </c>
      <c r="F2973" s="1" t="s">
        <v>102</v>
      </c>
      <c r="G2973" s="5">
        <v>1967</v>
      </c>
      <c r="H2973" t="s">
        <v>16</v>
      </c>
      <c r="I2973" s="2" t="s">
        <v>16</v>
      </c>
      <c r="J2973" t="s">
        <v>16</v>
      </c>
    </row>
    <row r="2974" spans="1:10" x14ac:dyDescent="0.25">
      <c r="A2974" t="s">
        <v>146</v>
      </c>
      <c r="B2974" t="s">
        <v>518</v>
      </c>
      <c r="C2974" s="1" t="s">
        <v>111</v>
      </c>
      <c r="D2974" s="1">
        <v>19</v>
      </c>
      <c r="E2974" s="1">
        <v>48</v>
      </c>
      <c r="F2974" s="1" t="s">
        <v>102</v>
      </c>
      <c r="G2974" s="5">
        <v>1968</v>
      </c>
      <c r="H2974" t="s">
        <v>16</v>
      </c>
      <c r="I2974" s="2" t="s">
        <v>16</v>
      </c>
      <c r="J2974" t="s">
        <v>16</v>
      </c>
    </row>
    <row r="2975" spans="1:10" x14ac:dyDescent="0.25">
      <c r="A2975" t="s">
        <v>146</v>
      </c>
      <c r="B2975" t="s">
        <v>518</v>
      </c>
      <c r="C2975" s="1" t="s">
        <v>111</v>
      </c>
      <c r="D2975" s="1">
        <v>20</v>
      </c>
      <c r="E2975" s="1">
        <v>48</v>
      </c>
      <c r="F2975" s="1" t="s">
        <v>102</v>
      </c>
      <c r="G2975" s="5">
        <v>1969</v>
      </c>
      <c r="H2975" t="s">
        <v>16</v>
      </c>
      <c r="I2975" s="2" t="s">
        <v>16</v>
      </c>
      <c r="J2975" t="s">
        <v>16</v>
      </c>
    </row>
    <row r="2976" spans="1:10" x14ac:dyDescent="0.25">
      <c r="A2976" t="s">
        <v>146</v>
      </c>
      <c r="B2976" t="s">
        <v>518</v>
      </c>
      <c r="C2976" s="1" t="s">
        <v>111</v>
      </c>
      <c r="D2976" s="1">
        <v>21</v>
      </c>
      <c r="E2976" s="1">
        <v>48</v>
      </c>
      <c r="F2976" s="1" t="s">
        <v>102</v>
      </c>
      <c r="G2976" s="5">
        <v>1970</v>
      </c>
      <c r="H2976" t="s">
        <v>16</v>
      </c>
      <c r="I2976" s="2" t="s">
        <v>16</v>
      </c>
      <c r="J2976" t="s">
        <v>16</v>
      </c>
    </row>
    <row r="2977" spans="1:10" x14ac:dyDescent="0.25">
      <c r="A2977" t="s">
        <v>146</v>
      </c>
      <c r="B2977" t="s">
        <v>518</v>
      </c>
      <c r="C2977" s="1" t="s">
        <v>111</v>
      </c>
      <c r="D2977" s="1">
        <v>22</v>
      </c>
      <c r="E2977" s="1">
        <v>48</v>
      </c>
      <c r="F2977" s="1" t="s">
        <v>102</v>
      </c>
      <c r="G2977" s="5">
        <v>1971</v>
      </c>
      <c r="H2977" t="s">
        <v>16</v>
      </c>
      <c r="I2977" s="2" t="s">
        <v>16</v>
      </c>
      <c r="J2977" t="s">
        <v>16</v>
      </c>
    </row>
    <row r="2978" spans="1:10" x14ac:dyDescent="0.25">
      <c r="A2978" t="s">
        <v>146</v>
      </c>
      <c r="B2978" t="s">
        <v>518</v>
      </c>
      <c r="C2978" s="1" t="s">
        <v>111</v>
      </c>
      <c r="D2978" s="1">
        <v>23</v>
      </c>
      <c r="E2978" s="1">
        <v>48</v>
      </c>
      <c r="F2978" s="1" t="s">
        <v>102</v>
      </c>
      <c r="G2978" s="5">
        <v>1972</v>
      </c>
      <c r="H2978" t="s">
        <v>16</v>
      </c>
      <c r="I2978" s="2" t="s">
        <v>16</v>
      </c>
      <c r="J2978" t="s">
        <v>16</v>
      </c>
    </row>
    <row r="2979" spans="1:10" x14ac:dyDescent="0.25">
      <c r="A2979" t="s">
        <v>146</v>
      </c>
      <c r="B2979" t="s">
        <v>518</v>
      </c>
      <c r="C2979" s="1" t="s">
        <v>111</v>
      </c>
      <c r="D2979" s="1">
        <v>24</v>
      </c>
      <c r="E2979" s="1">
        <v>48</v>
      </c>
      <c r="F2979" s="1" t="s">
        <v>102</v>
      </c>
      <c r="G2979" s="5">
        <v>1973</v>
      </c>
      <c r="H2979" t="s">
        <v>16</v>
      </c>
      <c r="I2979" s="2" t="s">
        <v>16</v>
      </c>
      <c r="J2979" t="s">
        <v>16</v>
      </c>
    </row>
    <row r="2980" spans="1:10" x14ac:dyDescent="0.25">
      <c r="A2980" t="s">
        <v>146</v>
      </c>
      <c r="B2980" t="s">
        <v>518</v>
      </c>
      <c r="C2980" s="1" t="s">
        <v>111</v>
      </c>
      <c r="D2980" s="1">
        <v>25</v>
      </c>
      <c r="E2980" s="1">
        <v>48</v>
      </c>
      <c r="F2980" s="1" t="s">
        <v>102</v>
      </c>
      <c r="G2980" s="5">
        <v>1974</v>
      </c>
      <c r="H2980" t="s">
        <v>16</v>
      </c>
      <c r="I2980" s="2" t="s">
        <v>16</v>
      </c>
      <c r="J2980" t="s">
        <v>16</v>
      </c>
    </row>
    <row r="2981" spans="1:10" x14ac:dyDescent="0.25">
      <c r="A2981" t="s">
        <v>146</v>
      </c>
      <c r="B2981" t="s">
        <v>518</v>
      </c>
      <c r="C2981" s="1" t="s">
        <v>111</v>
      </c>
      <c r="D2981" s="1">
        <v>26</v>
      </c>
      <c r="E2981" s="1">
        <v>48</v>
      </c>
      <c r="F2981" s="1" t="s">
        <v>102</v>
      </c>
      <c r="G2981" s="5">
        <v>1975</v>
      </c>
      <c r="H2981" t="s">
        <v>16</v>
      </c>
      <c r="I2981" s="2" t="s">
        <v>16</v>
      </c>
      <c r="J2981" t="s">
        <v>16</v>
      </c>
    </row>
    <row r="2982" spans="1:10" x14ac:dyDescent="0.25">
      <c r="A2982" t="s">
        <v>146</v>
      </c>
      <c r="B2982" t="s">
        <v>518</v>
      </c>
      <c r="C2982" s="1" t="s">
        <v>111</v>
      </c>
      <c r="D2982" s="1">
        <v>27</v>
      </c>
      <c r="E2982" s="1">
        <v>48</v>
      </c>
      <c r="F2982" s="1" t="s">
        <v>102</v>
      </c>
      <c r="G2982" s="5">
        <v>1976</v>
      </c>
      <c r="H2982" t="s">
        <v>16</v>
      </c>
      <c r="I2982" s="2" t="s">
        <v>16</v>
      </c>
      <c r="J2982" t="s">
        <v>16</v>
      </c>
    </row>
    <row r="2983" spans="1:10" x14ac:dyDescent="0.25">
      <c r="A2983" t="s">
        <v>146</v>
      </c>
      <c r="B2983" t="s">
        <v>518</v>
      </c>
      <c r="C2983" s="1" t="s">
        <v>111</v>
      </c>
      <c r="D2983" s="1">
        <v>28</v>
      </c>
      <c r="E2983" s="1">
        <v>48</v>
      </c>
      <c r="F2983" s="1" t="s">
        <v>102</v>
      </c>
      <c r="G2983" s="5">
        <v>1977</v>
      </c>
      <c r="H2983" t="s">
        <v>16</v>
      </c>
      <c r="I2983" s="2" t="s">
        <v>16</v>
      </c>
      <c r="J2983" t="s">
        <v>16</v>
      </c>
    </row>
    <row r="2984" spans="1:10" x14ac:dyDescent="0.25">
      <c r="A2984" t="s">
        <v>146</v>
      </c>
      <c r="B2984" t="s">
        <v>518</v>
      </c>
      <c r="C2984" s="1" t="s">
        <v>111</v>
      </c>
      <c r="D2984" s="1">
        <v>29</v>
      </c>
      <c r="E2984" s="1">
        <v>48</v>
      </c>
      <c r="F2984" s="1" t="s">
        <v>102</v>
      </c>
      <c r="G2984" s="5">
        <v>1978</v>
      </c>
      <c r="H2984" t="s">
        <v>16</v>
      </c>
      <c r="I2984" s="2" t="s">
        <v>16</v>
      </c>
      <c r="J2984" t="s">
        <v>16</v>
      </c>
    </row>
    <row r="2985" spans="1:10" x14ac:dyDescent="0.25">
      <c r="A2985" t="s">
        <v>146</v>
      </c>
      <c r="B2985" t="s">
        <v>518</v>
      </c>
      <c r="C2985" s="1" t="s">
        <v>111</v>
      </c>
      <c r="D2985" s="1">
        <v>30</v>
      </c>
      <c r="E2985" s="1">
        <v>48</v>
      </c>
      <c r="F2985" s="1" t="s">
        <v>102</v>
      </c>
      <c r="G2985" s="5">
        <v>1979</v>
      </c>
      <c r="H2985" t="s">
        <v>16</v>
      </c>
      <c r="I2985" s="2" t="s">
        <v>16</v>
      </c>
      <c r="J2985" t="s">
        <v>16</v>
      </c>
    </row>
    <row r="2986" spans="1:10" x14ac:dyDescent="0.25">
      <c r="A2986" t="s">
        <v>146</v>
      </c>
      <c r="B2986" t="s">
        <v>518</v>
      </c>
      <c r="C2986" s="1" t="s">
        <v>111</v>
      </c>
      <c r="D2986" s="1">
        <v>31</v>
      </c>
      <c r="E2986" s="1">
        <v>48</v>
      </c>
      <c r="F2986" s="1" t="s">
        <v>102</v>
      </c>
      <c r="G2986" s="5">
        <v>1980</v>
      </c>
      <c r="H2986" t="s">
        <v>16</v>
      </c>
      <c r="I2986" s="2" t="s">
        <v>16</v>
      </c>
      <c r="J2986" t="s">
        <v>16</v>
      </c>
    </row>
    <row r="2987" spans="1:10" x14ac:dyDescent="0.25">
      <c r="A2987" t="s">
        <v>146</v>
      </c>
      <c r="B2987" t="s">
        <v>518</v>
      </c>
      <c r="C2987" s="1" t="s">
        <v>111</v>
      </c>
      <c r="D2987" s="1">
        <v>32</v>
      </c>
      <c r="E2987" s="1">
        <v>48</v>
      </c>
      <c r="F2987" s="1" t="s">
        <v>102</v>
      </c>
      <c r="G2987" s="5">
        <v>1981</v>
      </c>
      <c r="H2987" t="s">
        <v>16</v>
      </c>
      <c r="I2987" s="2" t="s">
        <v>16</v>
      </c>
      <c r="J2987" t="s">
        <v>16</v>
      </c>
    </row>
    <row r="2988" spans="1:10" x14ac:dyDescent="0.25">
      <c r="A2988" t="s">
        <v>146</v>
      </c>
      <c r="B2988" t="s">
        <v>518</v>
      </c>
      <c r="C2988" s="1" t="s">
        <v>111</v>
      </c>
      <c r="D2988" s="1">
        <v>33</v>
      </c>
      <c r="E2988" s="1">
        <v>48</v>
      </c>
      <c r="F2988" s="1" t="s">
        <v>102</v>
      </c>
      <c r="G2988" s="5">
        <v>1982</v>
      </c>
      <c r="H2988" t="s">
        <v>16</v>
      </c>
      <c r="I2988" s="2" t="s">
        <v>16</v>
      </c>
      <c r="J2988" t="s">
        <v>16</v>
      </c>
    </row>
    <row r="2989" spans="1:10" x14ac:dyDescent="0.25">
      <c r="A2989" t="s">
        <v>146</v>
      </c>
      <c r="B2989" t="s">
        <v>518</v>
      </c>
      <c r="C2989" s="1" t="s">
        <v>111</v>
      </c>
      <c r="D2989" s="1">
        <v>34</v>
      </c>
      <c r="E2989" s="1">
        <v>48</v>
      </c>
      <c r="F2989" s="1" t="s">
        <v>102</v>
      </c>
      <c r="G2989" s="5">
        <v>1983</v>
      </c>
      <c r="H2989" t="s">
        <v>16</v>
      </c>
      <c r="I2989" s="2" t="s">
        <v>16</v>
      </c>
      <c r="J2989" t="s">
        <v>16</v>
      </c>
    </row>
    <row r="2990" spans="1:10" x14ac:dyDescent="0.25">
      <c r="A2990" t="s">
        <v>146</v>
      </c>
      <c r="B2990" t="s">
        <v>518</v>
      </c>
      <c r="C2990" s="1" t="s">
        <v>111</v>
      </c>
      <c r="D2990" s="1">
        <v>35</v>
      </c>
      <c r="E2990" s="1">
        <v>48</v>
      </c>
      <c r="F2990" s="1" t="s">
        <v>102</v>
      </c>
      <c r="G2990" s="5">
        <v>1984</v>
      </c>
      <c r="H2990" t="s">
        <v>16</v>
      </c>
      <c r="I2990" s="2" t="s">
        <v>16</v>
      </c>
      <c r="J2990" t="s">
        <v>16</v>
      </c>
    </row>
    <row r="2991" spans="1:10" x14ac:dyDescent="0.25">
      <c r="A2991" t="s">
        <v>146</v>
      </c>
      <c r="B2991" t="s">
        <v>518</v>
      </c>
      <c r="C2991" s="1" t="s">
        <v>111</v>
      </c>
      <c r="D2991" s="1">
        <v>36</v>
      </c>
      <c r="E2991" s="1">
        <v>48</v>
      </c>
      <c r="F2991" s="1" t="s">
        <v>102</v>
      </c>
      <c r="G2991" s="5">
        <v>1985</v>
      </c>
      <c r="H2991" t="s">
        <v>16</v>
      </c>
      <c r="I2991" s="2" t="s">
        <v>16</v>
      </c>
      <c r="J2991" t="s">
        <v>16</v>
      </c>
    </row>
    <row r="2992" spans="1:10" x14ac:dyDescent="0.25">
      <c r="A2992" t="s">
        <v>146</v>
      </c>
      <c r="B2992" t="s">
        <v>518</v>
      </c>
      <c r="C2992" s="1" t="s">
        <v>111</v>
      </c>
      <c r="D2992" s="1">
        <v>37</v>
      </c>
      <c r="E2992" s="1">
        <v>48</v>
      </c>
      <c r="F2992" s="1" t="s">
        <v>102</v>
      </c>
      <c r="G2992" s="5">
        <v>1986</v>
      </c>
      <c r="H2992" t="s">
        <v>16</v>
      </c>
      <c r="I2992" s="2" t="s">
        <v>16</v>
      </c>
      <c r="J2992" t="s">
        <v>16</v>
      </c>
    </row>
    <row r="2993" spans="1:10" x14ac:dyDescent="0.25">
      <c r="A2993" t="s">
        <v>146</v>
      </c>
      <c r="B2993" t="s">
        <v>518</v>
      </c>
      <c r="C2993" s="1" t="s">
        <v>111</v>
      </c>
      <c r="D2993" s="1">
        <v>38</v>
      </c>
      <c r="E2993" s="1">
        <v>48</v>
      </c>
      <c r="F2993" s="1" t="s">
        <v>102</v>
      </c>
      <c r="G2993" s="5">
        <v>1987</v>
      </c>
      <c r="H2993" t="s">
        <v>16</v>
      </c>
      <c r="I2993" s="2" t="s">
        <v>16</v>
      </c>
      <c r="J2993" t="s">
        <v>16</v>
      </c>
    </row>
    <row r="2994" spans="1:10" x14ac:dyDescent="0.25">
      <c r="A2994" t="s">
        <v>146</v>
      </c>
      <c r="B2994" t="s">
        <v>518</v>
      </c>
      <c r="C2994" s="1" t="s">
        <v>111</v>
      </c>
      <c r="D2994" s="1">
        <v>39</v>
      </c>
      <c r="E2994" s="1">
        <v>48</v>
      </c>
      <c r="F2994" s="1" t="s">
        <v>102</v>
      </c>
      <c r="G2994" s="5">
        <v>1988</v>
      </c>
      <c r="H2994" t="s">
        <v>16</v>
      </c>
      <c r="I2994" s="2" t="s">
        <v>16</v>
      </c>
      <c r="J2994" t="s">
        <v>16</v>
      </c>
    </row>
    <row r="2995" spans="1:10" x14ac:dyDescent="0.25">
      <c r="A2995" t="s">
        <v>146</v>
      </c>
      <c r="B2995" t="s">
        <v>518</v>
      </c>
      <c r="C2995" s="1" t="s">
        <v>111</v>
      </c>
      <c r="D2995" s="1">
        <v>40</v>
      </c>
      <c r="E2995" s="1">
        <v>48</v>
      </c>
      <c r="F2995" s="1" t="s">
        <v>102</v>
      </c>
      <c r="G2995" s="5">
        <v>1989</v>
      </c>
      <c r="H2995" t="s">
        <v>16</v>
      </c>
      <c r="I2995" s="2" t="s">
        <v>16</v>
      </c>
      <c r="J2995" t="s">
        <v>16</v>
      </c>
    </row>
    <row r="2996" spans="1:10" x14ac:dyDescent="0.25">
      <c r="A2996" t="s">
        <v>146</v>
      </c>
      <c r="B2996" t="s">
        <v>518</v>
      </c>
      <c r="C2996" s="1" t="s">
        <v>111</v>
      </c>
      <c r="D2996" s="1">
        <v>41</v>
      </c>
      <c r="E2996" s="1">
        <v>48</v>
      </c>
      <c r="F2996" s="1" t="s">
        <v>102</v>
      </c>
      <c r="G2996" s="5">
        <v>1990</v>
      </c>
      <c r="H2996" t="s">
        <v>16</v>
      </c>
      <c r="I2996" s="2" t="s">
        <v>16</v>
      </c>
      <c r="J2996" t="s">
        <v>16</v>
      </c>
    </row>
    <row r="2997" spans="1:10" x14ac:dyDescent="0.25">
      <c r="A2997" t="s">
        <v>146</v>
      </c>
      <c r="B2997" t="s">
        <v>518</v>
      </c>
      <c r="C2997" s="1" t="s">
        <v>111</v>
      </c>
      <c r="D2997" s="1">
        <v>42</v>
      </c>
      <c r="E2997" s="1">
        <v>48</v>
      </c>
      <c r="F2997" s="1" t="s">
        <v>102</v>
      </c>
      <c r="G2997" s="5">
        <v>1991</v>
      </c>
      <c r="H2997" t="s">
        <v>16</v>
      </c>
      <c r="I2997" s="2" t="s">
        <v>16</v>
      </c>
      <c r="J2997" t="s">
        <v>16</v>
      </c>
    </row>
    <row r="2998" spans="1:10" x14ac:dyDescent="0.25">
      <c r="A2998" t="s">
        <v>146</v>
      </c>
      <c r="B2998" t="s">
        <v>518</v>
      </c>
      <c r="C2998" s="1" t="s">
        <v>111</v>
      </c>
      <c r="D2998" s="1">
        <v>43</v>
      </c>
      <c r="E2998" s="1">
        <v>48</v>
      </c>
      <c r="F2998" s="1" t="s">
        <v>102</v>
      </c>
      <c r="G2998" s="5">
        <v>1992</v>
      </c>
      <c r="H2998" t="s">
        <v>16</v>
      </c>
      <c r="I2998" s="2" t="s">
        <v>16</v>
      </c>
      <c r="J2998" t="s">
        <v>16</v>
      </c>
    </row>
    <row r="2999" spans="1:10" x14ac:dyDescent="0.25">
      <c r="A2999" t="s">
        <v>146</v>
      </c>
      <c r="B2999" t="s">
        <v>518</v>
      </c>
      <c r="C2999" s="1" t="s">
        <v>111</v>
      </c>
      <c r="D2999" s="1">
        <v>44</v>
      </c>
      <c r="E2999" s="1">
        <v>48</v>
      </c>
      <c r="F2999" s="1" t="s">
        <v>102</v>
      </c>
      <c r="G2999" s="5">
        <v>1993</v>
      </c>
      <c r="H2999" t="s">
        <v>16</v>
      </c>
      <c r="I2999" s="2" t="s">
        <v>16</v>
      </c>
      <c r="J2999" t="s">
        <v>16</v>
      </c>
    </row>
    <row r="3000" spans="1:10" x14ac:dyDescent="0.25">
      <c r="A3000" t="s">
        <v>146</v>
      </c>
      <c r="B3000" t="s">
        <v>518</v>
      </c>
      <c r="C3000" s="1" t="s">
        <v>111</v>
      </c>
      <c r="D3000" s="1">
        <v>45</v>
      </c>
      <c r="E3000" s="1">
        <v>48</v>
      </c>
      <c r="F3000" s="1" t="s">
        <v>102</v>
      </c>
      <c r="G3000" s="5">
        <v>1994</v>
      </c>
      <c r="H3000" t="s">
        <v>16</v>
      </c>
      <c r="I3000" s="2" t="s">
        <v>16</v>
      </c>
      <c r="J3000" t="s">
        <v>16</v>
      </c>
    </row>
    <row r="3001" spans="1:10" x14ac:dyDescent="0.25">
      <c r="A3001" t="s">
        <v>146</v>
      </c>
      <c r="B3001" t="s">
        <v>518</v>
      </c>
      <c r="C3001" s="1" t="s">
        <v>111</v>
      </c>
      <c r="D3001" s="1">
        <v>46</v>
      </c>
      <c r="E3001" s="1">
        <v>48</v>
      </c>
      <c r="F3001" s="1" t="s">
        <v>102</v>
      </c>
      <c r="G3001" s="5">
        <v>1995</v>
      </c>
      <c r="H3001" t="s">
        <v>16</v>
      </c>
      <c r="I3001" s="2" t="s">
        <v>16</v>
      </c>
      <c r="J3001" t="s">
        <v>16</v>
      </c>
    </row>
    <row r="3002" spans="1:10" x14ac:dyDescent="0.25">
      <c r="A3002" t="s">
        <v>146</v>
      </c>
      <c r="B3002" t="s">
        <v>518</v>
      </c>
      <c r="C3002" s="1" t="s">
        <v>111</v>
      </c>
      <c r="D3002" s="1">
        <v>47</v>
      </c>
      <c r="E3002" s="1">
        <v>48</v>
      </c>
      <c r="F3002" s="1" t="s">
        <v>102</v>
      </c>
      <c r="G3002" s="5">
        <v>1996</v>
      </c>
      <c r="H3002" t="s">
        <v>16</v>
      </c>
      <c r="I3002" s="2" t="s">
        <v>16</v>
      </c>
      <c r="J3002" t="s">
        <v>16</v>
      </c>
    </row>
    <row r="3003" spans="1:10" x14ac:dyDescent="0.25">
      <c r="A3003" t="s">
        <v>146</v>
      </c>
      <c r="B3003" t="s">
        <v>518</v>
      </c>
      <c r="C3003" s="1" t="s">
        <v>111</v>
      </c>
      <c r="D3003" s="1">
        <v>48</v>
      </c>
      <c r="E3003" s="1">
        <v>48</v>
      </c>
      <c r="F3003" s="1" t="s">
        <v>102</v>
      </c>
      <c r="G3003" s="5">
        <v>1997</v>
      </c>
      <c r="H3003" t="s">
        <v>16</v>
      </c>
      <c r="I3003" s="2" t="s">
        <v>16</v>
      </c>
      <c r="J3003" t="s">
        <v>16</v>
      </c>
    </row>
    <row r="3004" spans="1:10" x14ac:dyDescent="0.25">
      <c r="A3004" t="s">
        <v>146</v>
      </c>
      <c r="B3004" t="s">
        <v>518</v>
      </c>
      <c r="C3004" s="1" t="s">
        <v>111</v>
      </c>
      <c r="D3004" s="1">
        <v>49</v>
      </c>
      <c r="E3004" s="1">
        <v>48</v>
      </c>
      <c r="F3004" s="1" t="s">
        <v>102</v>
      </c>
      <c r="G3004" s="5">
        <v>1998</v>
      </c>
      <c r="H3004" t="s">
        <v>16</v>
      </c>
      <c r="I3004" s="2" t="s">
        <v>16</v>
      </c>
      <c r="J3004" t="s">
        <v>16</v>
      </c>
    </row>
    <row r="3005" spans="1:10" x14ac:dyDescent="0.25">
      <c r="A3005" t="s">
        <v>146</v>
      </c>
      <c r="B3005" t="s">
        <v>518</v>
      </c>
      <c r="C3005" s="1" t="s">
        <v>111</v>
      </c>
      <c r="D3005" s="1">
        <v>50</v>
      </c>
      <c r="E3005" s="1">
        <v>48</v>
      </c>
      <c r="F3005" s="1" t="s">
        <v>102</v>
      </c>
      <c r="G3005" s="5">
        <v>1999</v>
      </c>
      <c r="H3005" t="s">
        <v>16</v>
      </c>
      <c r="I3005" s="2" t="s">
        <v>16</v>
      </c>
      <c r="J3005" t="s">
        <v>16</v>
      </c>
    </row>
    <row r="3006" spans="1:10" x14ac:dyDescent="0.25">
      <c r="A3006" t="s">
        <v>146</v>
      </c>
      <c r="B3006" t="s">
        <v>518</v>
      </c>
      <c r="C3006" s="1" t="s">
        <v>111</v>
      </c>
      <c r="D3006" s="1">
        <v>51</v>
      </c>
      <c r="E3006" s="1">
        <v>48</v>
      </c>
      <c r="F3006" s="1" t="s">
        <v>102</v>
      </c>
      <c r="G3006" s="5">
        <v>2000</v>
      </c>
      <c r="H3006">
        <v>949</v>
      </c>
      <c r="I3006" s="2">
        <v>2443.938250261283</v>
      </c>
      <c r="J3006">
        <v>949</v>
      </c>
    </row>
    <row r="3007" spans="1:10" x14ac:dyDescent="0.25">
      <c r="A3007" t="s">
        <v>146</v>
      </c>
      <c r="B3007" t="s">
        <v>518</v>
      </c>
      <c r="C3007" s="1" t="s">
        <v>111</v>
      </c>
      <c r="D3007" s="1">
        <v>52</v>
      </c>
      <c r="E3007" s="1">
        <v>48</v>
      </c>
      <c r="F3007" s="1" t="s">
        <v>102</v>
      </c>
      <c r="G3007" s="5">
        <v>2001</v>
      </c>
      <c r="H3007">
        <v>855</v>
      </c>
      <c r="I3007" s="2">
        <v>1584.2862193776596</v>
      </c>
      <c r="J3007">
        <v>855</v>
      </c>
    </row>
    <row r="3008" spans="1:10" x14ac:dyDescent="0.25">
      <c r="A3008" t="s">
        <v>146</v>
      </c>
      <c r="B3008" t="s">
        <v>518</v>
      </c>
      <c r="C3008" s="1" t="s">
        <v>111</v>
      </c>
      <c r="D3008" s="1">
        <v>53</v>
      </c>
      <c r="E3008" s="1">
        <v>48</v>
      </c>
      <c r="F3008" s="1" t="s">
        <v>102</v>
      </c>
      <c r="G3008" s="5">
        <v>2002</v>
      </c>
      <c r="H3008">
        <v>398</v>
      </c>
      <c r="I3008" s="2">
        <v>804.99106666758769</v>
      </c>
      <c r="J3008">
        <v>398</v>
      </c>
    </row>
    <row r="3009" spans="1:10" x14ac:dyDescent="0.25">
      <c r="A3009" t="s">
        <v>146</v>
      </c>
      <c r="B3009" t="s">
        <v>518</v>
      </c>
      <c r="C3009" s="1" t="s">
        <v>111</v>
      </c>
      <c r="D3009" s="1">
        <v>54</v>
      </c>
      <c r="E3009" s="1">
        <v>48</v>
      </c>
      <c r="F3009" s="1" t="s">
        <v>102</v>
      </c>
      <c r="G3009" s="5">
        <v>2003</v>
      </c>
      <c r="H3009">
        <v>430</v>
      </c>
      <c r="I3009" s="2">
        <v>648.76192440686543</v>
      </c>
      <c r="J3009">
        <v>430</v>
      </c>
    </row>
    <row r="3010" spans="1:10" x14ac:dyDescent="0.25">
      <c r="A3010" t="s">
        <v>146</v>
      </c>
      <c r="B3010" t="s">
        <v>518</v>
      </c>
      <c r="C3010" s="1" t="s">
        <v>111</v>
      </c>
      <c r="D3010" s="1">
        <v>55</v>
      </c>
      <c r="E3010" s="1">
        <v>48</v>
      </c>
      <c r="F3010" s="1" t="s">
        <v>102</v>
      </c>
      <c r="G3010" s="5">
        <v>2004</v>
      </c>
      <c r="H3010">
        <v>293</v>
      </c>
      <c r="I3010" s="2">
        <v>439.58096481950759</v>
      </c>
      <c r="J3010">
        <v>293</v>
      </c>
    </row>
    <row r="3011" spans="1:10" x14ac:dyDescent="0.25">
      <c r="A3011" t="s">
        <v>146</v>
      </c>
      <c r="B3011" t="s">
        <v>518</v>
      </c>
      <c r="C3011" s="1" t="s">
        <v>111</v>
      </c>
      <c r="D3011" s="1">
        <v>56</v>
      </c>
      <c r="E3011" s="1">
        <v>48</v>
      </c>
      <c r="F3011" s="1" t="s">
        <v>102</v>
      </c>
      <c r="G3011" s="5">
        <v>2005</v>
      </c>
      <c r="H3011">
        <v>216</v>
      </c>
      <c r="I3011" s="2">
        <v>297.23254877992417</v>
      </c>
      <c r="J3011">
        <v>216</v>
      </c>
    </row>
    <row r="3012" spans="1:10" x14ac:dyDescent="0.25">
      <c r="A3012" t="s">
        <v>146</v>
      </c>
      <c r="B3012" t="s">
        <v>518</v>
      </c>
      <c r="C3012" s="1" t="s">
        <v>111</v>
      </c>
      <c r="D3012" s="1">
        <v>57</v>
      </c>
      <c r="E3012" s="1">
        <v>48</v>
      </c>
      <c r="F3012" s="1" t="s">
        <v>102</v>
      </c>
      <c r="G3012" s="5">
        <v>2006</v>
      </c>
      <c r="H3012">
        <v>331</v>
      </c>
      <c r="I3012" s="2">
        <v>635.16549037491825</v>
      </c>
      <c r="J3012">
        <v>331</v>
      </c>
    </row>
    <row r="3013" spans="1:10" x14ac:dyDescent="0.25">
      <c r="A3013" t="s">
        <v>146</v>
      </c>
      <c r="B3013" t="s">
        <v>518</v>
      </c>
      <c r="C3013" s="1" t="s">
        <v>111</v>
      </c>
      <c r="D3013" s="1">
        <v>58</v>
      </c>
      <c r="E3013" s="1">
        <v>48</v>
      </c>
      <c r="F3013" s="1" t="s">
        <v>102</v>
      </c>
      <c r="G3013" s="5">
        <v>2007</v>
      </c>
      <c r="H3013">
        <v>366</v>
      </c>
      <c r="I3013" s="2">
        <v>558.99005963734533</v>
      </c>
      <c r="J3013">
        <v>366</v>
      </c>
    </row>
    <row r="3014" spans="1:10" x14ac:dyDescent="0.25">
      <c r="A3014" t="s">
        <v>146</v>
      </c>
      <c r="B3014" t="s">
        <v>518</v>
      </c>
      <c r="C3014" s="1" t="s">
        <v>111</v>
      </c>
      <c r="D3014" s="1">
        <v>59</v>
      </c>
      <c r="E3014" s="1">
        <v>48</v>
      </c>
      <c r="F3014" s="1" t="s">
        <v>102</v>
      </c>
      <c r="G3014" s="5">
        <v>2008</v>
      </c>
      <c r="H3014">
        <v>150</v>
      </c>
      <c r="I3014" s="2">
        <v>230.92842024682062</v>
      </c>
      <c r="J3014">
        <v>150</v>
      </c>
    </row>
    <row r="3015" spans="1:10" x14ac:dyDescent="0.25">
      <c r="A3015" t="s">
        <v>146</v>
      </c>
      <c r="B3015" t="s">
        <v>518</v>
      </c>
      <c r="C3015" s="1" t="s">
        <v>111</v>
      </c>
      <c r="D3015" s="1">
        <v>60</v>
      </c>
      <c r="E3015" s="1">
        <v>48</v>
      </c>
      <c r="F3015" s="1" t="s">
        <v>102</v>
      </c>
      <c r="G3015" s="5">
        <v>2009</v>
      </c>
      <c r="H3015">
        <v>161</v>
      </c>
      <c r="I3015" s="2">
        <v>188.97185117795681</v>
      </c>
      <c r="J3015">
        <v>161</v>
      </c>
    </row>
    <row r="3016" spans="1:10" x14ac:dyDescent="0.25">
      <c r="A3016" t="s">
        <v>146</v>
      </c>
      <c r="B3016" t="s">
        <v>518</v>
      </c>
      <c r="C3016" s="1" t="s">
        <v>111</v>
      </c>
      <c r="D3016" s="1">
        <v>61</v>
      </c>
      <c r="E3016" s="1">
        <v>48</v>
      </c>
      <c r="F3016" s="1" t="s">
        <v>102</v>
      </c>
      <c r="G3016" s="5">
        <v>2010</v>
      </c>
      <c r="H3016">
        <v>740</v>
      </c>
      <c r="I3016" s="2">
        <v>982.98831097632558</v>
      </c>
      <c r="J3016">
        <v>740</v>
      </c>
    </row>
    <row r="3017" spans="1:10" x14ac:dyDescent="0.25">
      <c r="A3017" t="s">
        <v>146</v>
      </c>
      <c r="B3017" t="s">
        <v>518</v>
      </c>
      <c r="C3017" s="1" t="s">
        <v>111</v>
      </c>
      <c r="D3017" s="1">
        <v>62</v>
      </c>
      <c r="E3017" s="1">
        <v>48</v>
      </c>
      <c r="F3017" s="1" t="s">
        <v>102</v>
      </c>
      <c r="G3017" s="5">
        <v>2011</v>
      </c>
      <c r="H3017">
        <v>687</v>
      </c>
      <c r="I3017" s="2">
        <v>980.01741220738177</v>
      </c>
      <c r="J3017">
        <v>687</v>
      </c>
    </row>
    <row r="3018" spans="1:10" x14ac:dyDescent="0.25">
      <c r="A3018" t="s">
        <v>146</v>
      </c>
      <c r="B3018" t="s">
        <v>518</v>
      </c>
      <c r="C3018" s="1" t="s">
        <v>111</v>
      </c>
      <c r="D3018" s="1">
        <v>63</v>
      </c>
      <c r="E3018" s="1">
        <v>48</v>
      </c>
      <c r="F3018" s="1" t="s">
        <v>102</v>
      </c>
      <c r="G3018" s="5">
        <v>2012</v>
      </c>
      <c r="H3018">
        <v>940</v>
      </c>
      <c r="I3018" s="2">
        <v>1326.2858167906982</v>
      </c>
      <c r="J3018">
        <v>940</v>
      </c>
    </row>
    <row r="3019" spans="1:10" x14ac:dyDescent="0.25">
      <c r="A3019" t="s">
        <v>146</v>
      </c>
      <c r="B3019" t="s">
        <v>518</v>
      </c>
      <c r="C3019" s="1" t="s">
        <v>111</v>
      </c>
      <c r="D3019" s="1">
        <v>64</v>
      </c>
      <c r="E3019" s="1">
        <v>48</v>
      </c>
      <c r="F3019" s="1" t="s">
        <v>102</v>
      </c>
      <c r="G3019" s="5">
        <v>2013</v>
      </c>
      <c r="H3019">
        <v>93</v>
      </c>
      <c r="I3019" s="2">
        <v>104.96386870522851</v>
      </c>
      <c r="J3019">
        <v>93</v>
      </c>
    </row>
    <row r="3020" spans="1:10" x14ac:dyDescent="0.25">
      <c r="A3020" t="s">
        <v>146</v>
      </c>
      <c r="B3020" t="s">
        <v>518</v>
      </c>
      <c r="C3020" s="1" t="s">
        <v>111</v>
      </c>
      <c r="D3020" s="1">
        <v>65</v>
      </c>
      <c r="E3020" s="1">
        <v>48</v>
      </c>
      <c r="F3020" s="1" t="s">
        <v>102</v>
      </c>
      <c r="G3020" s="5">
        <v>2014</v>
      </c>
      <c r="H3020">
        <v>401</v>
      </c>
      <c r="I3020" s="2">
        <v>576.63521405107463</v>
      </c>
      <c r="J3020">
        <v>401</v>
      </c>
    </row>
    <row r="3021" spans="1:10" x14ac:dyDescent="0.25">
      <c r="A3021" t="s">
        <v>146</v>
      </c>
      <c r="B3021" t="s">
        <v>518</v>
      </c>
      <c r="C3021" s="1" t="s">
        <v>111</v>
      </c>
      <c r="D3021" s="1">
        <v>66</v>
      </c>
      <c r="E3021" s="1">
        <v>48</v>
      </c>
      <c r="F3021" s="1" t="s">
        <v>102</v>
      </c>
      <c r="G3021" s="5">
        <v>2015</v>
      </c>
      <c r="H3021" s="5">
        <v>1293</v>
      </c>
      <c r="I3021" s="2">
        <v>1932.7354260089685</v>
      </c>
      <c r="J3021" s="5">
        <v>1293</v>
      </c>
    </row>
    <row r="3022" spans="1:10" x14ac:dyDescent="0.25">
      <c r="A3022" t="s">
        <v>146</v>
      </c>
      <c r="B3022" t="s">
        <v>518</v>
      </c>
      <c r="C3022" s="1" t="s">
        <v>111</v>
      </c>
      <c r="D3022" s="1">
        <v>67</v>
      </c>
      <c r="E3022" s="1">
        <v>48</v>
      </c>
      <c r="F3022" s="1" t="s">
        <v>102</v>
      </c>
      <c r="G3022" s="5">
        <v>2016</v>
      </c>
      <c r="H3022" s="5">
        <v>267</v>
      </c>
      <c r="I3022" s="2">
        <v>339.91088478676005</v>
      </c>
      <c r="J3022" s="5">
        <v>267</v>
      </c>
    </row>
    <row r="3023" spans="1:10" x14ac:dyDescent="0.25">
      <c r="A3023" t="s">
        <v>146</v>
      </c>
      <c r="B3023" t="s">
        <v>518</v>
      </c>
      <c r="C3023" s="1" t="s">
        <v>111</v>
      </c>
      <c r="D3023" s="1">
        <v>68</v>
      </c>
      <c r="E3023" s="1">
        <v>48</v>
      </c>
      <c r="F3023" s="1" t="s">
        <v>102</v>
      </c>
      <c r="G3023" s="5">
        <v>2017</v>
      </c>
      <c r="H3023" s="5">
        <v>366</v>
      </c>
      <c r="I3023" s="2">
        <v>444.60641399416915</v>
      </c>
      <c r="J3023" s="5">
        <v>366</v>
      </c>
    </row>
    <row r="3024" spans="1:10" x14ac:dyDescent="0.25">
      <c r="A3024" t="s">
        <v>118</v>
      </c>
      <c r="B3024" t="s">
        <v>119</v>
      </c>
      <c r="C3024" s="1" t="s">
        <v>111</v>
      </c>
      <c r="D3024" s="1">
        <v>1</v>
      </c>
      <c r="E3024" s="1">
        <v>50</v>
      </c>
      <c r="F3024" s="1" t="s">
        <v>102</v>
      </c>
      <c r="G3024" s="5">
        <v>1950</v>
      </c>
      <c r="H3024" t="s">
        <v>16</v>
      </c>
      <c r="I3024" t="s">
        <v>16</v>
      </c>
      <c r="J3024" t="s">
        <v>16</v>
      </c>
    </row>
    <row r="3025" spans="1:10" x14ac:dyDescent="0.25">
      <c r="A3025" t="s">
        <v>118</v>
      </c>
      <c r="B3025" t="s">
        <v>119</v>
      </c>
      <c r="C3025" s="1" t="s">
        <v>111</v>
      </c>
      <c r="D3025" s="1">
        <v>2</v>
      </c>
      <c r="E3025" s="1">
        <v>50</v>
      </c>
      <c r="F3025" s="1" t="s">
        <v>102</v>
      </c>
      <c r="G3025" s="5">
        <v>1951</v>
      </c>
      <c r="H3025" t="s">
        <v>16</v>
      </c>
      <c r="I3025" t="s">
        <v>16</v>
      </c>
      <c r="J3025" t="s">
        <v>16</v>
      </c>
    </row>
    <row r="3026" spans="1:10" x14ac:dyDescent="0.25">
      <c r="A3026" t="s">
        <v>118</v>
      </c>
      <c r="B3026" t="s">
        <v>119</v>
      </c>
      <c r="C3026" s="1" t="s">
        <v>111</v>
      </c>
      <c r="D3026" s="1">
        <v>3</v>
      </c>
      <c r="E3026" s="1">
        <v>50</v>
      </c>
      <c r="F3026" s="1" t="s">
        <v>102</v>
      </c>
      <c r="G3026" s="5">
        <v>1952</v>
      </c>
      <c r="H3026" t="s">
        <v>16</v>
      </c>
      <c r="I3026" t="s">
        <v>16</v>
      </c>
      <c r="J3026" t="s">
        <v>16</v>
      </c>
    </row>
    <row r="3027" spans="1:10" x14ac:dyDescent="0.25">
      <c r="A3027" t="s">
        <v>118</v>
      </c>
      <c r="B3027" t="s">
        <v>119</v>
      </c>
      <c r="C3027" s="1" t="s">
        <v>111</v>
      </c>
      <c r="D3027" s="1">
        <v>4</v>
      </c>
      <c r="E3027" s="1">
        <v>50</v>
      </c>
      <c r="F3027" s="1" t="s">
        <v>102</v>
      </c>
      <c r="G3027" s="5">
        <v>1953</v>
      </c>
      <c r="H3027" t="s">
        <v>16</v>
      </c>
      <c r="I3027" t="s">
        <v>16</v>
      </c>
      <c r="J3027" t="s">
        <v>16</v>
      </c>
    </row>
    <row r="3028" spans="1:10" x14ac:dyDescent="0.25">
      <c r="A3028" t="s">
        <v>118</v>
      </c>
      <c r="B3028" t="s">
        <v>119</v>
      </c>
      <c r="C3028" s="1" t="s">
        <v>111</v>
      </c>
      <c r="D3028" s="1">
        <v>5</v>
      </c>
      <c r="E3028" s="1">
        <v>50</v>
      </c>
      <c r="F3028" s="1" t="s">
        <v>102</v>
      </c>
      <c r="G3028" s="5">
        <v>1954</v>
      </c>
      <c r="H3028" t="s">
        <v>16</v>
      </c>
      <c r="I3028" s="2" t="s">
        <v>16</v>
      </c>
      <c r="J3028" t="s">
        <v>16</v>
      </c>
    </row>
    <row r="3029" spans="1:10" x14ac:dyDescent="0.25">
      <c r="A3029" t="s">
        <v>118</v>
      </c>
      <c r="B3029" t="s">
        <v>119</v>
      </c>
      <c r="C3029" s="1" t="s">
        <v>111</v>
      </c>
      <c r="D3029" s="1">
        <v>6</v>
      </c>
      <c r="E3029" s="1">
        <v>50</v>
      </c>
      <c r="F3029" s="1" t="s">
        <v>102</v>
      </c>
      <c r="G3029" s="5">
        <v>1955</v>
      </c>
      <c r="H3029" t="s">
        <v>16</v>
      </c>
      <c r="I3029" s="2" t="s">
        <v>16</v>
      </c>
      <c r="J3029" t="s">
        <v>16</v>
      </c>
    </row>
    <row r="3030" spans="1:10" x14ac:dyDescent="0.25">
      <c r="A3030" t="s">
        <v>118</v>
      </c>
      <c r="B3030" t="s">
        <v>119</v>
      </c>
      <c r="C3030" s="1" t="s">
        <v>111</v>
      </c>
      <c r="D3030" s="1">
        <v>7</v>
      </c>
      <c r="E3030" s="1">
        <v>50</v>
      </c>
      <c r="F3030" s="1" t="s">
        <v>102</v>
      </c>
      <c r="G3030" s="5">
        <v>1956</v>
      </c>
      <c r="H3030" t="s">
        <v>16</v>
      </c>
      <c r="I3030" s="2" t="s">
        <v>16</v>
      </c>
      <c r="J3030" t="s">
        <v>16</v>
      </c>
    </row>
    <row r="3031" spans="1:10" x14ac:dyDescent="0.25">
      <c r="A3031" t="s">
        <v>118</v>
      </c>
      <c r="B3031" t="s">
        <v>119</v>
      </c>
      <c r="C3031" s="1" t="s">
        <v>111</v>
      </c>
      <c r="D3031" s="1">
        <v>8</v>
      </c>
      <c r="E3031" s="1">
        <v>50</v>
      </c>
      <c r="F3031" s="1" t="s">
        <v>102</v>
      </c>
      <c r="G3031" s="5">
        <v>1957</v>
      </c>
      <c r="H3031" t="s">
        <v>16</v>
      </c>
      <c r="I3031" s="2" t="s">
        <v>16</v>
      </c>
      <c r="J3031" t="s">
        <v>16</v>
      </c>
    </row>
    <row r="3032" spans="1:10" x14ac:dyDescent="0.25">
      <c r="A3032" t="s">
        <v>118</v>
      </c>
      <c r="B3032" t="s">
        <v>119</v>
      </c>
      <c r="C3032" s="1" t="s">
        <v>111</v>
      </c>
      <c r="D3032" s="1">
        <v>9</v>
      </c>
      <c r="E3032" s="1">
        <v>50</v>
      </c>
      <c r="F3032" s="1" t="s">
        <v>102</v>
      </c>
      <c r="G3032" s="5">
        <v>1958</v>
      </c>
      <c r="H3032" t="s">
        <v>16</v>
      </c>
      <c r="I3032" s="2" t="s">
        <v>16</v>
      </c>
      <c r="J3032" t="s">
        <v>16</v>
      </c>
    </row>
    <row r="3033" spans="1:10" x14ac:dyDescent="0.25">
      <c r="A3033" t="s">
        <v>118</v>
      </c>
      <c r="B3033" t="s">
        <v>119</v>
      </c>
      <c r="C3033" s="1" t="s">
        <v>111</v>
      </c>
      <c r="D3033" s="1">
        <v>10</v>
      </c>
      <c r="E3033" s="1">
        <v>50</v>
      </c>
      <c r="F3033" s="1" t="s">
        <v>102</v>
      </c>
      <c r="G3033" s="5">
        <v>1959</v>
      </c>
      <c r="H3033" t="s">
        <v>16</v>
      </c>
      <c r="I3033" s="2" t="s">
        <v>16</v>
      </c>
      <c r="J3033" t="s">
        <v>16</v>
      </c>
    </row>
    <row r="3034" spans="1:10" x14ac:dyDescent="0.25">
      <c r="A3034" t="s">
        <v>118</v>
      </c>
      <c r="B3034" t="s">
        <v>119</v>
      </c>
      <c r="C3034" s="1" t="s">
        <v>111</v>
      </c>
      <c r="D3034" s="1">
        <v>11</v>
      </c>
      <c r="E3034" s="1">
        <v>50</v>
      </c>
      <c r="F3034" s="1" t="s">
        <v>102</v>
      </c>
      <c r="G3034" s="5">
        <v>1960</v>
      </c>
      <c r="H3034" t="s">
        <v>16</v>
      </c>
      <c r="I3034" s="2" t="s">
        <v>16</v>
      </c>
      <c r="J3034" t="s">
        <v>16</v>
      </c>
    </row>
    <row r="3035" spans="1:10" x14ac:dyDescent="0.25">
      <c r="A3035" t="s">
        <v>118</v>
      </c>
      <c r="B3035" t="s">
        <v>119</v>
      </c>
      <c r="C3035" s="1" t="s">
        <v>111</v>
      </c>
      <c r="D3035" s="1">
        <v>12</v>
      </c>
      <c r="E3035" s="1">
        <v>50</v>
      </c>
      <c r="F3035" s="1" t="s">
        <v>102</v>
      </c>
      <c r="G3035" s="5">
        <v>1961</v>
      </c>
      <c r="H3035" t="s">
        <v>16</v>
      </c>
      <c r="I3035" s="2" t="s">
        <v>16</v>
      </c>
      <c r="J3035" t="s">
        <v>16</v>
      </c>
    </row>
    <row r="3036" spans="1:10" x14ac:dyDescent="0.25">
      <c r="A3036" t="s">
        <v>118</v>
      </c>
      <c r="B3036" t="s">
        <v>119</v>
      </c>
      <c r="C3036" s="1" t="s">
        <v>111</v>
      </c>
      <c r="D3036" s="1">
        <v>13</v>
      </c>
      <c r="E3036" s="1">
        <v>50</v>
      </c>
      <c r="F3036" s="1" t="s">
        <v>102</v>
      </c>
      <c r="G3036" s="5">
        <v>1962</v>
      </c>
      <c r="H3036" t="s">
        <v>16</v>
      </c>
      <c r="I3036" s="2" t="s">
        <v>16</v>
      </c>
      <c r="J3036" t="s">
        <v>16</v>
      </c>
    </row>
    <row r="3037" spans="1:10" x14ac:dyDescent="0.25">
      <c r="A3037" t="s">
        <v>118</v>
      </c>
      <c r="B3037" t="s">
        <v>119</v>
      </c>
      <c r="C3037" s="1" t="s">
        <v>111</v>
      </c>
      <c r="D3037" s="1">
        <v>14</v>
      </c>
      <c r="E3037" s="1">
        <v>50</v>
      </c>
      <c r="F3037" s="1" t="s">
        <v>102</v>
      </c>
      <c r="G3037" s="5">
        <v>1963</v>
      </c>
      <c r="H3037" t="s">
        <v>16</v>
      </c>
      <c r="I3037" s="2" t="s">
        <v>16</v>
      </c>
      <c r="J3037" t="s">
        <v>16</v>
      </c>
    </row>
    <row r="3038" spans="1:10" x14ac:dyDescent="0.25">
      <c r="A3038" t="s">
        <v>118</v>
      </c>
      <c r="B3038" t="s">
        <v>119</v>
      </c>
      <c r="C3038" s="1" t="s">
        <v>111</v>
      </c>
      <c r="D3038" s="1">
        <v>15</v>
      </c>
      <c r="E3038" s="1">
        <v>50</v>
      </c>
      <c r="F3038" s="1" t="s">
        <v>102</v>
      </c>
      <c r="G3038" s="5">
        <v>1964</v>
      </c>
      <c r="H3038" t="s">
        <v>16</v>
      </c>
      <c r="I3038" s="2" t="s">
        <v>16</v>
      </c>
      <c r="J3038" t="s">
        <v>16</v>
      </c>
    </row>
    <row r="3039" spans="1:10" x14ac:dyDescent="0.25">
      <c r="A3039" t="s">
        <v>118</v>
      </c>
      <c r="B3039" t="s">
        <v>119</v>
      </c>
      <c r="C3039" s="1" t="s">
        <v>111</v>
      </c>
      <c r="D3039" s="1">
        <v>16</v>
      </c>
      <c r="E3039" s="1">
        <v>50</v>
      </c>
      <c r="F3039" s="1" t="s">
        <v>102</v>
      </c>
      <c r="G3039" s="5">
        <v>1965</v>
      </c>
      <c r="H3039" t="s">
        <v>16</v>
      </c>
      <c r="I3039" s="2" t="s">
        <v>16</v>
      </c>
      <c r="J3039" t="s">
        <v>16</v>
      </c>
    </row>
    <row r="3040" spans="1:10" x14ac:dyDescent="0.25">
      <c r="A3040" t="s">
        <v>118</v>
      </c>
      <c r="B3040" t="s">
        <v>119</v>
      </c>
      <c r="C3040" s="1" t="s">
        <v>111</v>
      </c>
      <c r="D3040" s="1">
        <v>17</v>
      </c>
      <c r="E3040" s="1">
        <v>50</v>
      </c>
      <c r="F3040" s="1" t="s">
        <v>102</v>
      </c>
      <c r="G3040" s="5">
        <v>1966</v>
      </c>
      <c r="H3040" t="s">
        <v>16</v>
      </c>
      <c r="I3040" s="2" t="s">
        <v>16</v>
      </c>
      <c r="J3040" t="s">
        <v>16</v>
      </c>
    </row>
    <row r="3041" spans="1:10" x14ac:dyDescent="0.25">
      <c r="A3041" t="s">
        <v>118</v>
      </c>
      <c r="B3041" t="s">
        <v>119</v>
      </c>
      <c r="C3041" s="1" t="s">
        <v>111</v>
      </c>
      <c r="D3041" s="1">
        <v>18</v>
      </c>
      <c r="E3041" s="1">
        <v>50</v>
      </c>
      <c r="F3041" s="1" t="s">
        <v>102</v>
      </c>
      <c r="G3041" s="5">
        <v>1967</v>
      </c>
      <c r="H3041" t="s">
        <v>16</v>
      </c>
      <c r="I3041" s="2" t="s">
        <v>16</v>
      </c>
      <c r="J3041" t="s">
        <v>16</v>
      </c>
    </row>
    <row r="3042" spans="1:10" x14ac:dyDescent="0.25">
      <c r="A3042" t="s">
        <v>118</v>
      </c>
      <c r="B3042" t="s">
        <v>119</v>
      </c>
      <c r="C3042" s="1" t="s">
        <v>111</v>
      </c>
      <c r="D3042" s="1">
        <v>19</v>
      </c>
      <c r="E3042" s="1">
        <v>50</v>
      </c>
      <c r="F3042" s="1" t="s">
        <v>102</v>
      </c>
      <c r="G3042" s="5">
        <v>1968</v>
      </c>
      <c r="H3042" t="s">
        <v>16</v>
      </c>
      <c r="I3042" s="2" t="s">
        <v>16</v>
      </c>
      <c r="J3042" t="s">
        <v>16</v>
      </c>
    </row>
    <row r="3043" spans="1:10" x14ac:dyDescent="0.25">
      <c r="A3043" t="s">
        <v>118</v>
      </c>
      <c r="B3043" t="s">
        <v>119</v>
      </c>
      <c r="C3043" s="1" t="s">
        <v>111</v>
      </c>
      <c r="D3043" s="1">
        <v>20</v>
      </c>
      <c r="E3043" s="1">
        <v>50</v>
      </c>
      <c r="F3043" s="1" t="s">
        <v>102</v>
      </c>
      <c r="G3043" s="5">
        <v>1969</v>
      </c>
      <c r="H3043" t="s">
        <v>16</v>
      </c>
      <c r="I3043" s="2" t="s">
        <v>16</v>
      </c>
      <c r="J3043" t="s">
        <v>16</v>
      </c>
    </row>
    <row r="3044" spans="1:10" x14ac:dyDescent="0.25">
      <c r="A3044" t="s">
        <v>118</v>
      </c>
      <c r="B3044" t="s">
        <v>119</v>
      </c>
      <c r="C3044" s="1" t="s">
        <v>111</v>
      </c>
      <c r="D3044" s="1">
        <v>21</v>
      </c>
      <c r="E3044" s="1">
        <v>50</v>
      </c>
      <c r="F3044" s="1" t="s">
        <v>102</v>
      </c>
      <c r="G3044" s="5">
        <v>1970</v>
      </c>
      <c r="H3044" s="1">
        <v>1600</v>
      </c>
      <c r="I3044" s="6">
        <v>3403.207517437932</v>
      </c>
      <c r="J3044" s="18"/>
    </row>
    <row r="3045" spans="1:10" x14ac:dyDescent="0.25">
      <c r="A3045" t="s">
        <v>118</v>
      </c>
      <c r="B3045" t="s">
        <v>119</v>
      </c>
      <c r="C3045" s="1" t="s">
        <v>111</v>
      </c>
      <c r="D3045" s="1">
        <v>22</v>
      </c>
      <c r="E3045" s="1">
        <v>50</v>
      </c>
      <c r="F3045" s="1" t="s">
        <v>102</v>
      </c>
      <c r="G3045" s="5">
        <v>1971</v>
      </c>
      <c r="H3045" s="1" t="s">
        <v>16</v>
      </c>
      <c r="I3045" s="6" t="s">
        <v>16</v>
      </c>
      <c r="J3045" s="14"/>
    </row>
    <row r="3046" spans="1:10" x14ac:dyDescent="0.25">
      <c r="A3046" t="s">
        <v>118</v>
      </c>
      <c r="B3046" t="s">
        <v>119</v>
      </c>
      <c r="C3046" s="1" t="s">
        <v>111</v>
      </c>
      <c r="D3046" s="1">
        <v>23</v>
      </c>
      <c r="E3046" s="1">
        <v>50</v>
      </c>
      <c r="F3046" s="1" t="s">
        <v>102</v>
      </c>
      <c r="G3046" s="5">
        <v>1972</v>
      </c>
      <c r="H3046" s="1">
        <v>600</v>
      </c>
      <c r="I3046" s="6">
        <v>1459.1603493692514</v>
      </c>
      <c r="J3046" s="18"/>
    </row>
    <row r="3047" spans="1:10" x14ac:dyDescent="0.25">
      <c r="A3047" t="s">
        <v>118</v>
      </c>
      <c r="B3047" t="s">
        <v>119</v>
      </c>
      <c r="C3047" s="1" t="s">
        <v>111</v>
      </c>
      <c r="D3047" s="1">
        <v>24</v>
      </c>
      <c r="E3047" s="1">
        <v>50</v>
      </c>
      <c r="F3047" s="1" t="s">
        <v>102</v>
      </c>
      <c r="G3047" s="5">
        <v>1973</v>
      </c>
      <c r="H3047" s="1">
        <v>6000</v>
      </c>
      <c r="I3047" s="6">
        <v>17454.509604133225</v>
      </c>
      <c r="J3047" s="18"/>
    </row>
    <row r="3048" spans="1:10" x14ac:dyDescent="0.25">
      <c r="A3048" t="s">
        <v>118</v>
      </c>
      <c r="B3048" t="s">
        <v>119</v>
      </c>
      <c r="C3048" s="1" t="s">
        <v>111</v>
      </c>
      <c r="D3048" s="1">
        <v>25</v>
      </c>
      <c r="E3048" s="1">
        <v>50</v>
      </c>
      <c r="F3048" s="1" t="s">
        <v>102</v>
      </c>
      <c r="G3048" s="5">
        <v>1974</v>
      </c>
      <c r="H3048" s="1" t="s">
        <v>16</v>
      </c>
      <c r="I3048" s="6" t="s">
        <v>16</v>
      </c>
      <c r="J3048" s="14"/>
    </row>
    <row r="3049" spans="1:10" x14ac:dyDescent="0.25">
      <c r="A3049" t="s">
        <v>118</v>
      </c>
      <c r="B3049" t="s">
        <v>119</v>
      </c>
      <c r="C3049" s="1" t="s">
        <v>111</v>
      </c>
      <c r="D3049" s="1">
        <v>26</v>
      </c>
      <c r="E3049" s="1">
        <v>50</v>
      </c>
      <c r="F3049" s="1" t="s">
        <v>102</v>
      </c>
      <c r="G3049" s="5">
        <v>1975</v>
      </c>
      <c r="H3049" s="8">
        <v>66</v>
      </c>
      <c r="I3049" s="7">
        <v>118.38058292947007</v>
      </c>
      <c r="J3049" s="18"/>
    </row>
    <row r="3050" spans="1:10" x14ac:dyDescent="0.25">
      <c r="A3050" t="s">
        <v>118</v>
      </c>
      <c r="B3050" t="s">
        <v>119</v>
      </c>
      <c r="C3050" s="1" t="s">
        <v>111</v>
      </c>
      <c r="D3050" s="1">
        <v>27</v>
      </c>
      <c r="E3050" s="1">
        <v>50</v>
      </c>
      <c r="F3050" s="1" t="s">
        <v>102</v>
      </c>
      <c r="G3050" s="5">
        <v>1976</v>
      </c>
      <c r="H3050" t="s">
        <v>16</v>
      </c>
      <c r="I3050" s="2" t="s">
        <v>16</v>
      </c>
      <c r="J3050" s="14"/>
    </row>
    <row r="3051" spans="1:10" x14ac:dyDescent="0.25">
      <c r="A3051" t="s">
        <v>118</v>
      </c>
      <c r="B3051" t="s">
        <v>119</v>
      </c>
      <c r="C3051" s="1" t="s">
        <v>111</v>
      </c>
      <c r="D3051" s="1">
        <v>28</v>
      </c>
      <c r="E3051" s="1">
        <v>50</v>
      </c>
      <c r="F3051" s="1" t="s">
        <v>102</v>
      </c>
      <c r="G3051" s="5">
        <v>1977</v>
      </c>
      <c r="H3051" t="s">
        <v>16</v>
      </c>
      <c r="I3051" s="2" t="s">
        <v>16</v>
      </c>
      <c r="J3051" s="14"/>
    </row>
    <row r="3052" spans="1:10" x14ac:dyDescent="0.25">
      <c r="A3052" t="s">
        <v>118</v>
      </c>
      <c r="B3052" t="s">
        <v>119</v>
      </c>
      <c r="C3052" s="1" t="s">
        <v>111</v>
      </c>
      <c r="D3052" s="1">
        <v>29</v>
      </c>
      <c r="E3052" s="1">
        <v>50</v>
      </c>
      <c r="F3052" s="1" t="s">
        <v>102</v>
      </c>
      <c r="G3052" s="5">
        <v>1978</v>
      </c>
      <c r="H3052" s="1" t="s">
        <v>16</v>
      </c>
      <c r="I3052" s="2" t="s">
        <v>16</v>
      </c>
      <c r="J3052" s="14"/>
    </row>
    <row r="3053" spans="1:10" x14ac:dyDescent="0.25">
      <c r="A3053" t="s">
        <v>118</v>
      </c>
      <c r="B3053" t="s">
        <v>119</v>
      </c>
      <c r="C3053" s="1" t="s">
        <v>111</v>
      </c>
      <c r="D3053" s="1">
        <v>30</v>
      </c>
      <c r="E3053" s="1">
        <v>50</v>
      </c>
      <c r="F3053" s="1" t="s">
        <v>102</v>
      </c>
      <c r="G3053" s="5">
        <v>1979</v>
      </c>
      <c r="H3053" s="1" t="s">
        <v>16</v>
      </c>
      <c r="I3053" s="2" t="s">
        <v>16</v>
      </c>
      <c r="J3053" s="14"/>
    </row>
    <row r="3054" spans="1:10" x14ac:dyDescent="0.25">
      <c r="A3054" t="s">
        <v>118</v>
      </c>
      <c r="B3054" t="s">
        <v>119</v>
      </c>
      <c r="C3054" s="1" t="s">
        <v>111</v>
      </c>
      <c r="D3054" s="1">
        <v>31</v>
      </c>
      <c r="E3054" s="1">
        <v>50</v>
      </c>
      <c r="F3054" s="1" t="s">
        <v>102</v>
      </c>
      <c r="G3054" s="5">
        <v>1980</v>
      </c>
      <c r="H3054" s="1" t="s">
        <v>16</v>
      </c>
      <c r="I3054" s="2" t="s">
        <v>16</v>
      </c>
      <c r="J3054" s="14"/>
    </row>
    <row r="3055" spans="1:10" x14ac:dyDescent="0.25">
      <c r="A3055" t="s">
        <v>118</v>
      </c>
      <c r="B3055" t="s">
        <v>119</v>
      </c>
      <c r="C3055" s="1" t="s">
        <v>111</v>
      </c>
      <c r="D3055" s="1">
        <v>32</v>
      </c>
      <c r="E3055" s="1">
        <v>50</v>
      </c>
      <c r="F3055" s="1" t="s">
        <v>102</v>
      </c>
      <c r="G3055" s="5">
        <v>1981</v>
      </c>
      <c r="H3055" s="1" t="s">
        <v>16</v>
      </c>
      <c r="I3055" s="2" t="s">
        <v>16</v>
      </c>
      <c r="J3055" s="14"/>
    </row>
    <row r="3056" spans="1:10" x14ac:dyDescent="0.25">
      <c r="A3056" t="s">
        <v>118</v>
      </c>
      <c r="B3056" t="s">
        <v>119</v>
      </c>
      <c r="C3056" s="1" t="s">
        <v>111</v>
      </c>
      <c r="D3056" s="1">
        <v>33</v>
      </c>
      <c r="E3056" s="1">
        <v>50</v>
      </c>
      <c r="F3056" s="1" t="s">
        <v>102</v>
      </c>
      <c r="G3056" s="5">
        <v>1982</v>
      </c>
      <c r="H3056" s="1" t="s">
        <v>16</v>
      </c>
      <c r="I3056" s="2" t="s">
        <v>16</v>
      </c>
      <c r="J3056" s="14"/>
    </row>
    <row r="3057" spans="1:10" x14ac:dyDescent="0.25">
      <c r="A3057" t="s">
        <v>118</v>
      </c>
      <c r="B3057" t="s">
        <v>119</v>
      </c>
      <c r="C3057" s="1" t="s">
        <v>111</v>
      </c>
      <c r="D3057" s="1">
        <v>34</v>
      </c>
      <c r="E3057" s="1">
        <v>50</v>
      </c>
      <c r="F3057" s="1" t="s">
        <v>102</v>
      </c>
      <c r="G3057" s="5">
        <v>1983</v>
      </c>
      <c r="H3057" s="1" t="s">
        <v>16</v>
      </c>
      <c r="I3057" s="2" t="s">
        <v>16</v>
      </c>
      <c r="J3057" s="14"/>
    </row>
    <row r="3058" spans="1:10" x14ac:dyDescent="0.25">
      <c r="A3058" t="s">
        <v>118</v>
      </c>
      <c r="B3058" t="s">
        <v>119</v>
      </c>
      <c r="C3058" s="1" t="s">
        <v>111</v>
      </c>
      <c r="D3058" s="1">
        <v>35</v>
      </c>
      <c r="E3058" s="1">
        <v>50</v>
      </c>
      <c r="F3058" s="1" t="s">
        <v>102</v>
      </c>
      <c r="G3058" s="5">
        <v>1984</v>
      </c>
      <c r="H3058" s="1" t="s">
        <v>16</v>
      </c>
      <c r="I3058" s="2" t="s">
        <v>16</v>
      </c>
      <c r="J3058" s="14"/>
    </row>
    <row r="3059" spans="1:10" x14ac:dyDescent="0.25">
      <c r="A3059" t="s">
        <v>118</v>
      </c>
      <c r="B3059" t="s">
        <v>119</v>
      </c>
      <c r="C3059" s="1" t="s">
        <v>111</v>
      </c>
      <c r="D3059" s="1">
        <v>36</v>
      </c>
      <c r="E3059" s="1">
        <v>50</v>
      </c>
      <c r="F3059" s="1" t="s">
        <v>102</v>
      </c>
      <c r="G3059" s="5">
        <v>1985</v>
      </c>
      <c r="H3059" s="1" t="s">
        <v>16</v>
      </c>
      <c r="I3059" s="2" t="s">
        <v>16</v>
      </c>
      <c r="J3059" s="14"/>
    </row>
    <row r="3060" spans="1:10" x14ac:dyDescent="0.25">
      <c r="A3060" t="s">
        <v>118</v>
      </c>
      <c r="B3060" t="s">
        <v>119</v>
      </c>
      <c r="C3060" s="1" t="s">
        <v>111</v>
      </c>
      <c r="D3060" s="1">
        <v>37</v>
      </c>
      <c r="E3060" s="1">
        <v>50</v>
      </c>
      <c r="F3060" s="1" t="s">
        <v>102</v>
      </c>
      <c r="G3060" s="5">
        <v>1986</v>
      </c>
      <c r="H3060" s="1" t="s">
        <v>16</v>
      </c>
      <c r="I3060" s="2" t="s">
        <v>16</v>
      </c>
      <c r="J3060" s="14"/>
    </row>
    <row r="3061" spans="1:10" x14ac:dyDescent="0.25">
      <c r="A3061" t="s">
        <v>118</v>
      </c>
      <c r="B3061" t="s">
        <v>119</v>
      </c>
      <c r="C3061" s="1" t="s">
        <v>111</v>
      </c>
      <c r="D3061" s="1">
        <v>38</v>
      </c>
      <c r="E3061" s="1">
        <v>50</v>
      </c>
      <c r="F3061" s="1" t="s">
        <v>102</v>
      </c>
      <c r="G3061" s="5">
        <v>1987</v>
      </c>
      <c r="H3061">
        <v>1500</v>
      </c>
      <c r="I3061" s="2">
        <v>2576.9204990164121</v>
      </c>
      <c r="J3061" s="18"/>
    </row>
    <row r="3062" spans="1:10" x14ac:dyDescent="0.25">
      <c r="A3062" t="s">
        <v>118</v>
      </c>
      <c r="B3062" t="s">
        <v>119</v>
      </c>
      <c r="C3062" s="1" t="s">
        <v>111</v>
      </c>
      <c r="D3062" s="1">
        <v>39</v>
      </c>
      <c r="E3062" s="1">
        <v>50</v>
      </c>
      <c r="F3062" s="1" t="s">
        <v>102</v>
      </c>
      <c r="G3062" s="5">
        <v>1988</v>
      </c>
      <c r="H3062">
        <v>100</v>
      </c>
      <c r="I3062" s="2">
        <v>273.40010600261604</v>
      </c>
      <c r="J3062" s="18"/>
    </row>
    <row r="3063" spans="1:10" x14ac:dyDescent="0.25">
      <c r="A3063" t="s">
        <v>118</v>
      </c>
      <c r="B3063" t="s">
        <v>119</v>
      </c>
      <c r="C3063" s="1" t="s">
        <v>111</v>
      </c>
      <c r="D3063" s="1">
        <v>40</v>
      </c>
      <c r="E3063" s="1">
        <v>50</v>
      </c>
      <c r="F3063" s="1" t="s">
        <v>102</v>
      </c>
      <c r="G3063" s="5">
        <v>1989</v>
      </c>
      <c r="H3063">
        <v>400</v>
      </c>
      <c r="I3063" s="2">
        <v>895.70666627794151</v>
      </c>
      <c r="J3063" s="18"/>
    </row>
    <row r="3064" spans="1:10" x14ac:dyDescent="0.25">
      <c r="A3064" t="s">
        <v>118</v>
      </c>
      <c r="B3064" t="s">
        <v>119</v>
      </c>
      <c r="C3064" s="1" t="s">
        <v>111</v>
      </c>
      <c r="D3064" s="1">
        <v>41</v>
      </c>
      <c r="E3064" s="1">
        <v>50</v>
      </c>
      <c r="F3064" s="1" t="s">
        <v>102</v>
      </c>
      <c r="G3064" s="5">
        <v>1990</v>
      </c>
      <c r="H3064" s="8">
        <v>60</v>
      </c>
      <c r="I3064" s="7">
        <v>161.47668270901244</v>
      </c>
      <c r="J3064" s="18"/>
    </row>
    <row r="3065" spans="1:10" x14ac:dyDescent="0.25">
      <c r="A3065" t="s">
        <v>118</v>
      </c>
      <c r="B3065" t="s">
        <v>119</v>
      </c>
      <c r="C3065" s="1" t="s">
        <v>111</v>
      </c>
      <c r="D3065" s="1">
        <v>42</v>
      </c>
      <c r="E3065" s="1">
        <v>50</v>
      </c>
      <c r="F3065" s="1" t="s">
        <v>102</v>
      </c>
      <c r="G3065" s="5">
        <v>1991</v>
      </c>
      <c r="H3065">
        <v>300</v>
      </c>
      <c r="I3065" s="2">
        <v>864.20656032844283</v>
      </c>
      <c r="J3065" s="18"/>
    </row>
    <row r="3066" spans="1:10" x14ac:dyDescent="0.25">
      <c r="A3066" t="s">
        <v>118</v>
      </c>
      <c r="B3066" t="s">
        <v>119</v>
      </c>
      <c r="C3066" s="1" t="s">
        <v>111</v>
      </c>
      <c r="D3066" s="1">
        <v>43</v>
      </c>
      <c r="E3066" s="1">
        <v>50</v>
      </c>
      <c r="F3066" s="1" t="s">
        <v>102</v>
      </c>
      <c r="G3066" s="5">
        <v>1992</v>
      </c>
      <c r="H3066">
        <v>500</v>
      </c>
      <c r="I3066" s="2">
        <v>1542.3350704348502</v>
      </c>
      <c r="J3066" s="18"/>
    </row>
    <row r="3067" spans="1:10" x14ac:dyDescent="0.25">
      <c r="A3067" t="s">
        <v>118</v>
      </c>
      <c r="B3067" t="s">
        <v>119</v>
      </c>
      <c r="C3067" s="1" t="s">
        <v>111</v>
      </c>
      <c r="D3067" s="1">
        <v>44</v>
      </c>
      <c r="E3067" s="1">
        <v>50</v>
      </c>
      <c r="F3067" s="1" t="s">
        <v>102</v>
      </c>
      <c r="G3067" s="5">
        <v>1993</v>
      </c>
      <c r="H3067">
        <v>400</v>
      </c>
      <c r="I3067" s="2">
        <v>1004.4850328154284</v>
      </c>
      <c r="J3067" s="18"/>
    </row>
    <row r="3068" spans="1:10" x14ac:dyDescent="0.25">
      <c r="A3068" t="s">
        <v>118</v>
      </c>
      <c r="B3068" t="s">
        <v>119</v>
      </c>
      <c r="C3068" s="1" t="s">
        <v>111</v>
      </c>
      <c r="D3068" s="1">
        <v>45</v>
      </c>
      <c r="E3068" s="1">
        <v>50</v>
      </c>
      <c r="F3068" s="1" t="s">
        <v>102</v>
      </c>
      <c r="G3068" s="5">
        <v>1994</v>
      </c>
      <c r="H3068" t="s">
        <v>16</v>
      </c>
      <c r="I3068" s="2" t="s">
        <v>16</v>
      </c>
      <c r="J3068" s="14"/>
    </row>
    <row r="3069" spans="1:10" x14ac:dyDescent="0.25">
      <c r="A3069" t="s">
        <v>118</v>
      </c>
      <c r="B3069" t="s">
        <v>119</v>
      </c>
      <c r="C3069" s="1" t="s">
        <v>111</v>
      </c>
      <c r="D3069" s="1">
        <v>46</v>
      </c>
      <c r="E3069" s="1">
        <v>50</v>
      </c>
      <c r="F3069" s="1" t="s">
        <v>102</v>
      </c>
      <c r="G3069" s="5">
        <v>1995</v>
      </c>
      <c r="H3069" t="s">
        <v>16</v>
      </c>
      <c r="I3069" s="2" t="s">
        <v>16</v>
      </c>
      <c r="J3069" s="14"/>
    </row>
    <row r="3070" spans="1:10" x14ac:dyDescent="0.25">
      <c r="A3070" t="s">
        <v>118</v>
      </c>
      <c r="B3070" t="s">
        <v>119</v>
      </c>
      <c r="C3070" s="1" t="s">
        <v>111</v>
      </c>
      <c r="D3070" s="1">
        <v>47</v>
      </c>
      <c r="E3070" s="1">
        <v>50</v>
      </c>
      <c r="F3070" s="1" t="s">
        <v>102</v>
      </c>
      <c r="G3070" s="5">
        <v>1996</v>
      </c>
      <c r="H3070">
        <v>100</v>
      </c>
      <c r="I3070" s="2">
        <v>328.60083912753805</v>
      </c>
      <c r="J3070" s="18"/>
    </row>
    <row r="3071" spans="1:10" x14ac:dyDescent="0.25">
      <c r="A3071" t="s">
        <v>118</v>
      </c>
      <c r="B3071" t="s">
        <v>119</v>
      </c>
      <c r="C3071" s="1" t="s">
        <v>111</v>
      </c>
      <c r="D3071" s="1">
        <v>48</v>
      </c>
      <c r="E3071" s="1">
        <v>50</v>
      </c>
      <c r="F3071" s="1" t="s">
        <v>102</v>
      </c>
      <c r="G3071" s="5">
        <v>1997</v>
      </c>
      <c r="H3071">
        <v>220</v>
      </c>
      <c r="I3071" s="2">
        <v>710.18903329146167</v>
      </c>
      <c r="J3071" s="18"/>
    </row>
    <row r="3072" spans="1:10" x14ac:dyDescent="0.25">
      <c r="A3072" t="s">
        <v>118</v>
      </c>
      <c r="B3072" t="s">
        <v>119</v>
      </c>
      <c r="C3072" s="1" t="s">
        <v>111</v>
      </c>
      <c r="D3072" s="1">
        <v>49</v>
      </c>
      <c r="E3072" s="1">
        <v>50</v>
      </c>
      <c r="F3072" s="1" t="s">
        <v>102</v>
      </c>
      <c r="G3072" s="5">
        <v>1998</v>
      </c>
      <c r="H3072">
        <v>500</v>
      </c>
      <c r="I3072" s="2">
        <v>887.38050343169039</v>
      </c>
      <c r="J3072" s="18"/>
    </row>
    <row r="3073" spans="1:10" x14ac:dyDescent="0.25">
      <c r="A3073" t="s">
        <v>118</v>
      </c>
      <c r="B3073" t="s">
        <v>119</v>
      </c>
      <c r="C3073" s="1" t="s">
        <v>111</v>
      </c>
      <c r="D3073" s="1">
        <v>50</v>
      </c>
      <c r="E3073" s="1">
        <v>50</v>
      </c>
      <c r="F3073" s="1" t="s">
        <v>102</v>
      </c>
      <c r="G3073" s="5">
        <v>1999</v>
      </c>
      <c r="H3073">
        <v>500</v>
      </c>
      <c r="I3073" s="2">
        <v>624.36922771764705</v>
      </c>
      <c r="J3073" s="18"/>
    </row>
    <row r="3074" spans="1:10" x14ac:dyDescent="0.25">
      <c r="A3074" t="s">
        <v>118</v>
      </c>
      <c r="B3074" t="s">
        <v>119</v>
      </c>
      <c r="C3074" s="1" t="s">
        <v>111</v>
      </c>
      <c r="D3074" s="1">
        <v>51</v>
      </c>
      <c r="E3074" s="1">
        <v>50</v>
      </c>
      <c r="F3074" s="1" t="s">
        <v>102</v>
      </c>
      <c r="G3074" s="5">
        <v>2000</v>
      </c>
      <c r="H3074">
        <v>400</v>
      </c>
      <c r="I3074" s="2">
        <v>1004.813552511439</v>
      </c>
      <c r="J3074" s="18"/>
    </row>
    <row r="3075" spans="1:10" x14ac:dyDescent="0.25">
      <c r="A3075" t="s">
        <v>118</v>
      </c>
      <c r="B3075" t="s">
        <v>119</v>
      </c>
      <c r="C3075" s="1" t="s">
        <v>111</v>
      </c>
      <c r="D3075" s="1">
        <v>52</v>
      </c>
      <c r="E3075" s="1">
        <v>50</v>
      </c>
      <c r="F3075" s="1" t="s">
        <v>102</v>
      </c>
      <c r="G3075" s="5">
        <v>2001</v>
      </c>
      <c r="H3075">
        <v>200</v>
      </c>
      <c r="I3075" s="2">
        <v>435.40189465716213</v>
      </c>
      <c r="J3075" s="18"/>
    </row>
    <row r="3076" spans="1:10" x14ac:dyDescent="0.25">
      <c r="A3076" t="s">
        <v>118</v>
      </c>
      <c r="B3076" t="s">
        <v>119</v>
      </c>
      <c r="C3076" s="1" t="s">
        <v>111</v>
      </c>
      <c r="D3076" s="1">
        <v>53</v>
      </c>
      <c r="E3076" s="1">
        <v>50</v>
      </c>
      <c r="F3076" s="1" t="s">
        <v>102</v>
      </c>
      <c r="G3076" s="5">
        <v>2002</v>
      </c>
      <c r="H3076">
        <v>100</v>
      </c>
      <c r="I3076" s="2">
        <v>210.04419787815885</v>
      </c>
      <c r="J3076" s="18"/>
    </row>
    <row r="3077" spans="1:10" x14ac:dyDescent="0.25">
      <c r="A3077" t="s">
        <v>118</v>
      </c>
      <c r="B3077" t="s">
        <v>119</v>
      </c>
      <c r="C3077" s="1" t="s">
        <v>111</v>
      </c>
      <c r="D3077" s="1">
        <v>54</v>
      </c>
      <c r="E3077" s="1">
        <v>50</v>
      </c>
      <c r="F3077" s="1" t="s">
        <v>102</v>
      </c>
      <c r="G3077" s="5">
        <v>2003</v>
      </c>
      <c r="H3077">
        <v>2000</v>
      </c>
      <c r="I3077" s="2">
        <v>3160.2121760097325</v>
      </c>
      <c r="J3077" s="18"/>
    </row>
    <row r="3078" spans="1:10" x14ac:dyDescent="0.25">
      <c r="A3078" t="s">
        <v>118</v>
      </c>
      <c r="B3078" t="s">
        <v>119</v>
      </c>
      <c r="C3078" s="1" t="s">
        <v>111</v>
      </c>
      <c r="D3078" s="1">
        <v>55</v>
      </c>
      <c r="E3078" s="1">
        <v>50</v>
      </c>
      <c r="F3078" s="1" t="s">
        <v>102</v>
      </c>
      <c r="G3078" s="5">
        <v>2004</v>
      </c>
      <c r="H3078">
        <v>600</v>
      </c>
      <c r="I3078" s="2">
        <v>1014.0400894251031</v>
      </c>
      <c r="J3078" s="18"/>
    </row>
    <row r="3079" spans="1:10" x14ac:dyDescent="0.25">
      <c r="A3079" t="s">
        <v>118</v>
      </c>
      <c r="B3079" t="s">
        <v>119</v>
      </c>
      <c r="C3079" s="1" t="s">
        <v>111</v>
      </c>
      <c r="D3079" s="1">
        <v>56</v>
      </c>
      <c r="E3079" s="1">
        <v>50</v>
      </c>
      <c r="F3079" s="1" t="s">
        <v>102</v>
      </c>
      <c r="G3079" s="5">
        <v>2005</v>
      </c>
      <c r="H3079">
        <v>290</v>
      </c>
      <c r="I3079" s="2">
        <v>423.23322744969272</v>
      </c>
      <c r="J3079" s="18"/>
    </row>
    <row r="3080" spans="1:10" x14ac:dyDescent="0.25">
      <c r="A3080" t="s">
        <v>118</v>
      </c>
      <c r="B3080" t="s">
        <v>119</v>
      </c>
      <c r="C3080" s="1" t="s">
        <v>111</v>
      </c>
      <c r="D3080" s="1">
        <v>57</v>
      </c>
      <c r="E3080" s="1">
        <v>50</v>
      </c>
      <c r="F3080" s="1" t="s">
        <v>102</v>
      </c>
      <c r="G3080" s="5">
        <v>2006</v>
      </c>
      <c r="H3080">
        <v>120</v>
      </c>
      <c r="I3080" s="2">
        <v>227.4378779519449</v>
      </c>
      <c r="J3080" s="18"/>
    </row>
    <row r="3081" spans="1:10" x14ac:dyDescent="0.25">
      <c r="A3081" t="s">
        <v>118</v>
      </c>
      <c r="B3081" t="s">
        <v>119</v>
      </c>
      <c r="C3081" s="1" t="s">
        <v>111</v>
      </c>
      <c r="D3081" s="1">
        <v>58</v>
      </c>
      <c r="E3081" s="1">
        <v>50</v>
      </c>
      <c r="F3081" s="1" t="s">
        <v>102</v>
      </c>
      <c r="G3081" s="5">
        <v>2007</v>
      </c>
      <c r="H3081">
        <v>300</v>
      </c>
      <c r="I3081" s="2">
        <v>574.51478966246714</v>
      </c>
      <c r="J3081" s="18"/>
    </row>
    <row r="3082" spans="1:10" x14ac:dyDescent="0.25">
      <c r="A3082" t="s">
        <v>118</v>
      </c>
      <c r="B3082" t="s">
        <v>119</v>
      </c>
      <c r="C3082" s="1" t="s">
        <v>111</v>
      </c>
      <c r="D3082" s="1">
        <v>59</v>
      </c>
      <c r="E3082" s="1">
        <v>50</v>
      </c>
      <c r="F3082" s="1" t="s">
        <v>102</v>
      </c>
      <c r="G3082" s="5">
        <v>2008</v>
      </c>
      <c r="H3082">
        <v>100</v>
      </c>
      <c r="I3082" s="2">
        <v>184.06579111820497</v>
      </c>
      <c r="J3082" s="18"/>
    </row>
    <row r="3083" spans="1:10" x14ac:dyDescent="0.25">
      <c r="A3083" t="s">
        <v>118</v>
      </c>
      <c r="B3083" t="s">
        <v>119</v>
      </c>
      <c r="C3083" s="1" t="s">
        <v>111</v>
      </c>
      <c r="D3083" s="1">
        <v>60</v>
      </c>
      <c r="E3083" s="1">
        <v>50</v>
      </c>
      <c r="F3083" s="1" t="s">
        <v>102</v>
      </c>
      <c r="G3083" s="5">
        <v>2009</v>
      </c>
      <c r="H3083">
        <v>410</v>
      </c>
      <c r="I3083" s="2">
        <v>506.68830965788413</v>
      </c>
      <c r="J3083" s="18"/>
    </row>
    <row r="3084" spans="1:10" x14ac:dyDescent="0.25">
      <c r="A3084" t="s">
        <v>118</v>
      </c>
      <c r="B3084" t="s">
        <v>119</v>
      </c>
      <c r="C3084" s="1" t="s">
        <v>111</v>
      </c>
      <c r="D3084" s="1">
        <v>61</v>
      </c>
      <c r="E3084" s="1">
        <v>50</v>
      </c>
      <c r="F3084" s="1" t="s">
        <v>102</v>
      </c>
      <c r="G3084" s="5">
        <v>2010</v>
      </c>
      <c r="H3084">
        <v>592</v>
      </c>
      <c r="I3084" s="2">
        <v>812.23103424588521</v>
      </c>
      <c r="J3084" s="18"/>
    </row>
    <row r="3085" spans="1:10" x14ac:dyDescent="0.25">
      <c r="A3085" t="s">
        <v>118</v>
      </c>
      <c r="B3085" t="s">
        <v>119</v>
      </c>
      <c r="C3085" s="1" t="s">
        <v>111</v>
      </c>
      <c r="D3085" s="1">
        <v>62</v>
      </c>
      <c r="E3085" s="1">
        <v>50</v>
      </c>
      <c r="F3085" s="1" t="s">
        <v>102</v>
      </c>
      <c r="G3085" s="5">
        <v>2011</v>
      </c>
      <c r="H3085">
        <v>880</v>
      </c>
      <c r="I3085" s="2">
        <v>1401.1326022550618</v>
      </c>
      <c r="J3085" s="18"/>
    </row>
    <row r="3086" spans="1:10" x14ac:dyDescent="0.25">
      <c r="A3086" t="s">
        <v>118</v>
      </c>
      <c r="B3086" t="s">
        <v>119</v>
      </c>
      <c r="C3086" s="1" t="s">
        <v>111</v>
      </c>
      <c r="D3086" s="1">
        <v>63</v>
      </c>
      <c r="E3086" s="1">
        <v>50</v>
      </c>
      <c r="F3086" s="1" t="s">
        <v>102</v>
      </c>
      <c r="G3086" s="5">
        <v>2012</v>
      </c>
      <c r="H3086" t="s">
        <v>16</v>
      </c>
      <c r="I3086" s="2" t="s">
        <v>16</v>
      </c>
      <c r="J3086" s="14"/>
    </row>
    <row r="3087" spans="1:10" x14ac:dyDescent="0.25">
      <c r="A3087" t="s">
        <v>118</v>
      </c>
      <c r="B3087" t="s">
        <v>119</v>
      </c>
      <c r="C3087" s="1" t="s">
        <v>111</v>
      </c>
      <c r="D3087" s="1">
        <v>64</v>
      </c>
      <c r="E3087" s="1">
        <v>50</v>
      </c>
      <c r="F3087" s="1" t="s">
        <v>102</v>
      </c>
      <c r="G3087" s="5">
        <v>2013</v>
      </c>
      <c r="H3087" t="s">
        <v>16</v>
      </c>
      <c r="I3087" s="2" t="s">
        <v>16</v>
      </c>
      <c r="J3087" s="14"/>
    </row>
    <row r="3088" spans="1:10" x14ac:dyDescent="0.25">
      <c r="A3088" t="s">
        <v>118</v>
      </c>
      <c r="B3088" t="s">
        <v>119</v>
      </c>
      <c r="C3088" s="1" t="s">
        <v>111</v>
      </c>
      <c r="D3088" s="1">
        <v>65</v>
      </c>
      <c r="E3088" s="1">
        <v>50</v>
      </c>
      <c r="F3088" s="1" t="s">
        <v>102</v>
      </c>
      <c r="G3088" s="5">
        <v>2014</v>
      </c>
      <c r="H3088" t="s">
        <v>16</v>
      </c>
      <c r="I3088" s="2" t="s">
        <v>16</v>
      </c>
      <c r="J3088" s="14"/>
    </row>
    <row r="3089" spans="1:10" x14ac:dyDescent="0.25">
      <c r="A3089" t="s">
        <v>120</v>
      </c>
      <c r="B3089" t="s">
        <v>121</v>
      </c>
      <c r="C3089" s="1" t="s">
        <v>122</v>
      </c>
      <c r="D3089" s="1">
        <v>1</v>
      </c>
      <c r="E3089" s="1">
        <v>51</v>
      </c>
      <c r="F3089" t="s">
        <v>123</v>
      </c>
      <c r="G3089" s="5">
        <v>1950</v>
      </c>
      <c r="H3089" t="s">
        <v>16</v>
      </c>
      <c r="I3089" t="s">
        <v>16</v>
      </c>
      <c r="J3089" t="s">
        <v>16</v>
      </c>
    </row>
    <row r="3090" spans="1:10" x14ac:dyDescent="0.25">
      <c r="A3090" t="s">
        <v>120</v>
      </c>
      <c r="B3090" t="s">
        <v>121</v>
      </c>
      <c r="C3090" s="1" t="s">
        <v>122</v>
      </c>
      <c r="D3090" s="1">
        <v>2</v>
      </c>
      <c r="E3090" s="1">
        <v>51</v>
      </c>
      <c r="F3090" t="s">
        <v>123</v>
      </c>
      <c r="G3090" s="5">
        <v>1951</v>
      </c>
      <c r="H3090" t="s">
        <v>16</v>
      </c>
      <c r="I3090" t="s">
        <v>16</v>
      </c>
      <c r="J3090" t="s">
        <v>16</v>
      </c>
    </row>
    <row r="3091" spans="1:10" x14ac:dyDescent="0.25">
      <c r="A3091" t="s">
        <v>120</v>
      </c>
      <c r="B3091" t="s">
        <v>121</v>
      </c>
      <c r="C3091" s="1" t="s">
        <v>122</v>
      </c>
      <c r="D3091" s="1">
        <v>3</v>
      </c>
      <c r="E3091" s="1">
        <v>51</v>
      </c>
      <c r="F3091" t="s">
        <v>123</v>
      </c>
      <c r="G3091" s="5">
        <v>1952</v>
      </c>
      <c r="H3091" t="s">
        <v>16</v>
      </c>
      <c r="I3091" t="s">
        <v>16</v>
      </c>
      <c r="J3091" t="s">
        <v>16</v>
      </c>
    </row>
    <row r="3092" spans="1:10" x14ac:dyDescent="0.25">
      <c r="A3092" t="s">
        <v>120</v>
      </c>
      <c r="B3092" t="s">
        <v>121</v>
      </c>
      <c r="C3092" s="1" t="s">
        <v>122</v>
      </c>
      <c r="D3092" s="1">
        <v>4</v>
      </c>
      <c r="E3092" s="1">
        <v>51</v>
      </c>
      <c r="F3092" t="s">
        <v>123</v>
      </c>
      <c r="G3092" s="5">
        <v>1953</v>
      </c>
      <c r="H3092" t="s">
        <v>16</v>
      </c>
      <c r="I3092" t="s">
        <v>16</v>
      </c>
      <c r="J3092" t="s">
        <v>16</v>
      </c>
    </row>
    <row r="3093" spans="1:10" x14ac:dyDescent="0.25">
      <c r="A3093" t="s">
        <v>120</v>
      </c>
      <c r="B3093" t="s">
        <v>121</v>
      </c>
      <c r="C3093" s="1" t="s">
        <v>122</v>
      </c>
      <c r="D3093" s="1">
        <v>5</v>
      </c>
      <c r="E3093" s="1">
        <v>51</v>
      </c>
      <c r="F3093" t="s">
        <v>123</v>
      </c>
      <c r="G3093" s="5">
        <v>1954</v>
      </c>
      <c r="H3093" t="s">
        <v>16</v>
      </c>
      <c r="I3093" s="2" t="s">
        <v>16</v>
      </c>
      <c r="J3093" t="s">
        <v>16</v>
      </c>
    </row>
    <row r="3094" spans="1:10" x14ac:dyDescent="0.25">
      <c r="A3094" t="s">
        <v>120</v>
      </c>
      <c r="B3094" t="s">
        <v>121</v>
      </c>
      <c r="C3094" s="1" t="s">
        <v>122</v>
      </c>
      <c r="D3094" s="1">
        <v>6</v>
      </c>
      <c r="E3094" s="1">
        <v>51</v>
      </c>
      <c r="F3094" t="s">
        <v>123</v>
      </c>
      <c r="G3094" s="5">
        <v>1955</v>
      </c>
      <c r="H3094" t="s">
        <v>16</v>
      </c>
      <c r="I3094" s="2" t="s">
        <v>16</v>
      </c>
      <c r="J3094" t="s">
        <v>16</v>
      </c>
    </row>
    <row r="3095" spans="1:10" x14ac:dyDescent="0.25">
      <c r="A3095" t="s">
        <v>120</v>
      </c>
      <c r="B3095" t="s">
        <v>121</v>
      </c>
      <c r="C3095" s="1" t="s">
        <v>122</v>
      </c>
      <c r="D3095" s="1">
        <v>7</v>
      </c>
      <c r="E3095" s="1">
        <v>51</v>
      </c>
      <c r="F3095" t="s">
        <v>123</v>
      </c>
      <c r="G3095" s="5">
        <v>1956</v>
      </c>
      <c r="H3095">
        <v>5000</v>
      </c>
      <c r="I3095" s="2" t="s">
        <v>16</v>
      </c>
      <c r="J3095">
        <v>5000</v>
      </c>
    </row>
    <row r="3096" spans="1:10" x14ac:dyDescent="0.25">
      <c r="A3096" t="s">
        <v>120</v>
      </c>
      <c r="B3096" t="s">
        <v>121</v>
      </c>
      <c r="C3096" s="1" t="s">
        <v>122</v>
      </c>
      <c r="D3096" s="1">
        <v>8</v>
      </c>
      <c r="E3096" s="1">
        <v>51</v>
      </c>
      <c r="F3096" t="s">
        <v>123</v>
      </c>
      <c r="G3096" s="5">
        <v>1957</v>
      </c>
      <c r="H3096">
        <v>20000</v>
      </c>
      <c r="I3096" s="2" t="s">
        <v>16</v>
      </c>
      <c r="J3096">
        <v>20000</v>
      </c>
    </row>
    <row r="3097" spans="1:10" x14ac:dyDescent="0.25">
      <c r="A3097" t="s">
        <v>120</v>
      </c>
      <c r="B3097" t="s">
        <v>121</v>
      </c>
      <c r="C3097" s="1" t="s">
        <v>122</v>
      </c>
      <c r="D3097" s="1">
        <v>9</v>
      </c>
      <c r="E3097" s="1">
        <v>51</v>
      </c>
      <c r="F3097" t="s">
        <v>123</v>
      </c>
      <c r="G3097" s="5">
        <v>1958</v>
      </c>
      <c r="H3097" t="s">
        <v>16</v>
      </c>
      <c r="I3097" s="2" t="s">
        <v>16</v>
      </c>
      <c r="J3097" t="s">
        <v>16</v>
      </c>
    </row>
    <row r="3098" spans="1:10" x14ac:dyDescent="0.25">
      <c r="A3098" t="s">
        <v>120</v>
      </c>
      <c r="B3098" t="s">
        <v>121</v>
      </c>
      <c r="C3098" s="1" t="s">
        <v>122</v>
      </c>
      <c r="D3098" s="1">
        <v>10</v>
      </c>
      <c r="E3098" s="1">
        <v>51</v>
      </c>
      <c r="F3098" t="s">
        <v>123</v>
      </c>
      <c r="G3098" s="5">
        <v>1959</v>
      </c>
      <c r="H3098" t="s">
        <v>16</v>
      </c>
      <c r="I3098" s="2" t="s">
        <v>16</v>
      </c>
      <c r="J3098" t="s">
        <v>16</v>
      </c>
    </row>
    <row r="3099" spans="1:10" x14ac:dyDescent="0.25">
      <c r="A3099" t="s">
        <v>120</v>
      </c>
      <c r="B3099" t="s">
        <v>121</v>
      </c>
      <c r="C3099" s="1" t="s">
        <v>122</v>
      </c>
      <c r="D3099" s="1">
        <v>11</v>
      </c>
      <c r="E3099" s="1">
        <v>51</v>
      </c>
      <c r="F3099" t="s">
        <v>123</v>
      </c>
      <c r="G3099" s="5">
        <v>1960</v>
      </c>
      <c r="H3099" t="s">
        <v>16</v>
      </c>
      <c r="I3099" s="2" t="s">
        <v>16</v>
      </c>
      <c r="J3099" t="s">
        <v>16</v>
      </c>
    </row>
    <row r="3100" spans="1:10" x14ac:dyDescent="0.25">
      <c r="A3100" t="s">
        <v>120</v>
      </c>
      <c r="B3100" t="s">
        <v>121</v>
      </c>
      <c r="C3100" s="1" t="s">
        <v>122</v>
      </c>
      <c r="D3100" s="1">
        <v>12</v>
      </c>
      <c r="E3100" s="1">
        <v>51</v>
      </c>
      <c r="F3100" t="s">
        <v>123</v>
      </c>
      <c r="G3100" s="5">
        <v>1961</v>
      </c>
      <c r="H3100" t="s">
        <v>16</v>
      </c>
      <c r="I3100" s="2" t="s">
        <v>16</v>
      </c>
      <c r="J3100" t="s">
        <v>16</v>
      </c>
    </row>
    <row r="3101" spans="1:10" x14ac:dyDescent="0.25">
      <c r="A3101" t="s">
        <v>120</v>
      </c>
      <c r="B3101" t="s">
        <v>121</v>
      </c>
      <c r="C3101" s="1" t="s">
        <v>122</v>
      </c>
      <c r="D3101" s="1">
        <v>13</v>
      </c>
      <c r="E3101" s="1">
        <v>51</v>
      </c>
      <c r="F3101" t="s">
        <v>123</v>
      </c>
      <c r="G3101" s="5">
        <v>1962</v>
      </c>
      <c r="H3101" t="s">
        <v>16</v>
      </c>
      <c r="I3101" s="2" t="s">
        <v>16</v>
      </c>
      <c r="J3101" t="s">
        <v>16</v>
      </c>
    </row>
    <row r="3102" spans="1:10" x14ac:dyDescent="0.25">
      <c r="A3102" t="s">
        <v>120</v>
      </c>
      <c r="B3102" t="s">
        <v>121</v>
      </c>
      <c r="C3102" s="1" t="s">
        <v>122</v>
      </c>
      <c r="D3102" s="1">
        <v>14</v>
      </c>
      <c r="E3102" s="1">
        <v>51</v>
      </c>
      <c r="F3102" t="s">
        <v>123</v>
      </c>
      <c r="G3102" s="5">
        <v>1963</v>
      </c>
      <c r="H3102" t="s">
        <v>16</v>
      </c>
      <c r="I3102" s="2" t="s">
        <v>16</v>
      </c>
      <c r="J3102" t="s">
        <v>16</v>
      </c>
    </row>
    <row r="3103" spans="1:10" x14ac:dyDescent="0.25">
      <c r="A3103" t="s">
        <v>120</v>
      </c>
      <c r="B3103" t="s">
        <v>121</v>
      </c>
      <c r="C3103" s="1" t="s">
        <v>122</v>
      </c>
      <c r="D3103" s="1">
        <v>15</v>
      </c>
      <c r="E3103" s="1">
        <v>51</v>
      </c>
      <c r="F3103" t="s">
        <v>123</v>
      </c>
      <c r="G3103" s="5">
        <v>1964</v>
      </c>
      <c r="H3103">
        <v>7500</v>
      </c>
      <c r="I3103" s="2" t="s">
        <v>16</v>
      </c>
      <c r="J3103">
        <v>7500</v>
      </c>
    </row>
    <row r="3104" spans="1:10" x14ac:dyDescent="0.25">
      <c r="A3104" t="s">
        <v>120</v>
      </c>
      <c r="B3104" t="s">
        <v>121</v>
      </c>
      <c r="C3104" s="1" t="s">
        <v>122</v>
      </c>
      <c r="D3104" s="1">
        <v>16</v>
      </c>
      <c r="E3104" s="1">
        <v>51</v>
      </c>
      <c r="F3104" t="s">
        <v>123</v>
      </c>
      <c r="G3104" s="5">
        <v>1965</v>
      </c>
      <c r="H3104">
        <v>3500</v>
      </c>
      <c r="I3104" s="2" t="s">
        <v>16</v>
      </c>
      <c r="J3104">
        <v>3500</v>
      </c>
    </row>
    <row r="3105" spans="1:10" x14ac:dyDescent="0.25">
      <c r="A3105" t="s">
        <v>120</v>
      </c>
      <c r="B3105" t="s">
        <v>121</v>
      </c>
      <c r="C3105" s="1" t="s">
        <v>122</v>
      </c>
      <c r="D3105" s="1">
        <v>17</v>
      </c>
      <c r="E3105" s="1">
        <v>51</v>
      </c>
      <c r="F3105" t="s">
        <v>123</v>
      </c>
      <c r="G3105" s="5">
        <v>1966</v>
      </c>
      <c r="H3105">
        <v>3500</v>
      </c>
      <c r="I3105" s="2" t="s">
        <v>16</v>
      </c>
      <c r="J3105">
        <v>3500</v>
      </c>
    </row>
    <row r="3106" spans="1:10" x14ac:dyDescent="0.25">
      <c r="A3106" t="s">
        <v>120</v>
      </c>
      <c r="B3106" t="s">
        <v>121</v>
      </c>
      <c r="C3106" s="1" t="s">
        <v>122</v>
      </c>
      <c r="D3106" s="1">
        <v>18</v>
      </c>
      <c r="E3106" s="1">
        <v>51</v>
      </c>
      <c r="F3106" t="s">
        <v>123</v>
      </c>
      <c r="G3106" s="5">
        <v>1967</v>
      </c>
      <c r="H3106">
        <v>3000</v>
      </c>
      <c r="I3106" s="2" t="s">
        <v>16</v>
      </c>
      <c r="J3106">
        <v>3000</v>
      </c>
    </row>
    <row r="3107" spans="1:10" x14ac:dyDescent="0.25">
      <c r="A3107" t="s">
        <v>120</v>
      </c>
      <c r="B3107" t="s">
        <v>121</v>
      </c>
      <c r="C3107" s="1" t="s">
        <v>122</v>
      </c>
      <c r="D3107" s="1">
        <v>19</v>
      </c>
      <c r="E3107" s="1">
        <v>51</v>
      </c>
      <c r="F3107" t="s">
        <v>123</v>
      </c>
      <c r="G3107" s="5">
        <v>1968</v>
      </c>
      <c r="H3107">
        <v>5000</v>
      </c>
      <c r="I3107" s="2" t="s">
        <v>16</v>
      </c>
      <c r="J3107">
        <v>5000</v>
      </c>
    </row>
    <row r="3108" spans="1:10" x14ac:dyDescent="0.25">
      <c r="A3108" t="s">
        <v>120</v>
      </c>
      <c r="B3108" t="s">
        <v>121</v>
      </c>
      <c r="C3108" s="1" t="s">
        <v>122</v>
      </c>
      <c r="D3108" s="1">
        <v>20</v>
      </c>
      <c r="E3108" s="1">
        <v>51</v>
      </c>
      <c r="F3108" t="s">
        <v>123</v>
      </c>
      <c r="G3108" s="5">
        <v>1969</v>
      </c>
      <c r="H3108">
        <v>15000</v>
      </c>
      <c r="I3108" s="2" t="s">
        <v>16</v>
      </c>
      <c r="J3108">
        <v>15000</v>
      </c>
    </row>
    <row r="3109" spans="1:10" x14ac:dyDescent="0.25">
      <c r="A3109" t="s">
        <v>120</v>
      </c>
      <c r="B3109" t="s">
        <v>121</v>
      </c>
      <c r="C3109" s="1" t="s">
        <v>122</v>
      </c>
      <c r="D3109" s="1">
        <v>21</v>
      </c>
      <c r="E3109" s="1">
        <v>51</v>
      </c>
      <c r="F3109" t="s">
        <v>123</v>
      </c>
      <c r="G3109" s="5">
        <v>1970</v>
      </c>
      <c r="H3109">
        <v>12000</v>
      </c>
      <c r="I3109" s="2" t="s">
        <v>16</v>
      </c>
      <c r="J3109">
        <v>12000</v>
      </c>
    </row>
    <row r="3110" spans="1:10" x14ac:dyDescent="0.25">
      <c r="A3110" t="s">
        <v>120</v>
      </c>
      <c r="B3110" t="s">
        <v>121</v>
      </c>
      <c r="C3110" s="1" t="s">
        <v>122</v>
      </c>
      <c r="D3110" s="1">
        <v>22</v>
      </c>
      <c r="E3110" s="1">
        <v>51</v>
      </c>
      <c r="F3110" t="s">
        <v>123</v>
      </c>
      <c r="G3110" s="5">
        <v>1971</v>
      </c>
      <c r="H3110">
        <v>15000</v>
      </c>
      <c r="I3110" s="2" t="s">
        <v>16</v>
      </c>
      <c r="J3110">
        <v>15000</v>
      </c>
    </row>
    <row r="3111" spans="1:10" x14ac:dyDescent="0.25">
      <c r="A3111" t="s">
        <v>120</v>
      </c>
      <c r="B3111" t="s">
        <v>121</v>
      </c>
      <c r="C3111" s="1" t="s">
        <v>122</v>
      </c>
      <c r="D3111" s="1">
        <v>23</v>
      </c>
      <c r="E3111" s="1">
        <v>51</v>
      </c>
      <c r="F3111" t="s">
        <v>123</v>
      </c>
      <c r="G3111" s="5">
        <v>1972</v>
      </c>
      <c r="H3111">
        <v>12000</v>
      </c>
      <c r="I3111" s="2" t="s">
        <v>16</v>
      </c>
      <c r="J3111">
        <v>12000</v>
      </c>
    </row>
    <row r="3112" spans="1:10" x14ac:dyDescent="0.25">
      <c r="A3112" t="s">
        <v>120</v>
      </c>
      <c r="B3112" t="s">
        <v>121</v>
      </c>
      <c r="C3112" s="1" t="s">
        <v>122</v>
      </c>
      <c r="D3112" s="1">
        <v>24</v>
      </c>
      <c r="E3112" s="1">
        <v>51</v>
      </c>
      <c r="F3112" t="s">
        <v>123</v>
      </c>
      <c r="G3112" s="5">
        <v>1973</v>
      </c>
      <c r="H3112">
        <v>3500</v>
      </c>
      <c r="I3112" s="2" t="s">
        <v>16</v>
      </c>
      <c r="J3112">
        <v>3500</v>
      </c>
    </row>
    <row r="3113" spans="1:10" x14ac:dyDescent="0.25">
      <c r="A3113" t="s">
        <v>120</v>
      </c>
      <c r="B3113" t="s">
        <v>121</v>
      </c>
      <c r="C3113" s="1" t="s">
        <v>122</v>
      </c>
      <c r="D3113" s="1">
        <v>25</v>
      </c>
      <c r="E3113" s="1">
        <v>51</v>
      </c>
      <c r="F3113" t="s">
        <v>123</v>
      </c>
      <c r="G3113" s="5">
        <v>1974</v>
      </c>
      <c r="H3113">
        <v>2500</v>
      </c>
      <c r="I3113" s="2" t="s">
        <v>16</v>
      </c>
      <c r="J3113">
        <v>2500</v>
      </c>
    </row>
    <row r="3114" spans="1:10" x14ac:dyDescent="0.25">
      <c r="A3114" t="s">
        <v>120</v>
      </c>
      <c r="B3114" t="s">
        <v>121</v>
      </c>
      <c r="C3114" s="1" t="s">
        <v>122</v>
      </c>
      <c r="D3114" s="1">
        <v>26</v>
      </c>
      <c r="E3114" s="1">
        <v>51</v>
      </c>
      <c r="F3114" t="s">
        <v>123</v>
      </c>
      <c r="G3114" s="5">
        <v>1975</v>
      </c>
      <c r="H3114">
        <v>2800</v>
      </c>
      <c r="I3114" s="2" t="s">
        <v>16</v>
      </c>
      <c r="J3114">
        <v>2800</v>
      </c>
    </row>
    <row r="3115" spans="1:10" x14ac:dyDescent="0.25">
      <c r="A3115" t="s">
        <v>120</v>
      </c>
      <c r="B3115" t="s">
        <v>121</v>
      </c>
      <c r="C3115" s="1" t="s">
        <v>122</v>
      </c>
      <c r="D3115" s="1">
        <v>27</v>
      </c>
      <c r="E3115" s="1">
        <v>51</v>
      </c>
      <c r="F3115" t="s">
        <v>123</v>
      </c>
      <c r="G3115" s="5">
        <v>1976</v>
      </c>
      <c r="H3115">
        <v>10000</v>
      </c>
      <c r="I3115" s="2" t="s">
        <v>16</v>
      </c>
      <c r="J3115">
        <v>10000</v>
      </c>
    </row>
    <row r="3116" spans="1:10" x14ac:dyDescent="0.25">
      <c r="A3116" t="s">
        <v>120</v>
      </c>
      <c r="B3116" t="s">
        <v>121</v>
      </c>
      <c r="C3116" s="1" t="s">
        <v>122</v>
      </c>
      <c r="D3116" s="1">
        <v>28</v>
      </c>
      <c r="E3116" s="1">
        <v>51</v>
      </c>
      <c r="F3116" t="s">
        <v>123</v>
      </c>
      <c r="G3116" s="5">
        <v>1977</v>
      </c>
      <c r="H3116">
        <v>8000</v>
      </c>
      <c r="I3116" s="2" t="s">
        <v>16</v>
      </c>
      <c r="J3116">
        <v>8000</v>
      </c>
    </row>
    <row r="3117" spans="1:10" x14ac:dyDescent="0.25">
      <c r="A3117" t="s">
        <v>120</v>
      </c>
      <c r="B3117" t="s">
        <v>121</v>
      </c>
      <c r="C3117" s="1" t="s">
        <v>122</v>
      </c>
      <c r="D3117" s="1">
        <v>29</v>
      </c>
      <c r="E3117" s="1">
        <v>51</v>
      </c>
      <c r="F3117" t="s">
        <v>123</v>
      </c>
      <c r="G3117" s="5">
        <v>1978</v>
      </c>
      <c r="H3117">
        <v>3500</v>
      </c>
      <c r="I3117" s="2" t="s">
        <v>16</v>
      </c>
      <c r="J3117">
        <v>3500</v>
      </c>
    </row>
    <row r="3118" spans="1:10" x14ac:dyDescent="0.25">
      <c r="A3118" t="s">
        <v>120</v>
      </c>
      <c r="B3118" t="s">
        <v>121</v>
      </c>
      <c r="C3118" s="1" t="s">
        <v>122</v>
      </c>
      <c r="D3118" s="1">
        <v>30</v>
      </c>
      <c r="E3118" s="1">
        <v>51</v>
      </c>
      <c r="F3118" t="s">
        <v>123</v>
      </c>
      <c r="G3118" s="5">
        <v>1979</v>
      </c>
      <c r="H3118">
        <v>700</v>
      </c>
      <c r="I3118" s="2" t="s">
        <v>16</v>
      </c>
      <c r="J3118">
        <v>700</v>
      </c>
    </row>
    <row r="3119" spans="1:10" x14ac:dyDescent="0.25">
      <c r="A3119" t="s">
        <v>120</v>
      </c>
      <c r="B3119" t="s">
        <v>121</v>
      </c>
      <c r="C3119" s="1" t="s">
        <v>122</v>
      </c>
      <c r="D3119" s="1">
        <v>31</v>
      </c>
      <c r="E3119" s="1">
        <v>51</v>
      </c>
      <c r="F3119" t="s">
        <v>123</v>
      </c>
      <c r="G3119" s="5">
        <v>1980</v>
      </c>
      <c r="H3119">
        <v>2000</v>
      </c>
      <c r="I3119" s="2" t="s">
        <v>16</v>
      </c>
      <c r="J3119">
        <v>2000</v>
      </c>
    </row>
    <row r="3120" spans="1:10" x14ac:dyDescent="0.25">
      <c r="A3120" t="s">
        <v>120</v>
      </c>
      <c r="B3120" t="s">
        <v>121</v>
      </c>
      <c r="C3120" s="1" t="s">
        <v>122</v>
      </c>
      <c r="D3120" s="1">
        <v>32</v>
      </c>
      <c r="E3120" s="1">
        <v>51</v>
      </c>
      <c r="F3120" t="s">
        <v>123</v>
      </c>
      <c r="G3120" s="5">
        <v>1981</v>
      </c>
      <c r="H3120">
        <v>500</v>
      </c>
      <c r="I3120" s="2" t="s">
        <v>16</v>
      </c>
      <c r="J3120">
        <v>500</v>
      </c>
    </row>
    <row r="3121" spans="1:10" x14ac:dyDescent="0.25">
      <c r="A3121" t="s">
        <v>120</v>
      </c>
      <c r="B3121" t="s">
        <v>121</v>
      </c>
      <c r="C3121" s="1" t="s">
        <v>122</v>
      </c>
      <c r="D3121" s="1">
        <v>33</v>
      </c>
      <c r="E3121" s="1">
        <v>51</v>
      </c>
      <c r="F3121" t="s">
        <v>123</v>
      </c>
      <c r="G3121" s="5">
        <v>1982</v>
      </c>
      <c r="H3121">
        <v>5000</v>
      </c>
      <c r="I3121" s="2">
        <v>14850.112598007814</v>
      </c>
      <c r="J3121">
        <v>5000</v>
      </c>
    </row>
    <row r="3122" spans="1:10" x14ac:dyDescent="0.25">
      <c r="A3122" t="s">
        <v>120</v>
      </c>
      <c r="B3122" t="s">
        <v>121</v>
      </c>
      <c r="C3122" s="1" t="s">
        <v>122</v>
      </c>
      <c r="D3122" s="1">
        <v>34</v>
      </c>
      <c r="E3122" s="1">
        <v>51</v>
      </c>
      <c r="F3122" t="s">
        <v>123</v>
      </c>
      <c r="G3122" s="5">
        <v>1983</v>
      </c>
      <c r="H3122">
        <v>500</v>
      </c>
      <c r="I3122" s="2">
        <v>2069.1266301868077</v>
      </c>
      <c r="J3122">
        <v>500</v>
      </c>
    </row>
    <row r="3123" spans="1:10" x14ac:dyDescent="0.25">
      <c r="A3123" t="s">
        <v>120</v>
      </c>
      <c r="B3123" t="s">
        <v>121</v>
      </c>
      <c r="C3123" s="1" t="s">
        <v>122</v>
      </c>
      <c r="D3123" s="1">
        <v>35</v>
      </c>
      <c r="E3123" s="1">
        <v>51</v>
      </c>
      <c r="F3123" t="s">
        <v>123</v>
      </c>
      <c r="G3123" s="5">
        <v>1984</v>
      </c>
      <c r="H3123">
        <v>1000</v>
      </c>
      <c r="I3123" s="2">
        <v>3422.6436156757004</v>
      </c>
      <c r="J3123">
        <v>1000</v>
      </c>
    </row>
    <row r="3124" spans="1:10" x14ac:dyDescent="0.25">
      <c r="A3124" t="s">
        <v>120</v>
      </c>
      <c r="B3124" t="s">
        <v>121</v>
      </c>
      <c r="C3124" s="1" t="s">
        <v>122</v>
      </c>
      <c r="D3124" s="1">
        <v>36</v>
      </c>
      <c r="E3124" s="1">
        <v>51</v>
      </c>
      <c r="F3124" t="s">
        <v>123</v>
      </c>
      <c r="G3124" s="5">
        <v>1985</v>
      </c>
      <c r="H3124">
        <v>15000</v>
      </c>
      <c r="I3124" s="2">
        <v>37762.072569812459</v>
      </c>
      <c r="J3124">
        <v>15000</v>
      </c>
    </row>
    <row r="3125" spans="1:10" x14ac:dyDescent="0.25">
      <c r="A3125" t="s">
        <v>120</v>
      </c>
      <c r="B3125" t="s">
        <v>121</v>
      </c>
      <c r="C3125" s="1" t="s">
        <v>122</v>
      </c>
      <c r="D3125" s="1">
        <v>37</v>
      </c>
      <c r="E3125" s="1">
        <v>51</v>
      </c>
      <c r="F3125" t="s">
        <v>123</v>
      </c>
      <c r="G3125" s="5">
        <v>1986</v>
      </c>
      <c r="H3125">
        <v>10000</v>
      </c>
      <c r="I3125" s="2">
        <v>39679.756655187775</v>
      </c>
      <c r="J3125">
        <v>10000</v>
      </c>
    </row>
    <row r="3126" spans="1:10" x14ac:dyDescent="0.25">
      <c r="A3126" t="s">
        <v>120</v>
      </c>
      <c r="B3126" t="s">
        <v>121</v>
      </c>
      <c r="C3126" s="1" t="s">
        <v>122</v>
      </c>
      <c r="D3126" s="1">
        <v>38</v>
      </c>
      <c r="E3126" s="1">
        <v>51</v>
      </c>
      <c r="F3126" t="s">
        <v>123</v>
      </c>
      <c r="G3126" s="5">
        <v>1987</v>
      </c>
      <c r="H3126">
        <v>2000</v>
      </c>
      <c r="I3126" s="2">
        <v>7072.1944311392554</v>
      </c>
      <c r="J3126">
        <v>2000</v>
      </c>
    </row>
    <row r="3127" spans="1:10" x14ac:dyDescent="0.25">
      <c r="A3127" t="s">
        <v>120</v>
      </c>
      <c r="B3127" t="s">
        <v>121</v>
      </c>
      <c r="C3127" s="1" t="s">
        <v>122</v>
      </c>
      <c r="D3127" s="1">
        <v>39</v>
      </c>
      <c r="E3127" s="1">
        <v>51</v>
      </c>
      <c r="F3127" t="s">
        <v>123</v>
      </c>
      <c r="G3127" s="5">
        <v>1988</v>
      </c>
      <c r="H3127">
        <v>2000</v>
      </c>
      <c r="I3127" s="2">
        <v>6498.1790226468956</v>
      </c>
      <c r="J3127">
        <v>2000</v>
      </c>
    </row>
    <row r="3128" spans="1:10" x14ac:dyDescent="0.25">
      <c r="A3128" t="s">
        <v>120</v>
      </c>
      <c r="B3128" t="s">
        <v>121</v>
      </c>
      <c r="C3128" s="1" t="s">
        <v>122</v>
      </c>
      <c r="D3128" s="1">
        <v>40</v>
      </c>
      <c r="E3128" s="1">
        <v>51</v>
      </c>
      <c r="F3128" t="s">
        <v>123</v>
      </c>
      <c r="G3128" s="5">
        <v>1989</v>
      </c>
      <c r="H3128">
        <v>5000</v>
      </c>
      <c r="I3128" s="2">
        <v>29140.969974018877</v>
      </c>
      <c r="J3128">
        <v>5000</v>
      </c>
    </row>
    <row r="3129" spans="1:10" x14ac:dyDescent="0.25">
      <c r="A3129" t="s">
        <v>120</v>
      </c>
      <c r="B3129" t="s">
        <v>121</v>
      </c>
      <c r="C3129" s="1" t="s">
        <v>122</v>
      </c>
      <c r="D3129" s="1">
        <v>41</v>
      </c>
      <c r="E3129" s="1">
        <v>51</v>
      </c>
      <c r="F3129" t="s">
        <v>123</v>
      </c>
      <c r="G3129" s="5">
        <v>1990</v>
      </c>
      <c r="H3129">
        <v>4000</v>
      </c>
      <c r="I3129" s="2">
        <v>13298.567073859906</v>
      </c>
      <c r="J3129">
        <v>4000</v>
      </c>
    </row>
    <row r="3130" spans="1:10" x14ac:dyDescent="0.25">
      <c r="A3130" t="s">
        <v>120</v>
      </c>
      <c r="B3130" t="s">
        <v>121</v>
      </c>
      <c r="C3130" s="1" t="s">
        <v>122</v>
      </c>
      <c r="D3130" s="1">
        <v>42</v>
      </c>
      <c r="E3130" s="1">
        <v>51</v>
      </c>
      <c r="F3130" t="s">
        <v>123</v>
      </c>
      <c r="G3130" s="5">
        <v>1991</v>
      </c>
      <c r="H3130">
        <v>3000</v>
      </c>
      <c r="I3130" s="2">
        <v>12587.053626149978</v>
      </c>
      <c r="J3130">
        <v>3000</v>
      </c>
    </row>
    <row r="3131" spans="1:10" x14ac:dyDescent="0.25">
      <c r="A3131" t="s">
        <v>120</v>
      </c>
      <c r="B3131" t="s">
        <v>121</v>
      </c>
      <c r="C3131" s="1" t="s">
        <v>122</v>
      </c>
      <c r="D3131" s="1">
        <v>43</v>
      </c>
      <c r="E3131" s="1">
        <v>51</v>
      </c>
      <c r="F3131" t="s">
        <v>123</v>
      </c>
      <c r="G3131" s="5">
        <v>1992</v>
      </c>
      <c r="H3131">
        <v>4500</v>
      </c>
      <c r="I3131" s="2">
        <v>17337.209546743819</v>
      </c>
      <c r="J3131">
        <v>4500</v>
      </c>
    </row>
    <row r="3132" spans="1:10" x14ac:dyDescent="0.25">
      <c r="A3132" t="s">
        <v>120</v>
      </c>
      <c r="B3132" t="s">
        <v>121</v>
      </c>
      <c r="C3132" s="1" t="s">
        <v>122</v>
      </c>
      <c r="D3132" s="1">
        <v>44</v>
      </c>
      <c r="E3132" s="1">
        <v>51</v>
      </c>
      <c r="F3132" t="s">
        <v>123</v>
      </c>
      <c r="G3132" s="5">
        <v>1993</v>
      </c>
      <c r="H3132">
        <v>6000</v>
      </c>
      <c r="I3132" s="2">
        <v>32363.267385483512</v>
      </c>
      <c r="J3132">
        <v>6000</v>
      </c>
    </row>
    <row r="3133" spans="1:10" x14ac:dyDescent="0.25">
      <c r="A3133" t="s">
        <v>120</v>
      </c>
      <c r="B3133" t="s">
        <v>121</v>
      </c>
      <c r="C3133" s="1" t="s">
        <v>122</v>
      </c>
      <c r="D3133" s="1">
        <v>45</v>
      </c>
      <c r="E3133" s="1">
        <v>51</v>
      </c>
      <c r="F3133" t="s">
        <v>123</v>
      </c>
      <c r="G3133" s="5">
        <v>1994</v>
      </c>
      <c r="H3133">
        <v>6000</v>
      </c>
      <c r="I3133" s="2">
        <v>18793.74099426443</v>
      </c>
      <c r="J3133">
        <v>6000</v>
      </c>
    </row>
    <row r="3134" spans="1:10" x14ac:dyDescent="0.25">
      <c r="A3134" t="s">
        <v>120</v>
      </c>
      <c r="B3134" t="s">
        <v>121</v>
      </c>
      <c r="C3134" s="1" t="s">
        <v>122</v>
      </c>
      <c r="D3134" s="1">
        <v>46</v>
      </c>
      <c r="E3134" s="1">
        <v>51</v>
      </c>
      <c r="F3134" t="s">
        <v>123</v>
      </c>
      <c r="G3134" s="5">
        <v>1995</v>
      </c>
      <c r="H3134">
        <v>1000</v>
      </c>
      <c r="I3134" s="2">
        <v>6664.0345153121625</v>
      </c>
      <c r="J3134">
        <v>1000</v>
      </c>
    </row>
    <row r="3135" spans="1:10" x14ac:dyDescent="0.25">
      <c r="A3135" t="s">
        <v>120</v>
      </c>
      <c r="B3135" t="s">
        <v>121</v>
      </c>
      <c r="C3135" s="1" t="s">
        <v>122</v>
      </c>
      <c r="D3135" s="1">
        <v>47</v>
      </c>
      <c r="E3135" s="1">
        <v>51</v>
      </c>
      <c r="F3135" t="s">
        <v>123</v>
      </c>
      <c r="G3135" s="5">
        <v>1996</v>
      </c>
      <c r="H3135">
        <v>1000</v>
      </c>
      <c r="I3135" s="2">
        <v>6315.7097687566784</v>
      </c>
      <c r="J3135">
        <v>1000</v>
      </c>
    </row>
    <row r="3136" spans="1:10" x14ac:dyDescent="0.25">
      <c r="A3136" t="s">
        <v>120</v>
      </c>
      <c r="B3136" t="s">
        <v>121</v>
      </c>
      <c r="C3136" s="1" t="s">
        <v>122</v>
      </c>
      <c r="D3136" s="1">
        <v>48</v>
      </c>
      <c r="E3136" s="1">
        <v>51</v>
      </c>
      <c r="F3136" t="s">
        <v>123</v>
      </c>
      <c r="G3136" s="5">
        <v>1997</v>
      </c>
      <c r="H3136">
        <v>3000</v>
      </c>
      <c r="I3136" s="2">
        <v>14499.036059365049</v>
      </c>
      <c r="J3136">
        <v>3000</v>
      </c>
    </row>
    <row r="3137" spans="1:10" x14ac:dyDescent="0.25">
      <c r="A3137" t="s">
        <v>120</v>
      </c>
      <c r="B3137" t="s">
        <v>121</v>
      </c>
      <c r="C3137" s="1" t="s">
        <v>122</v>
      </c>
      <c r="D3137" s="1">
        <v>49</v>
      </c>
      <c r="E3137" s="1">
        <v>51</v>
      </c>
      <c r="F3137" t="s">
        <v>123</v>
      </c>
      <c r="G3137" s="5">
        <v>1998</v>
      </c>
      <c r="H3137">
        <v>5000</v>
      </c>
      <c r="I3137" s="2">
        <v>13805.775217772385</v>
      </c>
      <c r="J3137">
        <v>5000</v>
      </c>
    </row>
    <row r="3138" spans="1:10" x14ac:dyDescent="0.25">
      <c r="A3138" t="s">
        <v>120</v>
      </c>
      <c r="B3138" t="s">
        <v>121</v>
      </c>
      <c r="C3138" s="1" t="s">
        <v>122</v>
      </c>
      <c r="D3138" s="1">
        <v>50</v>
      </c>
      <c r="E3138" s="1">
        <v>51</v>
      </c>
      <c r="F3138" t="s">
        <v>123</v>
      </c>
      <c r="G3138" s="5">
        <v>1999</v>
      </c>
      <c r="H3138">
        <v>1200</v>
      </c>
      <c r="I3138" s="2">
        <v>5311.2459872863874</v>
      </c>
      <c r="J3138">
        <v>1200</v>
      </c>
    </row>
    <row r="3139" spans="1:10" x14ac:dyDescent="0.25">
      <c r="A3139" t="s">
        <v>120</v>
      </c>
      <c r="B3139" t="s">
        <v>121</v>
      </c>
      <c r="C3139" s="1" t="s">
        <v>122</v>
      </c>
      <c r="D3139" s="1">
        <v>51</v>
      </c>
      <c r="E3139" s="1">
        <v>51</v>
      </c>
      <c r="F3139" t="s">
        <v>123</v>
      </c>
      <c r="G3139" s="5">
        <v>2000</v>
      </c>
      <c r="H3139">
        <v>500</v>
      </c>
      <c r="I3139" s="2">
        <v>1822.3994051346333</v>
      </c>
      <c r="J3139">
        <v>500</v>
      </c>
    </row>
    <row r="3140" spans="1:10" x14ac:dyDescent="0.25">
      <c r="A3140" t="s">
        <v>120</v>
      </c>
      <c r="B3140" t="s">
        <v>121</v>
      </c>
      <c r="C3140" s="1" t="s">
        <v>122</v>
      </c>
      <c r="D3140" s="1">
        <v>52</v>
      </c>
      <c r="E3140" s="1">
        <v>51</v>
      </c>
      <c r="F3140" t="s">
        <v>123</v>
      </c>
      <c r="G3140" s="5">
        <v>2001</v>
      </c>
      <c r="H3140" t="s">
        <v>16</v>
      </c>
      <c r="I3140" s="2" t="s">
        <v>16</v>
      </c>
      <c r="J3140" t="s">
        <v>16</v>
      </c>
    </row>
    <row r="3141" spans="1:10" x14ac:dyDescent="0.25">
      <c r="A3141" t="s">
        <v>120</v>
      </c>
      <c r="B3141" t="s">
        <v>121</v>
      </c>
      <c r="C3141" s="1" t="s">
        <v>122</v>
      </c>
      <c r="D3141" s="1">
        <v>53</v>
      </c>
      <c r="E3141" s="1">
        <v>51</v>
      </c>
      <c r="F3141" t="s">
        <v>123</v>
      </c>
      <c r="G3141" s="5">
        <v>2002</v>
      </c>
      <c r="H3141" t="s">
        <v>16</v>
      </c>
      <c r="I3141" s="2" t="s">
        <v>16</v>
      </c>
      <c r="J3141" t="s">
        <v>16</v>
      </c>
    </row>
    <row r="3142" spans="1:10" x14ac:dyDescent="0.25">
      <c r="A3142" t="s">
        <v>120</v>
      </c>
      <c r="B3142" t="s">
        <v>121</v>
      </c>
      <c r="C3142" s="1" t="s">
        <v>122</v>
      </c>
      <c r="D3142" s="1">
        <v>54</v>
      </c>
      <c r="E3142" s="1">
        <v>51</v>
      </c>
      <c r="F3142" t="s">
        <v>123</v>
      </c>
      <c r="G3142" s="5">
        <v>2003</v>
      </c>
      <c r="H3142" t="s">
        <v>16</v>
      </c>
      <c r="I3142" s="2" t="s">
        <v>16</v>
      </c>
      <c r="J3142" t="s">
        <v>16</v>
      </c>
    </row>
    <row r="3143" spans="1:10" x14ac:dyDescent="0.25">
      <c r="A3143" t="s">
        <v>120</v>
      </c>
      <c r="B3143" t="s">
        <v>121</v>
      </c>
      <c r="C3143" s="1" t="s">
        <v>122</v>
      </c>
      <c r="D3143" s="1">
        <v>55</v>
      </c>
      <c r="E3143" s="1">
        <v>51</v>
      </c>
      <c r="F3143" t="s">
        <v>123</v>
      </c>
      <c r="G3143" s="5">
        <v>2004</v>
      </c>
      <c r="H3143" t="s">
        <v>16</v>
      </c>
      <c r="I3143" s="2" t="s">
        <v>16</v>
      </c>
      <c r="J3143" t="s">
        <v>16</v>
      </c>
    </row>
    <row r="3144" spans="1:10" x14ac:dyDescent="0.25">
      <c r="A3144" t="s">
        <v>120</v>
      </c>
      <c r="B3144" t="s">
        <v>121</v>
      </c>
      <c r="C3144" s="1" t="s">
        <v>122</v>
      </c>
      <c r="D3144" s="1">
        <v>56</v>
      </c>
      <c r="E3144" s="1">
        <v>51</v>
      </c>
      <c r="F3144" t="s">
        <v>123</v>
      </c>
      <c r="G3144" s="5">
        <v>2005</v>
      </c>
      <c r="H3144">
        <v>505</v>
      </c>
      <c r="I3144" s="2">
        <v>1373.7670443883719</v>
      </c>
      <c r="J3144">
        <v>505</v>
      </c>
    </row>
    <row r="3145" spans="1:10" x14ac:dyDescent="0.25">
      <c r="A3145" t="s">
        <v>120</v>
      </c>
      <c r="B3145" t="s">
        <v>121</v>
      </c>
      <c r="C3145" s="1" t="s">
        <v>122</v>
      </c>
      <c r="D3145" s="1">
        <v>57</v>
      </c>
      <c r="E3145" s="1">
        <v>51</v>
      </c>
      <c r="F3145" t="s">
        <v>123</v>
      </c>
      <c r="G3145" s="5">
        <v>2006</v>
      </c>
      <c r="H3145">
        <v>1701</v>
      </c>
      <c r="I3145" s="2">
        <v>4822.3139563796531</v>
      </c>
      <c r="J3145">
        <v>1701</v>
      </c>
    </row>
    <row r="3146" spans="1:10" x14ac:dyDescent="0.25">
      <c r="A3146" t="s">
        <v>120</v>
      </c>
      <c r="B3146" t="s">
        <v>121</v>
      </c>
      <c r="C3146" s="1" t="s">
        <v>122</v>
      </c>
      <c r="D3146" s="1">
        <v>58</v>
      </c>
      <c r="E3146" s="1">
        <v>51</v>
      </c>
      <c r="F3146" t="s">
        <v>123</v>
      </c>
      <c r="G3146" s="5">
        <v>2007</v>
      </c>
      <c r="H3146">
        <v>2067</v>
      </c>
      <c r="I3146" s="2">
        <v>8392.4125273896971</v>
      </c>
      <c r="J3146">
        <v>2067</v>
      </c>
    </row>
    <row r="3147" spans="1:10" x14ac:dyDescent="0.25">
      <c r="A3147" t="s">
        <v>120</v>
      </c>
      <c r="B3147" t="s">
        <v>121</v>
      </c>
      <c r="C3147" s="1" t="s">
        <v>122</v>
      </c>
      <c r="D3147" s="1">
        <v>59</v>
      </c>
      <c r="E3147" s="1">
        <v>51</v>
      </c>
      <c r="F3147" t="s">
        <v>123</v>
      </c>
      <c r="G3147" s="5">
        <v>2008</v>
      </c>
      <c r="H3147">
        <v>2000</v>
      </c>
      <c r="I3147" s="2">
        <v>3790.8429351232935</v>
      </c>
      <c r="J3147">
        <v>2000</v>
      </c>
    </row>
    <row r="3148" spans="1:10" x14ac:dyDescent="0.25">
      <c r="A3148" t="s">
        <v>120</v>
      </c>
      <c r="B3148" t="s">
        <v>121</v>
      </c>
      <c r="C3148" s="1" t="s">
        <v>122</v>
      </c>
      <c r="D3148" s="1">
        <v>60</v>
      </c>
      <c r="E3148" s="1">
        <v>51</v>
      </c>
      <c r="F3148" t="s">
        <v>123</v>
      </c>
      <c r="G3148" s="5">
        <v>2009</v>
      </c>
      <c r="H3148">
        <v>1716</v>
      </c>
      <c r="I3148" s="2">
        <v>4189.5899032135421</v>
      </c>
      <c r="J3148">
        <v>1716</v>
      </c>
    </row>
    <row r="3149" spans="1:10" x14ac:dyDescent="0.25">
      <c r="A3149" t="s">
        <v>120</v>
      </c>
      <c r="B3149" t="s">
        <v>121</v>
      </c>
      <c r="C3149" s="1" t="s">
        <v>122</v>
      </c>
      <c r="D3149" s="1">
        <v>61</v>
      </c>
      <c r="E3149" s="1">
        <v>51</v>
      </c>
      <c r="F3149" t="s">
        <v>123</v>
      </c>
      <c r="G3149" s="5">
        <v>2010</v>
      </c>
      <c r="H3149">
        <v>1970</v>
      </c>
      <c r="I3149" s="2">
        <v>3476.9658406176218</v>
      </c>
      <c r="J3149">
        <v>1970</v>
      </c>
    </row>
    <row r="3150" spans="1:10" x14ac:dyDescent="0.25">
      <c r="A3150" t="s">
        <v>120</v>
      </c>
      <c r="B3150" t="s">
        <v>121</v>
      </c>
      <c r="C3150" s="1" t="s">
        <v>122</v>
      </c>
      <c r="D3150" s="1">
        <v>62</v>
      </c>
      <c r="E3150" s="1">
        <v>51</v>
      </c>
      <c r="F3150" t="s">
        <v>123</v>
      </c>
      <c r="G3150" s="5">
        <v>2011</v>
      </c>
      <c r="H3150">
        <v>2996</v>
      </c>
      <c r="I3150" s="2">
        <v>6027.1005959575778</v>
      </c>
      <c r="J3150">
        <v>2996</v>
      </c>
    </row>
    <row r="3151" spans="1:10" x14ac:dyDescent="0.25">
      <c r="A3151" t="s">
        <v>120</v>
      </c>
      <c r="B3151" t="s">
        <v>121</v>
      </c>
      <c r="C3151" s="1" t="s">
        <v>122</v>
      </c>
      <c r="D3151" s="1">
        <v>63</v>
      </c>
      <c r="E3151" s="1">
        <v>51</v>
      </c>
      <c r="F3151" t="s">
        <v>123</v>
      </c>
      <c r="G3151" s="5">
        <v>2012</v>
      </c>
      <c r="H3151">
        <v>2902</v>
      </c>
      <c r="I3151" s="2">
        <v>6370.4181694071103</v>
      </c>
      <c r="J3151">
        <v>2902</v>
      </c>
    </row>
    <row r="3152" spans="1:10" x14ac:dyDescent="0.25">
      <c r="A3152" t="s">
        <v>120</v>
      </c>
      <c r="B3152" t="s">
        <v>121</v>
      </c>
      <c r="C3152" s="1" t="s">
        <v>122</v>
      </c>
      <c r="D3152" s="1">
        <v>64</v>
      </c>
      <c r="E3152" s="1">
        <v>51</v>
      </c>
      <c r="F3152" t="s">
        <v>123</v>
      </c>
      <c r="G3152" s="5">
        <v>2013</v>
      </c>
      <c r="H3152">
        <v>2300</v>
      </c>
      <c r="I3152" s="2">
        <v>5529.6439822352877</v>
      </c>
      <c r="J3152">
        <v>2300</v>
      </c>
    </row>
    <row r="3153" spans="1:10" x14ac:dyDescent="0.25">
      <c r="A3153" t="s">
        <v>120</v>
      </c>
      <c r="B3153" t="s">
        <v>121</v>
      </c>
      <c r="C3153" s="1" t="s">
        <v>122</v>
      </c>
      <c r="D3153" s="1">
        <v>65</v>
      </c>
      <c r="E3153" s="1">
        <v>51</v>
      </c>
      <c r="F3153" t="s">
        <v>123</v>
      </c>
      <c r="G3153" s="5">
        <v>2014</v>
      </c>
      <c r="H3153">
        <v>5557</v>
      </c>
      <c r="I3153" s="2">
        <v>10727.623074700799</v>
      </c>
      <c r="J3153">
        <v>5557</v>
      </c>
    </row>
    <row r="3154" spans="1:10" x14ac:dyDescent="0.25">
      <c r="A3154" t="s">
        <v>124</v>
      </c>
      <c r="B3154" t="s">
        <v>125</v>
      </c>
      <c r="C3154" s="1" t="s">
        <v>122</v>
      </c>
      <c r="D3154" s="1">
        <v>1</v>
      </c>
      <c r="E3154" s="1">
        <v>51</v>
      </c>
      <c r="F3154" s="1" t="s">
        <v>123</v>
      </c>
      <c r="G3154" s="5">
        <v>1950</v>
      </c>
      <c r="H3154" t="s">
        <v>16</v>
      </c>
      <c r="I3154" s="2" t="s">
        <v>16</v>
      </c>
      <c r="J3154" t="s">
        <v>16</v>
      </c>
    </row>
    <row r="3155" spans="1:10" x14ac:dyDescent="0.25">
      <c r="A3155" t="s">
        <v>124</v>
      </c>
      <c r="B3155" t="s">
        <v>125</v>
      </c>
      <c r="C3155" s="1" t="s">
        <v>122</v>
      </c>
      <c r="D3155" s="1">
        <v>2</v>
      </c>
      <c r="E3155" s="1">
        <v>52</v>
      </c>
      <c r="F3155" s="1" t="s">
        <v>123</v>
      </c>
      <c r="G3155" s="5">
        <v>1951</v>
      </c>
      <c r="H3155" t="s">
        <v>16</v>
      </c>
      <c r="I3155" s="2" t="s">
        <v>16</v>
      </c>
      <c r="J3155" t="s">
        <v>16</v>
      </c>
    </row>
    <row r="3156" spans="1:10" x14ac:dyDescent="0.25">
      <c r="A3156" t="s">
        <v>124</v>
      </c>
      <c r="B3156" t="s">
        <v>125</v>
      </c>
      <c r="C3156" s="1" t="s">
        <v>122</v>
      </c>
      <c r="D3156" s="1">
        <v>3</v>
      </c>
      <c r="E3156" s="1">
        <v>52</v>
      </c>
      <c r="F3156" s="1" t="s">
        <v>123</v>
      </c>
      <c r="G3156" s="5">
        <v>1952</v>
      </c>
      <c r="H3156" t="s">
        <v>16</v>
      </c>
      <c r="I3156" s="2" t="s">
        <v>16</v>
      </c>
      <c r="J3156" t="s">
        <v>16</v>
      </c>
    </row>
    <row r="3157" spans="1:10" x14ac:dyDescent="0.25">
      <c r="A3157" t="s">
        <v>124</v>
      </c>
      <c r="B3157" t="s">
        <v>125</v>
      </c>
      <c r="C3157" s="1" t="s">
        <v>122</v>
      </c>
      <c r="D3157" s="1">
        <v>4</v>
      </c>
      <c r="E3157" s="1">
        <v>52</v>
      </c>
      <c r="F3157" s="1" t="s">
        <v>123</v>
      </c>
      <c r="G3157" s="5">
        <v>1953</v>
      </c>
      <c r="H3157" t="s">
        <v>16</v>
      </c>
      <c r="I3157" s="2" t="s">
        <v>16</v>
      </c>
      <c r="J3157" t="s">
        <v>16</v>
      </c>
    </row>
    <row r="3158" spans="1:10" x14ac:dyDescent="0.25">
      <c r="A3158" t="s">
        <v>124</v>
      </c>
      <c r="B3158" t="s">
        <v>125</v>
      </c>
      <c r="C3158" s="1" t="s">
        <v>122</v>
      </c>
      <c r="D3158" s="1">
        <v>5</v>
      </c>
      <c r="E3158" s="1">
        <v>52</v>
      </c>
      <c r="F3158" s="1" t="s">
        <v>123</v>
      </c>
      <c r="G3158" s="5">
        <v>1954</v>
      </c>
      <c r="H3158" t="s">
        <v>16</v>
      </c>
      <c r="I3158" s="2" t="s">
        <v>16</v>
      </c>
      <c r="J3158" t="s">
        <v>16</v>
      </c>
    </row>
    <row r="3159" spans="1:10" x14ac:dyDescent="0.25">
      <c r="A3159" t="s">
        <v>124</v>
      </c>
      <c r="B3159" t="s">
        <v>125</v>
      </c>
      <c r="C3159" s="1" t="s">
        <v>122</v>
      </c>
      <c r="D3159" s="1">
        <v>6</v>
      </c>
      <c r="E3159" s="1">
        <v>52</v>
      </c>
      <c r="F3159" s="1" t="s">
        <v>123</v>
      </c>
      <c r="G3159" s="5">
        <v>1955</v>
      </c>
      <c r="H3159" t="s">
        <v>16</v>
      </c>
      <c r="I3159" s="2" t="s">
        <v>16</v>
      </c>
      <c r="J3159" t="s">
        <v>16</v>
      </c>
    </row>
    <row r="3160" spans="1:10" x14ac:dyDescent="0.25">
      <c r="A3160" t="s">
        <v>124</v>
      </c>
      <c r="B3160" t="s">
        <v>125</v>
      </c>
      <c r="C3160" s="1" t="s">
        <v>122</v>
      </c>
      <c r="D3160" s="1">
        <v>7</v>
      </c>
      <c r="E3160" s="1">
        <v>52</v>
      </c>
      <c r="F3160" s="1" t="s">
        <v>123</v>
      </c>
      <c r="G3160" s="5">
        <v>1956</v>
      </c>
      <c r="H3160" t="s">
        <v>16</v>
      </c>
      <c r="I3160" s="2" t="s">
        <v>16</v>
      </c>
      <c r="J3160" t="s">
        <v>16</v>
      </c>
    </row>
    <row r="3161" spans="1:10" x14ac:dyDescent="0.25">
      <c r="A3161" t="s">
        <v>124</v>
      </c>
      <c r="B3161" t="s">
        <v>125</v>
      </c>
      <c r="C3161" s="1" t="s">
        <v>122</v>
      </c>
      <c r="D3161" s="1">
        <v>8</v>
      </c>
      <c r="E3161" s="1">
        <v>52</v>
      </c>
      <c r="F3161" s="1" t="s">
        <v>123</v>
      </c>
      <c r="G3161" s="5">
        <v>1957</v>
      </c>
      <c r="H3161">
        <v>60000</v>
      </c>
      <c r="I3161" s="2" t="s">
        <v>16</v>
      </c>
      <c r="J3161">
        <v>60000</v>
      </c>
    </row>
    <row r="3162" spans="1:10" x14ac:dyDescent="0.25">
      <c r="A3162" t="s">
        <v>124</v>
      </c>
      <c r="B3162" t="s">
        <v>125</v>
      </c>
      <c r="C3162" s="1" t="s">
        <v>122</v>
      </c>
      <c r="D3162" s="1">
        <v>9</v>
      </c>
      <c r="E3162" s="1">
        <v>52</v>
      </c>
      <c r="F3162" s="1" t="s">
        <v>123</v>
      </c>
      <c r="G3162" s="5">
        <v>1958</v>
      </c>
      <c r="H3162" t="s">
        <v>16</v>
      </c>
      <c r="I3162" s="2" t="s">
        <v>16</v>
      </c>
      <c r="J3162" t="s">
        <v>16</v>
      </c>
    </row>
    <row r="3163" spans="1:10" x14ac:dyDescent="0.25">
      <c r="A3163" t="s">
        <v>124</v>
      </c>
      <c r="B3163" t="s">
        <v>125</v>
      </c>
      <c r="C3163" s="1" t="s">
        <v>122</v>
      </c>
      <c r="D3163" s="1">
        <v>10</v>
      </c>
      <c r="E3163" s="1">
        <v>52</v>
      </c>
      <c r="F3163" s="1" t="s">
        <v>123</v>
      </c>
      <c r="G3163" s="5">
        <v>1959</v>
      </c>
      <c r="H3163" t="s">
        <v>16</v>
      </c>
      <c r="I3163" s="2" t="s">
        <v>16</v>
      </c>
      <c r="J3163" t="s">
        <v>16</v>
      </c>
    </row>
    <row r="3164" spans="1:10" x14ac:dyDescent="0.25">
      <c r="A3164" t="s">
        <v>124</v>
      </c>
      <c r="B3164" t="s">
        <v>125</v>
      </c>
      <c r="C3164" s="1" t="s">
        <v>122</v>
      </c>
      <c r="D3164" s="1">
        <v>11</v>
      </c>
      <c r="E3164" s="1">
        <v>52</v>
      </c>
      <c r="F3164" s="1" t="s">
        <v>123</v>
      </c>
      <c r="G3164" s="5">
        <v>1960</v>
      </c>
      <c r="H3164" t="s">
        <v>16</v>
      </c>
      <c r="I3164" s="2" t="s">
        <v>16</v>
      </c>
      <c r="J3164" t="s">
        <v>16</v>
      </c>
    </row>
    <row r="3165" spans="1:10" x14ac:dyDescent="0.25">
      <c r="A3165" t="s">
        <v>124</v>
      </c>
      <c r="B3165" t="s">
        <v>125</v>
      </c>
      <c r="C3165" s="1" t="s">
        <v>122</v>
      </c>
      <c r="D3165" s="1">
        <v>12</v>
      </c>
      <c r="E3165" s="1">
        <v>52</v>
      </c>
      <c r="F3165" s="1" t="s">
        <v>123</v>
      </c>
      <c r="G3165" s="5">
        <v>1961</v>
      </c>
      <c r="H3165" t="s">
        <v>16</v>
      </c>
      <c r="I3165" s="2" t="s">
        <v>16</v>
      </c>
      <c r="J3165" t="s">
        <v>16</v>
      </c>
    </row>
    <row r="3166" spans="1:10" x14ac:dyDescent="0.25">
      <c r="A3166" t="s">
        <v>124</v>
      </c>
      <c r="B3166" t="s">
        <v>125</v>
      </c>
      <c r="C3166" s="1" t="s">
        <v>122</v>
      </c>
      <c r="D3166" s="1">
        <v>13</v>
      </c>
      <c r="E3166" s="1">
        <v>52</v>
      </c>
      <c r="F3166" s="1" t="s">
        <v>123</v>
      </c>
      <c r="G3166" s="5">
        <v>1962</v>
      </c>
      <c r="H3166" t="s">
        <v>16</v>
      </c>
      <c r="I3166" s="2" t="s">
        <v>16</v>
      </c>
      <c r="J3166" t="s">
        <v>16</v>
      </c>
    </row>
    <row r="3167" spans="1:10" x14ac:dyDescent="0.25">
      <c r="A3167" t="s">
        <v>124</v>
      </c>
      <c r="B3167" t="s">
        <v>125</v>
      </c>
      <c r="C3167" s="1" t="s">
        <v>122</v>
      </c>
      <c r="D3167" s="1">
        <v>14</v>
      </c>
      <c r="E3167" s="1">
        <v>52</v>
      </c>
      <c r="F3167" s="1" t="s">
        <v>123</v>
      </c>
      <c r="G3167" s="5">
        <v>1963</v>
      </c>
      <c r="H3167" t="s">
        <v>16</v>
      </c>
      <c r="I3167" s="2" t="s">
        <v>16</v>
      </c>
      <c r="J3167" t="s">
        <v>16</v>
      </c>
    </row>
    <row r="3168" spans="1:10" x14ac:dyDescent="0.25">
      <c r="A3168" t="s">
        <v>124</v>
      </c>
      <c r="B3168" t="s">
        <v>125</v>
      </c>
      <c r="C3168" s="1" t="s">
        <v>122</v>
      </c>
      <c r="D3168" s="1">
        <v>15</v>
      </c>
      <c r="E3168" s="1">
        <v>52</v>
      </c>
      <c r="F3168" s="1" t="s">
        <v>123</v>
      </c>
      <c r="G3168" s="5">
        <v>1964</v>
      </c>
      <c r="H3168">
        <v>15000</v>
      </c>
      <c r="I3168" s="2" t="s">
        <v>16</v>
      </c>
      <c r="J3168">
        <v>15000</v>
      </c>
    </row>
    <row r="3169" spans="1:10" x14ac:dyDescent="0.25">
      <c r="A3169" t="s">
        <v>124</v>
      </c>
      <c r="B3169" t="s">
        <v>125</v>
      </c>
      <c r="C3169" s="1" t="s">
        <v>122</v>
      </c>
      <c r="D3169" s="1">
        <v>16</v>
      </c>
      <c r="E3169" s="1">
        <v>52</v>
      </c>
      <c r="F3169" s="1" t="s">
        <v>123</v>
      </c>
      <c r="G3169" s="5">
        <v>1965</v>
      </c>
      <c r="H3169">
        <v>3500</v>
      </c>
      <c r="I3169" s="2" t="s">
        <v>16</v>
      </c>
      <c r="J3169">
        <v>3500</v>
      </c>
    </row>
    <row r="3170" spans="1:10" x14ac:dyDescent="0.25">
      <c r="A3170" t="s">
        <v>124</v>
      </c>
      <c r="B3170" t="s">
        <v>125</v>
      </c>
      <c r="C3170" s="1" t="s">
        <v>122</v>
      </c>
      <c r="D3170" s="1">
        <v>17</v>
      </c>
      <c r="E3170" s="1">
        <v>52</v>
      </c>
      <c r="F3170" s="1" t="s">
        <v>123</v>
      </c>
      <c r="G3170" s="5">
        <v>1966</v>
      </c>
      <c r="H3170">
        <v>7500</v>
      </c>
      <c r="I3170" s="2" t="s">
        <v>16</v>
      </c>
      <c r="J3170">
        <v>7500</v>
      </c>
    </row>
    <row r="3171" spans="1:10" x14ac:dyDescent="0.25">
      <c r="A3171" t="s">
        <v>124</v>
      </c>
      <c r="B3171" t="s">
        <v>125</v>
      </c>
      <c r="C3171" s="1" t="s">
        <v>122</v>
      </c>
      <c r="D3171" s="1">
        <v>18</v>
      </c>
      <c r="E3171" s="1">
        <v>52</v>
      </c>
      <c r="F3171" s="1" t="s">
        <v>123</v>
      </c>
      <c r="G3171" s="5">
        <v>1967</v>
      </c>
      <c r="H3171">
        <v>7500</v>
      </c>
      <c r="I3171" s="2" t="s">
        <v>16</v>
      </c>
      <c r="J3171">
        <v>7500</v>
      </c>
    </row>
    <row r="3172" spans="1:10" x14ac:dyDescent="0.25">
      <c r="A3172" t="s">
        <v>124</v>
      </c>
      <c r="B3172" t="s">
        <v>125</v>
      </c>
      <c r="C3172" s="1" t="s">
        <v>122</v>
      </c>
      <c r="D3172" s="1">
        <v>19</v>
      </c>
      <c r="E3172" s="1">
        <v>52</v>
      </c>
      <c r="F3172" s="1" t="s">
        <v>123</v>
      </c>
      <c r="G3172" s="5">
        <v>1968</v>
      </c>
      <c r="H3172">
        <v>7500</v>
      </c>
      <c r="I3172" s="2" t="s">
        <v>16</v>
      </c>
      <c r="J3172">
        <v>7500</v>
      </c>
    </row>
    <row r="3173" spans="1:10" x14ac:dyDescent="0.25">
      <c r="A3173" t="s">
        <v>124</v>
      </c>
      <c r="B3173" t="s">
        <v>125</v>
      </c>
      <c r="C3173" s="1" t="s">
        <v>122</v>
      </c>
      <c r="D3173" s="1">
        <v>20</v>
      </c>
      <c r="E3173" s="1">
        <v>52</v>
      </c>
      <c r="F3173" s="1" t="s">
        <v>123</v>
      </c>
      <c r="G3173" s="5">
        <v>1969</v>
      </c>
      <c r="H3173">
        <v>7500</v>
      </c>
      <c r="I3173" s="2" t="s">
        <v>16</v>
      </c>
      <c r="J3173">
        <v>7500</v>
      </c>
    </row>
    <row r="3174" spans="1:10" x14ac:dyDescent="0.25">
      <c r="A3174" t="s">
        <v>124</v>
      </c>
      <c r="B3174" t="s">
        <v>125</v>
      </c>
      <c r="C3174" s="1" t="s">
        <v>122</v>
      </c>
      <c r="D3174" s="1">
        <v>21</v>
      </c>
      <c r="E3174" s="1">
        <v>52</v>
      </c>
      <c r="F3174" s="1" t="s">
        <v>123</v>
      </c>
      <c r="G3174" s="5">
        <v>1970</v>
      </c>
      <c r="H3174">
        <v>7500</v>
      </c>
      <c r="I3174" s="2" t="s">
        <v>16</v>
      </c>
      <c r="J3174">
        <v>7500</v>
      </c>
    </row>
    <row r="3175" spans="1:10" x14ac:dyDescent="0.25">
      <c r="A3175" t="s">
        <v>124</v>
      </c>
      <c r="B3175" t="s">
        <v>125</v>
      </c>
      <c r="C3175" s="1" t="s">
        <v>122</v>
      </c>
      <c r="D3175" s="1">
        <v>22</v>
      </c>
      <c r="E3175" s="1">
        <v>52</v>
      </c>
      <c r="F3175" s="1" t="s">
        <v>123</v>
      </c>
      <c r="G3175" s="5">
        <v>1971</v>
      </c>
      <c r="H3175">
        <v>15000</v>
      </c>
      <c r="I3175" s="2" t="s">
        <v>16</v>
      </c>
      <c r="J3175">
        <v>15000</v>
      </c>
    </row>
    <row r="3176" spans="1:10" x14ac:dyDescent="0.25">
      <c r="A3176" t="s">
        <v>124</v>
      </c>
      <c r="B3176" t="s">
        <v>125</v>
      </c>
      <c r="C3176" s="1" t="s">
        <v>122</v>
      </c>
      <c r="D3176" s="1">
        <v>23</v>
      </c>
      <c r="E3176" s="1">
        <v>52</v>
      </c>
      <c r="F3176" s="1" t="s">
        <v>123</v>
      </c>
      <c r="G3176" s="5">
        <v>1972</v>
      </c>
      <c r="H3176">
        <v>5000</v>
      </c>
      <c r="I3176" s="2" t="s">
        <v>16</v>
      </c>
      <c r="J3176">
        <v>5000</v>
      </c>
    </row>
    <row r="3177" spans="1:10" x14ac:dyDescent="0.25">
      <c r="A3177" t="s">
        <v>124</v>
      </c>
      <c r="B3177" t="s">
        <v>125</v>
      </c>
      <c r="C3177" s="1" t="s">
        <v>122</v>
      </c>
      <c r="D3177" s="1">
        <v>24</v>
      </c>
      <c r="E3177" s="1">
        <v>52</v>
      </c>
      <c r="F3177" s="1" t="s">
        <v>123</v>
      </c>
      <c r="G3177" s="5">
        <v>1973</v>
      </c>
      <c r="H3177">
        <v>3500</v>
      </c>
      <c r="I3177" s="2" t="s">
        <v>16</v>
      </c>
      <c r="J3177">
        <v>3500</v>
      </c>
    </row>
    <row r="3178" spans="1:10" x14ac:dyDescent="0.25">
      <c r="A3178" t="s">
        <v>124</v>
      </c>
      <c r="B3178" t="s">
        <v>125</v>
      </c>
      <c r="C3178" s="1" t="s">
        <v>122</v>
      </c>
      <c r="D3178" s="1">
        <v>25</v>
      </c>
      <c r="E3178" s="1">
        <v>52</v>
      </c>
      <c r="F3178" s="1" t="s">
        <v>123</v>
      </c>
      <c r="G3178" s="5">
        <v>1974</v>
      </c>
      <c r="H3178">
        <v>3200</v>
      </c>
      <c r="I3178" s="2" t="s">
        <v>16</v>
      </c>
      <c r="J3178">
        <v>3200</v>
      </c>
    </row>
    <row r="3179" spans="1:10" x14ac:dyDescent="0.25">
      <c r="A3179" t="s">
        <v>124</v>
      </c>
      <c r="B3179" t="s">
        <v>125</v>
      </c>
      <c r="C3179" s="1" t="s">
        <v>122</v>
      </c>
      <c r="D3179" s="1">
        <v>26</v>
      </c>
      <c r="E3179" s="1">
        <v>52</v>
      </c>
      <c r="F3179" s="1" t="s">
        <v>123</v>
      </c>
      <c r="G3179" s="5">
        <v>1975</v>
      </c>
      <c r="H3179">
        <v>3000</v>
      </c>
      <c r="I3179" s="2" t="s">
        <v>16</v>
      </c>
      <c r="J3179">
        <v>3000</v>
      </c>
    </row>
    <row r="3180" spans="1:10" x14ac:dyDescent="0.25">
      <c r="A3180" t="s">
        <v>124</v>
      </c>
      <c r="B3180" t="s">
        <v>125</v>
      </c>
      <c r="C3180" s="1" t="s">
        <v>122</v>
      </c>
      <c r="D3180" s="1">
        <v>27</v>
      </c>
      <c r="E3180" s="1">
        <v>52</v>
      </c>
      <c r="F3180" s="1" t="s">
        <v>123</v>
      </c>
      <c r="G3180" s="5">
        <v>1976</v>
      </c>
      <c r="H3180">
        <v>7000</v>
      </c>
      <c r="I3180" s="2" t="s">
        <v>16</v>
      </c>
      <c r="J3180">
        <v>7000</v>
      </c>
    </row>
    <row r="3181" spans="1:10" x14ac:dyDescent="0.25">
      <c r="A3181" t="s">
        <v>124</v>
      </c>
      <c r="B3181" t="s">
        <v>125</v>
      </c>
      <c r="C3181" s="1" t="s">
        <v>122</v>
      </c>
      <c r="D3181" s="1">
        <v>28</v>
      </c>
      <c r="E3181" s="1">
        <v>52</v>
      </c>
      <c r="F3181" s="1" t="s">
        <v>123</v>
      </c>
      <c r="G3181" s="5">
        <v>1977</v>
      </c>
      <c r="H3181">
        <v>20000</v>
      </c>
      <c r="I3181" s="2" t="s">
        <v>16</v>
      </c>
      <c r="J3181">
        <v>20000</v>
      </c>
    </row>
    <row r="3182" spans="1:10" x14ac:dyDescent="0.25">
      <c r="A3182" t="s">
        <v>124</v>
      </c>
      <c r="B3182" t="s">
        <v>125</v>
      </c>
      <c r="C3182" s="1" t="s">
        <v>122</v>
      </c>
      <c r="D3182" s="1">
        <v>29</v>
      </c>
      <c r="E3182" s="1">
        <v>52</v>
      </c>
      <c r="F3182" s="1" t="s">
        <v>123</v>
      </c>
      <c r="G3182" s="5">
        <v>1978</v>
      </c>
      <c r="H3182">
        <v>7000</v>
      </c>
      <c r="I3182" s="2" t="s">
        <v>16</v>
      </c>
      <c r="J3182">
        <v>7000</v>
      </c>
    </row>
    <row r="3183" spans="1:10" x14ac:dyDescent="0.25">
      <c r="A3183" t="s">
        <v>124</v>
      </c>
      <c r="B3183" t="s">
        <v>125</v>
      </c>
      <c r="C3183" s="1" t="s">
        <v>122</v>
      </c>
      <c r="D3183" s="1">
        <v>30</v>
      </c>
      <c r="E3183" s="1">
        <v>52</v>
      </c>
      <c r="F3183" s="1" t="s">
        <v>123</v>
      </c>
      <c r="G3183" s="5">
        <v>1979</v>
      </c>
      <c r="H3183">
        <v>1500</v>
      </c>
      <c r="I3183" s="2" t="s">
        <v>16</v>
      </c>
      <c r="J3183">
        <v>1500</v>
      </c>
    </row>
    <row r="3184" spans="1:10" x14ac:dyDescent="0.25">
      <c r="A3184" t="s">
        <v>124</v>
      </c>
      <c r="B3184" t="s">
        <v>125</v>
      </c>
      <c r="C3184" s="1" t="s">
        <v>122</v>
      </c>
      <c r="D3184" s="1">
        <v>31</v>
      </c>
      <c r="E3184" s="1">
        <v>52</v>
      </c>
      <c r="F3184" s="1" t="s">
        <v>123</v>
      </c>
      <c r="G3184" s="5">
        <v>1980</v>
      </c>
      <c r="H3184">
        <v>800</v>
      </c>
      <c r="I3184" s="2" t="s">
        <v>16</v>
      </c>
      <c r="J3184">
        <v>800</v>
      </c>
    </row>
    <row r="3185" spans="1:10" x14ac:dyDescent="0.25">
      <c r="A3185" t="s">
        <v>124</v>
      </c>
      <c r="B3185" t="s">
        <v>125</v>
      </c>
      <c r="C3185" s="1" t="s">
        <v>122</v>
      </c>
      <c r="D3185" s="1">
        <v>32</v>
      </c>
      <c r="E3185" s="1">
        <v>52</v>
      </c>
      <c r="F3185" s="1" t="s">
        <v>123</v>
      </c>
      <c r="G3185" s="5">
        <v>1981</v>
      </c>
      <c r="H3185">
        <v>7000</v>
      </c>
      <c r="I3185" s="2" t="s">
        <v>16</v>
      </c>
      <c r="J3185">
        <v>7000</v>
      </c>
    </row>
    <row r="3186" spans="1:10" x14ac:dyDescent="0.25">
      <c r="A3186" t="s">
        <v>124</v>
      </c>
      <c r="B3186" t="s">
        <v>125</v>
      </c>
      <c r="C3186" s="1" t="s">
        <v>122</v>
      </c>
      <c r="D3186" s="1">
        <v>33</v>
      </c>
      <c r="E3186" s="1">
        <v>52</v>
      </c>
      <c r="F3186" s="1" t="s">
        <v>123</v>
      </c>
      <c r="G3186" s="5">
        <v>1982</v>
      </c>
      <c r="H3186">
        <v>20000</v>
      </c>
      <c r="I3186" s="2">
        <v>61420.990359243508</v>
      </c>
      <c r="J3186">
        <v>20000</v>
      </c>
    </row>
    <row r="3187" spans="1:10" x14ac:dyDescent="0.25">
      <c r="A3187" t="s">
        <v>124</v>
      </c>
      <c r="B3187" t="s">
        <v>125</v>
      </c>
      <c r="C3187" s="1" t="s">
        <v>122</v>
      </c>
      <c r="D3187" s="1">
        <v>34</v>
      </c>
      <c r="E3187" s="1">
        <v>52</v>
      </c>
      <c r="F3187" s="1" t="s">
        <v>123</v>
      </c>
      <c r="G3187" s="5">
        <v>1983</v>
      </c>
      <c r="H3187">
        <v>2000</v>
      </c>
      <c r="I3187" s="2">
        <v>8486.3158044740849</v>
      </c>
      <c r="J3187">
        <v>2000</v>
      </c>
    </row>
    <row r="3188" spans="1:10" x14ac:dyDescent="0.25">
      <c r="A3188" t="s">
        <v>124</v>
      </c>
      <c r="B3188" t="s">
        <v>125</v>
      </c>
      <c r="C3188" s="1" t="s">
        <v>122</v>
      </c>
      <c r="D3188" s="1">
        <v>35</v>
      </c>
      <c r="E3188" s="1">
        <v>52</v>
      </c>
      <c r="F3188" s="1" t="s">
        <v>123</v>
      </c>
      <c r="G3188" s="5">
        <v>1984</v>
      </c>
      <c r="H3188">
        <v>6000</v>
      </c>
      <c r="I3188" s="2">
        <v>19885.455719166755</v>
      </c>
      <c r="J3188">
        <v>6000</v>
      </c>
    </row>
    <row r="3189" spans="1:10" x14ac:dyDescent="0.25">
      <c r="A3189" t="s">
        <v>124</v>
      </c>
      <c r="B3189" t="s">
        <v>125</v>
      </c>
      <c r="C3189" s="1" t="s">
        <v>122</v>
      </c>
      <c r="D3189" s="1">
        <v>36</v>
      </c>
      <c r="E3189" s="1">
        <v>52</v>
      </c>
      <c r="F3189" s="1" t="s">
        <v>123</v>
      </c>
      <c r="G3189" s="5">
        <v>1985</v>
      </c>
      <c r="H3189">
        <v>15000</v>
      </c>
      <c r="I3189" s="2">
        <v>38278.162975561572</v>
      </c>
      <c r="J3189">
        <v>15000</v>
      </c>
    </row>
    <row r="3190" spans="1:10" x14ac:dyDescent="0.25">
      <c r="A3190" t="s">
        <v>124</v>
      </c>
      <c r="B3190" t="s">
        <v>125</v>
      </c>
      <c r="C3190" s="1" t="s">
        <v>122</v>
      </c>
      <c r="D3190" s="1">
        <v>37</v>
      </c>
      <c r="E3190" s="1">
        <v>52</v>
      </c>
      <c r="F3190" s="1" t="s">
        <v>123</v>
      </c>
      <c r="G3190" s="5">
        <v>1986</v>
      </c>
      <c r="H3190">
        <v>25000</v>
      </c>
      <c r="I3190" s="2">
        <v>98140.323399841713</v>
      </c>
      <c r="J3190">
        <v>25000</v>
      </c>
    </row>
    <row r="3191" spans="1:10" x14ac:dyDescent="0.25">
      <c r="A3191" t="s">
        <v>124</v>
      </c>
      <c r="B3191" t="s">
        <v>125</v>
      </c>
      <c r="C3191" s="1" t="s">
        <v>122</v>
      </c>
      <c r="D3191" s="1">
        <v>38</v>
      </c>
      <c r="E3191" s="1">
        <v>52</v>
      </c>
      <c r="F3191" s="1" t="s">
        <v>123</v>
      </c>
      <c r="G3191" s="5">
        <v>1987</v>
      </c>
      <c r="H3191">
        <v>7500</v>
      </c>
      <c r="I3191" s="2">
        <v>27181.129902552784</v>
      </c>
      <c r="J3191">
        <v>7500</v>
      </c>
    </row>
    <row r="3192" spans="1:10" x14ac:dyDescent="0.25">
      <c r="A3192" t="s">
        <v>124</v>
      </c>
      <c r="B3192" t="s">
        <v>125</v>
      </c>
      <c r="C3192" s="1" t="s">
        <v>122</v>
      </c>
      <c r="D3192" s="1">
        <v>39</v>
      </c>
      <c r="E3192" s="1">
        <v>52</v>
      </c>
      <c r="F3192" s="1" t="s">
        <v>123</v>
      </c>
      <c r="G3192" s="5">
        <v>1988</v>
      </c>
      <c r="H3192">
        <v>2500</v>
      </c>
      <c r="I3192" s="2">
        <v>8575.0014240074452</v>
      </c>
      <c r="J3192">
        <v>2500</v>
      </c>
    </row>
    <row r="3193" spans="1:10" x14ac:dyDescent="0.25">
      <c r="A3193" t="s">
        <v>124</v>
      </c>
      <c r="B3193" t="s">
        <v>125</v>
      </c>
      <c r="C3193" s="1" t="s">
        <v>122</v>
      </c>
      <c r="D3193" s="1">
        <v>40</v>
      </c>
      <c r="E3193" s="1">
        <v>52</v>
      </c>
      <c r="F3193" s="1" t="s">
        <v>123</v>
      </c>
      <c r="G3193" s="5">
        <v>1989</v>
      </c>
      <c r="H3193">
        <v>15000</v>
      </c>
      <c r="I3193" s="2">
        <v>92570.52312380058</v>
      </c>
      <c r="J3193">
        <v>15000</v>
      </c>
    </row>
    <row r="3194" spans="1:10" x14ac:dyDescent="0.25">
      <c r="A3194" t="s">
        <v>124</v>
      </c>
      <c r="B3194" t="s">
        <v>125</v>
      </c>
      <c r="C3194" s="1" t="s">
        <v>122</v>
      </c>
      <c r="D3194" s="1">
        <v>41</v>
      </c>
      <c r="E3194" s="1">
        <v>52</v>
      </c>
      <c r="F3194" s="1" t="s">
        <v>123</v>
      </c>
      <c r="G3194" s="5">
        <v>1990</v>
      </c>
      <c r="H3194">
        <v>14000</v>
      </c>
      <c r="I3194" s="2">
        <v>48365.645553781302</v>
      </c>
      <c r="J3194">
        <v>14000</v>
      </c>
    </row>
    <row r="3195" spans="1:10" x14ac:dyDescent="0.25">
      <c r="A3195" t="s">
        <v>124</v>
      </c>
      <c r="B3195" t="s">
        <v>125</v>
      </c>
      <c r="C3195" s="1" t="s">
        <v>122</v>
      </c>
      <c r="D3195" s="1">
        <v>42</v>
      </c>
      <c r="E3195" s="1">
        <v>52</v>
      </c>
      <c r="F3195" s="1" t="s">
        <v>123</v>
      </c>
      <c r="G3195" s="5">
        <v>1991</v>
      </c>
      <c r="H3195">
        <v>2000</v>
      </c>
      <c r="I3195" s="2">
        <v>8553.9700075289002</v>
      </c>
      <c r="J3195">
        <v>2000</v>
      </c>
    </row>
    <row r="3196" spans="1:10" x14ac:dyDescent="0.25">
      <c r="A3196" t="s">
        <v>124</v>
      </c>
      <c r="B3196" t="s">
        <v>125</v>
      </c>
      <c r="C3196" s="1" t="s">
        <v>122</v>
      </c>
      <c r="D3196" s="1">
        <v>43</v>
      </c>
      <c r="E3196" s="1">
        <v>52</v>
      </c>
      <c r="F3196" s="1" t="s">
        <v>123</v>
      </c>
      <c r="G3196" s="5">
        <v>1992</v>
      </c>
      <c r="H3196">
        <v>5000</v>
      </c>
      <c r="I3196" s="2">
        <v>18849.43956731051</v>
      </c>
      <c r="J3196">
        <v>5000</v>
      </c>
    </row>
    <row r="3197" spans="1:10" x14ac:dyDescent="0.25">
      <c r="A3197" t="s">
        <v>124</v>
      </c>
      <c r="B3197" t="s">
        <v>125</v>
      </c>
      <c r="C3197" s="1" t="s">
        <v>122</v>
      </c>
      <c r="D3197" s="1">
        <v>44</v>
      </c>
      <c r="E3197" s="1">
        <v>52</v>
      </c>
      <c r="F3197" s="1" t="s">
        <v>123</v>
      </c>
      <c r="G3197" s="5">
        <v>1993</v>
      </c>
      <c r="H3197">
        <v>16000</v>
      </c>
      <c r="I3197" s="2">
        <v>94217.040668457383</v>
      </c>
      <c r="J3197">
        <v>16000</v>
      </c>
    </row>
    <row r="3198" spans="1:10" x14ac:dyDescent="0.25">
      <c r="A3198" t="s">
        <v>124</v>
      </c>
      <c r="B3198" t="s">
        <v>125</v>
      </c>
      <c r="C3198" s="1" t="s">
        <v>122</v>
      </c>
      <c r="D3198" s="1">
        <v>45</v>
      </c>
      <c r="E3198" s="1">
        <v>52</v>
      </c>
      <c r="F3198" s="1" t="s">
        <v>123</v>
      </c>
      <c r="G3198" s="5">
        <v>1994</v>
      </c>
      <c r="H3198">
        <v>6000</v>
      </c>
      <c r="I3198" s="2">
        <v>19205.361834484615</v>
      </c>
      <c r="J3198">
        <v>6000</v>
      </c>
    </row>
    <row r="3199" spans="1:10" x14ac:dyDescent="0.25">
      <c r="A3199" t="s">
        <v>124</v>
      </c>
      <c r="B3199" t="s">
        <v>125</v>
      </c>
      <c r="C3199" s="1" t="s">
        <v>122</v>
      </c>
      <c r="D3199" s="1">
        <v>46</v>
      </c>
      <c r="E3199" s="1">
        <v>52</v>
      </c>
      <c r="F3199" s="1" t="s">
        <v>123</v>
      </c>
      <c r="G3199" s="5">
        <v>1995</v>
      </c>
      <c r="H3199">
        <v>1500</v>
      </c>
      <c r="I3199" s="2">
        <v>11444.947575167074</v>
      </c>
      <c r="J3199">
        <v>1500</v>
      </c>
    </row>
    <row r="3200" spans="1:10" x14ac:dyDescent="0.25">
      <c r="A3200" t="s">
        <v>124</v>
      </c>
      <c r="B3200" t="s">
        <v>125</v>
      </c>
      <c r="C3200" s="1" t="s">
        <v>122</v>
      </c>
      <c r="D3200" s="1">
        <v>47</v>
      </c>
      <c r="E3200" s="1">
        <v>52</v>
      </c>
      <c r="F3200" s="1" t="s">
        <v>123</v>
      </c>
      <c r="G3200" s="5">
        <v>1996</v>
      </c>
      <c r="H3200">
        <v>1000</v>
      </c>
      <c r="I3200" s="2">
        <v>6089.6738401906514</v>
      </c>
      <c r="J3200">
        <v>1000</v>
      </c>
    </row>
    <row r="3201" spans="1:10" x14ac:dyDescent="0.25">
      <c r="A3201" t="s">
        <v>124</v>
      </c>
      <c r="B3201" t="s">
        <v>125</v>
      </c>
      <c r="C3201" s="1" t="s">
        <v>122</v>
      </c>
      <c r="D3201" s="1">
        <v>48</v>
      </c>
      <c r="E3201" s="1">
        <v>52</v>
      </c>
      <c r="F3201" s="1" t="s">
        <v>123</v>
      </c>
      <c r="G3201" s="5">
        <v>1997</v>
      </c>
      <c r="H3201">
        <v>9000</v>
      </c>
      <c r="I3201" s="2">
        <v>48965.198153045436</v>
      </c>
      <c r="J3201">
        <v>9000</v>
      </c>
    </row>
    <row r="3202" spans="1:10" x14ac:dyDescent="0.25">
      <c r="A3202" t="s">
        <v>124</v>
      </c>
      <c r="B3202" t="s">
        <v>125</v>
      </c>
      <c r="C3202" s="1" t="s">
        <v>122</v>
      </c>
      <c r="D3202" s="1">
        <v>49</v>
      </c>
      <c r="E3202" s="1">
        <v>52</v>
      </c>
      <c r="F3202" s="1" t="s">
        <v>123</v>
      </c>
      <c r="G3202" s="5">
        <v>1998</v>
      </c>
      <c r="H3202">
        <v>3500</v>
      </c>
      <c r="I3202" s="2">
        <v>8517.1826354134628</v>
      </c>
      <c r="J3202">
        <v>3500</v>
      </c>
    </row>
    <row r="3203" spans="1:10" x14ac:dyDescent="0.25">
      <c r="A3203" t="s">
        <v>124</v>
      </c>
      <c r="B3203" t="s">
        <v>125</v>
      </c>
      <c r="C3203" s="1" t="s">
        <v>122</v>
      </c>
      <c r="D3203" s="1">
        <v>50</v>
      </c>
      <c r="E3203" s="1">
        <v>52</v>
      </c>
      <c r="F3203" s="1" t="s">
        <v>123</v>
      </c>
      <c r="G3203" s="5">
        <v>1999</v>
      </c>
      <c r="H3203">
        <v>13000</v>
      </c>
      <c r="I3203" s="2">
        <v>56690.823590492873</v>
      </c>
      <c r="J3203">
        <v>13000</v>
      </c>
    </row>
    <row r="3204" spans="1:10" x14ac:dyDescent="0.25">
      <c r="A3204" t="s">
        <v>124</v>
      </c>
      <c r="B3204" t="s">
        <v>125</v>
      </c>
      <c r="C3204" s="1" t="s">
        <v>122</v>
      </c>
      <c r="D3204" s="1">
        <v>51</v>
      </c>
      <c r="E3204" s="1">
        <v>52</v>
      </c>
      <c r="F3204" s="1" t="s">
        <v>123</v>
      </c>
      <c r="G3204" s="5">
        <v>2000</v>
      </c>
      <c r="H3204">
        <v>500</v>
      </c>
      <c r="I3204" s="2">
        <v>1877.8070518415921</v>
      </c>
      <c r="J3204">
        <v>500</v>
      </c>
    </row>
    <row r="3205" spans="1:10" x14ac:dyDescent="0.25">
      <c r="A3205" t="s">
        <v>124</v>
      </c>
      <c r="B3205" t="s">
        <v>125</v>
      </c>
      <c r="C3205" s="1" t="s">
        <v>122</v>
      </c>
      <c r="D3205" s="1">
        <v>52</v>
      </c>
      <c r="E3205" s="1">
        <v>52</v>
      </c>
      <c r="F3205" s="1" t="s">
        <v>123</v>
      </c>
      <c r="G3205" s="5">
        <v>2001</v>
      </c>
      <c r="H3205" t="s">
        <v>16</v>
      </c>
      <c r="I3205" s="2" t="s">
        <v>16</v>
      </c>
      <c r="J3205" t="s">
        <v>16</v>
      </c>
    </row>
    <row r="3206" spans="1:10" x14ac:dyDescent="0.25">
      <c r="A3206" t="s">
        <v>124</v>
      </c>
      <c r="B3206" t="s">
        <v>125</v>
      </c>
      <c r="C3206" s="1" t="s">
        <v>122</v>
      </c>
      <c r="D3206" s="1">
        <v>53</v>
      </c>
      <c r="E3206" s="1">
        <v>52</v>
      </c>
      <c r="F3206" s="1" t="s">
        <v>123</v>
      </c>
      <c r="G3206" s="5">
        <v>2002</v>
      </c>
      <c r="H3206">
        <v>5887</v>
      </c>
      <c r="I3206" s="2">
        <v>21505.958274880792</v>
      </c>
      <c r="J3206">
        <v>5887</v>
      </c>
    </row>
    <row r="3207" spans="1:10" x14ac:dyDescent="0.25">
      <c r="A3207" t="s">
        <v>124</v>
      </c>
      <c r="B3207" t="s">
        <v>125</v>
      </c>
      <c r="C3207" s="1" t="s">
        <v>122</v>
      </c>
      <c r="D3207" s="1">
        <v>54</v>
      </c>
      <c r="E3207" s="1">
        <v>52</v>
      </c>
      <c r="F3207" s="1" t="s">
        <v>123</v>
      </c>
      <c r="G3207" s="5">
        <v>2003</v>
      </c>
      <c r="H3207" t="s">
        <v>16</v>
      </c>
      <c r="I3207" s="2" t="s">
        <v>16</v>
      </c>
      <c r="J3207" t="s">
        <v>16</v>
      </c>
    </row>
    <row r="3208" spans="1:10" x14ac:dyDescent="0.25">
      <c r="A3208" t="s">
        <v>124</v>
      </c>
      <c r="B3208" t="s">
        <v>125</v>
      </c>
      <c r="C3208" s="1" t="s">
        <v>122</v>
      </c>
      <c r="D3208" s="1">
        <v>55</v>
      </c>
      <c r="E3208" s="1">
        <v>52</v>
      </c>
      <c r="F3208" s="1" t="s">
        <v>123</v>
      </c>
      <c r="G3208" s="5">
        <v>2004</v>
      </c>
      <c r="H3208" t="s">
        <v>16</v>
      </c>
      <c r="I3208" s="2" t="s">
        <v>16</v>
      </c>
      <c r="J3208" t="s">
        <v>16</v>
      </c>
    </row>
    <row r="3209" spans="1:10" x14ac:dyDescent="0.25">
      <c r="A3209" t="s">
        <v>124</v>
      </c>
      <c r="B3209" t="s">
        <v>125</v>
      </c>
      <c r="C3209" s="1" t="s">
        <v>122</v>
      </c>
      <c r="D3209" s="1">
        <v>56</v>
      </c>
      <c r="E3209" s="1">
        <v>52</v>
      </c>
      <c r="F3209" s="1" t="s">
        <v>123</v>
      </c>
      <c r="G3209" s="5">
        <v>2005</v>
      </c>
      <c r="H3209" t="s">
        <v>16</v>
      </c>
      <c r="I3209" s="2" t="s">
        <v>16</v>
      </c>
      <c r="J3209" t="s">
        <v>16</v>
      </c>
    </row>
    <row r="3210" spans="1:10" x14ac:dyDescent="0.25">
      <c r="A3210" t="s">
        <v>124</v>
      </c>
      <c r="B3210" t="s">
        <v>125</v>
      </c>
      <c r="C3210" s="1" t="s">
        <v>122</v>
      </c>
      <c r="D3210" s="1">
        <v>57</v>
      </c>
      <c r="E3210" s="1">
        <v>52</v>
      </c>
      <c r="F3210" s="1" t="s">
        <v>123</v>
      </c>
      <c r="G3210" s="5">
        <v>2006</v>
      </c>
      <c r="H3210" t="s">
        <v>16</v>
      </c>
      <c r="I3210" s="2" t="s">
        <v>16</v>
      </c>
      <c r="J3210" t="s">
        <v>16</v>
      </c>
    </row>
    <row r="3211" spans="1:10" x14ac:dyDescent="0.25">
      <c r="A3211" t="s">
        <v>124</v>
      </c>
      <c r="B3211" t="s">
        <v>125</v>
      </c>
      <c r="C3211" s="1" t="s">
        <v>122</v>
      </c>
      <c r="D3211" s="1">
        <v>58</v>
      </c>
      <c r="E3211" s="1">
        <v>52</v>
      </c>
      <c r="F3211" s="1" t="s">
        <v>123</v>
      </c>
      <c r="G3211" s="5">
        <v>2007</v>
      </c>
      <c r="H3211" t="s">
        <v>16</v>
      </c>
      <c r="I3211" s="2" t="s">
        <v>16</v>
      </c>
      <c r="J3211" t="s">
        <v>16</v>
      </c>
    </row>
    <row r="3212" spans="1:10" x14ac:dyDescent="0.25">
      <c r="A3212" t="s">
        <v>124</v>
      </c>
      <c r="B3212" t="s">
        <v>125</v>
      </c>
      <c r="C3212" s="1" t="s">
        <v>122</v>
      </c>
      <c r="D3212" s="1">
        <v>59</v>
      </c>
      <c r="E3212" s="1">
        <v>52</v>
      </c>
      <c r="F3212" s="1" t="s">
        <v>123</v>
      </c>
      <c r="G3212" s="5">
        <v>2008</v>
      </c>
      <c r="H3212" t="s">
        <v>16</v>
      </c>
      <c r="I3212" s="2" t="s">
        <v>16</v>
      </c>
      <c r="J3212" t="s">
        <v>16</v>
      </c>
    </row>
    <row r="3213" spans="1:10" x14ac:dyDescent="0.25">
      <c r="A3213" t="s">
        <v>124</v>
      </c>
      <c r="B3213" t="s">
        <v>125</v>
      </c>
      <c r="C3213" s="1" t="s">
        <v>122</v>
      </c>
      <c r="D3213" s="1">
        <v>60</v>
      </c>
      <c r="E3213" s="1">
        <v>52</v>
      </c>
      <c r="F3213" s="1" t="s">
        <v>123</v>
      </c>
      <c r="G3213" s="5">
        <v>2009</v>
      </c>
      <c r="H3213">
        <v>107</v>
      </c>
      <c r="I3213" s="2">
        <v>246.69522974563441</v>
      </c>
      <c r="J3213">
        <v>107</v>
      </c>
    </row>
    <row r="3214" spans="1:10" x14ac:dyDescent="0.25">
      <c r="A3214" t="s">
        <v>124</v>
      </c>
      <c r="B3214" t="s">
        <v>125</v>
      </c>
      <c r="C3214" s="1" t="s">
        <v>122</v>
      </c>
      <c r="D3214" s="1">
        <v>61</v>
      </c>
      <c r="E3214" s="1">
        <v>52</v>
      </c>
      <c r="F3214" s="1" t="s">
        <v>123</v>
      </c>
      <c r="G3214" s="5">
        <v>2010</v>
      </c>
      <c r="H3214" s="8">
        <v>48</v>
      </c>
      <c r="I3214" s="7">
        <v>80.25464611182619</v>
      </c>
      <c r="J3214" s="8">
        <v>48</v>
      </c>
    </row>
    <row r="3215" spans="1:10" x14ac:dyDescent="0.25">
      <c r="A3215" t="s">
        <v>124</v>
      </c>
      <c r="B3215" t="s">
        <v>125</v>
      </c>
      <c r="C3215" s="1" t="s">
        <v>122</v>
      </c>
      <c r="D3215" s="1">
        <v>62</v>
      </c>
      <c r="E3215" s="1">
        <v>52</v>
      </c>
      <c r="F3215" s="1" t="s">
        <v>123</v>
      </c>
      <c r="G3215" s="5">
        <v>2011</v>
      </c>
      <c r="H3215">
        <v>10273</v>
      </c>
      <c r="I3215" s="2">
        <v>22061.879170244007</v>
      </c>
      <c r="J3215">
        <v>10273</v>
      </c>
    </row>
    <row r="3216" spans="1:10" x14ac:dyDescent="0.25">
      <c r="A3216" t="s">
        <v>124</v>
      </c>
      <c r="B3216" t="s">
        <v>125</v>
      </c>
      <c r="C3216" s="1" t="s">
        <v>122</v>
      </c>
      <c r="D3216" s="1">
        <v>63</v>
      </c>
      <c r="E3216" s="1">
        <v>52</v>
      </c>
      <c r="F3216" s="1" t="s">
        <v>123</v>
      </c>
      <c r="G3216" s="5">
        <v>2012</v>
      </c>
      <c r="H3216">
        <v>3688</v>
      </c>
      <c r="I3216" s="2">
        <v>7777.1835707292557</v>
      </c>
      <c r="J3216">
        <v>3688</v>
      </c>
    </row>
    <row r="3217" spans="1:10" x14ac:dyDescent="0.25">
      <c r="A3217" t="s">
        <v>124</v>
      </c>
      <c r="B3217" t="s">
        <v>125</v>
      </c>
      <c r="C3217" s="1" t="s">
        <v>122</v>
      </c>
      <c r="D3217" s="1">
        <v>64</v>
      </c>
      <c r="E3217" s="1">
        <v>52</v>
      </c>
      <c r="F3217" s="1" t="s">
        <v>123</v>
      </c>
      <c r="G3217" s="5">
        <v>2013</v>
      </c>
      <c r="H3217">
        <v>398</v>
      </c>
      <c r="I3217" s="2">
        <v>918.41124396274961</v>
      </c>
      <c r="J3217">
        <v>398</v>
      </c>
    </row>
    <row r="3218" spans="1:10" x14ac:dyDescent="0.25">
      <c r="A3218" t="s">
        <v>124</v>
      </c>
      <c r="B3218" t="s">
        <v>125</v>
      </c>
      <c r="C3218" s="1" t="s">
        <v>122</v>
      </c>
      <c r="D3218" s="1">
        <v>65</v>
      </c>
      <c r="E3218" s="1">
        <v>52</v>
      </c>
      <c r="F3218" s="1" t="s">
        <v>123</v>
      </c>
      <c r="G3218" s="5">
        <v>2014</v>
      </c>
      <c r="H3218">
        <v>438</v>
      </c>
      <c r="I3218" s="2">
        <v>818.18127010096327</v>
      </c>
      <c r="J3218">
        <v>438</v>
      </c>
    </row>
    <row r="3219" spans="1:10" x14ac:dyDescent="0.25">
      <c r="A3219" t="s">
        <v>126</v>
      </c>
      <c r="B3219" t="s">
        <v>127</v>
      </c>
      <c r="C3219" s="1" t="s">
        <v>122</v>
      </c>
      <c r="D3219" s="1">
        <v>1</v>
      </c>
      <c r="E3219" s="1">
        <v>53</v>
      </c>
      <c r="F3219" s="1" t="s">
        <v>123</v>
      </c>
      <c r="G3219" s="5">
        <v>1950</v>
      </c>
      <c r="H3219" t="s">
        <v>16</v>
      </c>
      <c r="I3219" s="2" t="s">
        <v>16</v>
      </c>
      <c r="J3219" t="s">
        <v>16</v>
      </c>
    </row>
    <row r="3220" spans="1:10" x14ac:dyDescent="0.25">
      <c r="A3220" t="s">
        <v>126</v>
      </c>
      <c r="B3220" t="s">
        <v>127</v>
      </c>
      <c r="C3220" s="1" t="s">
        <v>122</v>
      </c>
      <c r="D3220" s="1">
        <v>2</v>
      </c>
      <c r="E3220" s="1">
        <v>53</v>
      </c>
      <c r="F3220" s="1" t="s">
        <v>123</v>
      </c>
      <c r="G3220" s="5">
        <v>1951</v>
      </c>
      <c r="H3220" t="s">
        <v>16</v>
      </c>
      <c r="I3220" s="2" t="s">
        <v>16</v>
      </c>
      <c r="J3220" t="s">
        <v>16</v>
      </c>
    </row>
    <row r="3221" spans="1:10" x14ac:dyDescent="0.25">
      <c r="A3221" t="s">
        <v>126</v>
      </c>
      <c r="B3221" t="s">
        <v>127</v>
      </c>
      <c r="C3221" s="1" t="s">
        <v>122</v>
      </c>
      <c r="D3221" s="1">
        <v>3</v>
      </c>
      <c r="E3221" s="1">
        <v>53</v>
      </c>
      <c r="F3221" s="1" t="s">
        <v>123</v>
      </c>
      <c r="G3221" s="5">
        <v>1952</v>
      </c>
      <c r="H3221" t="s">
        <v>16</v>
      </c>
      <c r="I3221" s="2" t="s">
        <v>16</v>
      </c>
      <c r="J3221" t="s">
        <v>16</v>
      </c>
    </row>
    <row r="3222" spans="1:10" x14ac:dyDescent="0.25">
      <c r="A3222" t="s">
        <v>126</v>
      </c>
      <c r="B3222" t="s">
        <v>127</v>
      </c>
      <c r="C3222" s="1" t="s">
        <v>122</v>
      </c>
      <c r="D3222" s="1">
        <v>4</v>
      </c>
      <c r="E3222" s="1">
        <v>53</v>
      </c>
      <c r="F3222" s="1" t="s">
        <v>123</v>
      </c>
      <c r="G3222" s="5">
        <v>1953</v>
      </c>
      <c r="H3222" t="s">
        <v>16</v>
      </c>
      <c r="I3222" s="2" t="s">
        <v>16</v>
      </c>
      <c r="J3222" t="s">
        <v>16</v>
      </c>
    </row>
    <row r="3223" spans="1:10" x14ac:dyDescent="0.25">
      <c r="A3223" t="s">
        <v>126</v>
      </c>
      <c r="B3223" t="s">
        <v>127</v>
      </c>
      <c r="C3223" s="1" t="s">
        <v>122</v>
      </c>
      <c r="D3223" s="1">
        <v>5</v>
      </c>
      <c r="E3223" s="1">
        <v>53</v>
      </c>
      <c r="F3223" s="1" t="s">
        <v>123</v>
      </c>
      <c r="G3223" s="5">
        <v>1954</v>
      </c>
      <c r="H3223" t="s">
        <v>16</v>
      </c>
      <c r="I3223" s="2" t="s">
        <v>16</v>
      </c>
      <c r="J3223" t="s">
        <v>16</v>
      </c>
    </row>
    <row r="3224" spans="1:10" x14ac:dyDescent="0.25">
      <c r="A3224" t="s">
        <v>126</v>
      </c>
      <c r="B3224" t="s">
        <v>127</v>
      </c>
      <c r="C3224" s="1" t="s">
        <v>122</v>
      </c>
      <c r="D3224" s="1">
        <v>6</v>
      </c>
      <c r="E3224" s="1">
        <v>53</v>
      </c>
      <c r="F3224" s="1" t="s">
        <v>123</v>
      </c>
      <c r="G3224" s="5">
        <v>1955</v>
      </c>
      <c r="H3224" t="s">
        <v>16</v>
      </c>
      <c r="I3224" s="2" t="s">
        <v>16</v>
      </c>
      <c r="J3224" t="s">
        <v>16</v>
      </c>
    </row>
    <row r="3225" spans="1:10" x14ac:dyDescent="0.25">
      <c r="A3225" t="s">
        <v>126</v>
      </c>
      <c r="B3225" t="s">
        <v>127</v>
      </c>
      <c r="C3225" s="1" t="s">
        <v>122</v>
      </c>
      <c r="D3225" s="1">
        <v>7</v>
      </c>
      <c r="E3225" s="1">
        <v>53</v>
      </c>
      <c r="F3225" s="1" t="s">
        <v>123</v>
      </c>
      <c r="G3225" s="5">
        <v>1956</v>
      </c>
      <c r="H3225" t="s">
        <v>16</v>
      </c>
      <c r="I3225" s="2" t="s">
        <v>16</v>
      </c>
      <c r="J3225" t="s">
        <v>16</v>
      </c>
    </row>
    <row r="3226" spans="1:10" x14ac:dyDescent="0.25">
      <c r="A3226" t="s">
        <v>126</v>
      </c>
      <c r="B3226" t="s">
        <v>127</v>
      </c>
      <c r="C3226" s="1" t="s">
        <v>122</v>
      </c>
      <c r="D3226" s="1">
        <v>8</v>
      </c>
      <c r="E3226" s="1">
        <v>53</v>
      </c>
      <c r="F3226" s="1" t="s">
        <v>123</v>
      </c>
      <c r="G3226" s="5">
        <v>1957</v>
      </c>
      <c r="H3226">
        <v>180000</v>
      </c>
      <c r="I3226" s="2" t="s">
        <v>16</v>
      </c>
      <c r="J3226">
        <v>180000</v>
      </c>
    </row>
    <row r="3227" spans="1:10" x14ac:dyDescent="0.25">
      <c r="A3227" t="s">
        <v>126</v>
      </c>
      <c r="B3227" t="s">
        <v>127</v>
      </c>
      <c r="C3227" s="1" t="s">
        <v>122</v>
      </c>
      <c r="D3227" s="1">
        <v>9</v>
      </c>
      <c r="E3227" s="1">
        <v>53</v>
      </c>
      <c r="F3227" s="1" t="s">
        <v>123</v>
      </c>
      <c r="G3227" s="5">
        <v>1958</v>
      </c>
      <c r="H3227">
        <v>82000</v>
      </c>
      <c r="I3227" s="2" t="s">
        <v>16</v>
      </c>
      <c r="J3227">
        <v>82000</v>
      </c>
    </row>
    <row r="3228" spans="1:10" x14ac:dyDescent="0.25">
      <c r="A3228" t="s">
        <v>126</v>
      </c>
      <c r="B3228" t="s">
        <v>127</v>
      </c>
      <c r="C3228" s="1" t="s">
        <v>122</v>
      </c>
      <c r="D3228" s="1">
        <v>10</v>
      </c>
      <c r="E3228" s="1">
        <v>53</v>
      </c>
      <c r="F3228" s="1" t="s">
        <v>123</v>
      </c>
      <c r="G3228" s="5">
        <v>1959</v>
      </c>
      <c r="H3228">
        <v>32000</v>
      </c>
      <c r="I3228" s="2" t="s">
        <v>16</v>
      </c>
      <c r="J3228">
        <v>32000</v>
      </c>
    </row>
    <row r="3229" spans="1:10" x14ac:dyDescent="0.25">
      <c r="A3229" t="s">
        <v>126</v>
      </c>
      <c r="B3229" t="s">
        <v>127</v>
      </c>
      <c r="C3229" s="1" t="s">
        <v>122</v>
      </c>
      <c r="D3229" s="1">
        <v>11</v>
      </c>
      <c r="E3229" s="1">
        <v>53</v>
      </c>
      <c r="F3229" s="1" t="s">
        <v>123</v>
      </c>
      <c r="G3229" s="5">
        <v>1960</v>
      </c>
      <c r="H3229" t="s">
        <v>16</v>
      </c>
      <c r="I3229" s="2" t="s">
        <v>16</v>
      </c>
      <c r="J3229" t="s">
        <v>16</v>
      </c>
    </row>
    <row r="3230" spans="1:10" x14ac:dyDescent="0.25">
      <c r="A3230" t="s">
        <v>126</v>
      </c>
      <c r="B3230" t="s">
        <v>127</v>
      </c>
      <c r="C3230" s="1" t="s">
        <v>122</v>
      </c>
      <c r="D3230" s="1">
        <v>12</v>
      </c>
      <c r="E3230" s="1">
        <v>53</v>
      </c>
      <c r="F3230" s="1" t="s">
        <v>123</v>
      </c>
      <c r="G3230" s="5">
        <v>1961</v>
      </c>
      <c r="H3230" t="s">
        <v>16</v>
      </c>
      <c r="I3230" s="2" t="s">
        <v>16</v>
      </c>
      <c r="J3230" t="s">
        <v>16</v>
      </c>
    </row>
    <row r="3231" spans="1:10" x14ac:dyDescent="0.25">
      <c r="A3231" t="s">
        <v>126</v>
      </c>
      <c r="B3231" t="s">
        <v>127</v>
      </c>
      <c r="C3231" s="1" t="s">
        <v>122</v>
      </c>
      <c r="D3231" s="1">
        <v>13</v>
      </c>
      <c r="E3231" s="1">
        <v>53</v>
      </c>
      <c r="F3231" s="1" t="s">
        <v>123</v>
      </c>
      <c r="G3231" s="5">
        <v>1962</v>
      </c>
      <c r="H3231" t="s">
        <v>16</v>
      </c>
      <c r="I3231" s="2" t="s">
        <v>16</v>
      </c>
      <c r="J3231" t="s">
        <v>16</v>
      </c>
    </row>
    <row r="3232" spans="1:10" x14ac:dyDescent="0.25">
      <c r="A3232" t="s">
        <v>126</v>
      </c>
      <c r="B3232" t="s">
        <v>127</v>
      </c>
      <c r="C3232" s="1" t="s">
        <v>122</v>
      </c>
      <c r="D3232" s="1">
        <v>14</v>
      </c>
      <c r="E3232" s="1">
        <v>53</v>
      </c>
      <c r="F3232" s="1" t="s">
        <v>123</v>
      </c>
      <c r="G3232" s="5">
        <v>1963</v>
      </c>
      <c r="H3232" t="s">
        <v>16</v>
      </c>
      <c r="I3232" s="2" t="s">
        <v>16</v>
      </c>
      <c r="J3232" t="s">
        <v>16</v>
      </c>
    </row>
    <row r="3233" spans="1:10" x14ac:dyDescent="0.25">
      <c r="A3233" t="s">
        <v>126</v>
      </c>
      <c r="B3233" t="s">
        <v>127</v>
      </c>
      <c r="C3233" s="1" t="s">
        <v>122</v>
      </c>
      <c r="D3233" s="1">
        <v>15</v>
      </c>
      <c r="E3233" s="1">
        <v>53</v>
      </c>
      <c r="F3233" s="1" t="s">
        <v>123</v>
      </c>
      <c r="G3233" s="5">
        <v>1964</v>
      </c>
      <c r="H3233">
        <v>113000</v>
      </c>
      <c r="I3233" s="2" t="s">
        <v>16</v>
      </c>
      <c r="J3233">
        <v>113000</v>
      </c>
    </row>
    <row r="3234" spans="1:10" x14ac:dyDescent="0.25">
      <c r="A3234" t="s">
        <v>126</v>
      </c>
      <c r="B3234" t="s">
        <v>127</v>
      </c>
      <c r="C3234" s="1" t="s">
        <v>122</v>
      </c>
      <c r="D3234" s="1">
        <v>16</v>
      </c>
      <c r="E3234" s="1">
        <v>53</v>
      </c>
      <c r="F3234" s="1" t="s">
        <v>123</v>
      </c>
      <c r="G3234" s="5">
        <v>1965</v>
      </c>
      <c r="H3234">
        <v>98000</v>
      </c>
      <c r="I3234" s="2" t="s">
        <v>16</v>
      </c>
      <c r="J3234">
        <v>98000</v>
      </c>
    </row>
    <row r="3235" spans="1:10" x14ac:dyDescent="0.25">
      <c r="A3235" t="s">
        <v>126</v>
      </c>
      <c r="B3235" t="s">
        <v>127</v>
      </c>
      <c r="C3235" s="1" t="s">
        <v>122</v>
      </c>
      <c r="D3235" s="1">
        <v>17</v>
      </c>
      <c r="E3235" s="1">
        <v>53</v>
      </c>
      <c r="F3235" s="1" t="s">
        <v>123</v>
      </c>
      <c r="G3235" s="5">
        <v>1966</v>
      </c>
      <c r="H3235">
        <v>64684</v>
      </c>
      <c r="I3235" s="2" t="s">
        <v>16</v>
      </c>
      <c r="J3235">
        <v>64684</v>
      </c>
    </row>
    <row r="3236" spans="1:10" x14ac:dyDescent="0.25">
      <c r="A3236" t="s">
        <v>126</v>
      </c>
      <c r="B3236" t="s">
        <v>127</v>
      </c>
      <c r="C3236" s="1" t="s">
        <v>122</v>
      </c>
      <c r="D3236" s="1">
        <v>18</v>
      </c>
      <c r="E3236" s="1">
        <v>53</v>
      </c>
      <c r="F3236" s="1" t="s">
        <v>123</v>
      </c>
      <c r="G3236" s="5">
        <v>1967</v>
      </c>
      <c r="H3236">
        <v>41278</v>
      </c>
      <c r="I3236" s="2" t="s">
        <v>16</v>
      </c>
      <c r="J3236">
        <v>41278</v>
      </c>
    </row>
    <row r="3237" spans="1:10" x14ac:dyDescent="0.25">
      <c r="A3237" t="s">
        <v>126</v>
      </c>
      <c r="B3237" t="s">
        <v>127</v>
      </c>
      <c r="C3237" s="1" t="s">
        <v>122</v>
      </c>
      <c r="D3237" s="1">
        <v>19</v>
      </c>
      <c r="E3237" s="1">
        <v>53</v>
      </c>
      <c r="F3237" s="1" t="s">
        <v>123</v>
      </c>
      <c r="G3237" s="5">
        <v>1968</v>
      </c>
      <c r="H3237">
        <v>71730</v>
      </c>
      <c r="I3237" s="2" t="s">
        <v>16</v>
      </c>
      <c r="J3237">
        <v>71730</v>
      </c>
    </row>
    <row r="3238" spans="1:10" x14ac:dyDescent="0.25">
      <c r="A3238" t="s">
        <v>126</v>
      </c>
      <c r="B3238" t="s">
        <v>127</v>
      </c>
      <c r="C3238" s="1" t="s">
        <v>122</v>
      </c>
      <c r="D3238" s="1">
        <v>20</v>
      </c>
      <c r="E3238" s="1">
        <v>53</v>
      </c>
      <c r="F3238" s="1" t="s">
        <v>123</v>
      </c>
      <c r="G3238" s="5">
        <v>1969</v>
      </c>
      <c r="H3238">
        <v>135328</v>
      </c>
      <c r="I3238" s="2" t="s">
        <v>16</v>
      </c>
      <c r="J3238">
        <v>135328</v>
      </c>
    </row>
    <row r="3239" spans="1:10" x14ac:dyDescent="0.25">
      <c r="A3239" t="s">
        <v>126</v>
      </c>
      <c r="B3239" t="s">
        <v>127</v>
      </c>
      <c r="C3239" s="1" t="s">
        <v>122</v>
      </c>
      <c r="D3239" s="1">
        <v>21</v>
      </c>
      <c r="E3239" s="1">
        <v>53</v>
      </c>
      <c r="F3239" s="1" t="s">
        <v>123</v>
      </c>
      <c r="G3239" s="5">
        <v>1970</v>
      </c>
      <c r="H3239">
        <v>77078</v>
      </c>
      <c r="I3239" s="2" t="s">
        <v>16</v>
      </c>
      <c r="J3239">
        <v>77078</v>
      </c>
    </row>
    <row r="3240" spans="1:10" x14ac:dyDescent="0.25">
      <c r="A3240" t="s">
        <v>126</v>
      </c>
      <c r="B3240" t="s">
        <v>127</v>
      </c>
      <c r="C3240" s="1" t="s">
        <v>122</v>
      </c>
      <c r="D3240" s="1">
        <v>22</v>
      </c>
      <c r="E3240" s="1">
        <v>53</v>
      </c>
      <c r="F3240" s="1" t="s">
        <v>123</v>
      </c>
      <c r="G3240" s="5">
        <v>1971</v>
      </c>
      <c r="H3240">
        <v>191674</v>
      </c>
      <c r="I3240" s="2" t="s">
        <v>16</v>
      </c>
      <c r="J3240">
        <v>191674</v>
      </c>
    </row>
    <row r="3241" spans="1:10" x14ac:dyDescent="0.25">
      <c r="A3241" t="s">
        <v>126</v>
      </c>
      <c r="B3241" t="s">
        <v>127</v>
      </c>
      <c r="C3241" s="1" t="s">
        <v>122</v>
      </c>
      <c r="D3241" s="1">
        <v>23</v>
      </c>
      <c r="E3241" s="1">
        <v>53</v>
      </c>
      <c r="F3241" s="1" t="s">
        <v>123</v>
      </c>
      <c r="G3241" s="5">
        <v>1972</v>
      </c>
      <c r="H3241">
        <v>129525</v>
      </c>
      <c r="I3241" s="2" t="s">
        <v>16</v>
      </c>
      <c r="J3241">
        <v>129525</v>
      </c>
    </row>
    <row r="3242" spans="1:10" x14ac:dyDescent="0.25">
      <c r="A3242" t="s">
        <v>126</v>
      </c>
      <c r="B3242" t="s">
        <v>127</v>
      </c>
      <c r="C3242" s="1" t="s">
        <v>122</v>
      </c>
      <c r="D3242" s="1">
        <v>24</v>
      </c>
      <c r="E3242" s="1">
        <v>53</v>
      </c>
      <c r="F3242" s="1" t="s">
        <v>123</v>
      </c>
      <c r="G3242" s="5">
        <v>1973</v>
      </c>
      <c r="H3242">
        <v>234627</v>
      </c>
      <c r="I3242" s="2" t="s">
        <v>16</v>
      </c>
      <c r="J3242">
        <v>234627</v>
      </c>
    </row>
    <row r="3243" spans="1:10" x14ac:dyDescent="0.25">
      <c r="A3243" t="s">
        <v>126</v>
      </c>
      <c r="B3243" t="s">
        <v>127</v>
      </c>
      <c r="C3243" s="1" t="s">
        <v>122</v>
      </c>
      <c r="D3243" s="1">
        <v>25</v>
      </c>
      <c r="E3243" s="1">
        <v>53</v>
      </c>
      <c r="F3243" s="1" t="s">
        <v>123</v>
      </c>
      <c r="G3243" s="5">
        <v>1974</v>
      </c>
      <c r="H3243">
        <v>165259</v>
      </c>
      <c r="I3243" s="2" t="s">
        <v>16</v>
      </c>
      <c r="J3243">
        <v>165259</v>
      </c>
    </row>
    <row r="3244" spans="1:10" x14ac:dyDescent="0.25">
      <c r="A3244" t="s">
        <v>126</v>
      </c>
      <c r="B3244" t="s">
        <v>127</v>
      </c>
      <c r="C3244" s="1" t="s">
        <v>122</v>
      </c>
      <c r="D3244" s="1">
        <v>26</v>
      </c>
      <c r="E3244" s="1">
        <v>53</v>
      </c>
      <c r="F3244" s="1" t="s">
        <v>123</v>
      </c>
      <c r="G3244" s="5">
        <v>1975</v>
      </c>
      <c r="H3244">
        <v>54095</v>
      </c>
      <c r="I3244" s="2" t="s">
        <v>16</v>
      </c>
      <c r="J3244">
        <v>54095</v>
      </c>
    </row>
    <row r="3245" spans="1:10" x14ac:dyDescent="0.25">
      <c r="A3245" t="s">
        <v>126</v>
      </c>
      <c r="B3245" t="s">
        <v>127</v>
      </c>
      <c r="C3245" s="1" t="s">
        <v>122</v>
      </c>
      <c r="D3245" s="1">
        <v>27</v>
      </c>
      <c r="E3245" s="1">
        <v>53</v>
      </c>
      <c r="F3245" s="1" t="s">
        <v>123</v>
      </c>
      <c r="G3245" s="5">
        <v>1976</v>
      </c>
      <c r="H3245">
        <v>102430</v>
      </c>
      <c r="I3245" s="2" t="s">
        <v>16</v>
      </c>
      <c r="J3245">
        <v>102430</v>
      </c>
    </row>
    <row r="3246" spans="1:10" x14ac:dyDescent="0.25">
      <c r="A3246" t="s">
        <v>126</v>
      </c>
      <c r="B3246" t="s">
        <v>127</v>
      </c>
      <c r="C3246" s="1" t="s">
        <v>122</v>
      </c>
      <c r="D3246" s="1">
        <v>28</v>
      </c>
      <c r="E3246" s="1">
        <v>53</v>
      </c>
      <c r="F3246" s="1" t="s">
        <v>123</v>
      </c>
      <c r="G3246" s="5">
        <v>1977</v>
      </c>
      <c r="H3246">
        <v>242351</v>
      </c>
      <c r="I3246" s="2" t="s">
        <v>16</v>
      </c>
      <c r="J3246">
        <v>242351</v>
      </c>
    </row>
    <row r="3247" spans="1:10" x14ac:dyDescent="0.25">
      <c r="A3247" t="s">
        <v>126</v>
      </c>
      <c r="B3247" t="s">
        <v>127</v>
      </c>
      <c r="C3247" s="1" t="s">
        <v>122</v>
      </c>
      <c r="D3247" s="1">
        <v>29</v>
      </c>
      <c r="E3247" s="1">
        <v>53</v>
      </c>
      <c r="F3247" s="1" t="s">
        <v>123</v>
      </c>
      <c r="G3247" s="5">
        <v>1978</v>
      </c>
      <c r="H3247">
        <v>111018</v>
      </c>
      <c r="I3247" s="2" t="s">
        <v>16</v>
      </c>
      <c r="J3247">
        <v>111018</v>
      </c>
    </row>
    <row r="3248" spans="1:10" x14ac:dyDescent="0.25">
      <c r="A3248" t="s">
        <v>126</v>
      </c>
      <c r="B3248" t="s">
        <v>127</v>
      </c>
      <c r="C3248" s="1" t="s">
        <v>122</v>
      </c>
      <c r="D3248" s="1">
        <v>30</v>
      </c>
      <c r="E3248" s="1">
        <v>53</v>
      </c>
      <c r="F3248" s="1" t="s">
        <v>123</v>
      </c>
      <c r="G3248" s="5">
        <v>1979</v>
      </c>
      <c r="H3248">
        <v>200000</v>
      </c>
      <c r="I3248" s="2" t="s">
        <v>16</v>
      </c>
      <c r="J3248">
        <v>200000</v>
      </c>
    </row>
    <row r="3249" spans="1:10" x14ac:dyDescent="0.25">
      <c r="A3249" t="s">
        <v>126</v>
      </c>
      <c r="B3249" t="s">
        <v>127</v>
      </c>
      <c r="C3249" s="1" t="s">
        <v>122</v>
      </c>
      <c r="D3249" s="1">
        <v>31</v>
      </c>
      <c r="E3249" s="1">
        <v>53</v>
      </c>
      <c r="F3249" s="1" t="s">
        <v>123</v>
      </c>
      <c r="G3249" s="5">
        <v>1980</v>
      </c>
      <c r="H3249">
        <v>142000</v>
      </c>
      <c r="I3249" s="2" t="s">
        <v>16</v>
      </c>
      <c r="J3249">
        <v>142000</v>
      </c>
    </row>
    <row r="3250" spans="1:10" x14ac:dyDescent="0.25">
      <c r="A3250" t="s">
        <v>126</v>
      </c>
      <c r="B3250" t="s">
        <v>127</v>
      </c>
      <c r="C3250" s="1" t="s">
        <v>122</v>
      </c>
      <c r="D3250" s="1">
        <v>32</v>
      </c>
      <c r="E3250" s="1">
        <v>53</v>
      </c>
      <c r="F3250" s="1" t="s">
        <v>123</v>
      </c>
      <c r="G3250" s="5">
        <v>1981</v>
      </c>
      <c r="H3250">
        <v>214193</v>
      </c>
      <c r="I3250" s="2" t="s">
        <v>16</v>
      </c>
      <c r="J3250">
        <v>214193</v>
      </c>
    </row>
    <row r="3251" spans="1:10" x14ac:dyDescent="0.25">
      <c r="A3251" t="s">
        <v>126</v>
      </c>
      <c r="B3251" t="s">
        <v>127</v>
      </c>
      <c r="C3251" s="1" t="s">
        <v>122</v>
      </c>
      <c r="D3251" s="1">
        <v>33</v>
      </c>
      <c r="E3251" s="1">
        <v>53</v>
      </c>
      <c r="F3251" s="1" t="s">
        <v>123</v>
      </c>
      <c r="G3251" s="5">
        <v>1982</v>
      </c>
      <c r="H3251">
        <v>250000</v>
      </c>
      <c r="I3251" s="2">
        <v>678997.50017914572</v>
      </c>
      <c r="J3251">
        <v>250000</v>
      </c>
    </row>
    <row r="3252" spans="1:10" x14ac:dyDescent="0.25">
      <c r="A3252" t="s">
        <v>126</v>
      </c>
      <c r="B3252" t="s">
        <v>127</v>
      </c>
      <c r="C3252" s="1" t="s">
        <v>122</v>
      </c>
      <c r="D3252" s="1">
        <v>34</v>
      </c>
      <c r="E3252" s="1">
        <v>53</v>
      </c>
      <c r="F3252" s="1" t="s">
        <v>123</v>
      </c>
      <c r="G3252" s="5">
        <v>1983</v>
      </c>
      <c r="H3252">
        <v>170000</v>
      </c>
      <c r="I3252" s="2">
        <v>489346.32367919123</v>
      </c>
      <c r="J3252">
        <v>170000</v>
      </c>
    </row>
    <row r="3253" spans="1:10" x14ac:dyDescent="0.25">
      <c r="A3253" t="s">
        <v>126</v>
      </c>
      <c r="B3253" t="s">
        <v>127</v>
      </c>
      <c r="C3253" s="1" t="s">
        <v>122</v>
      </c>
      <c r="D3253" s="1">
        <v>35</v>
      </c>
      <c r="E3253" s="1">
        <v>53</v>
      </c>
      <c r="F3253" s="1" t="s">
        <v>123</v>
      </c>
      <c r="G3253" s="5">
        <v>1984</v>
      </c>
      <c r="H3253">
        <v>140000</v>
      </c>
      <c r="I3253" s="2">
        <v>383597.92654376267</v>
      </c>
      <c r="J3253">
        <v>140000</v>
      </c>
    </row>
    <row r="3254" spans="1:10" x14ac:dyDescent="0.25">
      <c r="A3254" t="s">
        <v>126</v>
      </c>
      <c r="B3254" t="s">
        <v>127</v>
      </c>
      <c r="C3254" s="1" t="s">
        <v>122</v>
      </c>
      <c r="D3254" s="1">
        <v>36</v>
      </c>
      <c r="E3254" s="1">
        <v>53</v>
      </c>
      <c r="F3254" s="1" t="s">
        <v>123</v>
      </c>
      <c r="G3254" s="5">
        <v>1985</v>
      </c>
      <c r="H3254">
        <v>288663</v>
      </c>
      <c r="I3254" s="2">
        <v>623049.18446794373</v>
      </c>
      <c r="J3254">
        <v>288663</v>
      </c>
    </row>
    <row r="3255" spans="1:10" x14ac:dyDescent="0.25">
      <c r="A3255" t="s">
        <v>126</v>
      </c>
      <c r="B3255" t="s">
        <v>127</v>
      </c>
      <c r="C3255" s="1" t="s">
        <v>122</v>
      </c>
      <c r="D3255" s="1">
        <v>37</v>
      </c>
      <c r="E3255" s="1">
        <v>53</v>
      </c>
      <c r="F3255" s="1" t="s">
        <v>123</v>
      </c>
      <c r="G3255" s="5">
        <v>1986</v>
      </c>
      <c r="H3255">
        <v>115543</v>
      </c>
      <c r="I3255" s="2">
        <v>341661.21654142224</v>
      </c>
      <c r="J3255">
        <v>115543</v>
      </c>
    </row>
    <row r="3256" spans="1:10" x14ac:dyDescent="0.25">
      <c r="A3256" t="s">
        <v>126</v>
      </c>
      <c r="B3256" t="s">
        <v>127</v>
      </c>
      <c r="C3256" s="1" t="s">
        <v>122</v>
      </c>
      <c r="D3256" s="1">
        <v>38</v>
      </c>
      <c r="E3256" s="1">
        <v>53</v>
      </c>
      <c r="F3256" s="1" t="s">
        <v>123</v>
      </c>
      <c r="G3256" s="5">
        <v>1987</v>
      </c>
      <c r="H3256">
        <v>143989</v>
      </c>
      <c r="I3256" s="2">
        <v>386507.41546507238</v>
      </c>
      <c r="J3256">
        <v>143989</v>
      </c>
    </row>
    <row r="3257" spans="1:10" x14ac:dyDescent="0.25">
      <c r="A3257" t="s">
        <v>126</v>
      </c>
      <c r="B3257" t="s">
        <v>127</v>
      </c>
      <c r="C3257" s="1" t="s">
        <v>122</v>
      </c>
      <c r="D3257" s="1">
        <v>39</v>
      </c>
      <c r="E3257" s="1">
        <v>53</v>
      </c>
      <c r="F3257" s="1" t="s">
        <v>123</v>
      </c>
      <c r="G3257" s="5">
        <v>1988</v>
      </c>
      <c r="H3257">
        <v>116984</v>
      </c>
      <c r="I3257" s="2">
        <v>318070.31735890609</v>
      </c>
      <c r="J3257">
        <v>116984</v>
      </c>
    </row>
    <row r="3258" spans="1:10" x14ac:dyDescent="0.25">
      <c r="A3258" t="s">
        <v>126</v>
      </c>
      <c r="B3258" t="s">
        <v>127</v>
      </c>
      <c r="C3258" s="1" t="s">
        <v>122</v>
      </c>
      <c r="D3258" s="1">
        <v>40</v>
      </c>
      <c r="E3258" s="1">
        <v>53</v>
      </c>
      <c r="F3258" s="1" t="s">
        <v>123</v>
      </c>
      <c r="G3258" s="5">
        <v>1989</v>
      </c>
      <c r="H3258">
        <v>50000</v>
      </c>
      <c r="I3258" s="2">
        <v>197347.07514050708</v>
      </c>
      <c r="J3258">
        <v>50000</v>
      </c>
    </row>
    <row r="3259" spans="1:10" x14ac:dyDescent="0.25">
      <c r="A3259" t="s">
        <v>126</v>
      </c>
      <c r="B3259" t="s">
        <v>127</v>
      </c>
      <c r="C3259" s="1" t="s">
        <v>122</v>
      </c>
      <c r="D3259" s="1">
        <v>41</v>
      </c>
      <c r="E3259" s="1">
        <v>53</v>
      </c>
      <c r="F3259" s="1" t="s">
        <v>123</v>
      </c>
      <c r="G3259" s="5">
        <v>1990</v>
      </c>
      <c r="H3259">
        <v>120954</v>
      </c>
      <c r="I3259" s="2">
        <v>320854.73970215209</v>
      </c>
      <c r="J3259">
        <v>120954</v>
      </c>
    </row>
    <row r="3260" spans="1:10" x14ac:dyDescent="0.25">
      <c r="A3260" t="s">
        <v>126</v>
      </c>
      <c r="B3260" t="s">
        <v>127</v>
      </c>
      <c r="C3260" s="1" t="s">
        <v>122</v>
      </c>
      <c r="D3260" s="1">
        <v>42</v>
      </c>
      <c r="E3260" s="1">
        <v>53</v>
      </c>
      <c r="F3260" s="1" t="s">
        <v>123</v>
      </c>
      <c r="G3260" s="5">
        <v>1991</v>
      </c>
      <c r="H3260">
        <v>250000</v>
      </c>
      <c r="I3260" s="2">
        <v>801587.98060176731</v>
      </c>
      <c r="J3260">
        <v>250000</v>
      </c>
    </row>
    <row r="3261" spans="1:10" x14ac:dyDescent="0.25">
      <c r="A3261" t="s">
        <v>126</v>
      </c>
      <c r="B3261" t="s">
        <v>127</v>
      </c>
      <c r="C3261" s="1" t="s">
        <v>122</v>
      </c>
      <c r="D3261" s="1">
        <v>43</v>
      </c>
      <c r="E3261" s="1">
        <v>53</v>
      </c>
      <c r="F3261" s="1" t="s">
        <v>123</v>
      </c>
      <c r="G3261" s="5">
        <v>1992</v>
      </c>
      <c r="H3261">
        <v>592118</v>
      </c>
      <c r="I3261" s="2">
        <v>1812675.8072957976</v>
      </c>
      <c r="J3261">
        <v>592118</v>
      </c>
    </row>
    <row r="3262" spans="1:10" x14ac:dyDescent="0.25">
      <c r="A3262" t="s">
        <v>126</v>
      </c>
      <c r="B3262" t="s">
        <v>127</v>
      </c>
      <c r="C3262" s="1" t="s">
        <v>122</v>
      </c>
      <c r="D3262" s="1">
        <v>44</v>
      </c>
      <c r="E3262" s="1">
        <v>53</v>
      </c>
      <c r="F3262" s="1" t="s">
        <v>123</v>
      </c>
      <c r="G3262" s="5">
        <v>1993</v>
      </c>
      <c r="H3262">
        <v>400000</v>
      </c>
      <c r="I3262" s="2">
        <v>1646069.9190145561</v>
      </c>
      <c r="J3262">
        <v>400000</v>
      </c>
    </row>
    <row r="3263" spans="1:10" x14ac:dyDescent="0.25">
      <c r="A3263" t="s">
        <v>126</v>
      </c>
      <c r="B3263" t="s">
        <v>127</v>
      </c>
      <c r="C3263" s="1" t="s">
        <v>122</v>
      </c>
      <c r="D3263" s="1">
        <v>45</v>
      </c>
      <c r="E3263" s="1">
        <v>53</v>
      </c>
      <c r="F3263" s="1" t="s">
        <v>123</v>
      </c>
      <c r="G3263" s="5">
        <v>1994</v>
      </c>
      <c r="H3263">
        <v>158010</v>
      </c>
      <c r="I3263" s="2">
        <v>436901.42334371415</v>
      </c>
      <c r="J3263">
        <v>158010</v>
      </c>
    </row>
    <row r="3264" spans="1:10" x14ac:dyDescent="0.25">
      <c r="A3264" t="s">
        <v>126</v>
      </c>
      <c r="B3264" t="s">
        <v>127</v>
      </c>
      <c r="C3264" s="1" t="s">
        <v>122</v>
      </c>
      <c r="D3264" s="1">
        <v>46</v>
      </c>
      <c r="E3264" s="1">
        <v>53</v>
      </c>
      <c r="F3264" s="1" t="s">
        <v>123</v>
      </c>
      <c r="G3264" s="5">
        <v>1995</v>
      </c>
      <c r="H3264">
        <v>205853</v>
      </c>
      <c r="I3264" s="2">
        <v>911189.73885157832</v>
      </c>
      <c r="J3264">
        <v>205853</v>
      </c>
    </row>
    <row r="3265" spans="1:19" x14ac:dyDescent="0.25">
      <c r="A3265" t="s">
        <v>126</v>
      </c>
      <c r="B3265" t="s">
        <v>127</v>
      </c>
      <c r="C3265" s="1" t="s">
        <v>122</v>
      </c>
      <c r="D3265" s="1">
        <v>47</v>
      </c>
      <c r="E3265" s="1">
        <v>53</v>
      </c>
      <c r="F3265" s="1" t="s">
        <v>123</v>
      </c>
      <c r="G3265" s="5">
        <v>1996</v>
      </c>
      <c r="H3265">
        <v>182082</v>
      </c>
      <c r="I3265" s="2">
        <v>895730.43585128884</v>
      </c>
      <c r="J3265">
        <v>182082</v>
      </c>
    </row>
    <row r="3266" spans="1:19" x14ac:dyDescent="0.25">
      <c r="A3266" t="s">
        <v>126</v>
      </c>
      <c r="B3266" t="s">
        <v>127</v>
      </c>
      <c r="C3266" s="1" t="s">
        <v>122</v>
      </c>
      <c r="D3266" s="1">
        <v>48</v>
      </c>
      <c r="E3266" s="1">
        <v>53</v>
      </c>
      <c r="F3266" s="1" t="s">
        <v>123</v>
      </c>
      <c r="G3266" s="5">
        <v>1997</v>
      </c>
      <c r="H3266">
        <v>158687</v>
      </c>
      <c r="I3266" s="2">
        <v>619132.35288504825</v>
      </c>
      <c r="J3266">
        <v>158687</v>
      </c>
    </row>
    <row r="3267" spans="1:19" x14ac:dyDescent="0.25">
      <c r="A3267" t="s">
        <v>126</v>
      </c>
      <c r="B3267" t="s">
        <v>127</v>
      </c>
      <c r="C3267" s="1" t="s">
        <v>122</v>
      </c>
      <c r="D3267" s="1">
        <v>49</v>
      </c>
      <c r="E3267" s="1">
        <v>53</v>
      </c>
      <c r="F3267" s="1" t="s">
        <v>123</v>
      </c>
      <c r="G3267" s="5">
        <v>1998</v>
      </c>
      <c r="H3267">
        <v>163925</v>
      </c>
      <c r="I3267" s="2">
        <v>461589.01909506111</v>
      </c>
      <c r="J3267">
        <v>163925</v>
      </c>
    </row>
    <row r="3268" spans="1:19" x14ac:dyDescent="0.25">
      <c r="A3268" t="s">
        <v>126</v>
      </c>
      <c r="B3268" t="s">
        <v>127</v>
      </c>
      <c r="C3268" s="1" t="s">
        <v>122</v>
      </c>
      <c r="D3268" s="1">
        <v>50</v>
      </c>
      <c r="E3268" s="1">
        <v>53</v>
      </c>
      <c r="F3268" s="1" t="s">
        <v>123</v>
      </c>
      <c r="G3268" s="5">
        <v>1999</v>
      </c>
      <c r="H3268">
        <v>180350</v>
      </c>
      <c r="I3268" s="2">
        <v>760911.92197087454</v>
      </c>
      <c r="J3268">
        <v>180350</v>
      </c>
    </row>
    <row r="3269" spans="1:19" x14ac:dyDescent="0.25">
      <c r="A3269" t="s">
        <v>126</v>
      </c>
      <c r="B3269" t="s">
        <v>127</v>
      </c>
      <c r="C3269" s="1" t="s">
        <v>122</v>
      </c>
      <c r="D3269" s="1">
        <v>51</v>
      </c>
      <c r="E3269" s="1">
        <v>53</v>
      </c>
      <c r="F3269" s="1" t="s">
        <v>123</v>
      </c>
      <c r="G3269" s="5">
        <v>2000</v>
      </c>
      <c r="H3269">
        <v>137042</v>
      </c>
      <c r="I3269" s="2">
        <v>432284.39084550785</v>
      </c>
      <c r="J3269">
        <v>137042</v>
      </c>
    </row>
    <row r="3270" spans="1:19" x14ac:dyDescent="0.25">
      <c r="A3270" t="s">
        <v>126</v>
      </c>
      <c r="B3270" t="s">
        <v>127</v>
      </c>
      <c r="C3270" s="1" t="s">
        <v>122</v>
      </c>
      <c r="D3270" s="1">
        <v>52</v>
      </c>
      <c r="E3270" s="1">
        <v>53</v>
      </c>
      <c r="F3270" s="1" t="s">
        <v>123</v>
      </c>
      <c r="G3270" s="5">
        <v>2001</v>
      </c>
      <c r="H3270">
        <v>116192</v>
      </c>
      <c r="I3270" s="2">
        <v>417717.17675450124</v>
      </c>
      <c r="J3270">
        <v>116192</v>
      </c>
    </row>
    <row r="3271" spans="1:19" x14ac:dyDescent="0.25">
      <c r="A3271" t="s">
        <v>126</v>
      </c>
      <c r="B3271" t="s">
        <v>127</v>
      </c>
      <c r="C3271" s="1" t="s">
        <v>122</v>
      </c>
      <c r="D3271" s="1">
        <v>53</v>
      </c>
      <c r="E3271" s="1">
        <v>53</v>
      </c>
      <c r="F3271" s="1" t="s">
        <v>123</v>
      </c>
      <c r="G3271" s="5">
        <v>2002</v>
      </c>
      <c r="H3271">
        <v>332442</v>
      </c>
      <c r="I3271" s="2">
        <v>1132700.5991200758</v>
      </c>
      <c r="J3271">
        <v>332442</v>
      </c>
    </row>
    <row r="3272" spans="1:19" x14ac:dyDescent="0.25">
      <c r="A3272" t="s">
        <v>126</v>
      </c>
      <c r="B3272" t="s">
        <v>127</v>
      </c>
      <c r="C3272" s="1" t="s">
        <v>122</v>
      </c>
      <c r="D3272" s="1">
        <v>54</v>
      </c>
      <c r="E3272" s="1">
        <v>53</v>
      </c>
      <c r="F3272" s="1" t="s">
        <v>123</v>
      </c>
      <c r="G3272" s="5">
        <v>2003</v>
      </c>
      <c r="H3272">
        <v>196852</v>
      </c>
      <c r="I3272" s="2">
        <v>825366.37422505056</v>
      </c>
      <c r="J3272">
        <v>196852</v>
      </c>
      <c r="M3272" t="s">
        <v>513</v>
      </c>
      <c r="N3272" t="s">
        <v>514</v>
      </c>
      <c r="S3272" t="s">
        <v>517</v>
      </c>
    </row>
    <row r="3273" spans="1:19" x14ac:dyDescent="0.25">
      <c r="A3273" t="s">
        <v>126</v>
      </c>
      <c r="B3273" t="s">
        <v>127</v>
      </c>
      <c r="C3273" s="1" t="s">
        <v>122</v>
      </c>
      <c r="D3273" s="1">
        <v>55</v>
      </c>
      <c r="E3273" s="1">
        <v>53</v>
      </c>
      <c r="F3273" s="1" t="s">
        <v>123</v>
      </c>
      <c r="G3273" s="5">
        <v>2004</v>
      </c>
      <c r="H3273">
        <v>140923</v>
      </c>
      <c r="I3273" s="2">
        <v>654505.33867453237</v>
      </c>
      <c r="J3273">
        <v>140923</v>
      </c>
      <c r="L3273" s="13">
        <v>1954</v>
      </c>
      <c r="M3273" s="14"/>
      <c r="N3273" s="16">
        <v>0.40011541382781241</v>
      </c>
    </row>
    <row r="3274" spans="1:19" x14ac:dyDescent="0.25">
      <c r="A3274" t="s">
        <v>126</v>
      </c>
      <c r="B3274" t="s">
        <v>127</v>
      </c>
      <c r="C3274" s="1" t="s">
        <v>122</v>
      </c>
      <c r="D3274" s="1">
        <v>56</v>
      </c>
      <c r="E3274" s="1">
        <v>53</v>
      </c>
      <c r="F3274" s="1" t="s">
        <v>123</v>
      </c>
      <c r="G3274" s="5">
        <v>2005</v>
      </c>
      <c r="H3274">
        <v>142858</v>
      </c>
      <c r="I3274" s="2">
        <v>407055.32649163879</v>
      </c>
      <c r="J3274">
        <v>142858</v>
      </c>
      <c r="L3274" s="13">
        <v>1955</v>
      </c>
      <c r="M3274" s="14"/>
      <c r="N3274" s="16">
        <v>0.59879494469890582</v>
      </c>
    </row>
    <row r="3275" spans="1:19" x14ac:dyDescent="0.25">
      <c r="A3275" t="s">
        <v>126</v>
      </c>
      <c r="B3275" t="s">
        <v>127</v>
      </c>
      <c r="C3275" s="1" t="s">
        <v>122</v>
      </c>
      <c r="D3275" s="1">
        <v>57</v>
      </c>
      <c r="E3275" s="1">
        <v>53</v>
      </c>
      <c r="F3275" s="1" t="s">
        <v>123</v>
      </c>
      <c r="G3275" s="5">
        <v>2006</v>
      </c>
      <c r="H3275">
        <v>146954</v>
      </c>
      <c r="I3275" s="2">
        <v>432092.29842605843</v>
      </c>
      <c r="J3275">
        <v>146954</v>
      </c>
      <c r="L3275" s="13">
        <v>1956</v>
      </c>
      <c r="M3275" s="14"/>
      <c r="N3275" s="16">
        <v>0.65284927348008648</v>
      </c>
    </row>
    <row r="3276" spans="1:19" x14ac:dyDescent="0.25">
      <c r="A3276" t="s">
        <v>126</v>
      </c>
      <c r="B3276" t="s">
        <v>127</v>
      </c>
      <c r="C3276" s="1" t="s">
        <v>122</v>
      </c>
      <c r="D3276" s="1">
        <v>58</v>
      </c>
      <c r="E3276" s="1">
        <v>53</v>
      </c>
      <c r="F3276" s="1" t="s">
        <v>123</v>
      </c>
      <c r="G3276" s="5">
        <v>2007</v>
      </c>
      <c r="H3276">
        <v>104308</v>
      </c>
      <c r="I3276" s="2">
        <v>409438.9379346869</v>
      </c>
      <c r="J3276">
        <v>104308</v>
      </c>
      <c r="L3276" s="13">
        <v>1957</v>
      </c>
      <c r="M3276" s="14"/>
      <c r="N3276" s="16">
        <v>0.35961569147182942</v>
      </c>
    </row>
    <row r="3277" spans="1:19" x14ac:dyDescent="0.25">
      <c r="A3277" t="s">
        <v>126</v>
      </c>
      <c r="B3277" t="s">
        <v>127</v>
      </c>
      <c r="C3277" s="1" t="s">
        <v>122</v>
      </c>
      <c r="D3277" s="1">
        <v>59</v>
      </c>
      <c r="E3277" s="1">
        <v>53</v>
      </c>
      <c r="F3277" s="1" t="s">
        <v>123</v>
      </c>
      <c r="G3277" s="5">
        <v>2008</v>
      </c>
      <c r="H3277">
        <v>150383</v>
      </c>
      <c r="I3277" s="2">
        <v>271977.96161293582</v>
      </c>
      <c r="J3277">
        <v>150383</v>
      </c>
      <c r="L3277" s="13">
        <v>1958</v>
      </c>
      <c r="M3277" s="14"/>
      <c r="N3277" s="16">
        <v>0.63750229099533029</v>
      </c>
    </row>
    <row r="3278" spans="1:19" x14ac:dyDescent="0.25">
      <c r="A3278" t="s">
        <v>126</v>
      </c>
      <c r="B3278" t="s">
        <v>127</v>
      </c>
      <c r="C3278" s="1" t="s">
        <v>122</v>
      </c>
      <c r="D3278" s="1">
        <v>60</v>
      </c>
      <c r="E3278" s="1">
        <v>53</v>
      </c>
      <c r="F3278" s="1" t="s">
        <v>123</v>
      </c>
      <c r="G3278" s="5">
        <v>2009</v>
      </c>
      <c r="H3278">
        <v>168404</v>
      </c>
      <c r="I3278" s="2">
        <v>404925.22740145068</v>
      </c>
      <c r="J3278">
        <v>168404</v>
      </c>
      <c r="L3278" s="13">
        <v>1959</v>
      </c>
      <c r="M3278" s="14"/>
      <c r="N3278" s="16">
        <v>0.3778074124550167</v>
      </c>
    </row>
    <row r="3279" spans="1:19" x14ac:dyDescent="0.25">
      <c r="A3279" t="s">
        <v>126</v>
      </c>
      <c r="B3279" t="s">
        <v>127</v>
      </c>
      <c r="C3279" s="1" t="s">
        <v>122</v>
      </c>
      <c r="D3279" s="1">
        <v>61</v>
      </c>
      <c r="E3279" s="1">
        <v>53</v>
      </c>
      <c r="F3279" s="1" t="s">
        <v>123</v>
      </c>
      <c r="G3279" s="5">
        <v>2010</v>
      </c>
      <c r="H3279">
        <v>159120</v>
      </c>
      <c r="I3279" s="2">
        <v>296238.94900284056</v>
      </c>
      <c r="J3279">
        <v>159120</v>
      </c>
      <c r="L3279" s="13">
        <v>1960</v>
      </c>
      <c r="M3279" s="16">
        <v>0.166524595870567</v>
      </c>
      <c r="N3279" s="16">
        <v>0.46783702230054702</v>
      </c>
      <c r="S3279" s="16">
        <v>0.37968215735870603</v>
      </c>
    </row>
    <row r="3280" spans="1:19" x14ac:dyDescent="0.25">
      <c r="A3280" t="s">
        <v>126</v>
      </c>
      <c r="B3280" t="s">
        <v>127</v>
      </c>
      <c r="C3280" s="1" t="s">
        <v>122</v>
      </c>
      <c r="D3280" s="1">
        <v>62</v>
      </c>
      <c r="E3280" s="1">
        <v>53</v>
      </c>
      <c r="F3280" s="1" t="s">
        <v>123</v>
      </c>
      <c r="G3280" s="5">
        <v>2011</v>
      </c>
      <c r="H3280">
        <v>167524</v>
      </c>
      <c r="I3280" s="2">
        <v>327916.36971630855</v>
      </c>
      <c r="J3280">
        <v>167524</v>
      </c>
      <c r="L3280" s="13">
        <v>1961</v>
      </c>
      <c r="M3280" s="16">
        <v>0.15734703563869401</v>
      </c>
      <c r="N3280" s="16">
        <v>0.33071179895134689</v>
      </c>
      <c r="S3280" s="16">
        <v>0.35875698501458303</v>
      </c>
    </row>
    <row r="3281" spans="1:19" x14ac:dyDescent="0.25">
      <c r="A3281" t="s">
        <v>126</v>
      </c>
      <c r="B3281" t="s">
        <v>127</v>
      </c>
      <c r="C3281" s="1" t="s">
        <v>122</v>
      </c>
      <c r="D3281" s="1">
        <v>63</v>
      </c>
      <c r="E3281" s="1">
        <v>53</v>
      </c>
      <c r="F3281" s="1" t="s">
        <v>123</v>
      </c>
      <c r="G3281" s="5">
        <v>2012</v>
      </c>
      <c r="H3281">
        <v>144923</v>
      </c>
      <c r="I3281" s="2">
        <v>327284.49826146767</v>
      </c>
      <c r="J3281">
        <v>144923</v>
      </c>
      <c r="L3281" s="13">
        <v>1962</v>
      </c>
      <c r="M3281" s="16">
        <v>0.171953552213611</v>
      </c>
      <c r="N3281" s="16">
        <v>0.24423739754535262</v>
      </c>
      <c r="S3281" s="16">
        <v>0.39206037599816396</v>
      </c>
    </row>
    <row r="3282" spans="1:19" x14ac:dyDescent="0.25">
      <c r="A3282" t="s">
        <v>126</v>
      </c>
      <c r="B3282" t="s">
        <v>127</v>
      </c>
      <c r="C3282" s="1" t="s">
        <v>122</v>
      </c>
      <c r="D3282" s="1">
        <v>64</v>
      </c>
      <c r="E3282" s="1">
        <v>53</v>
      </c>
      <c r="F3282" s="1" t="s">
        <v>123</v>
      </c>
      <c r="G3282" s="5">
        <v>2013</v>
      </c>
      <c r="H3282">
        <v>170376</v>
      </c>
      <c r="I3282" s="2">
        <v>410850.68436665775</v>
      </c>
      <c r="J3282">
        <v>170376</v>
      </c>
      <c r="L3282" s="13">
        <v>1963</v>
      </c>
      <c r="M3282" s="16">
        <v>0.105528171728742</v>
      </c>
      <c r="N3282" s="16">
        <v>9.1409476542075388E-2</v>
      </c>
      <c r="S3282" s="16">
        <v>0.24060808371654399</v>
      </c>
    </row>
    <row r="3283" spans="1:19" x14ac:dyDescent="0.25">
      <c r="A3283" t="s">
        <v>126</v>
      </c>
      <c r="B3283" t="s">
        <v>127</v>
      </c>
      <c r="C3283" s="1" t="s">
        <v>122</v>
      </c>
      <c r="D3283" s="1">
        <v>65</v>
      </c>
      <c r="E3283" s="1">
        <v>53</v>
      </c>
      <c r="F3283" s="1" t="s">
        <v>123</v>
      </c>
      <c r="G3283" s="5">
        <v>2014</v>
      </c>
      <c r="H3283">
        <v>144920</v>
      </c>
      <c r="I3283" s="2">
        <v>297489.36279873981</v>
      </c>
      <c r="J3283">
        <v>144920</v>
      </c>
      <c r="L3283" s="13">
        <v>1964</v>
      </c>
      <c r="M3283" s="16">
        <v>0.16629625520826402</v>
      </c>
      <c r="N3283" s="16">
        <v>0.49080771920017019</v>
      </c>
      <c r="S3283" s="16">
        <v>0.37916153231336303</v>
      </c>
    </row>
    <row r="3284" spans="1:19" x14ac:dyDescent="0.25">
      <c r="A3284" t="s">
        <v>511</v>
      </c>
      <c r="B3284" t="s">
        <v>512</v>
      </c>
      <c r="C3284" s="1" t="s">
        <v>35</v>
      </c>
      <c r="D3284" s="1">
        <v>1</v>
      </c>
      <c r="E3284" s="1"/>
      <c r="F3284">
        <v>5</v>
      </c>
      <c r="G3284" s="5">
        <v>1950</v>
      </c>
      <c r="H3284" s="2" t="s">
        <v>16</v>
      </c>
      <c r="I3284" s="2" t="s">
        <v>16</v>
      </c>
      <c r="J3284">
        <v>1500</v>
      </c>
      <c r="L3284" s="13">
        <v>1965</v>
      </c>
      <c r="M3284" s="16">
        <v>0.141285994396709</v>
      </c>
      <c r="N3284" s="16">
        <v>0.56185139983929266</v>
      </c>
      <c r="S3284" s="16">
        <v>0.32213722469446998</v>
      </c>
    </row>
    <row r="3285" spans="1:19" x14ac:dyDescent="0.25">
      <c r="A3285" t="s">
        <v>511</v>
      </c>
      <c r="B3285" t="s">
        <v>512</v>
      </c>
      <c r="C3285" s="1" t="s">
        <v>35</v>
      </c>
      <c r="D3285" s="1">
        <v>2</v>
      </c>
      <c r="E3285" s="1"/>
      <c r="F3285">
        <v>5</v>
      </c>
      <c r="G3285" s="5">
        <v>1951</v>
      </c>
      <c r="H3285" s="2" t="s">
        <v>16</v>
      </c>
      <c r="I3285" s="2" t="s">
        <v>16</v>
      </c>
      <c r="J3285">
        <v>1500</v>
      </c>
      <c r="L3285" s="13">
        <v>1966</v>
      </c>
      <c r="M3285" s="16">
        <v>0.19595630714828999</v>
      </c>
      <c r="N3285" s="16">
        <v>0.3946123375627642</v>
      </c>
      <c r="S3285" s="16">
        <v>0.44678753344002703</v>
      </c>
    </row>
    <row r="3286" spans="1:19" x14ac:dyDescent="0.25">
      <c r="A3286" t="s">
        <v>511</v>
      </c>
      <c r="B3286" t="s">
        <v>512</v>
      </c>
      <c r="C3286" s="1" t="s">
        <v>35</v>
      </c>
      <c r="D3286" s="1">
        <v>3</v>
      </c>
      <c r="E3286" s="1"/>
      <c r="F3286">
        <v>5</v>
      </c>
      <c r="G3286" s="5">
        <v>1952</v>
      </c>
      <c r="H3286" s="2" t="s">
        <v>16</v>
      </c>
      <c r="I3286" s="2" t="s">
        <v>16</v>
      </c>
      <c r="J3286">
        <v>1500</v>
      </c>
      <c r="L3286" s="13">
        <v>1967</v>
      </c>
      <c r="M3286" s="16">
        <v>0.21513389930022397</v>
      </c>
      <c r="N3286" s="16">
        <v>0.31293982015830119</v>
      </c>
      <c r="S3286" s="16">
        <v>0.49051314360065101</v>
      </c>
    </row>
    <row r="3287" spans="1:19" x14ac:dyDescent="0.25">
      <c r="A3287" t="s">
        <v>511</v>
      </c>
      <c r="B3287" t="s">
        <v>512</v>
      </c>
      <c r="C3287" s="1" t="s">
        <v>35</v>
      </c>
      <c r="D3287" s="1">
        <v>4</v>
      </c>
      <c r="E3287" s="1"/>
      <c r="F3287">
        <v>5</v>
      </c>
      <c r="G3287" s="5">
        <v>1953</v>
      </c>
      <c r="H3287" s="2" t="s">
        <v>16</v>
      </c>
      <c r="I3287" s="2" t="s">
        <v>16</v>
      </c>
      <c r="J3287">
        <v>7500</v>
      </c>
      <c r="L3287" s="13">
        <v>1968</v>
      </c>
      <c r="M3287" s="16">
        <v>0.19038402970052201</v>
      </c>
      <c r="N3287" s="16">
        <v>0.37804031064131555</v>
      </c>
      <c r="S3287" s="16">
        <v>0.434082537450039</v>
      </c>
    </row>
    <row r="3288" spans="1:19" x14ac:dyDescent="0.25">
      <c r="A3288" t="s">
        <v>511</v>
      </c>
      <c r="B3288" t="s">
        <v>512</v>
      </c>
      <c r="C3288" s="1" t="s">
        <v>35</v>
      </c>
      <c r="D3288" s="1">
        <v>5</v>
      </c>
      <c r="E3288" s="1"/>
      <c r="F3288">
        <v>5</v>
      </c>
      <c r="G3288" s="5">
        <v>1954</v>
      </c>
      <c r="H3288" s="2">
        <v>7000</v>
      </c>
      <c r="I3288" s="2" t="s">
        <v>16</v>
      </c>
      <c r="J3288">
        <v>3500</v>
      </c>
      <c r="L3288" s="13">
        <v>1969</v>
      </c>
      <c r="M3288" s="16">
        <v>0.156431847830587</v>
      </c>
      <c r="N3288" s="16">
        <v>0.7296157841142904</v>
      </c>
      <c r="S3288" s="16">
        <v>0.35667032340430505</v>
      </c>
    </row>
    <row r="3289" spans="1:19" x14ac:dyDescent="0.25">
      <c r="A3289" t="s">
        <v>511</v>
      </c>
      <c r="B3289" t="s">
        <v>512</v>
      </c>
      <c r="C3289" s="1" t="s">
        <v>35</v>
      </c>
      <c r="D3289" s="1">
        <v>6</v>
      </c>
      <c r="E3289" s="1"/>
      <c r="F3289">
        <v>5</v>
      </c>
      <c r="G3289" s="5">
        <v>1955</v>
      </c>
      <c r="H3289" s="2">
        <v>7000</v>
      </c>
      <c r="I3289" s="2" t="s">
        <v>16</v>
      </c>
      <c r="J3289">
        <v>3500</v>
      </c>
      <c r="L3289" s="13">
        <v>1970</v>
      </c>
      <c r="M3289" s="16">
        <v>0.15761142363254099</v>
      </c>
      <c r="N3289" s="16">
        <v>0.62714384822150904</v>
      </c>
      <c r="S3289" s="16">
        <v>0.35935979929170897</v>
      </c>
    </row>
    <row r="3290" spans="1:19" x14ac:dyDescent="0.25">
      <c r="A3290" t="s">
        <v>511</v>
      </c>
      <c r="B3290" t="s">
        <v>512</v>
      </c>
      <c r="C3290" s="1" t="s">
        <v>35</v>
      </c>
      <c r="D3290" s="1">
        <v>7</v>
      </c>
      <c r="E3290" s="1"/>
      <c r="F3290">
        <v>5</v>
      </c>
      <c r="G3290" s="5">
        <v>1956</v>
      </c>
      <c r="H3290" s="2">
        <v>7000</v>
      </c>
      <c r="I3290" s="2" t="s">
        <v>16</v>
      </c>
      <c r="J3290">
        <v>3500</v>
      </c>
      <c r="L3290" s="13">
        <v>1971</v>
      </c>
      <c r="M3290" s="16">
        <v>0.17088192762246401</v>
      </c>
      <c r="N3290" s="16">
        <v>0.36191173098478496</v>
      </c>
      <c r="S3290" s="16">
        <v>0.38961703281202198</v>
      </c>
    </row>
    <row r="3291" spans="1:19" x14ac:dyDescent="0.25">
      <c r="A3291" t="s">
        <v>511</v>
      </c>
      <c r="B3291" t="s">
        <v>512</v>
      </c>
      <c r="C3291" s="1" t="s">
        <v>35</v>
      </c>
      <c r="D3291" s="1">
        <v>8</v>
      </c>
      <c r="E3291" s="1"/>
      <c r="F3291">
        <v>5</v>
      </c>
      <c r="G3291" s="5">
        <v>1957</v>
      </c>
      <c r="H3291" s="2">
        <v>15000</v>
      </c>
      <c r="I3291" s="2" t="s">
        <v>16</v>
      </c>
      <c r="J3291">
        <v>7500</v>
      </c>
      <c r="L3291" s="13">
        <v>1972</v>
      </c>
      <c r="M3291" s="16">
        <v>0.175146563515126</v>
      </c>
      <c r="N3291" s="16">
        <v>0.85944053284522381</v>
      </c>
      <c r="S3291" s="16">
        <v>0.39934055832253501</v>
      </c>
    </row>
    <row r="3292" spans="1:19" x14ac:dyDescent="0.25">
      <c r="A3292" t="s">
        <v>511</v>
      </c>
      <c r="B3292" t="s">
        <v>512</v>
      </c>
      <c r="C3292" s="1" t="s">
        <v>35</v>
      </c>
      <c r="D3292" s="1">
        <v>9</v>
      </c>
      <c r="E3292" s="1"/>
      <c r="F3292">
        <v>5</v>
      </c>
      <c r="G3292" s="5">
        <v>1958</v>
      </c>
      <c r="H3292" s="2">
        <v>7000</v>
      </c>
      <c r="I3292" s="2" t="s">
        <v>16</v>
      </c>
      <c r="J3292">
        <v>3500</v>
      </c>
      <c r="L3292" s="13">
        <v>1973</v>
      </c>
      <c r="M3292" s="16">
        <v>0.19520874242389102</v>
      </c>
      <c r="N3292" s="16">
        <v>0.47450651171172614</v>
      </c>
      <c r="S3292" s="16">
        <v>0.445083058579474</v>
      </c>
    </row>
    <row r="3293" spans="1:19" x14ac:dyDescent="0.25">
      <c r="A3293" t="s">
        <v>511</v>
      </c>
      <c r="B3293" t="s">
        <v>512</v>
      </c>
      <c r="C3293" s="1" t="s">
        <v>35</v>
      </c>
      <c r="D3293" s="1">
        <v>10</v>
      </c>
      <c r="E3293" s="1"/>
      <c r="F3293">
        <v>5</v>
      </c>
      <c r="G3293" s="5">
        <v>1959</v>
      </c>
      <c r="H3293" s="2">
        <v>15000</v>
      </c>
      <c r="I3293" s="2" t="s">
        <v>16</v>
      </c>
      <c r="J3293">
        <v>7500</v>
      </c>
      <c r="L3293" s="13">
        <v>1974</v>
      </c>
      <c r="M3293" s="16">
        <v>0.21147746621975202</v>
      </c>
      <c r="N3293" s="16">
        <v>0.43739728156201862</v>
      </c>
      <c r="S3293" s="16">
        <v>0.48217634270362097</v>
      </c>
    </row>
    <row r="3294" spans="1:19" x14ac:dyDescent="0.25">
      <c r="A3294" t="s">
        <v>511</v>
      </c>
      <c r="B3294" t="s">
        <v>512</v>
      </c>
      <c r="C3294" s="1" t="s">
        <v>35</v>
      </c>
      <c r="D3294" s="1">
        <v>11</v>
      </c>
      <c r="E3294" s="1"/>
      <c r="F3294">
        <v>5</v>
      </c>
      <c r="G3294" s="5">
        <v>1960</v>
      </c>
      <c r="H3294" s="2">
        <v>15000</v>
      </c>
      <c r="I3294" s="2">
        <v>17996.93179388723</v>
      </c>
      <c r="J3294">
        <v>7500</v>
      </c>
      <c r="L3294" s="13">
        <v>1975</v>
      </c>
      <c r="M3294" s="16">
        <v>0.13161950936147801</v>
      </c>
      <c r="N3294" s="16">
        <v>0.32673891343269135</v>
      </c>
      <c r="S3294" s="16">
        <v>0.30009728595109697</v>
      </c>
    </row>
    <row r="3295" spans="1:19" x14ac:dyDescent="0.25">
      <c r="A3295" t="s">
        <v>511</v>
      </c>
      <c r="B3295" t="s">
        <v>512</v>
      </c>
      <c r="C3295" s="1" t="s">
        <v>35</v>
      </c>
      <c r="D3295" s="1">
        <v>12</v>
      </c>
      <c r="E3295" s="1"/>
      <c r="F3295">
        <v>5</v>
      </c>
      <c r="G3295" s="5">
        <v>1961</v>
      </c>
      <c r="H3295" s="2">
        <v>7000</v>
      </c>
      <c r="I3295" s="2">
        <v>8307.097104091592</v>
      </c>
      <c r="J3295">
        <v>3500</v>
      </c>
      <c r="L3295" s="13">
        <v>1976</v>
      </c>
      <c r="M3295" s="16">
        <v>0.178565195302922</v>
      </c>
      <c r="N3295" s="16">
        <v>0.38798234605526782</v>
      </c>
      <c r="S3295" s="16">
        <v>0.407135163591622</v>
      </c>
    </row>
    <row r="3296" spans="1:19" x14ac:dyDescent="0.25">
      <c r="A3296" t="s">
        <v>511</v>
      </c>
      <c r="B3296" t="s">
        <v>512</v>
      </c>
      <c r="C3296" s="1" t="s">
        <v>35</v>
      </c>
      <c r="D3296" s="1">
        <v>13</v>
      </c>
      <c r="E3296" s="1"/>
      <c r="F3296">
        <v>5</v>
      </c>
      <c r="G3296" s="5">
        <v>1962</v>
      </c>
      <c r="H3296" s="2">
        <v>7000</v>
      </c>
      <c r="I3296" s="2">
        <v>8453.6320622026124</v>
      </c>
      <c r="J3296">
        <v>3500</v>
      </c>
      <c r="L3296" s="13">
        <v>1977</v>
      </c>
      <c r="M3296" s="16">
        <v>0.18048872008614603</v>
      </c>
      <c r="N3296" s="16">
        <v>0.35112475244452029</v>
      </c>
      <c r="S3296" s="16">
        <v>0.41152087031325896</v>
      </c>
    </row>
    <row r="3297" spans="1:19" x14ac:dyDescent="0.25">
      <c r="A3297" t="s">
        <v>511</v>
      </c>
      <c r="B3297" t="s">
        <v>512</v>
      </c>
      <c r="C3297" s="1" t="s">
        <v>35</v>
      </c>
      <c r="D3297" s="1">
        <v>14</v>
      </c>
      <c r="E3297" s="1"/>
      <c r="F3297">
        <v>5</v>
      </c>
      <c r="G3297" s="5">
        <v>1963</v>
      </c>
      <c r="H3297" s="2">
        <v>15000</v>
      </c>
      <c r="I3297" s="2">
        <v>16769.67292417743</v>
      </c>
      <c r="J3297">
        <v>7500</v>
      </c>
      <c r="L3297" s="13">
        <v>1978</v>
      </c>
      <c r="M3297" s="16">
        <v>0.187728727962716</v>
      </c>
      <c r="N3297" s="16">
        <v>0.73045330510339401</v>
      </c>
      <c r="S3297" s="16">
        <v>0.42802835255934496</v>
      </c>
    </row>
    <row r="3298" spans="1:19" x14ac:dyDescent="0.25">
      <c r="A3298" t="s">
        <v>511</v>
      </c>
      <c r="B3298" t="s">
        <v>512</v>
      </c>
      <c r="C3298" s="1" t="s">
        <v>35</v>
      </c>
      <c r="D3298" s="1">
        <v>15</v>
      </c>
      <c r="E3298" s="1"/>
      <c r="F3298">
        <v>5</v>
      </c>
      <c r="G3298" s="5">
        <v>1964</v>
      </c>
      <c r="H3298" s="2">
        <v>15000</v>
      </c>
      <c r="I3298" s="2">
        <v>17992.002667262925</v>
      </c>
      <c r="J3298">
        <v>7500</v>
      </c>
      <c r="L3298" s="13">
        <v>1979</v>
      </c>
      <c r="M3298" s="16">
        <v>0.17522885933861901</v>
      </c>
      <c r="N3298" s="16">
        <v>0.74913194072166933</v>
      </c>
      <c r="S3298" s="16">
        <v>0.39952819580420601</v>
      </c>
    </row>
    <row r="3299" spans="1:19" x14ac:dyDescent="0.25">
      <c r="A3299" t="s">
        <v>511</v>
      </c>
      <c r="B3299" t="s">
        <v>512</v>
      </c>
      <c r="C3299" s="1" t="s">
        <v>35</v>
      </c>
      <c r="D3299" s="1">
        <v>16</v>
      </c>
      <c r="E3299" s="1"/>
      <c r="F3299">
        <v>5</v>
      </c>
      <c r="G3299" s="5">
        <v>1965</v>
      </c>
      <c r="H3299" s="2">
        <v>7000</v>
      </c>
      <c r="I3299" s="2">
        <v>8151.7245023646001</v>
      </c>
      <c r="J3299">
        <v>3500</v>
      </c>
      <c r="L3299" s="13">
        <v>1980</v>
      </c>
      <c r="M3299" s="16">
        <v>0.18507425213728801</v>
      </c>
      <c r="N3299" s="16">
        <v>0.63292688581340095</v>
      </c>
      <c r="S3299" s="16">
        <v>0.421976050779022</v>
      </c>
    </row>
    <row r="3300" spans="1:19" x14ac:dyDescent="0.25">
      <c r="A3300" t="s">
        <v>511</v>
      </c>
      <c r="B3300" t="s">
        <v>512</v>
      </c>
      <c r="C3300" s="1" t="s">
        <v>35</v>
      </c>
      <c r="D3300" s="1">
        <v>17</v>
      </c>
      <c r="E3300" s="1"/>
      <c r="F3300">
        <v>5</v>
      </c>
      <c r="G3300" s="5">
        <v>1966</v>
      </c>
      <c r="H3300" s="2">
        <v>15000</v>
      </c>
      <c r="I3300" s="2">
        <v>18655.702586011645</v>
      </c>
      <c r="J3300">
        <v>7500</v>
      </c>
      <c r="L3300" s="13">
        <v>1981</v>
      </c>
      <c r="M3300" s="16">
        <v>0.17905308234702003</v>
      </c>
      <c r="N3300" s="16">
        <v>0.79810136032634904</v>
      </c>
      <c r="S3300" s="16">
        <v>0.40824756386187799</v>
      </c>
    </row>
    <row r="3301" spans="1:19" x14ac:dyDescent="0.25">
      <c r="A3301" t="s">
        <v>511</v>
      </c>
      <c r="B3301" t="s">
        <v>512</v>
      </c>
      <c r="C3301" s="1" t="s">
        <v>35</v>
      </c>
      <c r="D3301" s="1">
        <v>18</v>
      </c>
      <c r="E3301" s="1"/>
      <c r="F3301">
        <v>5</v>
      </c>
      <c r="G3301" s="5">
        <v>1967</v>
      </c>
      <c r="H3301" s="2">
        <v>15000</v>
      </c>
      <c r="I3301" s="2">
        <v>19111.540155226736</v>
      </c>
      <c r="J3301">
        <v>7500</v>
      </c>
      <c r="L3301" s="13">
        <v>1982</v>
      </c>
      <c r="M3301" s="16">
        <v>0.161158773917078</v>
      </c>
      <c r="N3301" s="16">
        <v>0.52627555707039197</v>
      </c>
      <c r="S3301" s="16">
        <v>0.46839025349925401</v>
      </c>
    </row>
    <row r="3302" spans="1:19" x14ac:dyDescent="0.25">
      <c r="A3302" t="s">
        <v>511</v>
      </c>
      <c r="B3302" t="s">
        <v>512</v>
      </c>
      <c r="C3302" s="1" t="s">
        <v>35</v>
      </c>
      <c r="D3302" s="1">
        <v>19</v>
      </c>
      <c r="E3302" s="1"/>
      <c r="F3302">
        <v>5</v>
      </c>
      <c r="G3302" s="5">
        <v>1968</v>
      </c>
      <c r="H3302" s="2">
        <v>15000</v>
      </c>
      <c r="I3302" s="2">
        <v>18527.302511648184</v>
      </c>
      <c r="J3302">
        <v>7500</v>
      </c>
      <c r="L3302" s="13">
        <v>1983</v>
      </c>
      <c r="M3302" s="16">
        <v>7.3194205566355502E-2</v>
      </c>
      <c r="N3302" s="16">
        <v>0.6031625650460376</v>
      </c>
      <c r="S3302" s="16">
        <v>0.29667064014226197</v>
      </c>
    </row>
    <row r="3303" spans="1:19" x14ac:dyDescent="0.25">
      <c r="A3303" t="s">
        <v>511</v>
      </c>
      <c r="B3303" t="s">
        <v>512</v>
      </c>
      <c r="C3303" s="1" t="s">
        <v>35</v>
      </c>
      <c r="D3303" s="1">
        <v>20</v>
      </c>
      <c r="E3303" s="1"/>
      <c r="F3303">
        <v>5</v>
      </c>
      <c r="G3303" s="5">
        <v>1969</v>
      </c>
      <c r="H3303" s="2">
        <v>7000</v>
      </c>
      <c r="I3303" s="2">
        <v>8298.0847273549007</v>
      </c>
      <c r="J3303">
        <v>3500</v>
      </c>
      <c r="L3303" s="13">
        <v>1984</v>
      </c>
      <c r="M3303" s="16">
        <v>0.127245278042806</v>
      </c>
      <c r="N3303" s="16">
        <v>0.16561226964653911</v>
      </c>
      <c r="S3303" s="16">
        <v>0.317976744162068</v>
      </c>
    </row>
    <row r="3304" spans="1:19" x14ac:dyDescent="0.25">
      <c r="A3304" t="s">
        <v>511</v>
      </c>
      <c r="B3304" t="s">
        <v>512</v>
      </c>
      <c r="C3304" s="1" t="s">
        <v>35</v>
      </c>
      <c r="D3304" s="1">
        <v>21</v>
      </c>
      <c r="E3304" s="1"/>
      <c r="F3304">
        <v>5</v>
      </c>
      <c r="G3304" s="5">
        <v>1970</v>
      </c>
      <c r="H3304" s="2">
        <v>3000</v>
      </c>
      <c r="I3304" s="2">
        <v>3561.3018554175733</v>
      </c>
      <c r="J3304">
        <v>1500</v>
      </c>
      <c r="L3304" s="13">
        <v>1985</v>
      </c>
      <c r="M3304" s="16">
        <v>0.209302254489136</v>
      </c>
      <c r="N3304" s="16">
        <v>0.47714895154934001</v>
      </c>
      <c r="S3304" s="16">
        <v>0.44837623952087596</v>
      </c>
    </row>
    <row r="3305" spans="1:19" x14ac:dyDescent="0.25">
      <c r="A3305" t="s">
        <v>511</v>
      </c>
      <c r="B3305" t="s">
        <v>512</v>
      </c>
      <c r="C3305" s="1" t="s">
        <v>35</v>
      </c>
      <c r="D3305" s="1">
        <v>22</v>
      </c>
      <c r="E3305" s="1"/>
      <c r="F3305">
        <v>5</v>
      </c>
      <c r="G3305" s="5">
        <v>1971</v>
      </c>
      <c r="H3305" s="2">
        <v>30000</v>
      </c>
      <c r="I3305" s="2">
        <v>36183.02507141541</v>
      </c>
      <c r="J3305">
        <v>15000</v>
      </c>
      <c r="L3305" s="13">
        <v>1986</v>
      </c>
      <c r="M3305" s="16">
        <v>0.17387610022981201</v>
      </c>
      <c r="N3305" s="16">
        <v>0.46229108420097881</v>
      </c>
      <c r="S3305" s="16">
        <v>0.38047151758152703</v>
      </c>
    </row>
    <row r="3306" spans="1:19" x14ac:dyDescent="0.25">
      <c r="A3306" t="s">
        <v>511</v>
      </c>
      <c r="B3306" t="s">
        <v>512</v>
      </c>
      <c r="C3306" s="1" t="s">
        <v>35</v>
      </c>
      <c r="D3306" s="1">
        <v>23</v>
      </c>
      <c r="E3306" s="1"/>
      <c r="F3306">
        <v>5</v>
      </c>
      <c r="G3306" s="5">
        <v>1972</v>
      </c>
      <c r="H3306" s="2">
        <v>800</v>
      </c>
      <c r="I3306" s="2">
        <v>969.86926963560063</v>
      </c>
      <c r="J3306">
        <v>400</v>
      </c>
      <c r="L3306" s="13">
        <v>1987</v>
      </c>
      <c r="M3306" s="16">
        <v>8.7136016872503691E-2</v>
      </c>
      <c r="N3306" s="16">
        <v>0.45843428293309429</v>
      </c>
      <c r="S3306" s="16">
        <v>0.236927460097064</v>
      </c>
    </row>
    <row r="3307" spans="1:19" x14ac:dyDescent="0.25">
      <c r="A3307" t="s">
        <v>511</v>
      </c>
      <c r="B3307" t="s">
        <v>512</v>
      </c>
      <c r="C3307" s="1" t="s">
        <v>35</v>
      </c>
      <c r="D3307" s="1">
        <v>24</v>
      </c>
      <c r="E3307" s="1"/>
      <c r="F3307">
        <v>5</v>
      </c>
      <c r="G3307" s="5">
        <v>1973</v>
      </c>
      <c r="H3307" s="2">
        <v>3000</v>
      </c>
      <c r="I3307" s="2">
        <v>3727.67468801224</v>
      </c>
      <c r="J3307">
        <v>1500</v>
      </c>
      <c r="L3307" s="13">
        <v>1988</v>
      </c>
      <c r="M3307" s="16">
        <v>0.30834105325842898</v>
      </c>
      <c r="N3307" s="16">
        <v>0.64059714082497166</v>
      </c>
      <c r="S3307" s="16">
        <v>0.51106803629924902</v>
      </c>
    </row>
    <row r="3308" spans="1:19" x14ac:dyDescent="0.25">
      <c r="A3308" t="s">
        <v>511</v>
      </c>
      <c r="B3308" t="s">
        <v>512</v>
      </c>
      <c r="C3308" s="1" t="s">
        <v>35</v>
      </c>
      <c r="D3308" s="1">
        <v>25</v>
      </c>
      <c r="E3308" s="1"/>
      <c r="F3308">
        <v>5</v>
      </c>
      <c r="G3308" s="5">
        <v>1974</v>
      </c>
      <c r="H3308" s="2">
        <v>20000</v>
      </c>
      <c r="I3308" s="2">
        <v>25363.891510009486</v>
      </c>
      <c r="J3308">
        <v>10000</v>
      </c>
      <c r="L3308" s="13">
        <v>1989</v>
      </c>
      <c r="M3308" s="16">
        <v>0.20524274688167199</v>
      </c>
      <c r="N3308" s="16">
        <v>7.1406138073362393E-2</v>
      </c>
      <c r="S3308" s="16">
        <v>0.407900083083646</v>
      </c>
    </row>
    <row r="3309" spans="1:19" x14ac:dyDescent="0.25">
      <c r="A3309" t="s">
        <v>511</v>
      </c>
      <c r="B3309" t="s">
        <v>512</v>
      </c>
      <c r="C3309" s="1" t="s">
        <v>35</v>
      </c>
      <c r="D3309" s="1">
        <v>26</v>
      </c>
      <c r="E3309" s="1"/>
      <c r="F3309">
        <v>5</v>
      </c>
      <c r="G3309" s="5">
        <v>1975</v>
      </c>
      <c r="H3309" s="2">
        <v>8000</v>
      </c>
      <c r="I3309" s="2">
        <v>9212.5515096701256</v>
      </c>
      <c r="J3309">
        <v>4000</v>
      </c>
      <c r="L3309" s="13">
        <v>1990</v>
      </c>
      <c r="M3309" s="16">
        <v>0.24316153071651</v>
      </c>
      <c r="N3309" s="16">
        <v>0.63393455703141355</v>
      </c>
      <c r="S3309" s="16">
        <v>0.41969156893445997</v>
      </c>
    </row>
    <row r="3310" spans="1:19" x14ac:dyDescent="0.25">
      <c r="A3310" t="s">
        <v>511</v>
      </c>
      <c r="B3310" t="s">
        <v>512</v>
      </c>
      <c r="C3310" s="1" t="s">
        <v>35</v>
      </c>
      <c r="D3310" s="1">
        <v>27</v>
      </c>
      <c r="E3310" s="1"/>
      <c r="F3310">
        <v>5</v>
      </c>
      <c r="G3310" s="5">
        <v>1976</v>
      </c>
      <c r="H3310" t="s">
        <v>16</v>
      </c>
      <c r="I3310" s="2" t="s">
        <v>16</v>
      </c>
      <c r="J3310" t="s">
        <v>16</v>
      </c>
      <c r="L3310" s="13">
        <v>1991</v>
      </c>
      <c r="M3310" s="16">
        <v>0.20882434514960402</v>
      </c>
      <c r="N3310" s="16">
        <v>0.26842146261505601</v>
      </c>
      <c r="S3310" s="16">
        <v>0.42932800798203902</v>
      </c>
    </row>
    <row r="3311" spans="1:19" x14ac:dyDescent="0.25">
      <c r="A3311" t="s">
        <v>511</v>
      </c>
      <c r="B3311" t="s">
        <v>512</v>
      </c>
      <c r="C3311" s="1" t="s">
        <v>35</v>
      </c>
      <c r="D3311" s="1">
        <v>28</v>
      </c>
      <c r="E3311" s="1"/>
      <c r="F3311">
        <v>5</v>
      </c>
      <c r="G3311" s="5">
        <v>1977</v>
      </c>
      <c r="H3311" t="s">
        <v>16</v>
      </c>
      <c r="I3311" s="2" t="s">
        <v>16</v>
      </c>
      <c r="J3311" t="s">
        <v>16</v>
      </c>
      <c r="L3311" s="13">
        <v>1992</v>
      </c>
      <c r="M3311" s="16">
        <v>0.36684871064618901</v>
      </c>
      <c r="N3311" s="16">
        <v>0.28028434670183322</v>
      </c>
      <c r="S3311" s="16">
        <v>0.49817213522312298</v>
      </c>
    </row>
    <row r="3312" spans="1:19" x14ac:dyDescent="0.25">
      <c r="A3312" t="s">
        <v>511</v>
      </c>
      <c r="B3312" t="s">
        <v>512</v>
      </c>
      <c r="C3312" s="1" t="s">
        <v>35</v>
      </c>
      <c r="D3312" s="1">
        <v>29</v>
      </c>
      <c r="E3312" s="1"/>
      <c r="F3312">
        <v>5</v>
      </c>
      <c r="G3312" s="5">
        <v>1978</v>
      </c>
      <c r="H3312" s="2">
        <v>7000</v>
      </c>
      <c r="I3312" s="2">
        <v>8617.8106267910625</v>
      </c>
      <c r="J3312">
        <v>3500</v>
      </c>
      <c r="L3312" s="13">
        <v>1993</v>
      </c>
      <c r="M3312" s="16">
        <v>0.32117090720671099</v>
      </c>
      <c r="N3312" s="16">
        <v>0.10448280624046233</v>
      </c>
      <c r="S3312" s="16">
        <v>0.50429051819558901</v>
      </c>
    </row>
    <row r="3313" spans="1:19" x14ac:dyDescent="0.25">
      <c r="A3313" t="s">
        <v>511</v>
      </c>
      <c r="B3313" t="s">
        <v>512</v>
      </c>
      <c r="C3313" s="1" t="s">
        <v>35</v>
      </c>
      <c r="D3313" s="1">
        <v>30</v>
      </c>
      <c r="E3313" s="1"/>
      <c r="F3313">
        <v>5</v>
      </c>
      <c r="G3313" s="5">
        <v>1979</v>
      </c>
      <c r="H3313" s="2">
        <v>3000</v>
      </c>
      <c r="I3313" s="2">
        <v>3637.3726626689568</v>
      </c>
      <c r="J3313">
        <v>1500</v>
      </c>
      <c r="L3313" s="13">
        <v>1994</v>
      </c>
      <c r="M3313" s="16">
        <v>0.23502579065224002</v>
      </c>
      <c r="N3313" s="16">
        <v>0.25645445396465782</v>
      </c>
      <c r="S3313" s="16">
        <v>0.39710622731801104</v>
      </c>
    </row>
    <row r="3314" spans="1:19" x14ac:dyDescent="0.25">
      <c r="A3314" t="s">
        <v>511</v>
      </c>
      <c r="B3314" t="s">
        <v>512</v>
      </c>
      <c r="C3314" s="1" t="s">
        <v>35</v>
      </c>
      <c r="D3314" s="1">
        <v>31</v>
      </c>
      <c r="E3314" s="1"/>
      <c r="F3314">
        <v>5</v>
      </c>
      <c r="G3314" s="5">
        <v>1980</v>
      </c>
      <c r="H3314" s="2">
        <v>2000</v>
      </c>
      <c r="I3314" s="2">
        <v>2454.2113256886978</v>
      </c>
      <c r="J3314">
        <v>1000</v>
      </c>
      <c r="L3314" s="13">
        <v>1995</v>
      </c>
      <c r="M3314" s="16">
        <v>0.27722117125059997</v>
      </c>
      <c r="N3314" s="16">
        <v>0.18537526296818432</v>
      </c>
      <c r="S3314" s="16">
        <v>0.50517445206671996</v>
      </c>
    </row>
    <row r="3315" spans="1:19" x14ac:dyDescent="0.25">
      <c r="A3315" t="s">
        <v>511</v>
      </c>
      <c r="B3315" t="s">
        <v>512</v>
      </c>
      <c r="C3315" s="1" t="s">
        <v>35</v>
      </c>
      <c r="D3315" s="1">
        <v>32</v>
      </c>
      <c r="E3315" s="1"/>
      <c r="F3315">
        <v>5</v>
      </c>
      <c r="G3315" s="5">
        <v>1981</v>
      </c>
      <c r="H3315" s="2">
        <v>3000</v>
      </c>
      <c r="I3315" s="2">
        <v>3654.3166622474864</v>
      </c>
      <c r="J3315">
        <v>1500</v>
      </c>
      <c r="L3315" s="13">
        <v>1996</v>
      </c>
      <c r="M3315" s="16">
        <v>0.31475438932590599</v>
      </c>
      <c r="N3315" s="16">
        <v>0.21451147556751704</v>
      </c>
      <c r="S3315" s="16">
        <v>0.59057290281785102</v>
      </c>
    </row>
    <row r="3316" spans="1:19" x14ac:dyDescent="0.25">
      <c r="A3316" t="s">
        <v>511</v>
      </c>
      <c r="B3316" t="s">
        <v>512</v>
      </c>
      <c r="C3316" s="1" t="s">
        <v>35</v>
      </c>
      <c r="D3316" s="1">
        <v>33</v>
      </c>
      <c r="E3316" s="1"/>
      <c r="F3316">
        <v>5</v>
      </c>
      <c r="G3316" s="5">
        <v>1982</v>
      </c>
      <c r="H3316" t="s">
        <v>16</v>
      </c>
      <c r="I3316" s="2" t="s">
        <v>16</v>
      </c>
      <c r="J3316" t="s">
        <v>16</v>
      </c>
      <c r="L3316" s="13">
        <v>1997</v>
      </c>
      <c r="M3316" s="16">
        <v>0.43303350904903198</v>
      </c>
      <c r="N3316" s="16">
        <v>0.13543250454293046</v>
      </c>
      <c r="S3316" s="16">
        <v>0.63705274377656795</v>
      </c>
    </row>
    <row r="3317" spans="1:19" x14ac:dyDescent="0.25">
      <c r="A3317" t="s">
        <v>511</v>
      </c>
      <c r="B3317" t="s">
        <v>512</v>
      </c>
      <c r="C3317" s="1" t="s">
        <v>35</v>
      </c>
      <c r="D3317" s="1">
        <v>34</v>
      </c>
      <c r="E3317" s="1"/>
      <c r="F3317">
        <v>5</v>
      </c>
      <c r="G3317" s="5">
        <v>1983</v>
      </c>
      <c r="H3317" s="2">
        <v>4000</v>
      </c>
      <c r="I3317" s="2">
        <v>4315.898782704885</v>
      </c>
      <c r="J3317">
        <v>2000</v>
      </c>
      <c r="L3317" s="13">
        <v>1998</v>
      </c>
      <c r="M3317" s="16">
        <v>0.16305193170663601</v>
      </c>
      <c r="N3317" s="16">
        <v>0.34038174098992768</v>
      </c>
      <c r="S3317" s="16">
        <v>0.32419492312076398</v>
      </c>
    </row>
    <row r="3318" spans="1:19" x14ac:dyDescent="0.25">
      <c r="A3318" t="s">
        <v>511</v>
      </c>
      <c r="B3318" t="s">
        <v>512</v>
      </c>
      <c r="C3318" s="1" t="s">
        <v>35</v>
      </c>
      <c r="D3318" s="1">
        <v>35</v>
      </c>
      <c r="E3318" s="1"/>
      <c r="F3318">
        <v>5</v>
      </c>
      <c r="G3318" s="5">
        <v>1984</v>
      </c>
      <c r="H3318" s="2">
        <v>3000</v>
      </c>
      <c r="I3318" s="2">
        <v>3437.3918863164176</v>
      </c>
      <c r="J3318">
        <v>1500</v>
      </c>
      <c r="L3318" s="13">
        <v>1999</v>
      </c>
      <c r="M3318" s="16">
        <v>0.17258851454413701</v>
      </c>
      <c r="N3318" s="16">
        <v>0.17919600012051598</v>
      </c>
      <c r="S3318" s="16">
        <v>0.13937175315931499</v>
      </c>
    </row>
    <row r="3319" spans="1:19" x14ac:dyDescent="0.25">
      <c r="A3319" t="s">
        <v>511</v>
      </c>
      <c r="B3319" t="s">
        <v>512</v>
      </c>
      <c r="C3319" s="1" t="s">
        <v>35</v>
      </c>
      <c r="D3319" s="1">
        <v>36</v>
      </c>
      <c r="E3319" s="1"/>
      <c r="F3319">
        <v>5</v>
      </c>
      <c r="G3319" s="5">
        <v>1985</v>
      </c>
      <c r="H3319" s="2">
        <v>6000</v>
      </c>
      <c r="I3319" s="2">
        <v>7588.2346118534133</v>
      </c>
      <c r="J3319">
        <v>3000</v>
      </c>
      <c r="L3319" s="13">
        <v>2000</v>
      </c>
      <c r="M3319" s="16">
        <v>0.274700254504611</v>
      </c>
      <c r="N3319" s="16">
        <v>0.33141151472047309</v>
      </c>
      <c r="S3319" s="16">
        <v>0.52005788635695804</v>
      </c>
    </row>
    <row r="3320" spans="1:19" x14ac:dyDescent="0.25">
      <c r="A3320" t="s">
        <v>511</v>
      </c>
      <c r="B3320" t="s">
        <v>512</v>
      </c>
      <c r="C3320" s="1" t="s">
        <v>35</v>
      </c>
      <c r="D3320" s="1">
        <v>37</v>
      </c>
      <c r="E3320" s="1"/>
      <c r="F3320">
        <v>5</v>
      </c>
      <c r="G3320" s="5">
        <v>1986</v>
      </c>
      <c r="H3320" s="2">
        <v>20000</v>
      </c>
      <c r="I3320" s="2">
        <v>24209.443650720699</v>
      </c>
      <c r="J3320">
        <v>10000</v>
      </c>
      <c r="L3320" s="13">
        <v>2001</v>
      </c>
      <c r="M3320" s="16">
        <v>0.11976472874611399</v>
      </c>
      <c r="N3320" s="16">
        <v>0.36276614907517379</v>
      </c>
      <c r="S3320" s="16">
        <v>0.316660285633515</v>
      </c>
    </row>
    <row r="3321" spans="1:19" x14ac:dyDescent="0.25">
      <c r="A3321" t="s">
        <v>511</v>
      </c>
      <c r="B3321" t="s">
        <v>512</v>
      </c>
      <c r="C3321" s="1" t="s">
        <v>35</v>
      </c>
      <c r="D3321" s="1">
        <v>38</v>
      </c>
      <c r="E3321" s="1"/>
      <c r="F3321">
        <v>5</v>
      </c>
      <c r="G3321" s="5">
        <v>1987</v>
      </c>
      <c r="H3321" s="2">
        <v>7000</v>
      </c>
      <c r="I3321" s="2">
        <v>7668.174152317647</v>
      </c>
      <c r="J3321">
        <v>3500</v>
      </c>
      <c r="L3321" s="13">
        <v>2002</v>
      </c>
      <c r="M3321" s="16">
        <v>0.22531363665146301</v>
      </c>
      <c r="N3321" s="16">
        <v>0.29702284480669761</v>
      </c>
      <c r="S3321" s="16">
        <v>0.41476853227648297</v>
      </c>
    </row>
    <row r="3322" spans="1:19" x14ac:dyDescent="0.25">
      <c r="A3322" t="s">
        <v>511</v>
      </c>
      <c r="B3322" t="s">
        <v>512</v>
      </c>
      <c r="C3322" s="1" t="s">
        <v>35</v>
      </c>
      <c r="D3322" s="1">
        <v>39</v>
      </c>
      <c r="E3322" s="1"/>
      <c r="F3322">
        <v>5</v>
      </c>
      <c r="G3322" s="5">
        <v>1988</v>
      </c>
      <c r="H3322" s="2">
        <v>9000</v>
      </c>
      <c r="I3322" s="2">
        <v>13012.19342625337</v>
      </c>
      <c r="J3322">
        <v>4500</v>
      </c>
      <c r="L3322" s="13">
        <v>2003</v>
      </c>
      <c r="M3322" s="16">
        <v>0.13375967321014701</v>
      </c>
      <c r="N3322" s="16">
        <v>0.51537780232483599</v>
      </c>
      <c r="S3322" s="16">
        <v>0.268100635817001</v>
      </c>
    </row>
    <row r="3323" spans="1:19" x14ac:dyDescent="0.25">
      <c r="A3323" t="s">
        <v>511</v>
      </c>
      <c r="B3323" t="s">
        <v>512</v>
      </c>
      <c r="C3323" s="1" t="s">
        <v>35</v>
      </c>
      <c r="D3323" s="1">
        <v>40</v>
      </c>
      <c r="E3323" s="1"/>
      <c r="F3323">
        <v>5</v>
      </c>
      <c r="G3323" s="5">
        <v>1989</v>
      </c>
      <c r="H3323" s="2">
        <v>7000</v>
      </c>
      <c r="I3323" s="2">
        <v>8807.7208135372621</v>
      </c>
      <c r="J3323">
        <v>3500</v>
      </c>
      <c r="L3323" s="13">
        <v>2004</v>
      </c>
      <c r="M3323" s="16">
        <v>0.13588475256605301</v>
      </c>
      <c r="N3323" s="16">
        <v>9.5677525958705822E-2</v>
      </c>
      <c r="S3323" s="16">
        <v>0.25282246037566997</v>
      </c>
    </row>
    <row r="3324" spans="1:19" x14ac:dyDescent="0.25">
      <c r="A3324" t="s">
        <v>511</v>
      </c>
      <c r="B3324" t="s">
        <v>512</v>
      </c>
      <c r="C3324" s="1" t="s">
        <v>35</v>
      </c>
      <c r="D3324" s="1">
        <v>41</v>
      </c>
      <c r="E3324" s="1"/>
      <c r="F3324">
        <v>5</v>
      </c>
      <c r="G3324" s="5">
        <v>1990</v>
      </c>
      <c r="H3324" s="2">
        <v>1000</v>
      </c>
      <c r="I3324" s="2">
        <v>1321.2859025872649</v>
      </c>
      <c r="J3324">
        <v>500</v>
      </c>
      <c r="L3324" s="13">
        <v>2005</v>
      </c>
      <c r="M3324" s="16">
        <v>0.10914854772421799</v>
      </c>
      <c r="N3324" s="16">
        <v>0.44909023554729549</v>
      </c>
      <c r="S3324" s="16">
        <v>0.18458290028044502</v>
      </c>
    </row>
    <row r="3325" spans="1:19" x14ac:dyDescent="0.25">
      <c r="A3325" t="s">
        <v>511</v>
      </c>
      <c r="B3325" t="s">
        <v>512</v>
      </c>
      <c r="C3325" s="1" t="s">
        <v>35</v>
      </c>
      <c r="D3325" s="1">
        <v>42</v>
      </c>
      <c r="E3325" s="1"/>
      <c r="F3325">
        <v>5</v>
      </c>
      <c r="G3325" s="5">
        <v>1991</v>
      </c>
      <c r="H3325" s="2">
        <v>1000</v>
      </c>
      <c r="I3325" s="2">
        <v>1263.9418236258682</v>
      </c>
      <c r="J3325">
        <v>500</v>
      </c>
      <c r="L3325" s="13">
        <v>2006</v>
      </c>
      <c r="M3325" s="16">
        <v>0.191305037706057</v>
      </c>
      <c r="N3325" s="16">
        <v>1.5086901428022485E-2</v>
      </c>
      <c r="S3325" s="16">
        <v>0.40535946158078601</v>
      </c>
    </row>
    <row r="3326" spans="1:19" x14ac:dyDescent="0.25">
      <c r="A3326" t="s">
        <v>511</v>
      </c>
      <c r="B3326" t="s">
        <v>512</v>
      </c>
      <c r="C3326" s="1" t="s">
        <v>35</v>
      </c>
      <c r="D3326" s="1">
        <v>43</v>
      </c>
      <c r="E3326" s="1"/>
      <c r="F3326">
        <v>5</v>
      </c>
      <c r="G3326" s="5">
        <v>1992</v>
      </c>
      <c r="H3326" s="2">
        <v>1200</v>
      </c>
      <c r="I3326" s="2">
        <v>1895.2816178021374</v>
      </c>
      <c r="J3326">
        <v>600</v>
      </c>
      <c r="L3326" s="13">
        <v>2007</v>
      </c>
      <c r="M3326" s="16">
        <v>9.4987302666458592E-2</v>
      </c>
      <c r="N3326" s="16">
        <v>0.26054070399331797</v>
      </c>
      <c r="S3326" s="16">
        <v>0.23295118626696401</v>
      </c>
    </row>
    <row r="3327" spans="1:19" x14ac:dyDescent="0.25">
      <c r="A3327" t="s">
        <v>511</v>
      </c>
      <c r="B3327" t="s">
        <v>512</v>
      </c>
      <c r="C3327" s="1" t="s">
        <v>35</v>
      </c>
      <c r="D3327" s="1">
        <v>44</v>
      </c>
      <c r="E3327" s="1"/>
      <c r="F3327">
        <v>5</v>
      </c>
      <c r="G3327" s="5">
        <v>1993</v>
      </c>
      <c r="H3327" s="2">
        <v>5000</v>
      </c>
      <c r="I3327" s="2">
        <v>7365.6242095130065</v>
      </c>
      <c r="J3327">
        <v>2500</v>
      </c>
      <c r="L3327" s="13">
        <v>2008</v>
      </c>
      <c r="M3327" s="16">
        <v>6.7273601339745803E-2</v>
      </c>
      <c r="N3327" s="16">
        <v>7.2664920922782218E-3</v>
      </c>
      <c r="S3327" s="16">
        <v>0.20247639472689102</v>
      </c>
    </row>
    <row r="3328" spans="1:19" x14ac:dyDescent="0.25">
      <c r="A3328" t="s">
        <v>511</v>
      </c>
      <c r="B3328" t="s">
        <v>512</v>
      </c>
      <c r="C3328" s="1" t="s">
        <v>35</v>
      </c>
      <c r="D3328" s="1">
        <v>45</v>
      </c>
      <c r="E3328" s="1"/>
      <c r="F3328">
        <v>5</v>
      </c>
      <c r="G3328" s="5">
        <v>1994</v>
      </c>
      <c r="H3328" s="2">
        <v>5000</v>
      </c>
      <c r="I3328" s="2">
        <v>6536.1680680230393</v>
      </c>
      <c r="J3328">
        <v>2500</v>
      </c>
      <c r="L3328" s="13">
        <v>2009</v>
      </c>
      <c r="M3328" s="16">
        <v>7.2231321207258906E-2</v>
      </c>
      <c r="N3328" s="16">
        <v>0.36144188235823393</v>
      </c>
      <c r="S3328" s="16">
        <v>0.11324235490321601</v>
      </c>
    </row>
    <row r="3329" spans="1:19" x14ac:dyDescent="0.25">
      <c r="A3329" t="s">
        <v>511</v>
      </c>
      <c r="B3329" t="s">
        <v>512</v>
      </c>
      <c r="C3329" s="1" t="s">
        <v>35</v>
      </c>
      <c r="D3329" s="1">
        <v>46</v>
      </c>
      <c r="E3329" s="1"/>
      <c r="F3329">
        <v>5</v>
      </c>
      <c r="G3329" s="5">
        <v>1995</v>
      </c>
      <c r="H3329" s="2" t="s">
        <v>16</v>
      </c>
      <c r="I3329" s="2" t="s">
        <v>16</v>
      </c>
      <c r="J3329" t="s">
        <v>16</v>
      </c>
      <c r="L3329" s="13">
        <v>2010</v>
      </c>
      <c r="M3329" s="16">
        <v>8.657310263833759E-2</v>
      </c>
      <c r="N3329" s="16">
        <v>3.9628447009998673E-2</v>
      </c>
      <c r="S3329" s="16">
        <v>0.18592675303942202</v>
      </c>
    </row>
    <row r="3330" spans="1:19" x14ac:dyDescent="0.25">
      <c r="A3330" t="s">
        <v>511</v>
      </c>
      <c r="B3330" t="s">
        <v>512</v>
      </c>
      <c r="C3330" s="1" t="s">
        <v>35</v>
      </c>
      <c r="D3330" s="1">
        <v>47</v>
      </c>
      <c r="E3330" s="1"/>
      <c r="F3330">
        <v>5</v>
      </c>
      <c r="G3330" s="5">
        <v>1996</v>
      </c>
      <c r="H3330" s="2" t="s">
        <v>16</v>
      </c>
      <c r="I3330" s="2" t="s">
        <v>16</v>
      </c>
      <c r="J3330" t="s">
        <v>16</v>
      </c>
      <c r="L3330" s="17">
        <v>2011</v>
      </c>
      <c r="N3330" s="16">
        <v>0.25088427168266836</v>
      </c>
      <c r="S3330" s="16">
        <v>0.212983540384132</v>
      </c>
    </row>
    <row r="3331" spans="1:19" x14ac:dyDescent="0.25">
      <c r="A3331" t="s">
        <v>511</v>
      </c>
      <c r="B3331" t="s">
        <v>512</v>
      </c>
      <c r="C3331" s="1" t="s">
        <v>35</v>
      </c>
      <c r="D3331" s="1">
        <v>48</v>
      </c>
      <c r="E3331" s="1"/>
      <c r="F3331">
        <v>5</v>
      </c>
      <c r="G3331" s="5">
        <v>1997</v>
      </c>
      <c r="H3331" s="2">
        <v>4200</v>
      </c>
      <c r="I3331" s="2">
        <v>7407.8452025539927</v>
      </c>
      <c r="J3331">
        <v>2100</v>
      </c>
      <c r="L3331" s="17">
        <v>2012</v>
      </c>
      <c r="N3331" s="16">
        <v>0</v>
      </c>
      <c r="S3331" s="16">
        <v>0.22437681153126401</v>
      </c>
    </row>
    <row r="3332" spans="1:19" x14ac:dyDescent="0.25">
      <c r="A3332" t="s">
        <v>511</v>
      </c>
      <c r="B3332" t="s">
        <v>512</v>
      </c>
      <c r="C3332" s="1" t="s">
        <v>35</v>
      </c>
      <c r="D3332" s="1">
        <v>49</v>
      </c>
      <c r="E3332" s="1"/>
      <c r="F3332">
        <v>5</v>
      </c>
      <c r="G3332" s="5">
        <v>1998</v>
      </c>
      <c r="H3332" s="2">
        <v>3000</v>
      </c>
      <c r="I3332" s="2">
        <v>3584.4517881705069</v>
      </c>
      <c r="J3332">
        <v>1500</v>
      </c>
      <c r="L3332" s="17">
        <v>2013</v>
      </c>
      <c r="N3332" s="16">
        <v>9.0301812343167184E-2</v>
      </c>
      <c r="S3332" s="16">
        <v>8.7425008602618592E-2</v>
      </c>
    </row>
    <row r="3333" spans="1:19" x14ac:dyDescent="0.25">
      <c r="A3333" t="s">
        <v>511</v>
      </c>
      <c r="B3333" t="s">
        <v>512</v>
      </c>
      <c r="C3333" s="1" t="s">
        <v>35</v>
      </c>
      <c r="D3333" s="1">
        <v>50</v>
      </c>
      <c r="E3333" s="1"/>
      <c r="F3333">
        <v>5</v>
      </c>
      <c r="G3333" s="5">
        <v>1999</v>
      </c>
      <c r="H3333" s="2" t="s">
        <v>16</v>
      </c>
      <c r="I3333" s="2" t="s">
        <v>16</v>
      </c>
      <c r="J3333" t="s">
        <v>16</v>
      </c>
      <c r="L3333" s="17">
        <v>2014</v>
      </c>
      <c r="N3333" s="16">
        <v>0.35060427945332617</v>
      </c>
      <c r="S3333" s="16">
        <v>0.21234786715939</v>
      </c>
    </row>
    <row r="3334" spans="1:19" x14ac:dyDescent="0.25">
      <c r="A3334" t="s">
        <v>511</v>
      </c>
      <c r="B3334" t="s">
        <v>512</v>
      </c>
      <c r="C3334" s="1" t="s">
        <v>35</v>
      </c>
      <c r="D3334" s="1">
        <v>51</v>
      </c>
      <c r="E3334" s="1"/>
      <c r="F3334">
        <v>5</v>
      </c>
      <c r="G3334" s="5">
        <v>2000</v>
      </c>
      <c r="H3334" s="2">
        <v>8000</v>
      </c>
      <c r="I3334" s="2">
        <v>11029.922524701698</v>
      </c>
      <c r="J3334">
        <v>4000</v>
      </c>
    </row>
    <row r="3335" spans="1:19" x14ac:dyDescent="0.25">
      <c r="A3335" t="s">
        <v>511</v>
      </c>
      <c r="B3335" t="s">
        <v>512</v>
      </c>
      <c r="C3335" s="1" t="s">
        <v>35</v>
      </c>
      <c r="D3335" s="1">
        <v>52</v>
      </c>
      <c r="E3335" s="1"/>
      <c r="F3335">
        <v>5</v>
      </c>
      <c r="G3335" s="5">
        <v>2001</v>
      </c>
      <c r="H3335" t="s">
        <v>16</v>
      </c>
      <c r="I3335" t="s">
        <v>16</v>
      </c>
      <c r="J3335" t="s">
        <v>16</v>
      </c>
    </row>
    <row r="3336" spans="1:19" x14ac:dyDescent="0.25">
      <c r="A3336" t="s">
        <v>511</v>
      </c>
      <c r="B3336" t="s">
        <v>512</v>
      </c>
      <c r="C3336" s="1" t="s">
        <v>35</v>
      </c>
      <c r="D3336" s="1">
        <v>53</v>
      </c>
      <c r="E3336" s="1"/>
      <c r="F3336">
        <v>5</v>
      </c>
      <c r="G3336" s="5">
        <v>2002</v>
      </c>
      <c r="H3336" t="s">
        <v>16</v>
      </c>
      <c r="I3336" t="s">
        <v>16</v>
      </c>
      <c r="J3336" t="s">
        <v>16</v>
      </c>
    </row>
    <row r="3337" spans="1:19" x14ac:dyDescent="0.25">
      <c r="A3337" t="s">
        <v>511</v>
      </c>
      <c r="B3337" t="s">
        <v>512</v>
      </c>
      <c r="C3337" s="1" t="s">
        <v>35</v>
      </c>
      <c r="D3337" s="1">
        <v>54</v>
      </c>
      <c r="E3337" s="1"/>
      <c r="F3337">
        <v>5</v>
      </c>
      <c r="G3337" s="5">
        <v>2003</v>
      </c>
      <c r="H3337" t="s">
        <v>16</v>
      </c>
      <c r="I3337" t="s">
        <v>16</v>
      </c>
      <c r="J3337" t="s">
        <v>16</v>
      </c>
    </row>
    <row r="3338" spans="1:19" x14ac:dyDescent="0.25">
      <c r="A3338" t="s">
        <v>511</v>
      </c>
      <c r="B3338" t="s">
        <v>512</v>
      </c>
      <c r="C3338" s="1" t="s">
        <v>35</v>
      </c>
      <c r="D3338" s="1">
        <v>55</v>
      </c>
      <c r="E3338" s="1"/>
      <c r="F3338">
        <v>5</v>
      </c>
      <c r="G3338" s="5">
        <v>2004</v>
      </c>
      <c r="H3338" t="s">
        <v>16</v>
      </c>
      <c r="I3338" t="s">
        <v>16</v>
      </c>
      <c r="J3338" t="s">
        <v>16</v>
      </c>
    </row>
    <row r="3339" spans="1:19" x14ac:dyDescent="0.25">
      <c r="A3339" t="s">
        <v>511</v>
      </c>
      <c r="B3339" t="s">
        <v>512</v>
      </c>
      <c r="C3339" s="1" t="s">
        <v>35</v>
      </c>
      <c r="D3339" s="1">
        <v>56</v>
      </c>
      <c r="E3339" s="1"/>
      <c r="F3339">
        <v>5</v>
      </c>
      <c r="G3339" s="5">
        <v>2005</v>
      </c>
      <c r="H3339" t="s">
        <v>16</v>
      </c>
      <c r="I3339" t="s">
        <v>16</v>
      </c>
      <c r="J3339" t="s">
        <v>16</v>
      </c>
      <c r="L3339" s="13"/>
      <c r="M3339" s="14"/>
    </row>
    <row r="3340" spans="1:19" x14ac:dyDescent="0.25">
      <c r="A3340" t="s">
        <v>511</v>
      </c>
      <c r="B3340" t="s">
        <v>512</v>
      </c>
      <c r="C3340" s="1" t="s">
        <v>35</v>
      </c>
      <c r="D3340" s="1">
        <v>57</v>
      </c>
      <c r="E3340" s="1"/>
      <c r="F3340">
        <v>5</v>
      </c>
      <c r="G3340" s="5">
        <v>2006</v>
      </c>
      <c r="H3340" t="s">
        <v>16</v>
      </c>
      <c r="I3340" t="s">
        <v>16</v>
      </c>
      <c r="J3340" t="s">
        <v>16</v>
      </c>
      <c r="L3340" s="13"/>
      <c r="M3340" s="14"/>
    </row>
    <row r="3341" spans="1:19" x14ac:dyDescent="0.25">
      <c r="A3341" t="s">
        <v>511</v>
      </c>
      <c r="B3341" t="s">
        <v>512</v>
      </c>
      <c r="C3341" s="1" t="s">
        <v>35</v>
      </c>
      <c r="D3341" s="1">
        <v>58</v>
      </c>
      <c r="E3341" s="1"/>
      <c r="F3341">
        <v>5</v>
      </c>
      <c r="G3341" s="5">
        <v>2007</v>
      </c>
      <c r="H3341" t="s">
        <v>16</v>
      </c>
      <c r="I3341" t="s">
        <v>16</v>
      </c>
      <c r="J3341" t="s">
        <v>16</v>
      </c>
      <c r="L3341" s="13"/>
      <c r="M3341" s="14"/>
    </row>
    <row r="3342" spans="1:19" x14ac:dyDescent="0.25">
      <c r="A3342" t="s">
        <v>511</v>
      </c>
      <c r="B3342" t="s">
        <v>512</v>
      </c>
      <c r="C3342" s="1" t="s">
        <v>35</v>
      </c>
      <c r="D3342" s="1">
        <v>59</v>
      </c>
      <c r="E3342" s="1"/>
      <c r="F3342">
        <v>5</v>
      </c>
      <c r="G3342" s="5">
        <v>2008</v>
      </c>
      <c r="H3342" t="s">
        <v>16</v>
      </c>
      <c r="I3342" t="s">
        <v>16</v>
      </c>
      <c r="J3342" t="s">
        <v>16</v>
      </c>
      <c r="L3342" s="13"/>
      <c r="M3342" s="14"/>
    </row>
    <row r="3343" spans="1:19" x14ac:dyDescent="0.25">
      <c r="A3343" t="s">
        <v>511</v>
      </c>
      <c r="B3343" t="s">
        <v>512</v>
      </c>
      <c r="C3343" s="1" t="s">
        <v>35</v>
      </c>
      <c r="D3343" s="1">
        <v>60</v>
      </c>
      <c r="E3343" s="1"/>
      <c r="F3343">
        <v>5</v>
      </c>
      <c r="G3343" s="5">
        <v>2009</v>
      </c>
      <c r="H3343" t="s">
        <v>16</v>
      </c>
      <c r="I3343" t="s">
        <v>16</v>
      </c>
      <c r="J3343" t="s">
        <v>16</v>
      </c>
      <c r="L3343" s="13"/>
      <c r="M3343" s="14"/>
    </row>
    <row r="3344" spans="1:19" x14ac:dyDescent="0.25">
      <c r="A3344" t="s">
        <v>511</v>
      </c>
      <c r="B3344" t="s">
        <v>512</v>
      </c>
      <c r="C3344" s="1" t="s">
        <v>35</v>
      </c>
      <c r="D3344" s="1">
        <v>61</v>
      </c>
      <c r="E3344" s="1"/>
      <c r="F3344">
        <v>5</v>
      </c>
      <c r="G3344" s="5">
        <v>2010</v>
      </c>
      <c r="H3344" t="s">
        <v>16</v>
      </c>
      <c r="I3344" t="s">
        <v>16</v>
      </c>
      <c r="J3344" t="s">
        <v>16</v>
      </c>
      <c r="L3344" s="13"/>
      <c r="M3344" s="14"/>
    </row>
    <row r="3345" spans="1:13" x14ac:dyDescent="0.25">
      <c r="A3345" t="s">
        <v>511</v>
      </c>
      <c r="B3345" t="s">
        <v>512</v>
      </c>
      <c r="C3345" s="1" t="s">
        <v>35</v>
      </c>
      <c r="D3345" s="1">
        <v>62</v>
      </c>
      <c r="E3345" s="1"/>
      <c r="F3345">
        <v>5</v>
      </c>
      <c r="G3345" s="5">
        <v>2011</v>
      </c>
      <c r="H3345" t="s">
        <v>16</v>
      </c>
      <c r="I3345" t="s">
        <v>16</v>
      </c>
      <c r="J3345" t="s">
        <v>16</v>
      </c>
      <c r="L3345" s="13"/>
      <c r="M3345" s="16"/>
    </row>
    <row r="3346" spans="1:13" x14ac:dyDescent="0.25">
      <c r="A3346" t="s">
        <v>511</v>
      </c>
      <c r="B3346" t="s">
        <v>512</v>
      </c>
      <c r="C3346" s="1" t="s">
        <v>35</v>
      </c>
      <c r="D3346" s="1">
        <v>63</v>
      </c>
      <c r="E3346" s="1"/>
      <c r="F3346">
        <v>5</v>
      </c>
      <c r="G3346" s="5">
        <v>2012</v>
      </c>
      <c r="H3346" t="s">
        <v>16</v>
      </c>
      <c r="I3346" t="s">
        <v>16</v>
      </c>
      <c r="J3346" t="s">
        <v>16</v>
      </c>
      <c r="L3346" s="13"/>
      <c r="M3346" s="16"/>
    </row>
    <row r="3347" spans="1:13" x14ac:dyDescent="0.25">
      <c r="A3347" t="s">
        <v>511</v>
      </c>
      <c r="B3347" t="s">
        <v>512</v>
      </c>
      <c r="C3347" s="1" t="s">
        <v>35</v>
      </c>
      <c r="D3347" s="1">
        <v>64</v>
      </c>
      <c r="E3347" s="1"/>
      <c r="F3347">
        <v>5</v>
      </c>
      <c r="G3347" s="5">
        <v>2013</v>
      </c>
      <c r="H3347" t="s">
        <v>16</v>
      </c>
      <c r="I3347" t="s">
        <v>16</v>
      </c>
      <c r="J3347" t="s">
        <v>16</v>
      </c>
      <c r="L3347" s="13"/>
      <c r="M3347" s="16"/>
    </row>
    <row r="3348" spans="1:13" x14ac:dyDescent="0.25">
      <c r="A3348" t="s">
        <v>511</v>
      </c>
      <c r="B3348" t="s">
        <v>512</v>
      </c>
      <c r="C3348" s="1" t="s">
        <v>35</v>
      </c>
      <c r="D3348" s="1">
        <v>65</v>
      </c>
      <c r="E3348" s="1"/>
      <c r="F3348">
        <v>5</v>
      </c>
      <c r="G3348" s="5">
        <v>2014</v>
      </c>
      <c r="H3348" t="s">
        <v>16</v>
      </c>
      <c r="I3348" t="s">
        <v>16</v>
      </c>
      <c r="J3348" t="s">
        <v>16</v>
      </c>
      <c r="L3348" s="13"/>
      <c r="M3348" s="16"/>
    </row>
    <row r="3349" spans="1:13" x14ac:dyDescent="0.25">
      <c r="A3349" t="s">
        <v>515</v>
      </c>
      <c r="B3349" t="s">
        <v>439</v>
      </c>
      <c r="C3349" s="1" t="s">
        <v>35</v>
      </c>
      <c r="D3349" s="1">
        <v>1</v>
      </c>
      <c r="F3349">
        <v>5</v>
      </c>
      <c r="G3349" s="5">
        <v>1950</v>
      </c>
      <c r="H3349">
        <v>5220</v>
      </c>
      <c r="I3349" t="s">
        <v>16</v>
      </c>
      <c r="J3349">
        <v>2610</v>
      </c>
      <c r="L3349" s="13"/>
      <c r="M3349" s="16"/>
    </row>
    <row r="3350" spans="1:13" x14ac:dyDescent="0.25">
      <c r="A3350" t="s">
        <v>515</v>
      </c>
      <c r="B3350" t="s">
        <v>439</v>
      </c>
      <c r="C3350" s="1" t="s">
        <v>35</v>
      </c>
      <c r="D3350" s="1">
        <v>2</v>
      </c>
      <c r="F3350">
        <v>5</v>
      </c>
      <c r="G3350" s="5">
        <v>1951</v>
      </c>
      <c r="H3350">
        <v>4800</v>
      </c>
      <c r="I3350" t="s">
        <v>16</v>
      </c>
      <c r="J3350">
        <v>2400</v>
      </c>
      <c r="L3350" s="13"/>
      <c r="M3350" s="16"/>
    </row>
    <row r="3351" spans="1:13" x14ac:dyDescent="0.25">
      <c r="A3351" t="s">
        <v>515</v>
      </c>
      <c r="B3351" t="s">
        <v>439</v>
      </c>
      <c r="C3351" s="1" t="s">
        <v>35</v>
      </c>
      <c r="D3351" s="1">
        <v>3</v>
      </c>
      <c r="F3351">
        <v>5</v>
      </c>
      <c r="G3351" s="5">
        <v>1952</v>
      </c>
      <c r="H3351">
        <v>6500</v>
      </c>
      <c r="I3351" t="s">
        <v>16</v>
      </c>
      <c r="J3351">
        <v>3250</v>
      </c>
      <c r="L3351" s="13"/>
      <c r="M3351" s="16"/>
    </row>
    <row r="3352" spans="1:13" x14ac:dyDescent="0.25">
      <c r="A3352" t="s">
        <v>515</v>
      </c>
      <c r="B3352" t="s">
        <v>439</v>
      </c>
      <c r="C3352" s="1" t="s">
        <v>35</v>
      </c>
      <c r="D3352" s="1">
        <v>4</v>
      </c>
      <c r="F3352">
        <v>5</v>
      </c>
      <c r="G3352" s="5">
        <v>1953</v>
      </c>
      <c r="H3352">
        <v>7000</v>
      </c>
      <c r="I3352" t="s">
        <v>16</v>
      </c>
      <c r="J3352">
        <v>3500</v>
      </c>
      <c r="L3352" s="13"/>
      <c r="M3352" s="16"/>
    </row>
    <row r="3353" spans="1:13" x14ac:dyDescent="0.25">
      <c r="A3353" t="s">
        <v>515</v>
      </c>
      <c r="B3353" t="s">
        <v>439</v>
      </c>
      <c r="C3353" s="1" t="s">
        <v>35</v>
      </c>
      <c r="D3353" s="1">
        <v>5</v>
      </c>
      <c r="F3353">
        <v>5</v>
      </c>
      <c r="G3353" s="5">
        <v>1954</v>
      </c>
      <c r="H3353">
        <v>7000</v>
      </c>
      <c r="I3353" t="s">
        <v>16</v>
      </c>
      <c r="J3353">
        <v>3500</v>
      </c>
      <c r="L3353" s="13"/>
      <c r="M3353" s="16"/>
    </row>
    <row r="3354" spans="1:13" x14ac:dyDescent="0.25">
      <c r="A3354" t="s">
        <v>515</v>
      </c>
      <c r="B3354" t="s">
        <v>439</v>
      </c>
      <c r="C3354" s="1" t="s">
        <v>35</v>
      </c>
      <c r="D3354" s="1">
        <v>6</v>
      </c>
      <c r="F3354">
        <v>5</v>
      </c>
      <c r="G3354" s="5">
        <v>1955</v>
      </c>
      <c r="H3354">
        <v>3000</v>
      </c>
      <c r="I3354" t="s">
        <v>16</v>
      </c>
      <c r="J3354">
        <v>1500</v>
      </c>
      <c r="L3354" s="13"/>
      <c r="M3354" s="16"/>
    </row>
    <row r="3355" spans="1:13" x14ac:dyDescent="0.25">
      <c r="A3355" t="s">
        <v>515</v>
      </c>
      <c r="B3355" t="s">
        <v>439</v>
      </c>
      <c r="C3355" s="1" t="s">
        <v>35</v>
      </c>
      <c r="D3355" s="1">
        <v>7</v>
      </c>
      <c r="F3355">
        <v>5</v>
      </c>
      <c r="G3355" s="5">
        <v>1956</v>
      </c>
      <c r="H3355">
        <v>7000</v>
      </c>
      <c r="I3355" t="s">
        <v>16</v>
      </c>
      <c r="J3355">
        <v>3500</v>
      </c>
      <c r="L3355" s="13"/>
      <c r="M3355" s="16"/>
    </row>
    <row r="3356" spans="1:13" x14ac:dyDescent="0.25">
      <c r="A3356" t="s">
        <v>515</v>
      </c>
      <c r="B3356" t="s">
        <v>439</v>
      </c>
      <c r="C3356" s="1" t="s">
        <v>35</v>
      </c>
      <c r="D3356" s="1">
        <v>8</v>
      </c>
      <c r="F3356">
        <v>5</v>
      </c>
      <c r="G3356" s="5">
        <v>1957</v>
      </c>
      <c r="H3356">
        <v>15000</v>
      </c>
      <c r="I3356" t="s">
        <v>16</v>
      </c>
      <c r="J3356">
        <v>7500</v>
      </c>
      <c r="L3356" s="13"/>
      <c r="M3356" s="16"/>
    </row>
    <row r="3357" spans="1:13" x14ac:dyDescent="0.25">
      <c r="A3357" t="s">
        <v>515</v>
      </c>
      <c r="B3357" t="s">
        <v>439</v>
      </c>
      <c r="C3357" s="1" t="s">
        <v>35</v>
      </c>
      <c r="D3357" s="1">
        <v>9</v>
      </c>
      <c r="F3357">
        <v>5</v>
      </c>
      <c r="G3357" s="5">
        <v>1958</v>
      </c>
      <c r="H3357">
        <v>15000</v>
      </c>
      <c r="I3357" t="s">
        <v>16</v>
      </c>
      <c r="J3357">
        <v>7500</v>
      </c>
      <c r="L3357" s="13"/>
      <c r="M3357" s="16"/>
    </row>
    <row r="3358" spans="1:13" x14ac:dyDescent="0.25">
      <c r="A3358" t="s">
        <v>515</v>
      </c>
      <c r="B3358" t="s">
        <v>439</v>
      </c>
      <c r="C3358" s="1" t="s">
        <v>35</v>
      </c>
      <c r="D3358" s="1">
        <v>10</v>
      </c>
      <c r="F3358">
        <v>5</v>
      </c>
      <c r="G3358" s="5">
        <v>1959</v>
      </c>
      <c r="H3358">
        <v>3000</v>
      </c>
      <c r="I3358" t="s">
        <v>16</v>
      </c>
      <c r="J3358">
        <v>1500</v>
      </c>
      <c r="L3358" s="13"/>
      <c r="M3358" s="16"/>
    </row>
    <row r="3359" spans="1:13" x14ac:dyDescent="0.25">
      <c r="A3359" t="s">
        <v>515</v>
      </c>
      <c r="B3359" t="s">
        <v>439</v>
      </c>
      <c r="C3359" s="1" t="s">
        <v>35</v>
      </c>
      <c r="D3359" s="1">
        <v>11</v>
      </c>
      <c r="F3359">
        <v>5</v>
      </c>
      <c r="G3359" s="5">
        <v>1960</v>
      </c>
      <c r="H3359">
        <v>7000</v>
      </c>
      <c r="I3359" t="s">
        <v>16</v>
      </c>
      <c r="J3359">
        <v>3500</v>
      </c>
      <c r="L3359" s="13"/>
      <c r="M3359" s="16"/>
    </row>
    <row r="3360" spans="1:13" x14ac:dyDescent="0.25">
      <c r="A3360" t="s">
        <v>515</v>
      </c>
      <c r="B3360" t="s">
        <v>439</v>
      </c>
      <c r="C3360" s="1" t="s">
        <v>35</v>
      </c>
      <c r="D3360" s="1">
        <v>12</v>
      </c>
      <c r="F3360">
        <v>5</v>
      </c>
      <c r="G3360" s="5">
        <v>1961</v>
      </c>
      <c r="H3360">
        <v>3000</v>
      </c>
      <c r="I3360" s="2">
        <v>3599.3863587774458</v>
      </c>
      <c r="J3360">
        <v>1500</v>
      </c>
      <c r="L3360" s="13"/>
      <c r="M3360" s="16"/>
    </row>
    <row r="3361" spans="1:13" x14ac:dyDescent="0.25">
      <c r="A3361" t="s">
        <v>515</v>
      </c>
      <c r="B3361" t="s">
        <v>439</v>
      </c>
      <c r="C3361" s="1" t="s">
        <v>35</v>
      </c>
      <c r="D3361" s="1">
        <v>13</v>
      </c>
      <c r="F3361">
        <v>5</v>
      </c>
      <c r="G3361" s="5">
        <v>1962</v>
      </c>
      <c r="H3361">
        <v>3000</v>
      </c>
      <c r="I3361" s="2">
        <v>3560.1844731821107</v>
      </c>
      <c r="J3361">
        <v>1500</v>
      </c>
      <c r="L3361" s="13"/>
      <c r="M3361" s="16"/>
    </row>
    <row r="3362" spans="1:13" x14ac:dyDescent="0.25">
      <c r="A3362" t="s">
        <v>515</v>
      </c>
      <c r="B3362" t="s">
        <v>439</v>
      </c>
      <c r="C3362" s="1" t="s">
        <v>35</v>
      </c>
      <c r="D3362" s="1">
        <v>14</v>
      </c>
      <c r="F3362">
        <v>5</v>
      </c>
      <c r="G3362" s="5">
        <v>1963</v>
      </c>
      <c r="H3362">
        <v>3000</v>
      </c>
      <c r="I3362" s="2">
        <v>3622.9851695154057</v>
      </c>
      <c r="J3362">
        <v>1500</v>
      </c>
      <c r="L3362" s="13"/>
      <c r="M3362" s="16"/>
    </row>
    <row r="3363" spans="1:13" x14ac:dyDescent="0.25">
      <c r="A3363" t="s">
        <v>515</v>
      </c>
      <c r="B3363" t="s">
        <v>439</v>
      </c>
      <c r="C3363" s="1" t="s">
        <v>35</v>
      </c>
      <c r="D3363" s="1">
        <v>15</v>
      </c>
      <c r="F3363">
        <v>5</v>
      </c>
      <c r="G3363" s="5">
        <v>1964</v>
      </c>
      <c r="H3363">
        <v>3000</v>
      </c>
      <c r="I3363" s="2">
        <v>3353.934584835486</v>
      </c>
      <c r="J3363">
        <v>1500</v>
      </c>
      <c r="L3363" s="13"/>
      <c r="M3363" s="16"/>
    </row>
    <row r="3364" spans="1:13" x14ac:dyDescent="0.25">
      <c r="A3364" t="s">
        <v>515</v>
      </c>
      <c r="B3364" t="s">
        <v>439</v>
      </c>
      <c r="C3364" s="1" t="s">
        <v>35</v>
      </c>
      <c r="D3364" s="1">
        <v>16</v>
      </c>
      <c r="F3364">
        <v>5</v>
      </c>
      <c r="G3364" s="5">
        <v>1965</v>
      </c>
      <c r="H3364">
        <v>7000</v>
      </c>
      <c r="I3364" s="2">
        <v>8396.2679113893646</v>
      </c>
      <c r="J3364">
        <v>3500</v>
      </c>
      <c r="L3364" s="13"/>
      <c r="M3364" s="16"/>
    </row>
    <row r="3365" spans="1:13" x14ac:dyDescent="0.25">
      <c r="A3365" t="s">
        <v>515</v>
      </c>
      <c r="B3365" t="s">
        <v>439</v>
      </c>
      <c r="C3365" s="1" t="s">
        <v>35</v>
      </c>
      <c r="D3365" s="1">
        <v>17</v>
      </c>
      <c r="F3365">
        <v>5</v>
      </c>
      <c r="G3365" s="5">
        <v>1966</v>
      </c>
      <c r="H3365">
        <v>7000</v>
      </c>
      <c r="I3365" s="2">
        <v>8151.7245023646001</v>
      </c>
      <c r="J3365">
        <v>3500</v>
      </c>
      <c r="L3365" s="13"/>
      <c r="M3365" s="16"/>
    </row>
    <row r="3366" spans="1:13" x14ac:dyDescent="0.25">
      <c r="A3366" t="s">
        <v>515</v>
      </c>
      <c r="B3366" t="s">
        <v>439</v>
      </c>
      <c r="C3366" s="1" t="s">
        <v>35</v>
      </c>
      <c r="D3366" s="1">
        <v>18</v>
      </c>
      <c r="F3366">
        <v>5</v>
      </c>
      <c r="G3366" s="5">
        <v>1967</v>
      </c>
      <c r="H3366">
        <v>3000</v>
      </c>
      <c r="I3366" s="2">
        <v>3731.1405172023287</v>
      </c>
      <c r="J3366">
        <v>1500</v>
      </c>
      <c r="L3366" s="13"/>
      <c r="M3366" s="16"/>
    </row>
    <row r="3367" spans="1:13" x14ac:dyDescent="0.25">
      <c r="A3367" t="s">
        <v>515</v>
      </c>
      <c r="B3367" t="s">
        <v>439</v>
      </c>
      <c r="C3367" s="1" t="s">
        <v>35</v>
      </c>
      <c r="D3367" s="1">
        <v>19</v>
      </c>
      <c r="F3367">
        <v>5</v>
      </c>
      <c r="G3367" s="5">
        <v>1968</v>
      </c>
      <c r="H3367">
        <v>7000</v>
      </c>
      <c r="I3367" s="2">
        <v>8918.7187391058105</v>
      </c>
      <c r="J3367">
        <v>3500</v>
      </c>
      <c r="L3367" s="13"/>
      <c r="M3367" s="16"/>
    </row>
    <row r="3368" spans="1:13" x14ac:dyDescent="0.25">
      <c r="A3368" t="s">
        <v>515</v>
      </c>
      <c r="B3368" t="s">
        <v>439</v>
      </c>
      <c r="C3368" s="1" t="s">
        <v>35</v>
      </c>
      <c r="D3368" s="1">
        <v>20</v>
      </c>
      <c r="F3368">
        <v>5</v>
      </c>
      <c r="G3368" s="5">
        <v>1969</v>
      </c>
      <c r="H3368">
        <v>3000</v>
      </c>
      <c r="I3368" s="2">
        <v>3705.4605023296367</v>
      </c>
      <c r="J3368">
        <v>1500</v>
      </c>
      <c r="L3368" s="13"/>
      <c r="M3368" s="16"/>
    </row>
    <row r="3369" spans="1:13" x14ac:dyDescent="0.25">
      <c r="A3369" t="s">
        <v>515</v>
      </c>
      <c r="B3369" t="s">
        <v>439</v>
      </c>
      <c r="C3369" s="1" t="s">
        <v>35</v>
      </c>
      <c r="D3369" s="1">
        <v>21</v>
      </c>
      <c r="F3369">
        <v>5</v>
      </c>
      <c r="G3369" s="5">
        <v>1970</v>
      </c>
      <c r="H3369">
        <v>15000</v>
      </c>
      <c r="I3369" s="2">
        <v>17781.610130046214</v>
      </c>
      <c r="J3369">
        <v>7500</v>
      </c>
      <c r="L3369" s="13"/>
      <c r="M3369" s="16"/>
    </row>
    <row r="3370" spans="1:13" x14ac:dyDescent="0.25">
      <c r="A3370" t="s">
        <v>515</v>
      </c>
      <c r="B3370" t="s">
        <v>439</v>
      </c>
      <c r="C3370" s="1" t="s">
        <v>35</v>
      </c>
      <c r="D3370" s="1">
        <v>22</v>
      </c>
      <c r="F3370">
        <v>5</v>
      </c>
      <c r="G3370" s="5">
        <v>1971</v>
      </c>
      <c r="H3370">
        <v>30000</v>
      </c>
      <c r="I3370" s="2">
        <v>35613.018554175731</v>
      </c>
      <c r="J3370">
        <v>15000</v>
      </c>
      <c r="L3370" s="13"/>
      <c r="M3370" s="16"/>
    </row>
    <row r="3371" spans="1:13" x14ac:dyDescent="0.25">
      <c r="A3371" t="s">
        <v>515</v>
      </c>
      <c r="B3371" t="s">
        <v>439</v>
      </c>
      <c r="C3371" s="1" t="s">
        <v>35</v>
      </c>
      <c r="D3371" s="1">
        <v>23</v>
      </c>
      <c r="F3371">
        <v>5</v>
      </c>
      <c r="G3371" s="5">
        <v>1972</v>
      </c>
      <c r="H3371">
        <v>2000</v>
      </c>
      <c r="I3371" s="2">
        <v>2412.2016714276938</v>
      </c>
      <c r="J3371">
        <v>1000</v>
      </c>
      <c r="L3371" s="13"/>
      <c r="M3371" s="16"/>
    </row>
    <row r="3372" spans="1:13" x14ac:dyDescent="0.25">
      <c r="A3372" t="s">
        <v>515</v>
      </c>
      <c r="B3372" t="s">
        <v>439</v>
      </c>
      <c r="C3372" s="1" t="s">
        <v>35</v>
      </c>
      <c r="D3372" s="1">
        <v>24</v>
      </c>
      <c r="F3372">
        <v>5</v>
      </c>
      <c r="G3372" s="5">
        <v>1973</v>
      </c>
      <c r="H3372">
        <v>8000</v>
      </c>
      <c r="I3372" s="2">
        <v>9698.6926963560054</v>
      </c>
      <c r="J3372">
        <v>4000</v>
      </c>
      <c r="L3372" s="13"/>
      <c r="M3372" s="16"/>
    </row>
    <row r="3373" spans="1:13" x14ac:dyDescent="0.25">
      <c r="A3373" t="s">
        <v>515</v>
      </c>
      <c r="B3373" t="s">
        <v>439</v>
      </c>
      <c r="C3373" s="1" t="s">
        <v>35</v>
      </c>
      <c r="D3373" s="1">
        <v>25</v>
      </c>
      <c r="F3373">
        <v>5</v>
      </c>
      <c r="G3373" s="5">
        <v>1974</v>
      </c>
      <c r="H3373">
        <v>24000</v>
      </c>
      <c r="I3373" s="2">
        <v>29821.39750409792</v>
      </c>
      <c r="J3373">
        <v>12000</v>
      </c>
      <c r="L3373" s="13"/>
      <c r="M3373" s="16"/>
    </row>
    <row r="3374" spans="1:13" x14ac:dyDescent="0.25">
      <c r="A3374" t="s">
        <v>515</v>
      </c>
      <c r="B3374" t="s">
        <v>439</v>
      </c>
      <c r="C3374" s="1" t="s">
        <v>35</v>
      </c>
      <c r="D3374" s="1">
        <v>26</v>
      </c>
      <c r="F3374">
        <v>5</v>
      </c>
      <c r="G3374" s="5">
        <v>1975</v>
      </c>
      <c r="H3374">
        <v>6000</v>
      </c>
      <c r="I3374" s="2">
        <v>7609.1674530028458</v>
      </c>
      <c r="J3374">
        <v>3000</v>
      </c>
      <c r="L3374" s="13"/>
      <c r="M3374" s="16"/>
    </row>
    <row r="3375" spans="1:13" x14ac:dyDescent="0.25">
      <c r="A3375" t="s">
        <v>515</v>
      </c>
      <c r="B3375" t="s">
        <v>439</v>
      </c>
      <c r="C3375" s="1" t="s">
        <v>35</v>
      </c>
      <c r="D3375" s="1">
        <v>27</v>
      </c>
      <c r="F3375">
        <v>5</v>
      </c>
      <c r="G3375" s="5">
        <v>1976</v>
      </c>
      <c r="H3375">
        <v>16000</v>
      </c>
      <c r="I3375" s="2">
        <v>18425.103019340251</v>
      </c>
      <c r="J3375">
        <v>8000</v>
      </c>
      <c r="L3375" s="13"/>
      <c r="M3375" s="16"/>
    </row>
    <row r="3376" spans="1:13" x14ac:dyDescent="0.25">
      <c r="A3376" t="s">
        <v>515</v>
      </c>
      <c r="B3376" t="s">
        <v>439</v>
      </c>
      <c r="C3376" s="1" t="s">
        <v>35</v>
      </c>
      <c r="D3376" s="1">
        <v>28</v>
      </c>
      <c r="F3376">
        <v>5</v>
      </c>
      <c r="G3376" s="5">
        <v>1977</v>
      </c>
      <c r="H3376">
        <v>8000</v>
      </c>
      <c r="I3376" s="2">
        <v>9739.0565316381671</v>
      </c>
      <c r="J3376">
        <v>4000</v>
      </c>
      <c r="L3376" s="13"/>
      <c r="M3376" s="16"/>
    </row>
    <row r="3377" spans="1:13" x14ac:dyDescent="0.25">
      <c r="A3377" t="s">
        <v>515</v>
      </c>
      <c r="B3377" t="s">
        <v>439</v>
      </c>
      <c r="C3377" s="1" t="s">
        <v>35</v>
      </c>
      <c r="D3377" s="1">
        <v>29</v>
      </c>
      <c r="F3377">
        <v>5</v>
      </c>
      <c r="G3377" s="5">
        <v>1978</v>
      </c>
      <c r="H3377">
        <v>11000</v>
      </c>
      <c r="I3377" s="2">
        <v>13422.634037638025</v>
      </c>
      <c r="J3377">
        <v>5500</v>
      </c>
      <c r="L3377" s="13"/>
      <c r="M3377" s="16"/>
    </row>
    <row r="3378" spans="1:13" x14ac:dyDescent="0.25">
      <c r="A3378" t="s">
        <v>515</v>
      </c>
      <c r="B3378" t="s">
        <v>439</v>
      </c>
      <c r="C3378" s="1" t="s">
        <v>35</v>
      </c>
      <c r="D3378" s="1">
        <v>30</v>
      </c>
      <c r="F3378">
        <v>5</v>
      </c>
      <c r="G3378" s="5">
        <v>1979</v>
      </c>
      <c r="H3378">
        <v>11000</v>
      </c>
      <c r="I3378" s="2">
        <v>13542.273842100241</v>
      </c>
      <c r="J3378">
        <v>5500</v>
      </c>
      <c r="L3378" s="13"/>
      <c r="M3378" s="16"/>
    </row>
    <row r="3379" spans="1:13" x14ac:dyDescent="0.25">
      <c r="A3379" t="s">
        <v>515</v>
      </c>
      <c r="B3379" t="s">
        <v>439</v>
      </c>
      <c r="C3379" s="1" t="s">
        <v>35</v>
      </c>
      <c r="D3379" s="1">
        <v>31</v>
      </c>
      <c r="F3379">
        <v>5</v>
      </c>
      <c r="G3379" s="5">
        <v>1980</v>
      </c>
      <c r="H3379">
        <v>9000</v>
      </c>
      <c r="I3379" s="2">
        <v>10912.11798800687</v>
      </c>
      <c r="J3379">
        <v>4500</v>
      </c>
      <c r="L3379" s="13"/>
      <c r="M3379" s="16"/>
    </row>
    <row r="3380" spans="1:13" x14ac:dyDescent="0.25">
      <c r="A3380" t="s">
        <v>515</v>
      </c>
      <c r="B3380" t="s">
        <v>439</v>
      </c>
      <c r="C3380" s="1" t="s">
        <v>35</v>
      </c>
      <c r="D3380" s="1">
        <v>32</v>
      </c>
      <c r="F3380">
        <v>5</v>
      </c>
      <c r="G3380" s="5">
        <v>1981</v>
      </c>
      <c r="H3380">
        <v>4000</v>
      </c>
      <c r="I3380" s="2">
        <v>4908.4226513773956</v>
      </c>
      <c r="J3380">
        <v>2000</v>
      </c>
      <c r="L3380" s="13"/>
      <c r="M3380" s="16"/>
    </row>
    <row r="3381" spans="1:13" x14ac:dyDescent="0.25">
      <c r="A3381" t="s">
        <v>515</v>
      </c>
      <c r="B3381" t="s">
        <v>439</v>
      </c>
      <c r="C3381" s="1" t="s">
        <v>35</v>
      </c>
      <c r="D3381" s="1">
        <v>33</v>
      </c>
      <c r="F3381">
        <v>5</v>
      </c>
      <c r="G3381" s="5">
        <v>1982</v>
      </c>
      <c r="H3381">
        <v>4000</v>
      </c>
      <c r="I3381" s="2">
        <v>4872.4222163299819</v>
      </c>
      <c r="J3381">
        <v>2000</v>
      </c>
      <c r="L3381" s="13"/>
      <c r="M3381" s="16"/>
    </row>
    <row r="3382" spans="1:13" x14ac:dyDescent="0.25">
      <c r="A3382" t="s">
        <v>515</v>
      </c>
      <c r="B3382" t="s">
        <v>439</v>
      </c>
      <c r="C3382" s="1" t="s">
        <v>35</v>
      </c>
      <c r="D3382" s="1">
        <v>34</v>
      </c>
      <c r="F3382">
        <v>5</v>
      </c>
      <c r="G3382" s="5">
        <v>1983</v>
      </c>
      <c r="H3382">
        <v>3200</v>
      </c>
      <c r="I3382" s="2">
        <v>3814.7862795714218</v>
      </c>
      <c r="J3382">
        <v>1600</v>
      </c>
      <c r="L3382" s="13"/>
      <c r="M3382" s="16"/>
    </row>
    <row r="3383" spans="1:13" x14ac:dyDescent="0.25">
      <c r="A3383" t="s">
        <v>515</v>
      </c>
      <c r="B3383" t="s">
        <v>439</v>
      </c>
      <c r="C3383" s="1" t="s">
        <v>35</v>
      </c>
      <c r="D3383" s="1">
        <v>35</v>
      </c>
      <c r="F3383">
        <v>5</v>
      </c>
      <c r="G3383" s="5">
        <v>1984</v>
      </c>
      <c r="H3383">
        <v>3400</v>
      </c>
      <c r="I3383" s="2">
        <v>3668.513965299152</v>
      </c>
      <c r="J3383">
        <v>1700</v>
      </c>
      <c r="L3383" s="13"/>
      <c r="M3383" s="16"/>
    </row>
    <row r="3384" spans="1:13" x14ac:dyDescent="0.25">
      <c r="A3384" t="s">
        <v>515</v>
      </c>
      <c r="B3384" t="s">
        <v>439</v>
      </c>
      <c r="C3384" s="1" t="s">
        <v>35</v>
      </c>
      <c r="D3384" s="1">
        <v>36</v>
      </c>
      <c r="F3384">
        <v>5</v>
      </c>
      <c r="G3384" s="5">
        <v>1985</v>
      </c>
      <c r="H3384">
        <v>1200</v>
      </c>
      <c r="I3384" s="2">
        <v>1374.956754526567</v>
      </c>
      <c r="J3384">
        <v>600</v>
      </c>
      <c r="L3384" s="13"/>
      <c r="M3384" s="16"/>
    </row>
    <row r="3385" spans="1:13" x14ac:dyDescent="0.25">
      <c r="A3385" t="s">
        <v>515</v>
      </c>
      <c r="B3385" t="s">
        <v>439</v>
      </c>
      <c r="C3385" s="1" t="s">
        <v>35</v>
      </c>
      <c r="D3385" s="1">
        <v>37</v>
      </c>
      <c r="F3385">
        <v>5</v>
      </c>
      <c r="G3385" s="5">
        <v>1986</v>
      </c>
      <c r="H3385">
        <v>2400</v>
      </c>
      <c r="I3385" s="2">
        <v>3035.2938447413653</v>
      </c>
      <c r="J3385">
        <v>1200</v>
      </c>
      <c r="L3385" s="13"/>
      <c r="M3385" s="16"/>
    </row>
    <row r="3386" spans="1:13" x14ac:dyDescent="0.25">
      <c r="A3386" t="s">
        <v>515</v>
      </c>
      <c r="B3386" t="s">
        <v>439</v>
      </c>
      <c r="C3386" s="1" t="s">
        <v>35</v>
      </c>
      <c r="D3386" s="1">
        <v>38</v>
      </c>
      <c r="F3386">
        <v>5</v>
      </c>
      <c r="G3386" s="5">
        <v>1987</v>
      </c>
      <c r="H3386">
        <v>2000</v>
      </c>
      <c r="I3386" s="2">
        <v>2420.94436507207</v>
      </c>
      <c r="J3386">
        <v>1000</v>
      </c>
      <c r="L3386" s="13"/>
      <c r="M3386" s="16"/>
    </row>
    <row r="3387" spans="1:13" x14ac:dyDescent="0.25">
      <c r="A3387" t="s">
        <v>515</v>
      </c>
      <c r="B3387" t="s">
        <v>439</v>
      </c>
      <c r="C3387" s="1" t="s">
        <v>35</v>
      </c>
      <c r="D3387" s="1">
        <v>39</v>
      </c>
      <c r="F3387">
        <v>5</v>
      </c>
      <c r="G3387" s="5">
        <v>1988</v>
      </c>
      <c r="H3387">
        <v>6000</v>
      </c>
      <c r="I3387" s="2">
        <v>6572.7207019865546</v>
      </c>
      <c r="J3387">
        <v>3000</v>
      </c>
      <c r="L3387" s="13"/>
      <c r="M3387" s="16"/>
    </row>
    <row r="3388" spans="1:13" x14ac:dyDescent="0.25">
      <c r="A3388" t="s">
        <v>515</v>
      </c>
      <c r="B3388" t="s">
        <v>439</v>
      </c>
      <c r="C3388" s="1" t="s">
        <v>35</v>
      </c>
      <c r="D3388" s="1">
        <v>40</v>
      </c>
      <c r="F3388">
        <v>5</v>
      </c>
      <c r="G3388" s="5">
        <v>1989</v>
      </c>
      <c r="H3388">
        <v>2000</v>
      </c>
      <c r="I3388" s="2">
        <v>2891.5985391674153</v>
      </c>
      <c r="J3388">
        <v>1000</v>
      </c>
      <c r="L3388" s="13"/>
      <c r="M3388" s="16"/>
    </row>
    <row r="3389" spans="1:13" x14ac:dyDescent="0.25">
      <c r="A3389" t="s">
        <v>515</v>
      </c>
      <c r="B3389" t="s">
        <v>439</v>
      </c>
      <c r="C3389" s="1" t="s">
        <v>35</v>
      </c>
      <c r="D3389" s="1">
        <v>41</v>
      </c>
      <c r="F3389">
        <v>5</v>
      </c>
      <c r="G3389" s="5">
        <v>1990</v>
      </c>
      <c r="H3389">
        <v>1200</v>
      </c>
      <c r="I3389" s="2">
        <v>1509.8949966063878</v>
      </c>
      <c r="J3389">
        <v>600</v>
      </c>
      <c r="L3389" s="13"/>
      <c r="M3389" s="16"/>
    </row>
    <row r="3390" spans="1:13" x14ac:dyDescent="0.25">
      <c r="A3390" t="s">
        <v>515</v>
      </c>
      <c r="B3390" t="s">
        <v>439</v>
      </c>
      <c r="C3390" s="1" t="s">
        <v>35</v>
      </c>
      <c r="D3390" s="1">
        <v>42</v>
      </c>
      <c r="F3390">
        <v>5</v>
      </c>
      <c r="G3390" s="5">
        <v>1991</v>
      </c>
      <c r="H3390">
        <v>2400</v>
      </c>
      <c r="I3390" s="2">
        <v>3171.0861662094358</v>
      </c>
      <c r="J3390">
        <v>1200</v>
      </c>
      <c r="L3390" s="13"/>
      <c r="M3390" s="16"/>
    </row>
    <row r="3391" spans="1:13" x14ac:dyDescent="0.25">
      <c r="A3391" t="s">
        <v>515</v>
      </c>
      <c r="B3391" t="s">
        <v>439</v>
      </c>
      <c r="C3391" s="1" t="s">
        <v>35</v>
      </c>
      <c r="D3391" s="1">
        <v>43</v>
      </c>
      <c r="F3391">
        <v>5</v>
      </c>
      <c r="G3391" s="5">
        <v>1992</v>
      </c>
      <c r="H3391">
        <v>3000</v>
      </c>
      <c r="I3391" s="2">
        <v>3791.8254708776049</v>
      </c>
      <c r="J3391">
        <v>1500</v>
      </c>
      <c r="L3391" s="13"/>
      <c r="M3391" s="16"/>
    </row>
    <row r="3392" spans="1:13" x14ac:dyDescent="0.25">
      <c r="A3392" t="s">
        <v>515</v>
      </c>
      <c r="B3392" t="s">
        <v>439</v>
      </c>
      <c r="C3392" s="1" t="s">
        <v>35</v>
      </c>
      <c r="D3392" s="1">
        <v>44</v>
      </c>
      <c r="F3392">
        <v>5</v>
      </c>
      <c r="G3392" s="5">
        <v>1993</v>
      </c>
      <c r="H3392">
        <v>2000</v>
      </c>
      <c r="I3392" s="2">
        <v>3158.8026963368957</v>
      </c>
      <c r="J3392">
        <v>1000</v>
      </c>
      <c r="L3392" s="13"/>
      <c r="M3392" s="16"/>
    </row>
    <row r="3393" spans="1:13" x14ac:dyDescent="0.25">
      <c r="A3393" t="s">
        <v>515</v>
      </c>
      <c r="B3393" t="s">
        <v>439</v>
      </c>
      <c r="C3393" s="1" t="s">
        <v>35</v>
      </c>
      <c r="D3393" s="1">
        <v>45</v>
      </c>
      <c r="F3393">
        <v>5</v>
      </c>
      <c r="G3393" s="5">
        <v>1994</v>
      </c>
      <c r="H3393">
        <v>1600</v>
      </c>
      <c r="I3393" s="2">
        <v>2356.9997470441617</v>
      </c>
      <c r="J3393">
        <v>800</v>
      </c>
      <c r="L3393" s="13"/>
      <c r="M3393" s="16"/>
    </row>
    <row r="3394" spans="1:13" x14ac:dyDescent="0.25">
      <c r="A3394" t="s">
        <v>515</v>
      </c>
      <c r="B3394" t="s">
        <v>439</v>
      </c>
      <c r="C3394" s="1" t="s">
        <v>35</v>
      </c>
      <c r="D3394" s="1">
        <v>46</v>
      </c>
      <c r="F3394">
        <v>5</v>
      </c>
      <c r="G3394" s="5">
        <v>1995</v>
      </c>
      <c r="H3394">
        <v>2000</v>
      </c>
      <c r="I3394" s="2">
        <v>2614.4672272092157</v>
      </c>
      <c r="J3394">
        <v>1000</v>
      </c>
      <c r="L3394" s="13"/>
      <c r="M3394" s="16"/>
    </row>
    <row r="3395" spans="1:13" x14ac:dyDescent="0.25">
      <c r="A3395" t="s">
        <v>515</v>
      </c>
      <c r="B3395" t="s">
        <v>439</v>
      </c>
      <c r="C3395" s="1" t="s">
        <v>35</v>
      </c>
      <c r="D3395" s="1">
        <v>47</v>
      </c>
      <c r="F3395">
        <v>5</v>
      </c>
      <c r="G3395" s="5">
        <v>1996</v>
      </c>
      <c r="H3395" t="s">
        <v>16</v>
      </c>
      <c r="I3395" s="2" t="s">
        <v>16</v>
      </c>
      <c r="J3395" t="s">
        <v>16</v>
      </c>
      <c r="L3395" s="13"/>
      <c r="M3395" s="16"/>
    </row>
    <row r="3396" spans="1:13" x14ac:dyDescent="0.25">
      <c r="A3396" t="s">
        <v>515</v>
      </c>
      <c r="B3396" t="s">
        <v>439</v>
      </c>
      <c r="C3396" s="1" t="s">
        <v>35</v>
      </c>
      <c r="D3396" s="1">
        <v>48</v>
      </c>
      <c r="F3396">
        <v>5</v>
      </c>
      <c r="G3396" s="5">
        <v>1997</v>
      </c>
      <c r="H3396">
        <v>1400</v>
      </c>
      <c r="I3396" s="2">
        <v>2043.0630684708558</v>
      </c>
      <c r="J3396">
        <v>700</v>
      </c>
    </row>
    <row r="3397" spans="1:13" x14ac:dyDescent="0.25">
      <c r="A3397" t="s">
        <v>515</v>
      </c>
      <c r="B3397" t="s">
        <v>439</v>
      </c>
      <c r="C3397" s="1" t="s">
        <v>35</v>
      </c>
      <c r="D3397" s="1">
        <v>49</v>
      </c>
      <c r="F3397">
        <v>5</v>
      </c>
      <c r="G3397" s="5">
        <v>1998</v>
      </c>
      <c r="H3397">
        <v>5000</v>
      </c>
      <c r="I3397" s="2">
        <v>8818.8633363738008</v>
      </c>
      <c r="J3397">
        <v>2500</v>
      </c>
    </row>
    <row r="3398" spans="1:13" x14ac:dyDescent="0.25">
      <c r="A3398" t="s">
        <v>515</v>
      </c>
      <c r="B3398" t="s">
        <v>439</v>
      </c>
      <c r="C3398" s="1" t="s">
        <v>35</v>
      </c>
      <c r="D3398" s="1">
        <v>50</v>
      </c>
      <c r="F3398">
        <v>5</v>
      </c>
      <c r="G3398" s="5">
        <v>1999</v>
      </c>
      <c r="H3398">
        <v>12000</v>
      </c>
      <c r="I3398" s="2">
        <v>14337.807152682028</v>
      </c>
      <c r="J3398">
        <v>6000</v>
      </c>
    </row>
    <row r="3399" spans="1:13" x14ac:dyDescent="0.25">
      <c r="A3399" t="s">
        <v>515</v>
      </c>
      <c r="B3399" t="s">
        <v>439</v>
      </c>
      <c r="C3399" s="1" t="s">
        <v>35</v>
      </c>
      <c r="D3399" s="1">
        <v>51</v>
      </c>
      <c r="F3399">
        <v>5</v>
      </c>
      <c r="G3399" s="5">
        <v>2000</v>
      </c>
      <c r="H3399">
        <v>8000</v>
      </c>
      <c r="I3399" s="2">
        <v>9668.7079411187951</v>
      </c>
      <c r="J3399">
        <v>4000</v>
      </c>
    </row>
    <row r="3400" spans="1:13" x14ac:dyDescent="0.25">
      <c r="A3400" t="s">
        <v>515</v>
      </c>
      <c r="B3400" t="s">
        <v>439</v>
      </c>
      <c r="C3400" s="1" t="s">
        <v>35</v>
      </c>
      <c r="D3400" s="1">
        <v>52</v>
      </c>
      <c r="F3400">
        <v>5</v>
      </c>
      <c r="G3400" s="5">
        <v>2001</v>
      </c>
      <c r="H3400">
        <v>6000</v>
      </c>
      <c r="I3400" s="2">
        <v>8272.4418935262729</v>
      </c>
      <c r="J3400">
        <v>3000</v>
      </c>
    </row>
    <row r="3401" spans="1:13" x14ac:dyDescent="0.25">
      <c r="A3401" t="s">
        <v>515</v>
      </c>
      <c r="B3401" t="s">
        <v>439</v>
      </c>
      <c r="C3401" s="1" t="s">
        <v>35</v>
      </c>
      <c r="D3401" s="1">
        <v>53</v>
      </c>
      <c r="F3401">
        <v>5</v>
      </c>
      <c r="G3401" s="5">
        <v>2002</v>
      </c>
      <c r="H3401">
        <v>12000</v>
      </c>
      <c r="I3401" s="2">
        <v>13632.718878563142</v>
      </c>
      <c r="J3401">
        <v>6000</v>
      </c>
    </row>
    <row r="3402" spans="1:13" x14ac:dyDescent="0.25">
      <c r="A3402" t="s">
        <v>515</v>
      </c>
      <c r="B3402" t="s">
        <v>439</v>
      </c>
      <c r="C3402" s="1" t="s">
        <v>35</v>
      </c>
      <c r="D3402" s="1">
        <v>54</v>
      </c>
      <c r="F3402">
        <v>5</v>
      </c>
      <c r="G3402" s="5">
        <v>2003</v>
      </c>
      <c r="H3402" t="s">
        <v>16</v>
      </c>
      <c r="I3402" s="2" t="s">
        <v>16</v>
      </c>
      <c r="J3402" t="s">
        <v>16</v>
      </c>
    </row>
    <row r="3403" spans="1:13" x14ac:dyDescent="0.25">
      <c r="A3403" t="s">
        <v>515</v>
      </c>
      <c r="B3403" t="s">
        <v>439</v>
      </c>
      <c r="C3403" s="1" t="s">
        <v>35</v>
      </c>
      <c r="D3403" s="1">
        <v>55</v>
      </c>
      <c r="F3403">
        <v>5</v>
      </c>
      <c r="G3403" s="5">
        <v>2004</v>
      </c>
      <c r="H3403">
        <v>9000</v>
      </c>
      <c r="I3403" s="2">
        <v>10389.726409243205</v>
      </c>
      <c r="J3403">
        <v>4500</v>
      </c>
    </row>
    <row r="3404" spans="1:13" x14ac:dyDescent="0.25">
      <c r="A3404" t="s">
        <v>515</v>
      </c>
      <c r="B3404" t="s">
        <v>439</v>
      </c>
      <c r="C3404" s="1" t="s">
        <v>35</v>
      </c>
      <c r="D3404" s="1">
        <v>56</v>
      </c>
      <c r="F3404">
        <v>5</v>
      </c>
      <c r="G3404" s="5">
        <v>2005</v>
      </c>
      <c r="H3404" t="s">
        <v>16</v>
      </c>
      <c r="I3404" s="2" t="s">
        <v>16</v>
      </c>
      <c r="J3404" t="s">
        <v>16</v>
      </c>
    </row>
    <row r="3405" spans="1:13" x14ac:dyDescent="0.25">
      <c r="A3405" t="s">
        <v>515</v>
      </c>
      <c r="B3405" t="s">
        <v>439</v>
      </c>
      <c r="C3405" s="1" t="s">
        <v>35</v>
      </c>
      <c r="D3405" s="1">
        <v>57</v>
      </c>
      <c r="F3405">
        <v>5</v>
      </c>
      <c r="G3405" s="5">
        <v>2006</v>
      </c>
      <c r="H3405" t="s">
        <v>16</v>
      </c>
      <c r="I3405" s="2" t="s">
        <v>16</v>
      </c>
      <c r="J3405" t="s">
        <v>16</v>
      </c>
    </row>
    <row r="3406" spans="1:13" x14ac:dyDescent="0.25">
      <c r="A3406" t="s">
        <v>515</v>
      </c>
      <c r="B3406" t="s">
        <v>439</v>
      </c>
      <c r="C3406" s="1" t="s">
        <v>35</v>
      </c>
      <c r="D3406" s="1">
        <v>58</v>
      </c>
      <c r="F3406">
        <v>5</v>
      </c>
      <c r="G3406" s="5">
        <v>2007</v>
      </c>
      <c r="H3406" t="s">
        <v>16</v>
      </c>
      <c r="I3406" s="2" t="s">
        <v>16</v>
      </c>
      <c r="J3406" t="s">
        <v>16</v>
      </c>
    </row>
    <row r="3407" spans="1:13" x14ac:dyDescent="0.25">
      <c r="A3407" t="s">
        <v>515</v>
      </c>
      <c r="B3407" t="s">
        <v>439</v>
      </c>
      <c r="C3407" s="1" t="s">
        <v>35</v>
      </c>
      <c r="D3407" s="1">
        <v>59</v>
      </c>
      <c r="F3407">
        <v>5</v>
      </c>
      <c r="G3407" s="5">
        <v>2008</v>
      </c>
      <c r="H3407" t="s">
        <v>16</v>
      </c>
      <c r="I3407" s="2" t="s">
        <v>16</v>
      </c>
      <c r="J3407" t="s">
        <v>16</v>
      </c>
    </row>
    <row r="3408" spans="1:13" x14ac:dyDescent="0.25">
      <c r="A3408" t="s">
        <v>515</v>
      </c>
      <c r="B3408" t="s">
        <v>439</v>
      </c>
      <c r="C3408" s="1" t="s">
        <v>35</v>
      </c>
      <c r="D3408" s="1">
        <v>60</v>
      </c>
      <c r="F3408">
        <v>5</v>
      </c>
      <c r="G3408" s="5">
        <v>2009</v>
      </c>
      <c r="H3408" t="s">
        <v>16</v>
      </c>
      <c r="I3408" s="2" t="s">
        <v>16</v>
      </c>
      <c r="J3408" t="s">
        <v>16</v>
      </c>
    </row>
    <row r="3409" spans="1:10" x14ac:dyDescent="0.25">
      <c r="A3409" t="s">
        <v>515</v>
      </c>
      <c r="B3409" t="s">
        <v>439</v>
      </c>
      <c r="C3409" s="1" t="s">
        <v>35</v>
      </c>
      <c r="D3409" s="1">
        <v>61</v>
      </c>
      <c r="F3409">
        <v>5</v>
      </c>
      <c r="G3409" s="5">
        <v>2010</v>
      </c>
      <c r="H3409" t="s">
        <v>16</v>
      </c>
      <c r="I3409" s="2" t="s">
        <v>16</v>
      </c>
      <c r="J3409" t="s">
        <v>16</v>
      </c>
    </row>
    <row r="3410" spans="1:10" x14ac:dyDescent="0.25">
      <c r="A3410" t="s">
        <v>515</v>
      </c>
      <c r="B3410" t="s">
        <v>439</v>
      </c>
      <c r="C3410" s="1" t="s">
        <v>35</v>
      </c>
      <c r="D3410" s="1">
        <v>62</v>
      </c>
      <c r="F3410">
        <v>5</v>
      </c>
      <c r="G3410" s="5">
        <v>2011</v>
      </c>
      <c r="H3410" t="s">
        <v>16</v>
      </c>
      <c r="I3410" s="2" t="s">
        <v>16</v>
      </c>
      <c r="J3410" t="s">
        <v>16</v>
      </c>
    </row>
    <row r="3411" spans="1:10" x14ac:dyDescent="0.25">
      <c r="A3411" t="s">
        <v>515</v>
      </c>
      <c r="B3411" t="s">
        <v>439</v>
      </c>
      <c r="C3411" s="1" t="s">
        <v>35</v>
      </c>
      <c r="D3411" s="1">
        <v>63</v>
      </c>
      <c r="F3411">
        <v>5</v>
      </c>
      <c r="G3411" s="5">
        <v>2012</v>
      </c>
      <c r="H3411" t="s">
        <v>16</v>
      </c>
      <c r="I3411" s="2" t="s">
        <v>16</v>
      </c>
      <c r="J3411" t="s">
        <v>16</v>
      </c>
    </row>
    <row r="3412" spans="1:10" x14ac:dyDescent="0.25">
      <c r="A3412" t="s">
        <v>515</v>
      </c>
      <c r="B3412" t="s">
        <v>439</v>
      </c>
      <c r="C3412" s="1" t="s">
        <v>35</v>
      </c>
      <c r="D3412" s="1">
        <v>64</v>
      </c>
      <c r="F3412">
        <v>5</v>
      </c>
      <c r="G3412" s="5">
        <v>2013</v>
      </c>
      <c r="H3412" t="s">
        <v>16</v>
      </c>
      <c r="I3412" s="2" t="s">
        <v>16</v>
      </c>
      <c r="J3412" t="s">
        <v>16</v>
      </c>
    </row>
    <row r="3413" spans="1:10" x14ac:dyDescent="0.25">
      <c r="A3413" t="s">
        <v>515</v>
      </c>
      <c r="B3413" t="s">
        <v>439</v>
      </c>
      <c r="C3413" s="1" t="s">
        <v>35</v>
      </c>
      <c r="D3413" s="1">
        <v>65</v>
      </c>
      <c r="F3413">
        <v>5</v>
      </c>
      <c r="G3413" s="5">
        <v>2014</v>
      </c>
      <c r="H3413" t="s">
        <v>16</v>
      </c>
      <c r="I3413" s="2" t="s">
        <v>16</v>
      </c>
      <c r="J3413" t="s">
        <v>16</v>
      </c>
    </row>
    <row r="3414" spans="1:10" x14ac:dyDescent="0.25">
      <c r="A3414" t="s">
        <v>516</v>
      </c>
      <c r="B3414" t="s">
        <v>458</v>
      </c>
      <c r="C3414" s="1" t="s">
        <v>111</v>
      </c>
      <c r="D3414" s="1">
        <v>1</v>
      </c>
      <c r="F3414" t="s">
        <v>102</v>
      </c>
      <c r="G3414" s="5">
        <v>1950</v>
      </c>
      <c r="H3414" t="s">
        <v>16</v>
      </c>
      <c r="I3414" s="2" t="s">
        <v>16</v>
      </c>
      <c r="J3414" t="s">
        <v>16</v>
      </c>
    </row>
    <row r="3415" spans="1:10" x14ac:dyDescent="0.25">
      <c r="A3415" t="s">
        <v>516</v>
      </c>
      <c r="B3415" t="s">
        <v>458</v>
      </c>
      <c r="C3415" s="1" t="s">
        <v>111</v>
      </c>
      <c r="D3415" s="1">
        <v>2</v>
      </c>
      <c r="F3415" t="s">
        <v>102</v>
      </c>
      <c r="G3415" s="5">
        <v>1951</v>
      </c>
      <c r="H3415" t="s">
        <v>16</v>
      </c>
      <c r="I3415" s="2" t="s">
        <v>16</v>
      </c>
      <c r="J3415" t="s">
        <v>16</v>
      </c>
    </row>
    <row r="3416" spans="1:10" x14ac:dyDescent="0.25">
      <c r="A3416" t="s">
        <v>516</v>
      </c>
      <c r="B3416" t="s">
        <v>458</v>
      </c>
      <c r="C3416" s="1" t="s">
        <v>111</v>
      </c>
      <c r="D3416" s="1">
        <v>3</v>
      </c>
      <c r="F3416" t="s">
        <v>102</v>
      </c>
      <c r="G3416" s="5">
        <v>1952</v>
      </c>
      <c r="H3416" t="s">
        <v>16</v>
      </c>
      <c r="I3416" s="2" t="s">
        <v>16</v>
      </c>
      <c r="J3416" t="s">
        <v>16</v>
      </c>
    </row>
    <row r="3417" spans="1:10" x14ac:dyDescent="0.25">
      <c r="A3417" t="s">
        <v>516</v>
      </c>
      <c r="B3417" t="s">
        <v>458</v>
      </c>
      <c r="C3417" s="1" t="s">
        <v>111</v>
      </c>
      <c r="D3417" s="1">
        <v>4</v>
      </c>
      <c r="F3417" t="s">
        <v>102</v>
      </c>
      <c r="G3417" s="5">
        <v>1953</v>
      </c>
      <c r="H3417" t="s">
        <v>16</v>
      </c>
      <c r="I3417" s="2" t="s">
        <v>16</v>
      </c>
      <c r="J3417" t="s">
        <v>16</v>
      </c>
    </row>
    <row r="3418" spans="1:10" x14ac:dyDescent="0.25">
      <c r="A3418" t="s">
        <v>516</v>
      </c>
      <c r="B3418" t="s">
        <v>458</v>
      </c>
      <c r="C3418" s="1" t="s">
        <v>111</v>
      </c>
      <c r="D3418" s="1">
        <v>5</v>
      </c>
      <c r="F3418" t="s">
        <v>102</v>
      </c>
      <c r="G3418" s="5">
        <v>1954</v>
      </c>
      <c r="H3418" t="s">
        <v>16</v>
      </c>
      <c r="I3418" s="2" t="s">
        <v>16</v>
      </c>
      <c r="J3418" t="s">
        <v>16</v>
      </c>
    </row>
    <row r="3419" spans="1:10" x14ac:dyDescent="0.25">
      <c r="A3419" t="s">
        <v>516</v>
      </c>
      <c r="B3419" t="s">
        <v>458</v>
      </c>
      <c r="C3419" s="1" t="s">
        <v>111</v>
      </c>
      <c r="D3419" s="1">
        <v>6</v>
      </c>
      <c r="F3419" t="s">
        <v>102</v>
      </c>
      <c r="G3419" s="5">
        <v>1955</v>
      </c>
      <c r="H3419" t="s">
        <v>16</v>
      </c>
      <c r="I3419" s="2" t="s">
        <v>16</v>
      </c>
      <c r="J3419" t="s">
        <v>16</v>
      </c>
    </row>
    <row r="3420" spans="1:10" x14ac:dyDescent="0.25">
      <c r="A3420" t="s">
        <v>516</v>
      </c>
      <c r="B3420" t="s">
        <v>458</v>
      </c>
      <c r="C3420" s="1" t="s">
        <v>111</v>
      </c>
      <c r="D3420" s="1">
        <v>7</v>
      </c>
      <c r="F3420" t="s">
        <v>102</v>
      </c>
      <c r="G3420" s="5">
        <v>1956</v>
      </c>
      <c r="H3420" t="s">
        <v>16</v>
      </c>
      <c r="I3420" s="2" t="s">
        <v>16</v>
      </c>
      <c r="J3420" t="s">
        <v>16</v>
      </c>
    </row>
    <row r="3421" spans="1:10" x14ac:dyDescent="0.25">
      <c r="A3421" t="s">
        <v>516</v>
      </c>
      <c r="B3421" t="s">
        <v>458</v>
      </c>
      <c r="C3421" s="1" t="s">
        <v>111</v>
      </c>
      <c r="D3421" s="1">
        <v>8</v>
      </c>
      <c r="F3421" t="s">
        <v>102</v>
      </c>
      <c r="G3421" s="5">
        <v>1957</v>
      </c>
      <c r="H3421">
        <v>150</v>
      </c>
      <c r="I3421" s="2" t="s">
        <v>16</v>
      </c>
      <c r="J3421">
        <v>75</v>
      </c>
    </row>
    <row r="3422" spans="1:10" x14ac:dyDescent="0.25">
      <c r="A3422" t="s">
        <v>516</v>
      </c>
      <c r="B3422" t="s">
        <v>458</v>
      </c>
      <c r="C3422" s="1" t="s">
        <v>111</v>
      </c>
      <c r="D3422" s="1">
        <v>9</v>
      </c>
      <c r="F3422" t="s">
        <v>102</v>
      </c>
      <c r="G3422" s="5">
        <v>1958</v>
      </c>
      <c r="H3422">
        <v>400</v>
      </c>
      <c r="I3422" s="2" t="s">
        <v>16</v>
      </c>
      <c r="J3422">
        <v>200</v>
      </c>
    </row>
    <row r="3423" spans="1:10" x14ac:dyDescent="0.25">
      <c r="A3423" t="s">
        <v>516</v>
      </c>
      <c r="B3423" t="s">
        <v>458</v>
      </c>
      <c r="C3423" s="1" t="s">
        <v>111</v>
      </c>
      <c r="D3423" s="1">
        <v>10</v>
      </c>
      <c r="F3423" t="s">
        <v>102</v>
      </c>
      <c r="G3423" s="5">
        <v>1959</v>
      </c>
      <c r="H3423">
        <v>50</v>
      </c>
      <c r="I3423" s="2" t="s">
        <v>16</v>
      </c>
      <c r="J3423">
        <v>25</v>
      </c>
    </row>
    <row r="3424" spans="1:10" x14ac:dyDescent="0.25">
      <c r="A3424" t="s">
        <v>516</v>
      </c>
      <c r="B3424" t="s">
        <v>458</v>
      </c>
      <c r="C3424" s="1" t="s">
        <v>111</v>
      </c>
      <c r="D3424" s="1">
        <v>11</v>
      </c>
      <c r="F3424" t="s">
        <v>102</v>
      </c>
      <c r="G3424" s="5">
        <v>1960</v>
      </c>
      <c r="H3424">
        <v>50</v>
      </c>
      <c r="I3424" s="2">
        <v>80.603839778494148</v>
      </c>
      <c r="J3424">
        <v>25</v>
      </c>
    </row>
    <row r="3425" spans="1:10" x14ac:dyDescent="0.25">
      <c r="A3425" t="s">
        <v>516</v>
      </c>
      <c r="B3425" t="s">
        <v>458</v>
      </c>
      <c r="C3425" s="1" t="s">
        <v>111</v>
      </c>
      <c r="D3425" s="1">
        <v>12</v>
      </c>
      <c r="F3425" t="s">
        <v>102</v>
      </c>
      <c r="G3425" s="5">
        <v>1961</v>
      </c>
      <c r="H3425">
        <v>500</v>
      </c>
      <c r="I3425" s="2">
        <v>779.73558902839818</v>
      </c>
      <c r="J3425">
        <v>250</v>
      </c>
    </row>
    <row r="3426" spans="1:10" x14ac:dyDescent="0.25">
      <c r="A3426" t="s">
        <v>516</v>
      </c>
      <c r="B3426" t="s">
        <v>458</v>
      </c>
      <c r="C3426" s="1" t="s">
        <v>111</v>
      </c>
      <c r="D3426" s="1">
        <v>13</v>
      </c>
      <c r="F3426" t="s">
        <v>102</v>
      </c>
      <c r="G3426" s="5">
        <v>1962</v>
      </c>
      <c r="H3426">
        <v>500</v>
      </c>
      <c r="I3426" s="2">
        <v>822.45009250867645</v>
      </c>
      <c r="J3426">
        <v>250</v>
      </c>
    </row>
    <row r="3427" spans="1:10" x14ac:dyDescent="0.25">
      <c r="A3427" t="s">
        <v>516</v>
      </c>
      <c r="B3427" t="s">
        <v>458</v>
      </c>
      <c r="C3427" s="1" t="s">
        <v>111</v>
      </c>
      <c r="D3427" s="1">
        <v>14</v>
      </c>
      <c r="F3427" t="s">
        <v>102</v>
      </c>
      <c r="G3427" s="5">
        <v>1963</v>
      </c>
      <c r="H3427">
        <v>600</v>
      </c>
      <c r="I3427" s="2">
        <v>790.10585592807354</v>
      </c>
      <c r="J3427">
        <v>300</v>
      </c>
    </row>
    <row r="3428" spans="1:10" x14ac:dyDescent="0.25">
      <c r="A3428" t="s">
        <v>516</v>
      </c>
      <c r="B3428" t="s">
        <v>458</v>
      </c>
      <c r="C3428" s="1" t="s">
        <v>111</v>
      </c>
      <c r="D3428" s="1">
        <v>15</v>
      </c>
      <c r="F3428" t="s">
        <v>102</v>
      </c>
      <c r="G3428" s="5">
        <v>1964</v>
      </c>
      <c r="H3428">
        <v>400</v>
      </c>
      <c r="I3428" s="2">
        <v>644.28997367137481</v>
      </c>
      <c r="J3428">
        <v>200</v>
      </c>
    </row>
    <row r="3429" spans="1:10" x14ac:dyDescent="0.25">
      <c r="A3429" t="s">
        <v>516</v>
      </c>
      <c r="B3429" t="s">
        <v>458</v>
      </c>
      <c r="C3429" s="1" t="s">
        <v>111</v>
      </c>
      <c r="D3429" s="1">
        <v>16</v>
      </c>
      <c r="F3429" t="s">
        <v>102</v>
      </c>
      <c r="G3429" s="5">
        <v>1965</v>
      </c>
      <c r="H3429">
        <v>200</v>
      </c>
      <c r="I3429" s="2">
        <v>295.0449667484026</v>
      </c>
      <c r="J3429">
        <v>100</v>
      </c>
    </row>
    <row r="3430" spans="1:10" x14ac:dyDescent="0.25">
      <c r="A3430" t="s">
        <v>516</v>
      </c>
      <c r="B3430" t="s">
        <v>458</v>
      </c>
      <c r="C3430" s="1" t="s">
        <v>111</v>
      </c>
      <c r="D3430" s="1">
        <v>17</v>
      </c>
      <c r="F3430" t="s">
        <v>102</v>
      </c>
      <c r="G3430" s="5">
        <v>1966</v>
      </c>
      <c r="H3430" t="s">
        <v>16</v>
      </c>
      <c r="I3430" s="2" t="s">
        <v>16</v>
      </c>
      <c r="J3430" t="s">
        <v>16</v>
      </c>
    </row>
    <row r="3431" spans="1:10" x14ac:dyDescent="0.25">
      <c r="A3431" t="s">
        <v>516</v>
      </c>
      <c r="B3431" t="s">
        <v>458</v>
      </c>
      <c r="C3431" s="1" t="s">
        <v>111</v>
      </c>
      <c r="D3431" s="1">
        <v>18</v>
      </c>
      <c r="F3431" t="s">
        <v>102</v>
      </c>
      <c r="G3431" s="5">
        <v>1967</v>
      </c>
      <c r="H3431">
        <v>100</v>
      </c>
      <c r="I3431" s="2">
        <v>196.27591711927778</v>
      </c>
      <c r="J3431">
        <v>50</v>
      </c>
    </row>
    <row r="3432" spans="1:10" x14ac:dyDescent="0.25">
      <c r="A3432" t="s">
        <v>516</v>
      </c>
      <c r="B3432" t="s">
        <v>458</v>
      </c>
      <c r="C3432" s="1" t="s">
        <v>111</v>
      </c>
      <c r="D3432" s="1">
        <v>19</v>
      </c>
      <c r="F3432" t="s">
        <v>102</v>
      </c>
      <c r="G3432" s="5">
        <v>1968</v>
      </c>
      <c r="H3432">
        <v>1200</v>
      </c>
      <c r="I3432" s="2">
        <v>2120.4505593323338</v>
      </c>
      <c r="J3432">
        <v>600</v>
      </c>
    </row>
    <row r="3433" spans="1:10" x14ac:dyDescent="0.25">
      <c r="A3433" t="s">
        <v>516</v>
      </c>
      <c r="B3433" t="s">
        <v>458</v>
      </c>
      <c r="C3433" s="1" t="s">
        <v>111</v>
      </c>
      <c r="D3433" s="1">
        <v>20</v>
      </c>
      <c r="F3433" t="s">
        <v>102</v>
      </c>
      <c r="G3433" s="5">
        <v>1969</v>
      </c>
      <c r="H3433">
        <v>600</v>
      </c>
      <c r="I3433" s="2">
        <v>932.64778826156066</v>
      </c>
      <c r="J3433">
        <v>300</v>
      </c>
    </row>
    <row r="3434" spans="1:10" x14ac:dyDescent="0.25">
      <c r="A3434" t="s">
        <v>516</v>
      </c>
      <c r="B3434" t="s">
        <v>458</v>
      </c>
      <c r="C3434" s="1" t="s">
        <v>111</v>
      </c>
      <c r="D3434" s="1">
        <v>21</v>
      </c>
      <c r="F3434" t="s">
        <v>102</v>
      </c>
      <c r="G3434" s="5">
        <v>1970</v>
      </c>
      <c r="H3434">
        <v>1000</v>
      </c>
      <c r="I3434" s="2">
        <v>1560.9385719072909</v>
      </c>
      <c r="J3434">
        <v>500</v>
      </c>
    </row>
    <row r="3435" spans="1:10" x14ac:dyDescent="0.25">
      <c r="A3435" t="s">
        <v>516</v>
      </c>
      <c r="B3435" t="s">
        <v>458</v>
      </c>
      <c r="C3435" s="1" t="s">
        <v>111</v>
      </c>
      <c r="D3435" s="1">
        <v>22</v>
      </c>
      <c r="F3435" t="s">
        <v>102</v>
      </c>
      <c r="G3435" s="5">
        <v>1971</v>
      </c>
      <c r="H3435" t="s">
        <v>16</v>
      </c>
      <c r="I3435" s="2" t="s">
        <v>16</v>
      </c>
      <c r="J3435" t="s">
        <v>16</v>
      </c>
    </row>
    <row r="3436" spans="1:10" x14ac:dyDescent="0.25">
      <c r="A3436" t="s">
        <v>516</v>
      </c>
      <c r="B3436" t="s">
        <v>458</v>
      </c>
      <c r="C3436" s="1" t="s">
        <v>111</v>
      </c>
      <c r="D3436" s="1">
        <v>23</v>
      </c>
      <c r="F3436" t="s">
        <v>102</v>
      </c>
      <c r="G3436" s="5">
        <v>1972</v>
      </c>
      <c r="H3436">
        <v>1600</v>
      </c>
      <c r="I3436" s="2">
        <v>2663.7390324401977</v>
      </c>
      <c r="J3436">
        <v>800</v>
      </c>
    </row>
    <row r="3437" spans="1:10" x14ac:dyDescent="0.25">
      <c r="A3437" t="s">
        <v>516</v>
      </c>
      <c r="B3437" t="s">
        <v>458</v>
      </c>
      <c r="C3437" s="1" t="s">
        <v>111</v>
      </c>
      <c r="D3437" s="1">
        <v>24</v>
      </c>
      <c r="F3437" t="s">
        <v>102</v>
      </c>
      <c r="G3437" s="5">
        <v>1973</v>
      </c>
      <c r="H3437">
        <v>600</v>
      </c>
      <c r="I3437" s="2">
        <v>1081.2428945925969</v>
      </c>
      <c r="J3437">
        <v>300</v>
      </c>
    </row>
    <row r="3438" spans="1:10" x14ac:dyDescent="0.25">
      <c r="A3438" t="s">
        <v>516</v>
      </c>
      <c r="B3438" t="s">
        <v>458</v>
      </c>
      <c r="C3438" s="1" t="s">
        <v>111</v>
      </c>
      <c r="D3438" s="1">
        <v>25</v>
      </c>
      <c r="F3438" t="s">
        <v>102</v>
      </c>
      <c r="G3438" s="5">
        <v>1974</v>
      </c>
      <c r="H3438">
        <v>100</v>
      </c>
      <c r="I3438" s="2">
        <v>193.11593549455097</v>
      </c>
      <c r="J3438">
        <v>50</v>
      </c>
    </row>
    <row r="3439" spans="1:10" x14ac:dyDescent="0.25">
      <c r="A3439" t="s">
        <v>516</v>
      </c>
      <c r="B3439" t="s">
        <v>458</v>
      </c>
      <c r="C3439" s="1" t="s">
        <v>111</v>
      </c>
      <c r="D3439" s="1">
        <v>26</v>
      </c>
      <c r="F3439" t="s">
        <v>102</v>
      </c>
      <c r="G3439" s="5">
        <v>1975</v>
      </c>
      <c r="H3439" t="s">
        <v>16</v>
      </c>
      <c r="I3439" s="2" t="s">
        <v>16</v>
      </c>
      <c r="J3439" t="s">
        <v>16</v>
      </c>
    </row>
    <row r="3440" spans="1:10" x14ac:dyDescent="0.25">
      <c r="A3440" t="s">
        <v>516</v>
      </c>
      <c r="B3440" t="s">
        <v>458</v>
      </c>
      <c r="C3440" s="1" t="s">
        <v>111</v>
      </c>
      <c r="D3440" s="1">
        <v>27</v>
      </c>
      <c r="F3440" t="s">
        <v>102</v>
      </c>
      <c r="G3440" s="5">
        <v>1976</v>
      </c>
      <c r="H3440" t="s">
        <v>16</v>
      </c>
      <c r="I3440" s="2" t="s">
        <v>16</v>
      </c>
      <c r="J3440" t="s">
        <v>16</v>
      </c>
    </row>
    <row r="3441" spans="1:10" x14ac:dyDescent="0.25">
      <c r="A3441" t="s">
        <v>516</v>
      </c>
      <c r="B3441" t="s">
        <v>458</v>
      </c>
      <c r="C3441" s="1" t="s">
        <v>111</v>
      </c>
      <c r="D3441" s="1">
        <v>28</v>
      </c>
      <c r="F3441" t="s">
        <v>102</v>
      </c>
      <c r="G3441" s="5">
        <v>1977</v>
      </c>
      <c r="H3441">
        <v>80</v>
      </c>
      <c r="I3441" s="2">
        <v>135.9436485752444</v>
      </c>
      <c r="J3441">
        <v>40</v>
      </c>
    </row>
    <row r="3442" spans="1:10" x14ac:dyDescent="0.25">
      <c r="A3442" t="s">
        <v>516</v>
      </c>
      <c r="B3442" t="s">
        <v>458</v>
      </c>
      <c r="C3442" s="1" t="s">
        <v>111</v>
      </c>
      <c r="D3442" s="1">
        <v>29</v>
      </c>
      <c r="F3442" t="s">
        <v>102</v>
      </c>
      <c r="G3442" s="5">
        <v>1978</v>
      </c>
      <c r="H3442" t="s">
        <v>16</v>
      </c>
      <c r="I3442" s="2" t="s">
        <v>16</v>
      </c>
      <c r="J3442" t="s">
        <v>16</v>
      </c>
    </row>
    <row r="3443" spans="1:10" x14ac:dyDescent="0.25">
      <c r="A3443" t="s">
        <v>516</v>
      </c>
      <c r="B3443" t="s">
        <v>458</v>
      </c>
      <c r="C3443" s="1" t="s">
        <v>111</v>
      </c>
      <c r="D3443" s="1">
        <v>30</v>
      </c>
      <c r="F3443" t="s">
        <v>102</v>
      </c>
      <c r="G3443" s="5">
        <v>1979</v>
      </c>
      <c r="H3443">
        <v>200</v>
      </c>
      <c r="I3443" s="2">
        <v>333.07142583964963</v>
      </c>
      <c r="J3443">
        <v>100</v>
      </c>
    </row>
    <row r="3444" spans="1:10" x14ac:dyDescent="0.25">
      <c r="A3444" t="s">
        <v>516</v>
      </c>
      <c r="B3444" t="s">
        <v>458</v>
      </c>
      <c r="C3444" s="1" t="s">
        <v>111</v>
      </c>
      <c r="D3444" s="1">
        <v>31</v>
      </c>
      <c r="F3444" t="s">
        <v>102</v>
      </c>
      <c r="G3444" s="5">
        <v>1980</v>
      </c>
      <c r="H3444">
        <v>200</v>
      </c>
      <c r="I3444" s="2">
        <v>346.00642459459789</v>
      </c>
      <c r="J3444">
        <v>100</v>
      </c>
    </row>
    <row r="3445" spans="1:10" x14ac:dyDescent="0.25">
      <c r="A3445" t="s">
        <v>516</v>
      </c>
      <c r="B3445" t="s">
        <v>458</v>
      </c>
      <c r="C3445" s="1" t="s">
        <v>111</v>
      </c>
      <c r="D3445" s="1">
        <v>32</v>
      </c>
      <c r="F3445" t="s">
        <v>102</v>
      </c>
      <c r="G3445" s="5">
        <v>1981</v>
      </c>
      <c r="H3445" t="s">
        <v>16</v>
      </c>
      <c r="I3445" s="2" t="s">
        <v>16</v>
      </c>
      <c r="J3445" t="s">
        <v>16</v>
      </c>
    </row>
    <row r="3446" spans="1:10" x14ac:dyDescent="0.25">
      <c r="A3446" t="s">
        <v>516</v>
      </c>
      <c r="B3446" t="s">
        <v>458</v>
      </c>
      <c r="C3446" s="1" t="s">
        <v>111</v>
      </c>
      <c r="D3446" s="1">
        <v>33</v>
      </c>
      <c r="F3446" t="s">
        <v>102</v>
      </c>
      <c r="G3446" s="5">
        <v>1982</v>
      </c>
      <c r="H3446" t="s">
        <v>16</v>
      </c>
      <c r="I3446" s="2" t="s">
        <v>16</v>
      </c>
      <c r="J3446" t="s">
        <v>16</v>
      </c>
    </row>
    <row r="3447" spans="1:10" x14ac:dyDescent="0.25">
      <c r="A3447" t="s">
        <v>516</v>
      </c>
      <c r="B3447" t="s">
        <v>458</v>
      </c>
      <c r="C3447" s="1" t="s">
        <v>111</v>
      </c>
      <c r="D3447" s="1">
        <v>34</v>
      </c>
      <c r="F3447" t="s">
        <v>102</v>
      </c>
      <c r="G3447" s="5">
        <v>1983</v>
      </c>
      <c r="H3447" t="s">
        <v>16</v>
      </c>
      <c r="I3447" s="2" t="s">
        <v>16</v>
      </c>
      <c r="J3447" t="s">
        <v>16</v>
      </c>
    </row>
    <row r="3448" spans="1:10" x14ac:dyDescent="0.25">
      <c r="A3448" t="s">
        <v>516</v>
      </c>
      <c r="B3448" t="s">
        <v>458</v>
      </c>
      <c r="C3448" s="1" t="s">
        <v>111</v>
      </c>
      <c r="D3448" s="1">
        <v>35</v>
      </c>
      <c r="F3448" t="s">
        <v>102</v>
      </c>
      <c r="G3448" s="5">
        <v>1984</v>
      </c>
      <c r="H3448" t="s">
        <v>16</v>
      </c>
      <c r="I3448" s="2" t="s">
        <v>16</v>
      </c>
      <c r="J3448" t="s">
        <v>16</v>
      </c>
    </row>
    <row r="3449" spans="1:10" x14ac:dyDescent="0.25">
      <c r="A3449" t="s">
        <v>516</v>
      </c>
      <c r="B3449" t="s">
        <v>458</v>
      </c>
      <c r="C3449" s="1" t="s">
        <v>111</v>
      </c>
      <c r="D3449" s="1">
        <v>36</v>
      </c>
      <c r="F3449" t="s">
        <v>102</v>
      </c>
      <c r="G3449" s="5">
        <v>1985</v>
      </c>
      <c r="H3449" t="s">
        <v>16</v>
      </c>
      <c r="I3449" s="2" t="s">
        <v>16</v>
      </c>
      <c r="J3449" t="s">
        <v>16</v>
      </c>
    </row>
    <row r="3450" spans="1:10" x14ac:dyDescent="0.25">
      <c r="A3450" t="s">
        <v>516</v>
      </c>
      <c r="B3450" t="s">
        <v>458</v>
      </c>
      <c r="C3450" s="1" t="s">
        <v>111</v>
      </c>
      <c r="D3450" s="1">
        <v>37</v>
      </c>
      <c r="F3450" t="s">
        <v>102</v>
      </c>
      <c r="G3450" s="5">
        <v>1986</v>
      </c>
      <c r="H3450" t="s">
        <v>16</v>
      </c>
      <c r="I3450" s="2" t="s">
        <v>16</v>
      </c>
      <c r="J3450" t="s">
        <v>16</v>
      </c>
    </row>
    <row r="3451" spans="1:10" x14ac:dyDescent="0.25">
      <c r="A3451" t="s">
        <v>516</v>
      </c>
      <c r="B3451" t="s">
        <v>458</v>
      </c>
      <c r="C3451" s="1" t="s">
        <v>111</v>
      </c>
      <c r="D3451" s="1">
        <v>38</v>
      </c>
      <c r="F3451" t="s">
        <v>102</v>
      </c>
      <c r="G3451" s="5">
        <v>1987</v>
      </c>
      <c r="H3451">
        <v>800</v>
      </c>
      <c r="I3451" s="2">
        <v>1048.3931188268959</v>
      </c>
      <c r="J3451">
        <v>400</v>
      </c>
    </row>
    <row r="3452" spans="1:10" x14ac:dyDescent="0.25">
      <c r="A3452" t="s">
        <v>516</v>
      </c>
      <c r="B3452" t="s">
        <v>458</v>
      </c>
      <c r="C3452" s="1" t="s">
        <v>111</v>
      </c>
      <c r="D3452" s="1">
        <v>39</v>
      </c>
      <c r="F3452" t="s">
        <v>102</v>
      </c>
      <c r="G3452" s="5">
        <v>1988</v>
      </c>
      <c r="H3452">
        <v>100</v>
      </c>
      <c r="I3452" s="2">
        <v>204.52743413029268</v>
      </c>
      <c r="J3452">
        <v>50</v>
      </c>
    </row>
    <row r="3453" spans="1:10" x14ac:dyDescent="0.25">
      <c r="A3453" t="s">
        <v>516</v>
      </c>
      <c r="B3453" t="s">
        <v>458</v>
      </c>
      <c r="C3453" s="1" t="s">
        <v>111</v>
      </c>
      <c r="D3453" s="1">
        <v>40</v>
      </c>
      <c r="F3453" t="s">
        <v>102</v>
      </c>
      <c r="G3453" s="5">
        <v>1989</v>
      </c>
      <c r="H3453" t="s">
        <v>16</v>
      </c>
      <c r="I3453" s="2" t="s">
        <v>16</v>
      </c>
      <c r="J3453" t="s">
        <v>16</v>
      </c>
    </row>
    <row r="3454" spans="1:10" x14ac:dyDescent="0.25">
      <c r="A3454" t="s">
        <v>516</v>
      </c>
      <c r="B3454" t="s">
        <v>458</v>
      </c>
      <c r="C3454" s="1" t="s">
        <v>111</v>
      </c>
      <c r="D3454" s="1">
        <v>41</v>
      </c>
      <c r="F3454" t="s">
        <v>102</v>
      </c>
      <c r="G3454" s="5">
        <v>1990</v>
      </c>
      <c r="H3454">
        <v>140</v>
      </c>
      <c r="I3454" s="2">
        <v>241.25101843331382</v>
      </c>
      <c r="J3454">
        <v>70</v>
      </c>
    </row>
    <row r="3455" spans="1:10" x14ac:dyDescent="0.25">
      <c r="A3455" t="s">
        <v>516</v>
      </c>
      <c r="B3455" t="s">
        <v>458</v>
      </c>
      <c r="C3455" s="1" t="s">
        <v>111</v>
      </c>
      <c r="D3455" s="1">
        <v>42</v>
      </c>
      <c r="F3455" t="s">
        <v>102</v>
      </c>
      <c r="G3455" s="5">
        <v>1991</v>
      </c>
      <c r="H3455" t="s">
        <v>16</v>
      </c>
      <c r="I3455" s="2" t="s">
        <v>16</v>
      </c>
      <c r="J3455" t="s">
        <v>16</v>
      </c>
    </row>
    <row r="3456" spans="1:10" x14ac:dyDescent="0.25">
      <c r="A3456" t="s">
        <v>516</v>
      </c>
      <c r="B3456" t="s">
        <v>458</v>
      </c>
      <c r="C3456" s="1" t="s">
        <v>111</v>
      </c>
      <c r="D3456" s="1">
        <v>43</v>
      </c>
      <c r="F3456" t="s">
        <v>102</v>
      </c>
      <c r="G3456" s="5">
        <v>1992</v>
      </c>
      <c r="H3456">
        <v>5200</v>
      </c>
      <c r="I3456" s="2">
        <v>10362.118895713427</v>
      </c>
      <c r="J3456">
        <v>2600</v>
      </c>
    </row>
    <row r="3457" spans="1:12" x14ac:dyDescent="0.25">
      <c r="A3457" t="s">
        <v>516</v>
      </c>
      <c r="B3457" t="s">
        <v>458</v>
      </c>
      <c r="C3457" s="1" t="s">
        <v>111</v>
      </c>
      <c r="D3457" s="1">
        <v>44</v>
      </c>
      <c r="F3457" t="s">
        <v>102</v>
      </c>
      <c r="G3457" s="5">
        <v>1993</v>
      </c>
      <c r="H3457">
        <v>2042</v>
      </c>
      <c r="I3457" s="2">
        <v>4119.3482774769664</v>
      </c>
      <c r="J3457">
        <v>1021</v>
      </c>
    </row>
    <row r="3458" spans="1:12" x14ac:dyDescent="0.25">
      <c r="A3458" t="s">
        <v>516</v>
      </c>
      <c r="B3458" t="s">
        <v>458</v>
      </c>
      <c r="C3458" s="1" t="s">
        <v>111</v>
      </c>
      <c r="D3458" s="1">
        <v>45</v>
      </c>
      <c r="F3458" t="s">
        <v>102</v>
      </c>
      <c r="G3458" s="5">
        <v>1994</v>
      </c>
      <c r="H3458">
        <v>2858</v>
      </c>
      <c r="I3458" s="2">
        <v>4740.4702610977574</v>
      </c>
      <c r="J3458">
        <v>1429</v>
      </c>
    </row>
    <row r="3459" spans="1:12" x14ac:dyDescent="0.25">
      <c r="A3459" t="s">
        <v>516</v>
      </c>
      <c r="B3459" t="s">
        <v>458</v>
      </c>
      <c r="C3459" s="1" t="s">
        <v>111</v>
      </c>
      <c r="D3459" s="1">
        <v>46</v>
      </c>
      <c r="F3459" t="s">
        <v>102</v>
      </c>
      <c r="G3459" s="5">
        <v>1995</v>
      </c>
      <c r="H3459">
        <v>656</v>
      </c>
      <c r="I3459" s="2">
        <v>1325.7197465650095</v>
      </c>
      <c r="J3459">
        <v>328</v>
      </c>
    </row>
    <row r="3460" spans="1:12" x14ac:dyDescent="0.25">
      <c r="A3460" t="s">
        <v>516</v>
      </c>
      <c r="B3460" t="s">
        <v>458</v>
      </c>
      <c r="C3460" s="1" t="s">
        <v>111</v>
      </c>
      <c r="D3460" s="1">
        <v>47</v>
      </c>
      <c r="F3460" t="s">
        <v>102</v>
      </c>
      <c r="G3460" s="5">
        <v>1996</v>
      </c>
      <c r="H3460" t="s">
        <v>16</v>
      </c>
      <c r="I3460" s="2" t="s">
        <v>16</v>
      </c>
      <c r="J3460" t="s">
        <v>16</v>
      </c>
    </row>
    <row r="3461" spans="1:12" x14ac:dyDescent="0.25">
      <c r="A3461" t="s">
        <v>516</v>
      </c>
      <c r="B3461" t="s">
        <v>458</v>
      </c>
      <c r="C3461" s="1" t="s">
        <v>111</v>
      </c>
      <c r="D3461" s="1">
        <v>48</v>
      </c>
      <c r="F3461" t="s">
        <v>102</v>
      </c>
      <c r="G3461" s="5">
        <v>1997</v>
      </c>
      <c r="H3461" t="s">
        <v>16</v>
      </c>
      <c r="I3461" s="2" t="s">
        <v>16</v>
      </c>
      <c r="J3461" t="s">
        <v>16</v>
      </c>
    </row>
    <row r="3462" spans="1:12" x14ac:dyDescent="0.25">
      <c r="A3462" t="s">
        <v>516</v>
      </c>
      <c r="B3462" t="s">
        <v>458</v>
      </c>
      <c r="C3462" s="1" t="s">
        <v>111</v>
      </c>
      <c r="D3462" s="1">
        <v>49</v>
      </c>
      <c r="F3462" t="s">
        <v>102</v>
      </c>
      <c r="G3462" s="5">
        <v>1998</v>
      </c>
      <c r="H3462" t="s">
        <v>16</v>
      </c>
      <c r="I3462" s="2" t="s">
        <v>16</v>
      </c>
      <c r="J3462" t="s">
        <v>16</v>
      </c>
    </row>
    <row r="3463" spans="1:12" x14ac:dyDescent="0.25">
      <c r="A3463" t="s">
        <v>516</v>
      </c>
      <c r="B3463" t="s">
        <v>458</v>
      </c>
      <c r="C3463" s="1" t="s">
        <v>111</v>
      </c>
      <c r="D3463" s="1">
        <v>50</v>
      </c>
      <c r="F3463" t="s">
        <v>102</v>
      </c>
      <c r="G3463" s="5">
        <v>1999</v>
      </c>
      <c r="H3463" t="s">
        <v>16</v>
      </c>
      <c r="I3463" s="2" t="s">
        <v>16</v>
      </c>
      <c r="J3463" t="s">
        <v>16</v>
      </c>
    </row>
    <row r="3464" spans="1:12" x14ac:dyDescent="0.25">
      <c r="A3464" t="s">
        <v>516</v>
      </c>
      <c r="B3464" t="s">
        <v>458</v>
      </c>
      <c r="C3464" s="1" t="s">
        <v>111</v>
      </c>
      <c r="D3464" s="1">
        <v>51</v>
      </c>
      <c r="F3464" t="s">
        <v>102</v>
      </c>
      <c r="G3464" s="5">
        <v>2000</v>
      </c>
      <c r="H3464" t="s">
        <v>16</v>
      </c>
      <c r="I3464" s="2" t="s">
        <v>16</v>
      </c>
      <c r="J3464" t="s">
        <v>16</v>
      </c>
    </row>
    <row r="3465" spans="1:12" x14ac:dyDescent="0.25">
      <c r="A3465" t="s">
        <v>516</v>
      </c>
      <c r="B3465" t="s">
        <v>458</v>
      </c>
      <c r="C3465" s="1" t="s">
        <v>111</v>
      </c>
      <c r="D3465" s="1">
        <v>52</v>
      </c>
      <c r="F3465" t="s">
        <v>102</v>
      </c>
      <c r="G3465" s="5">
        <v>2001</v>
      </c>
      <c r="H3465" t="s">
        <v>16</v>
      </c>
      <c r="I3465" s="2" t="s">
        <v>16</v>
      </c>
      <c r="J3465" t="s">
        <v>16</v>
      </c>
    </row>
    <row r="3466" spans="1:12" x14ac:dyDescent="0.25">
      <c r="A3466" t="s">
        <v>516</v>
      </c>
      <c r="B3466" t="s">
        <v>458</v>
      </c>
      <c r="C3466" s="1" t="s">
        <v>111</v>
      </c>
      <c r="D3466" s="1">
        <v>53</v>
      </c>
      <c r="F3466" t="s">
        <v>102</v>
      </c>
      <c r="G3466" s="5">
        <v>2002</v>
      </c>
      <c r="H3466" t="s">
        <v>16</v>
      </c>
      <c r="I3466" s="2" t="s">
        <v>16</v>
      </c>
      <c r="J3466" t="s">
        <v>16</v>
      </c>
    </row>
    <row r="3467" spans="1:12" x14ac:dyDescent="0.25">
      <c r="A3467" t="s">
        <v>516</v>
      </c>
      <c r="B3467" t="s">
        <v>458</v>
      </c>
      <c r="C3467" s="1" t="s">
        <v>111</v>
      </c>
      <c r="D3467" s="1">
        <v>54</v>
      </c>
      <c r="F3467" t="s">
        <v>102</v>
      </c>
      <c r="G3467" s="5">
        <v>2003</v>
      </c>
      <c r="H3467" t="s">
        <v>16</v>
      </c>
      <c r="I3467" s="2" t="s">
        <v>16</v>
      </c>
      <c r="J3467" t="s">
        <v>16</v>
      </c>
      <c r="L3467" t="s">
        <v>514</v>
      </c>
    </row>
    <row r="3468" spans="1:12" x14ac:dyDescent="0.25">
      <c r="A3468" t="s">
        <v>516</v>
      </c>
      <c r="B3468" t="s">
        <v>458</v>
      </c>
      <c r="C3468" s="1" t="s">
        <v>111</v>
      </c>
      <c r="D3468" s="1">
        <v>55</v>
      </c>
      <c r="F3468" t="s">
        <v>102</v>
      </c>
      <c r="G3468" s="5">
        <v>2004</v>
      </c>
      <c r="H3468" t="s">
        <v>16</v>
      </c>
      <c r="I3468" s="2" t="s">
        <v>16</v>
      </c>
      <c r="J3468" t="s">
        <v>16</v>
      </c>
      <c r="L3468" s="16">
        <v>0.40011541382781241</v>
      </c>
    </row>
    <row r="3469" spans="1:12" x14ac:dyDescent="0.25">
      <c r="A3469" t="s">
        <v>516</v>
      </c>
      <c r="B3469" t="s">
        <v>458</v>
      </c>
      <c r="C3469" s="1" t="s">
        <v>111</v>
      </c>
      <c r="D3469" s="1">
        <v>56</v>
      </c>
      <c r="F3469" t="s">
        <v>102</v>
      </c>
      <c r="G3469" s="5">
        <v>2005</v>
      </c>
      <c r="H3469" t="s">
        <v>16</v>
      </c>
      <c r="I3469" s="2" t="s">
        <v>16</v>
      </c>
      <c r="J3469" t="s">
        <v>16</v>
      </c>
      <c r="L3469" s="16">
        <v>0.59879494469890582</v>
      </c>
    </row>
    <row r="3470" spans="1:12" x14ac:dyDescent="0.25">
      <c r="A3470" t="s">
        <v>516</v>
      </c>
      <c r="B3470" t="s">
        <v>458</v>
      </c>
      <c r="C3470" s="1" t="s">
        <v>111</v>
      </c>
      <c r="D3470" s="1">
        <v>57</v>
      </c>
      <c r="F3470" t="s">
        <v>102</v>
      </c>
      <c r="G3470" s="5">
        <v>2006</v>
      </c>
      <c r="H3470" t="s">
        <v>16</v>
      </c>
      <c r="I3470" s="2" t="s">
        <v>16</v>
      </c>
      <c r="J3470" t="s">
        <v>16</v>
      </c>
      <c r="L3470" s="16">
        <v>0.65284927348008648</v>
      </c>
    </row>
    <row r="3471" spans="1:12" x14ac:dyDescent="0.25">
      <c r="A3471" t="s">
        <v>516</v>
      </c>
      <c r="B3471" t="s">
        <v>458</v>
      </c>
      <c r="C3471" s="1" t="s">
        <v>111</v>
      </c>
      <c r="D3471" s="1">
        <v>58</v>
      </c>
      <c r="F3471" t="s">
        <v>102</v>
      </c>
      <c r="G3471" s="5">
        <v>2007</v>
      </c>
      <c r="H3471" t="s">
        <v>16</v>
      </c>
      <c r="I3471" s="2" t="s">
        <v>16</v>
      </c>
      <c r="J3471" t="s">
        <v>16</v>
      </c>
      <c r="L3471" s="16">
        <v>0.35961569147182942</v>
      </c>
    </row>
    <row r="3472" spans="1:12" x14ac:dyDescent="0.25">
      <c r="A3472" t="s">
        <v>516</v>
      </c>
      <c r="B3472" t="s">
        <v>458</v>
      </c>
      <c r="C3472" s="1" t="s">
        <v>111</v>
      </c>
      <c r="D3472" s="1">
        <v>59</v>
      </c>
      <c r="F3472" t="s">
        <v>102</v>
      </c>
      <c r="G3472" s="5">
        <v>2008</v>
      </c>
      <c r="H3472" t="s">
        <v>16</v>
      </c>
      <c r="I3472" s="2" t="s">
        <v>16</v>
      </c>
      <c r="J3472" t="s">
        <v>16</v>
      </c>
      <c r="L3472" s="16">
        <v>0.63750229099533029</v>
      </c>
    </row>
    <row r="3473" spans="1:12" x14ac:dyDescent="0.25">
      <c r="A3473" t="s">
        <v>516</v>
      </c>
      <c r="B3473" t="s">
        <v>458</v>
      </c>
      <c r="C3473" s="1" t="s">
        <v>111</v>
      </c>
      <c r="D3473" s="1">
        <v>60</v>
      </c>
      <c r="F3473" t="s">
        <v>102</v>
      </c>
      <c r="G3473" s="5">
        <v>2009</v>
      </c>
      <c r="H3473" t="s">
        <v>16</v>
      </c>
      <c r="I3473" s="2" t="s">
        <v>16</v>
      </c>
      <c r="J3473" t="s">
        <v>16</v>
      </c>
      <c r="L3473" s="16">
        <v>0.3778074124550167</v>
      </c>
    </row>
    <row r="3474" spans="1:12" x14ac:dyDescent="0.25">
      <c r="A3474" t="s">
        <v>516</v>
      </c>
      <c r="B3474" t="s">
        <v>458</v>
      </c>
      <c r="C3474" s="1" t="s">
        <v>111</v>
      </c>
      <c r="D3474" s="1">
        <v>61</v>
      </c>
      <c r="F3474" t="s">
        <v>102</v>
      </c>
      <c r="G3474" s="5">
        <v>2010</v>
      </c>
      <c r="H3474" t="s">
        <v>16</v>
      </c>
      <c r="I3474" s="2" t="s">
        <v>16</v>
      </c>
      <c r="J3474" t="s">
        <v>16</v>
      </c>
      <c r="L3474" s="16">
        <v>0.46783702230054702</v>
      </c>
    </row>
    <row r="3475" spans="1:12" x14ac:dyDescent="0.25">
      <c r="A3475" t="s">
        <v>516</v>
      </c>
      <c r="B3475" t="s">
        <v>458</v>
      </c>
      <c r="C3475" s="1" t="s">
        <v>111</v>
      </c>
      <c r="D3475" s="1">
        <v>62</v>
      </c>
      <c r="F3475" t="s">
        <v>102</v>
      </c>
      <c r="G3475" s="5">
        <v>2011</v>
      </c>
      <c r="H3475" t="s">
        <v>16</v>
      </c>
      <c r="I3475" s="2" t="s">
        <v>16</v>
      </c>
      <c r="J3475" t="s">
        <v>16</v>
      </c>
      <c r="L3475" s="16">
        <v>0.33071179895134689</v>
      </c>
    </row>
    <row r="3476" spans="1:12" x14ac:dyDescent="0.25">
      <c r="A3476" t="s">
        <v>516</v>
      </c>
      <c r="B3476" t="s">
        <v>458</v>
      </c>
      <c r="C3476" s="1" t="s">
        <v>111</v>
      </c>
      <c r="D3476" s="1">
        <v>63</v>
      </c>
      <c r="F3476" t="s">
        <v>102</v>
      </c>
      <c r="G3476" s="5">
        <v>2012</v>
      </c>
      <c r="H3476" t="s">
        <v>16</v>
      </c>
      <c r="I3476" s="2" t="s">
        <v>16</v>
      </c>
      <c r="J3476" t="s">
        <v>16</v>
      </c>
      <c r="L3476" s="16">
        <v>0.24423739754535262</v>
      </c>
    </row>
    <row r="3477" spans="1:12" x14ac:dyDescent="0.25">
      <c r="A3477" t="s">
        <v>516</v>
      </c>
      <c r="B3477" t="s">
        <v>458</v>
      </c>
      <c r="C3477" s="1" t="s">
        <v>111</v>
      </c>
      <c r="D3477" s="1">
        <v>64</v>
      </c>
      <c r="F3477" t="s">
        <v>102</v>
      </c>
      <c r="G3477" s="5">
        <v>2013</v>
      </c>
      <c r="H3477" t="s">
        <v>16</v>
      </c>
      <c r="I3477" s="2" t="s">
        <v>16</v>
      </c>
      <c r="J3477" t="s">
        <v>16</v>
      </c>
      <c r="L3477" s="16">
        <v>9.1409476542075388E-2</v>
      </c>
    </row>
    <row r="3478" spans="1:12" x14ac:dyDescent="0.25">
      <c r="A3478" t="s">
        <v>516</v>
      </c>
      <c r="B3478" t="s">
        <v>458</v>
      </c>
      <c r="C3478" s="1" t="s">
        <v>111</v>
      </c>
      <c r="D3478" s="1">
        <v>65</v>
      </c>
      <c r="F3478" t="s">
        <v>102</v>
      </c>
      <c r="G3478" s="5">
        <v>2014</v>
      </c>
      <c r="H3478" t="s">
        <v>16</v>
      </c>
      <c r="I3478" s="2" t="s">
        <v>16</v>
      </c>
      <c r="J3478" t="s">
        <v>16</v>
      </c>
      <c r="L3478" s="16">
        <v>0.49080771920017019</v>
      </c>
    </row>
    <row r="3479" spans="1:12" x14ac:dyDescent="0.25">
      <c r="A3479" t="s">
        <v>519</v>
      </c>
      <c r="B3479" t="s">
        <v>450</v>
      </c>
      <c r="C3479" s="1" t="s">
        <v>35</v>
      </c>
      <c r="D3479" s="1">
        <v>1</v>
      </c>
      <c r="F3479">
        <v>6</v>
      </c>
      <c r="G3479" s="5">
        <v>1950</v>
      </c>
      <c r="H3479">
        <v>15000</v>
      </c>
      <c r="I3479" s="2" t="s">
        <v>16</v>
      </c>
      <c r="J3479">
        <v>7500</v>
      </c>
      <c r="L3479" s="16">
        <v>0.56185139983929266</v>
      </c>
    </row>
    <row r="3480" spans="1:12" x14ac:dyDescent="0.25">
      <c r="A3480" t="s">
        <v>519</v>
      </c>
      <c r="B3480" t="s">
        <v>450</v>
      </c>
      <c r="C3480" s="1" t="s">
        <v>35</v>
      </c>
      <c r="D3480" s="1">
        <v>2</v>
      </c>
      <c r="F3480">
        <v>6</v>
      </c>
      <c r="G3480" s="5">
        <v>1951</v>
      </c>
      <c r="H3480">
        <v>8000</v>
      </c>
      <c r="I3480" s="2" t="s">
        <v>16</v>
      </c>
      <c r="J3480">
        <v>4000</v>
      </c>
      <c r="L3480" s="16">
        <v>0.3946123375627642</v>
      </c>
    </row>
    <row r="3481" spans="1:12" x14ac:dyDescent="0.25">
      <c r="A3481" t="s">
        <v>519</v>
      </c>
      <c r="B3481" t="s">
        <v>450</v>
      </c>
      <c r="C3481" s="1" t="s">
        <v>35</v>
      </c>
      <c r="D3481" s="1">
        <v>3</v>
      </c>
      <c r="F3481">
        <v>6</v>
      </c>
      <c r="G3481" s="5">
        <v>1952</v>
      </c>
      <c r="H3481" t="s">
        <v>16</v>
      </c>
      <c r="I3481" s="2" t="s">
        <v>16</v>
      </c>
      <c r="J3481" t="s">
        <v>16</v>
      </c>
      <c r="L3481" s="16">
        <v>0.31293982015830119</v>
      </c>
    </row>
    <row r="3482" spans="1:12" x14ac:dyDescent="0.25">
      <c r="A3482" t="s">
        <v>519</v>
      </c>
      <c r="B3482" t="s">
        <v>450</v>
      </c>
      <c r="C3482" s="1" t="s">
        <v>35</v>
      </c>
      <c r="D3482" s="1">
        <v>4</v>
      </c>
      <c r="F3482">
        <v>6</v>
      </c>
      <c r="G3482" s="5">
        <v>1953</v>
      </c>
      <c r="H3482">
        <v>7000</v>
      </c>
      <c r="I3482" s="2" t="s">
        <v>16</v>
      </c>
      <c r="J3482">
        <v>3500</v>
      </c>
      <c r="L3482" s="16">
        <v>0.37804031064131555</v>
      </c>
    </row>
    <row r="3483" spans="1:12" x14ac:dyDescent="0.25">
      <c r="A3483" t="s">
        <v>519</v>
      </c>
      <c r="B3483" t="s">
        <v>450</v>
      </c>
      <c r="C3483" s="1" t="s">
        <v>35</v>
      </c>
      <c r="D3483" s="1">
        <v>5</v>
      </c>
      <c r="F3483">
        <v>6</v>
      </c>
      <c r="G3483" s="5">
        <v>1954</v>
      </c>
      <c r="H3483">
        <v>7000</v>
      </c>
      <c r="I3483" s="2">
        <v>11668.911256190802</v>
      </c>
      <c r="J3483">
        <v>3500</v>
      </c>
      <c r="L3483" s="16">
        <v>0.7296157841142904</v>
      </c>
    </row>
    <row r="3484" spans="1:12" x14ac:dyDescent="0.25">
      <c r="A3484" t="s">
        <v>519</v>
      </c>
      <c r="B3484" t="s">
        <v>450</v>
      </c>
      <c r="C3484" s="1" t="s">
        <v>35</v>
      </c>
      <c r="D3484" s="1">
        <v>6</v>
      </c>
      <c r="F3484">
        <v>6</v>
      </c>
      <c r="G3484" s="5">
        <v>1955</v>
      </c>
      <c r="H3484">
        <v>1500</v>
      </c>
      <c r="I3484" s="2">
        <v>3738.7365392848506</v>
      </c>
      <c r="J3484">
        <v>750</v>
      </c>
      <c r="L3484" s="16">
        <v>0.62714384822150904</v>
      </c>
    </row>
    <row r="3485" spans="1:12" x14ac:dyDescent="0.25">
      <c r="A3485" t="s">
        <v>519</v>
      </c>
      <c r="B3485" t="s">
        <v>450</v>
      </c>
      <c r="C3485" s="1" t="s">
        <v>35</v>
      </c>
      <c r="D3485" s="1">
        <v>7</v>
      </c>
      <c r="F3485">
        <v>6</v>
      </c>
      <c r="G3485" s="5">
        <v>1956</v>
      </c>
      <c r="H3485">
        <v>3000</v>
      </c>
      <c r="I3485" s="2">
        <v>8641.779408253411</v>
      </c>
      <c r="J3485">
        <v>1500</v>
      </c>
      <c r="L3485" s="16">
        <v>0.36191173098478496</v>
      </c>
    </row>
    <row r="3486" spans="1:12" x14ac:dyDescent="0.25">
      <c r="A3486" t="s">
        <v>519</v>
      </c>
      <c r="B3486" t="s">
        <v>450</v>
      </c>
      <c r="C3486" s="1" t="s">
        <v>35</v>
      </c>
      <c r="D3486" s="1">
        <v>8</v>
      </c>
      <c r="F3486">
        <v>6</v>
      </c>
      <c r="G3486" s="5">
        <v>1957</v>
      </c>
      <c r="H3486">
        <v>7000</v>
      </c>
      <c r="I3486" s="2">
        <v>10930.936168764772</v>
      </c>
      <c r="J3486">
        <v>3500</v>
      </c>
      <c r="L3486" s="16">
        <v>0.85944053284522381</v>
      </c>
    </row>
    <row r="3487" spans="1:12" x14ac:dyDescent="0.25">
      <c r="A3487" t="s">
        <v>519</v>
      </c>
      <c r="B3487" t="s">
        <v>450</v>
      </c>
      <c r="C3487" s="1" t="s">
        <v>35</v>
      </c>
      <c r="D3487" s="1">
        <v>9</v>
      </c>
      <c r="F3487">
        <v>6</v>
      </c>
      <c r="G3487" s="5">
        <v>1958</v>
      </c>
      <c r="H3487">
        <v>400</v>
      </c>
      <c r="I3487" s="2">
        <v>1103.4552496850324</v>
      </c>
      <c r="J3487">
        <v>200</v>
      </c>
      <c r="L3487" s="16">
        <v>0.47450651171172614</v>
      </c>
    </row>
    <row r="3488" spans="1:12" x14ac:dyDescent="0.25">
      <c r="A3488" t="s">
        <v>519</v>
      </c>
      <c r="B3488" t="s">
        <v>450</v>
      </c>
      <c r="C3488" s="1" t="s">
        <v>35</v>
      </c>
      <c r="D3488" s="1">
        <v>10</v>
      </c>
      <c r="F3488">
        <v>6</v>
      </c>
      <c r="G3488" s="5">
        <v>1959</v>
      </c>
      <c r="H3488">
        <v>800</v>
      </c>
      <c r="I3488" s="2">
        <v>1285.775523550675</v>
      </c>
      <c r="J3488">
        <v>400</v>
      </c>
      <c r="L3488" s="16">
        <v>0.43739728156201862</v>
      </c>
    </row>
    <row r="3489" spans="1:12" x14ac:dyDescent="0.25">
      <c r="A3489" t="s">
        <v>519</v>
      </c>
      <c r="B3489" t="s">
        <v>450</v>
      </c>
      <c r="C3489" s="1" t="s">
        <v>35</v>
      </c>
      <c r="D3489" s="1">
        <v>11</v>
      </c>
      <c r="F3489">
        <v>6</v>
      </c>
      <c r="G3489" s="5">
        <v>1960</v>
      </c>
      <c r="H3489">
        <v>1500</v>
      </c>
      <c r="I3489" s="2">
        <v>2818.685370569216</v>
      </c>
      <c r="J3489">
        <v>750</v>
      </c>
      <c r="L3489" s="16">
        <v>0.32673891343269135</v>
      </c>
    </row>
    <row r="3490" spans="1:12" x14ac:dyDescent="0.25">
      <c r="A3490" t="s">
        <v>519</v>
      </c>
      <c r="B3490" t="s">
        <v>450</v>
      </c>
      <c r="C3490" s="1" t="s">
        <v>35</v>
      </c>
      <c r="D3490" s="1">
        <v>12</v>
      </c>
      <c r="F3490">
        <v>6</v>
      </c>
      <c r="G3490" s="5">
        <v>1961</v>
      </c>
      <c r="H3490">
        <v>800</v>
      </c>
      <c r="I3490" s="2">
        <v>1195.299721026824</v>
      </c>
      <c r="J3490">
        <v>400</v>
      </c>
      <c r="L3490" s="16">
        <v>0.38798234605526782</v>
      </c>
    </row>
    <row r="3491" spans="1:12" x14ac:dyDescent="0.25">
      <c r="A3491" t="s">
        <v>519</v>
      </c>
      <c r="B3491" t="s">
        <v>450</v>
      </c>
      <c r="C3491" s="1" t="s">
        <v>35</v>
      </c>
      <c r="D3491" s="1">
        <v>13</v>
      </c>
      <c r="F3491">
        <v>6</v>
      </c>
      <c r="G3491" s="5">
        <v>1962</v>
      </c>
      <c r="H3491">
        <v>400</v>
      </c>
      <c r="I3491" s="2">
        <v>529.26672833616908</v>
      </c>
      <c r="J3491">
        <v>200</v>
      </c>
      <c r="L3491" s="16">
        <v>0.35112475244452029</v>
      </c>
    </row>
    <row r="3492" spans="1:12" x14ac:dyDescent="0.25">
      <c r="A3492" t="s">
        <v>519</v>
      </c>
      <c r="B3492" t="s">
        <v>450</v>
      </c>
      <c r="C3492" s="1" t="s">
        <v>35</v>
      </c>
      <c r="D3492" s="1">
        <v>14</v>
      </c>
      <c r="F3492">
        <v>6</v>
      </c>
      <c r="G3492" s="5">
        <v>1963</v>
      </c>
      <c r="H3492">
        <v>7000</v>
      </c>
      <c r="I3492" s="2">
        <v>7704.2406004404684</v>
      </c>
      <c r="J3492">
        <v>3500</v>
      </c>
      <c r="L3492" s="16">
        <v>0.73045330510339401</v>
      </c>
    </row>
    <row r="3493" spans="1:12" x14ac:dyDescent="0.25">
      <c r="A3493" t="s">
        <v>519</v>
      </c>
      <c r="B3493" t="s">
        <v>450</v>
      </c>
      <c r="C3493" s="1" t="s">
        <v>35</v>
      </c>
      <c r="D3493" s="1">
        <v>15</v>
      </c>
      <c r="F3493">
        <v>6</v>
      </c>
      <c r="G3493" s="5">
        <v>1964</v>
      </c>
      <c r="H3493">
        <v>3000</v>
      </c>
      <c r="I3493" s="2">
        <v>5891.6839730713427</v>
      </c>
      <c r="J3493">
        <v>1500</v>
      </c>
      <c r="L3493" s="16">
        <v>0.74913194072166933</v>
      </c>
    </row>
    <row r="3494" spans="1:12" x14ac:dyDescent="0.25">
      <c r="A3494" t="s">
        <v>519</v>
      </c>
      <c r="B3494" t="s">
        <v>450</v>
      </c>
      <c r="C3494" s="1" t="s">
        <v>35</v>
      </c>
      <c r="D3494" s="1">
        <v>16</v>
      </c>
      <c r="F3494">
        <v>6</v>
      </c>
      <c r="G3494" s="5">
        <v>1965</v>
      </c>
      <c r="H3494">
        <v>15000</v>
      </c>
      <c r="I3494" s="2">
        <v>34234.960455193032</v>
      </c>
      <c r="J3494">
        <v>7500</v>
      </c>
      <c r="L3494" s="16">
        <v>0.63292688581340095</v>
      </c>
    </row>
    <row r="3495" spans="1:12" x14ac:dyDescent="0.25">
      <c r="A3495" t="s">
        <v>519</v>
      </c>
      <c r="B3495" t="s">
        <v>450</v>
      </c>
      <c r="C3495" s="1" t="s">
        <v>35</v>
      </c>
      <c r="D3495" s="1">
        <v>17</v>
      </c>
      <c r="F3495">
        <v>6</v>
      </c>
      <c r="G3495" s="5">
        <v>1966</v>
      </c>
      <c r="H3495" t="s">
        <v>16</v>
      </c>
      <c r="I3495" s="2" t="s">
        <v>16</v>
      </c>
      <c r="J3495" t="s">
        <v>16</v>
      </c>
      <c r="L3495" s="16">
        <v>0.79810136032634904</v>
      </c>
    </row>
    <row r="3496" spans="1:12" x14ac:dyDescent="0.25">
      <c r="A3496" t="s">
        <v>519</v>
      </c>
      <c r="B3496" t="s">
        <v>450</v>
      </c>
      <c r="C3496" s="1" t="s">
        <v>35</v>
      </c>
      <c r="D3496" s="1">
        <v>18</v>
      </c>
      <c r="F3496">
        <v>6</v>
      </c>
      <c r="G3496" s="5">
        <v>1967</v>
      </c>
      <c r="H3496">
        <v>7000</v>
      </c>
      <c r="I3496" s="2">
        <v>10188.336051745606</v>
      </c>
      <c r="J3496">
        <v>3500</v>
      </c>
      <c r="L3496" s="16">
        <v>0.52627555707039197</v>
      </c>
    </row>
    <row r="3497" spans="1:12" x14ac:dyDescent="0.25">
      <c r="A3497" t="s">
        <v>519</v>
      </c>
      <c r="B3497" t="s">
        <v>450</v>
      </c>
      <c r="C3497" s="1" t="s">
        <v>35</v>
      </c>
      <c r="D3497" s="1">
        <v>19</v>
      </c>
      <c r="F3497">
        <v>6</v>
      </c>
      <c r="G3497" s="5">
        <v>1968</v>
      </c>
      <c r="H3497">
        <v>3000</v>
      </c>
      <c r="I3497" s="2">
        <v>4823.4637249455218</v>
      </c>
      <c r="J3497">
        <v>1500</v>
      </c>
      <c r="L3497" s="16">
        <v>0.6031625650460376</v>
      </c>
    </row>
    <row r="3498" spans="1:12" x14ac:dyDescent="0.25">
      <c r="A3498" t="s">
        <v>519</v>
      </c>
      <c r="B3498" t="s">
        <v>450</v>
      </c>
      <c r="C3498" s="1" t="s">
        <v>35</v>
      </c>
      <c r="D3498" s="1">
        <v>20</v>
      </c>
      <c r="F3498">
        <v>6</v>
      </c>
      <c r="G3498" s="5">
        <v>1969</v>
      </c>
      <c r="H3498">
        <v>1000</v>
      </c>
      <c r="I3498" s="2">
        <v>3698.4407419059412</v>
      </c>
      <c r="J3498">
        <v>500</v>
      </c>
      <c r="L3498" s="16">
        <v>0.16561226964653911</v>
      </c>
    </row>
    <row r="3499" spans="1:12" x14ac:dyDescent="0.25">
      <c r="A3499" t="s">
        <v>519</v>
      </c>
      <c r="B3499" t="s">
        <v>450</v>
      </c>
      <c r="C3499" s="1" t="s">
        <v>35</v>
      </c>
      <c r="D3499" s="1">
        <v>21</v>
      </c>
      <c r="F3499">
        <v>6</v>
      </c>
      <c r="G3499" s="5">
        <v>1970</v>
      </c>
      <c r="H3499">
        <v>1500</v>
      </c>
      <c r="I3499" s="2">
        <v>4022.9991991419006</v>
      </c>
      <c r="J3499">
        <v>750</v>
      </c>
      <c r="L3499" s="16">
        <v>0.47714895154934001</v>
      </c>
    </row>
    <row r="3500" spans="1:12" x14ac:dyDescent="0.25">
      <c r="A3500" t="s">
        <v>519</v>
      </c>
      <c r="B3500" t="s">
        <v>450</v>
      </c>
      <c r="C3500" s="1" t="s">
        <v>35</v>
      </c>
      <c r="D3500" s="1">
        <v>22</v>
      </c>
      <c r="F3500">
        <v>6</v>
      </c>
      <c r="G3500" s="5">
        <v>1971</v>
      </c>
      <c r="H3500">
        <v>1500</v>
      </c>
      <c r="I3500" s="2">
        <v>2350.7719430651891</v>
      </c>
      <c r="J3500">
        <v>750</v>
      </c>
      <c r="L3500" s="16">
        <v>0.46229108420097881</v>
      </c>
    </row>
    <row r="3501" spans="1:12" x14ac:dyDescent="0.25">
      <c r="A3501" t="s">
        <v>519</v>
      </c>
      <c r="B3501" t="s">
        <v>450</v>
      </c>
      <c r="C3501" s="1" t="s">
        <v>35</v>
      </c>
      <c r="D3501" s="1">
        <v>23</v>
      </c>
      <c r="F3501">
        <v>6</v>
      </c>
      <c r="G3501" s="5">
        <v>1972</v>
      </c>
      <c r="H3501">
        <v>1500</v>
      </c>
      <c r="I3501" s="2">
        <v>10671.639771857446</v>
      </c>
      <c r="J3501">
        <v>750</v>
      </c>
      <c r="L3501" s="16">
        <v>0.45843428293309429</v>
      </c>
    </row>
    <row r="3502" spans="1:12" x14ac:dyDescent="0.25">
      <c r="A3502" t="s">
        <v>519</v>
      </c>
      <c r="B3502" t="s">
        <v>450</v>
      </c>
      <c r="C3502" s="1" t="s">
        <v>35</v>
      </c>
      <c r="D3502" s="1">
        <v>24</v>
      </c>
      <c r="F3502">
        <v>6</v>
      </c>
      <c r="G3502" s="5">
        <v>1973</v>
      </c>
      <c r="H3502">
        <v>8000</v>
      </c>
      <c r="I3502" s="2">
        <v>15223.785219601772</v>
      </c>
      <c r="J3502">
        <v>4000</v>
      </c>
      <c r="L3502" s="16">
        <v>0.64059714082497166</v>
      </c>
    </row>
    <row r="3503" spans="1:12" x14ac:dyDescent="0.25">
      <c r="A3503" t="s">
        <v>519</v>
      </c>
      <c r="B3503" t="s">
        <v>450</v>
      </c>
      <c r="C3503" s="1" t="s">
        <v>35</v>
      </c>
      <c r="D3503" s="1">
        <v>25</v>
      </c>
      <c r="F3503">
        <v>6</v>
      </c>
      <c r="G3503" s="5">
        <v>1974</v>
      </c>
      <c r="H3503">
        <v>1600</v>
      </c>
      <c r="I3503" s="2">
        <v>2843.9251136970402</v>
      </c>
      <c r="J3503">
        <v>800</v>
      </c>
      <c r="L3503" s="16">
        <v>7.1406138073362393E-2</v>
      </c>
    </row>
    <row r="3504" spans="1:12" x14ac:dyDescent="0.25">
      <c r="A3504" t="s">
        <v>519</v>
      </c>
      <c r="B3504" t="s">
        <v>450</v>
      </c>
      <c r="C3504" s="1" t="s">
        <v>35</v>
      </c>
      <c r="D3504" s="1">
        <v>26</v>
      </c>
      <c r="F3504">
        <v>6</v>
      </c>
      <c r="G3504" s="5">
        <v>1975</v>
      </c>
      <c r="H3504">
        <v>1000</v>
      </c>
      <c r="I3504" s="2">
        <v>1485.3078841948277</v>
      </c>
      <c r="J3504">
        <v>500</v>
      </c>
      <c r="L3504" s="16">
        <v>0.63393455703141355</v>
      </c>
    </row>
    <row r="3505" spans="1:12" x14ac:dyDescent="0.25">
      <c r="A3505" t="s">
        <v>519</v>
      </c>
      <c r="B3505" t="s">
        <v>450</v>
      </c>
      <c r="C3505" s="1" t="s">
        <v>35</v>
      </c>
      <c r="D3505" s="1">
        <v>27</v>
      </c>
      <c r="F3505">
        <v>6</v>
      </c>
      <c r="G3505" s="5">
        <v>1976</v>
      </c>
      <c r="H3505">
        <v>200</v>
      </c>
      <c r="I3505" s="2">
        <v>326.78795899253726</v>
      </c>
      <c r="J3505">
        <v>100</v>
      </c>
      <c r="L3505" s="16">
        <v>0.26842146261505601</v>
      </c>
    </row>
    <row r="3506" spans="1:12" x14ac:dyDescent="0.25">
      <c r="A3506" t="s">
        <v>519</v>
      </c>
      <c r="B3506" t="s">
        <v>450</v>
      </c>
      <c r="C3506" s="1" t="s">
        <v>35</v>
      </c>
      <c r="D3506" s="1">
        <v>28</v>
      </c>
      <c r="F3506">
        <v>6</v>
      </c>
      <c r="G3506" s="5">
        <v>1977</v>
      </c>
      <c r="H3506" t="s">
        <v>16</v>
      </c>
      <c r="I3506" s="2" t="s">
        <v>16</v>
      </c>
      <c r="J3506" t="s">
        <v>16</v>
      </c>
      <c r="L3506" s="16">
        <v>0.28028434670183322</v>
      </c>
    </row>
    <row r="3507" spans="1:12" x14ac:dyDescent="0.25">
      <c r="A3507" t="s">
        <v>519</v>
      </c>
      <c r="B3507" t="s">
        <v>450</v>
      </c>
      <c r="C3507" s="1" t="s">
        <v>35</v>
      </c>
      <c r="D3507" s="1">
        <v>29</v>
      </c>
      <c r="F3507">
        <v>6</v>
      </c>
      <c r="G3507" s="5">
        <v>1978</v>
      </c>
      <c r="H3507">
        <v>1000</v>
      </c>
      <c r="I3507" s="2">
        <v>3709.9323380076494</v>
      </c>
      <c r="J3507">
        <v>500</v>
      </c>
      <c r="L3507" s="16">
        <v>0.10448280624046233</v>
      </c>
    </row>
    <row r="3508" spans="1:12" x14ac:dyDescent="0.25">
      <c r="A3508" t="s">
        <v>519</v>
      </c>
      <c r="B3508" t="s">
        <v>450</v>
      </c>
      <c r="C3508" s="1" t="s">
        <v>35</v>
      </c>
      <c r="D3508" s="1">
        <v>30</v>
      </c>
      <c r="F3508">
        <v>6</v>
      </c>
      <c r="G3508" s="5">
        <v>1979</v>
      </c>
      <c r="H3508">
        <v>1000</v>
      </c>
      <c r="I3508" s="2">
        <v>3986.1591103972692</v>
      </c>
      <c r="J3508">
        <v>500</v>
      </c>
      <c r="L3508" s="16">
        <v>0.25645445396465782</v>
      </c>
    </row>
    <row r="3509" spans="1:12" x14ac:dyDescent="0.25">
      <c r="A3509" t="s">
        <v>519</v>
      </c>
      <c r="B3509" t="s">
        <v>450</v>
      </c>
      <c r="C3509" s="1" t="s">
        <v>35</v>
      </c>
      <c r="D3509" s="1">
        <v>31</v>
      </c>
      <c r="F3509">
        <v>6</v>
      </c>
      <c r="G3509" s="5">
        <v>1980</v>
      </c>
      <c r="H3509">
        <v>1400</v>
      </c>
      <c r="I3509" s="2">
        <v>3813.954075885601</v>
      </c>
      <c r="J3509">
        <v>700</v>
      </c>
      <c r="L3509" s="16">
        <v>0.18537526296818432</v>
      </c>
    </row>
    <row r="3510" spans="1:12" x14ac:dyDescent="0.25">
      <c r="A3510" t="s">
        <v>519</v>
      </c>
      <c r="B3510" t="s">
        <v>450</v>
      </c>
      <c r="C3510" s="1" t="s">
        <v>35</v>
      </c>
      <c r="D3510" s="1">
        <v>32</v>
      </c>
      <c r="F3510">
        <v>6</v>
      </c>
      <c r="G3510" s="5">
        <v>1981</v>
      </c>
      <c r="H3510">
        <v>1200</v>
      </c>
      <c r="I3510" s="2">
        <v>5943.5764497456767</v>
      </c>
      <c r="J3510">
        <v>600</v>
      </c>
      <c r="L3510" s="16">
        <v>0.21451147556751704</v>
      </c>
    </row>
    <row r="3511" spans="1:12" x14ac:dyDescent="0.25">
      <c r="A3511" t="s">
        <v>519</v>
      </c>
      <c r="B3511" t="s">
        <v>450</v>
      </c>
      <c r="C3511" s="1" t="s">
        <v>35</v>
      </c>
      <c r="D3511" s="1">
        <v>33</v>
      </c>
      <c r="F3511">
        <v>6</v>
      </c>
      <c r="G3511" s="5">
        <v>1982</v>
      </c>
      <c r="H3511">
        <v>1000</v>
      </c>
      <c r="I3511" s="2">
        <v>2110.9318189616674</v>
      </c>
      <c r="J3511">
        <v>500</v>
      </c>
      <c r="L3511" s="16">
        <v>0.13543250454293046</v>
      </c>
    </row>
    <row r="3512" spans="1:12" x14ac:dyDescent="0.25">
      <c r="A3512" t="s">
        <v>519</v>
      </c>
      <c r="B3512" t="s">
        <v>450</v>
      </c>
      <c r="C3512" s="1" t="s">
        <v>35</v>
      </c>
      <c r="D3512" s="1">
        <v>34</v>
      </c>
      <c r="F3512">
        <v>6</v>
      </c>
      <c r="G3512" s="5">
        <v>1983</v>
      </c>
      <c r="H3512">
        <v>200</v>
      </c>
      <c r="I3512" s="2">
        <v>503.98471107747747</v>
      </c>
      <c r="J3512">
        <v>100</v>
      </c>
      <c r="L3512" s="16">
        <v>0.34038174098992768</v>
      </c>
    </row>
    <row r="3513" spans="1:12" x14ac:dyDescent="0.25">
      <c r="A3513" t="s">
        <v>519</v>
      </c>
      <c r="B3513" t="s">
        <v>450</v>
      </c>
      <c r="C3513" s="1" t="s">
        <v>35</v>
      </c>
      <c r="D3513" s="1">
        <v>35</v>
      </c>
      <c r="F3513">
        <v>6</v>
      </c>
      <c r="G3513" s="5">
        <v>1984</v>
      </c>
      <c r="H3513">
        <v>1000</v>
      </c>
      <c r="I3513" s="2">
        <v>1198.4835869726689</v>
      </c>
      <c r="J3513">
        <v>500</v>
      </c>
      <c r="L3513" s="16">
        <v>0.17919600012051598</v>
      </c>
    </row>
    <row r="3514" spans="1:12" x14ac:dyDescent="0.25">
      <c r="A3514" t="s">
        <v>519</v>
      </c>
      <c r="B3514" t="s">
        <v>450</v>
      </c>
      <c r="C3514" s="1" t="s">
        <v>35</v>
      </c>
      <c r="D3514" s="1">
        <v>36</v>
      </c>
      <c r="F3514">
        <v>6</v>
      </c>
      <c r="G3514" s="5">
        <v>1985</v>
      </c>
      <c r="H3514">
        <v>1000</v>
      </c>
      <c r="I3514" s="2">
        <v>1912.5905991070556</v>
      </c>
      <c r="J3514">
        <v>500</v>
      </c>
      <c r="L3514" s="16">
        <v>0.33141151472047309</v>
      </c>
    </row>
    <row r="3515" spans="1:12" x14ac:dyDescent="0.25">
      <c r="A3515" t="s">
        <v>519</v>
      </c>
      <c r="B3515" t="s">
        <v>450</v>
      </c>
      <c r="C3515" s="1" t="s">
        <v>35</v>
      </c>
      <c r="D3515" s="1">
        <v>37</v>
      </c>
      <c r="F3515">
        <v>6</v>
      </c>
      <c r="G3515" s="5">
        <v>1986</v>
      </c>
      <c r="H3515">
        <v>1000</v>
      </c>
      <c r="I3515" s="2">
        <v>1859.7422706187169</v>
      </c>
      <c r="J3515">
        <v>500</v>
      </c>
      <c r="L3515" s="16">
        <v>0.36276614907517379</v>
      </c>
    </row>
    <row r="3516" spans="1:12" x14ac:dyDescent="0.25">
      <c r="A3516" t="s">
        <v>519</v>
      </c>
      <c r="B3516" t="s">
        <v>450</v>
      </c>
      <c r="C3516" s="1" t="s">
        <v>35</v>
      </c>
      <c r="D3516" s="1">
        <v>38</v>
      </c>
      <c r="F3516">
        <v>6</v>
      </c>
      <c r="G3516" s="5">
        <v>1987</v>
      </c>
      <c r="H3516">
        <v>1600</v>
      </c>
      <c r="I3516" s="2">
        <v>2954.3967603147485</v>
      </c>
      <c r="J3516">
        <v>800</v>
      </c>
      <c r="L3516" s="16">
        <v>0.29702284480669761</v>
      </c>
    </row>
    <row r="3517" spans="1:12" x14ac:dyDescent="0.25">
      <c r="A3517" t="s">
        <v>519</v>
      </c>
      <c r="B3517" t="s">
        <v>450</v>
      </c>
      <c r="C3517" s="1" t="s">
        <v>35</v>
      </c>
      <c r="D3517" s="1">
        <v>39</v>
      </c>
      <c r="F3517">
        <v>6</v>
      </c>
      <c r="G3517" s="5">
        <v>1988</v>
      </c>
      <c r="H3517">
        <v>800</v>
      </c>
      <c r="I3517" s="2">
        <v>2225.9144010048121</v>
      </c>
      <c r="J3517">
        <v>400</v>
      </c>
      <c r="L3517" s="16">
        <v>0.51537780232483599</v>
      </c>
    </row>
    <row r="3518" spans="1:12" x14ac:dyDescent="0.25">
      <c r="A3518" t="s">
        <v>519</v>
      </c>
      <c r="B3518" t="s">
        <v>450</v>
      </c>
      <c r="C3518" s="1" t="s">
        <v>35</v>
      </c>
      <c r="D3518" s="1">
        <v>40</v>
      </c>
      <c r="F3518">
        <v>6</v>
      </c>
      <c r="G3518" s="5">
        <v>1989</v>
      </c>
      <c r="H3518">
        <v>1400</v>
      </c>
      <c r="I3518" s="2">
        <v>1507.6558842369402</v>
      </c>
      <c r="J3518">
        <v>700</v>
      </c>
      <c r="L3518" s="16">
        <v>9.5677525958705822E-2</v>
      </c>
    </row>
    <row r="3519" spans="1:12" x14ac:dyDescent="0.25">
      <c r="A3519" t="s">
        <v>519</v>
      </c>
      <c r="B3519" t="s">
        <v>450</v>
      </c>
      <c r="C3519" s="1" t="s">
        <v>35</v>
      </c>
      <c r="D3519" s="1">
        <v>41</v>
      </c>
      <c r="F3519">
        <v>6</v>
      </c>
      <c r="G3519" s="5">
        <v>1990</v>
      </c>
      <c r="H3519">
        <v>200</v>
      </c>
      <c r="I3519" s="2">
        <v>546.35039674357574</v>
      </c>
      <c r="J3519">
        <v>100</v>
      </c>
      <c r="L3519" s="16">
        <v>0.44909023554729549</v>
      </c>
    </row>
    <row r="3520" spans="1:12" x14ac:dyDescent="0.25">
      <c r="A3520" t="s">
        <v>519</v>
      </c>
      <c r="B3520" t="s">
        <v>450</v>
      </c>
      <c r="C3520" s="1" t="s">
        <v>35</v>
      </c>
      <c r="D3520" s="1">
        <v>42</v>
      </c>
      <c r="F3520">
        <v>6</v>
      </c>
      <c r="G3520" s="5">
        <v>1991</v>
      </c>
      <c r="H3520">
        <v>200</v>
      </c>
      <c r="I3520" s="2">
        <v>273.38144816947175</v>
      </c>
      <c r="J3520">
        <v>100</v>
      </c>
      <c r="L3520" s="16">
        <v>1.5086901428022485E-2</v>
      </c>
    </row>
    <row r="3521" spans="1:13" x14ac:dyDescent="0.25">
      <c r="A3521" t="s">
        <v>519</v>
      </c>
      <c r="B3521" t="s">
        <v>450</v>
      </c>
      <c r="C3521" s="1" t="s">
        <v>35</v>
      </c>
      <c r="D3521" s="1">
        <v>43</v>
      </c>
      <c r="F3521">
        <v>6</v>
      </c>
      <c r="G3521" s="5">
        <v>1992</v>
      </c>
      <c r="H3521">
        <v>2400</v>
      </c>
      <c r="I3521" s="2">
        <v>3334.6502733430448</v>
      </c>
      <c r="J3521">
        <v>1200</v>
      </c>
      <c r="L3521" s="16">
        <v>0.26054070399331797</v>
      </c>
    </row>
    <row r="3522" spans="1:13" x14ac:dyDescent="0.25">
      <c r="A3522" t="s">
        <v>519</v>
      </c>
      <c r="B3522" t="s">
        <v>450</v>
      </c>
      <c r="C3522" s="1" t="s">
        <v>35</v>
      </c>
      <c r="D3522" s="1">
        <v>44</v>
      </c>
      <c r="F3522">
        <v>6</v>
      </c>
      <c r="G3522" s="5">
        <v>1993</v>
      </c>
      <c r="H3522">
        <v>650</v>
      </c>
      <c r="I3522" s="2">
        <v>725.83754341017891</v>
      </c>
      <c r="J3522">
        <v>325</v>
      </c>
      <c r="L3522" s="16">
        <v>7.2664920922782218E-3</v>
      </c>
    </row>
    <row r="3523" spans="1:13" x14ac:dyDescent="0.25">
      <c r="A3523" t="s">
        <v>519</v>
      </c>
      <c r="B3523" t="s">
        <v>450</v>
      </c>
      <c r="C3523" s="1" t="s">
        <v>35</v>
      </c>
      <c r="D3523" s="1">
        <v>45</v>
      </c>
      <c r="F3523">
        <v>6</v>
      </c>
      <c r="G3523" s="5">
        <v>1994</v>
      </c>
      <c r="H3523">
        <v>1000</v>
      </c>
      <c r="I3523" s="2">
        <v>1344.9075249419463</v>
      </c>
      <c r="J3523">
        <v>500</v>
      </c>
      <c r="L3523" s="16">
        <v>0.36144188235823393</v>
      </c>
    </row>
    <row r="3524" spans="1:13" x14ac:dyDescent="0.25">
      <c r="A3524" t="s">
        <v>519</v>
      </c>
      <c r="B3524" t="s">
        <v>450</v>
      </c>
      <c r="C3524" s="1" t="s">
        <v>35</v>
      </c>
      <c r="D3524" s="1">
        <v>46</v>
      </c>
      <c r="F3524">
        <v>6</v>
      </c>
      <c r="G3524" s="5">
        <v>1995</v>
      </c>
      <c r="H3524" t="s">
        <v>16</v>
      </c>
      <c r="I3524" t="s">
        <v>16</v>
      </c>
      <c r="J3524" t="s">
        <v>16</v>
      </c>
      <c r="L3524" s="16">
        <v>3.9628447009998673E-2</v>
      </c>
    </row>
    <row r="3525" spans="1:13" x14ac:dyDescent="0.25">
      <c r="A3525" t="s">
        <v>519</v>
      </c>
      <c r="B3525" t="s">
        <v>450</v>
      </c>
      <c r="C3525" s="1" t="s">
        <v>35</v>
      </c>
      <c r="D3525" s="1">
        <v>47</v>
      </c>
      <c r="F3525">
        <v>6</v>
      </c>
      <c r="G3525" s="5">
        <v>1996</v>
      </c>
      <c r="H3525" t="s">
        <v>16</v>
      </c>
      <c r="I3525" t="s">
        <v>16</v>
      </c>
      <c r="J3525" t="s">
        <v>16</v>
      </c>
      <c r="L3525" s="16">
        <v>0.25088427168266836</v>
      </c>
    </row>
    <row r="3526" spans="1:13" x14ac:dyDescent="0.25">
      <c r="A3526" t="s">
        <v>519</v>
      </c>
      <c r="B3526" t="s">
        <v>450</v>
      </c>
      <c r="C3526" s="1" t="s">
        <v>35</v>
      </c>
      <c r="D3526" s="1">
        <v>48</v>
      </c>
      <c r="F3526">
        <v>6</v>
      </c>
      <c r="G3526" s="5">
        <v>1997</v>
      </c>
      <c r="H3526">
        <v>400</v>
      </c>
      <c r="I3526" s="2">
        <v>462.65907763341556</v>
      </c>
      <c r="J3526">
        <v>200</v>
      </c>
      <c r="L3526" s="16">
        <v>0</v>
      </c>
    </row>
    <row r="3527" spans="1:13" x14ac:dyDescent="0.25">
      <c r="A3527" t="s">
        <v>519</v>
      </c>
      <c r="B3527" t="s">
        <v>450</v>
      </c>
      <c r="C3527" s="1" t="s">
        <v>35</v>
      </c>
      <c r="D3527" s="1">
        <v>49</v>
      </c>
      <c r="F3527">
        <v>6</v>
      </c>
      <c r="G3527" s="5">
        <v>1998</v>
      </c>
      <c r="H3527">
        <v>3000</v>
      </c>
      <c r="I3527" s="2">
        <v>4548.0851371553536</v>
      </c>
      <c r="J3527">
        <v>1500</v>
      </c>
      <c r="L3527" s="16">
        <v>9.0301812343167184E-2</v>
      </c>
    </row>
    <row r="3528" spans="1:13" x14ac:dyDescent="0.25">
      <c r="A3528" t="s">
        <v>519</v>
      </c>
      <c r="B3528" t="s">
        <v>450</v>
      </c>
      <c r="C3528" s="1" t="s">
        <v>35</v>
      </c>
      <c r="D3528" s="1">
        <v>50</v>
      </c>
      <c r="F3528">
        <v>6</v>
      </c>
      <c r="G3528" s="5">
        <v>1999</v>
      </c>
      <c r="H3528" t="s">
        <v>16</v>
      </c>
      <c r="I3528" t="s">
        <v>16</v>
      </c>
      <c r="J3528" t="s">
        <v>16</v>
      </c>
      <c r="L3528" s="16">
        <v>0.35060427945332617</v>
      </c>
    </row>
    <row r="3529" spans="1:13" x14ac:dyDescent="0.25">
      <c r="A3529" t="s">
        <v>519</v>
      </c>
      <c r="B3529" t="s">
        <v>450</v>
      </c>
      <c r="C3529" s="1" t="s">
        <v>35</v>
      </c>
      <c r="D3529" s="1">
        <v>51</v>
      </c>
      <c r="F3529">
        <v>6</v>
      </c>
      <c r="G3529" s="5">
        <v>2000</v>
      </c>
      <c r="H3529" t="s">
        <v>16</v>
      </c>
      <c r="I3529" t="s">
        <v>16</v>
      </c>
      <c r="J3529" t="s">
        <v>16</v>
      </c>
    </row>
    <row r="3530" spans="1:13" x14ac:dyDescent="0.25">
      <c r="A3530" t="s">
        <v>519</v>
      </c>
      <c r="B3530" t="s">
        <v>450</v>
      </c>
      <c r="C3530" s="1" t="s">
        <v>35</v>
      </c>
      <c r="D3530" s="1">
        <v>52</v>
      </c>
      <c r="F3530">
        <v>6</v>
      </c>
      <c r="G3530" s="5">
        <v>2001</v>
      </c>
      <c r="H3530">
        <v>800</v>
      </c>
      <c r="I3530" s="2">
        <v>1255.4260870463004</v>
      </c>
      <c r="J3530">
        <v>400</v>
      </c>
    </row>
    <row r="3531" spans="1:13" x14ac:dyDescent="0.25">
      <c r="A3531" t="s">
        <v>519</v>
      </c>
      <c r="B3531" t="s">
        <v>450</v>
      </c>
      <c r="C3531" s="1" t="s">
        <v>35</v>
      </c>
      <c r="D3531" s="1">
        <v>53</v>
      </c>
      <c r="F3531">
        <v>6</v>
      </c>
      <c r="G3531" s="5">
        <v>2002</v>
      </c>
      <c r="H3531">
        <v>2720</v>
      </c>
      <c r="I3531" s="2">
        <v>3869.2580262470451</v>
      </c>
      <c r="J3531">
        <v>1360</v>
      </c>
    </row>
    <row r="3532" spans="1:13" x14ac:dyDescent="0.25">
      <c r="A3532" t="s">
        <v>519</v>
      </c>
      <c r="B3532" t="s">
        <v>450</v>
      </c>
      <c r="C3532" s="1" t="s">
        <v>35</v>
      </c>
      <c r="D3532" s="1">
        <v>54</v>
      </c>
      <c r="F3532">
        <v>6</v>
      </c>
      <c r="G3532" s="5">
        <v>2003</v>
      </c>
      <c r="H3532" t="s">
        <v>16</v>
      </c>
      <c r="I3532" t="s">
        <v>16</v>
      </c>
      <c r="J3532" t="s">
        <v>16</v>
      </c>
      <c r="M3532" t="s">
        <v>102</v>
      </c>
    </row>
    <row r="3533" spans="1:13" x14ac:dyDescent="0.25">
      <c r="A3533" t="s">
        <v>519</v>
      </c>
      <c r="B3533" t="s">
        <v>450</v>
      </c>
      <c r="C3533" s="1" t="s">
        <v>35</v>
      </c>
      <c r="D3533" s="1">
        <v>55</v>
      </c>
      <c r="F3533">
        <v>6</v>
      </c>
      <c r="G3533" s="5">
        <v>2004</v>
      </c>
      <c r="H3533" t="s">
        <v>16</v>
      </c>
      <c r="I3533" t="s">
        <v>16</v>
      </c>
      <c r="J3533" t="s">
        <v>16</v>
      </c>
      <c r="L3533" s="13">
        <v>1954</v>
      </c>
    </row>
    <row r="3534" spans="1:13" x14ac:dyDescent="0.25">
      <c r="A3534" t="s">
        <v>519</v>
      </c>
      <c r="B3534" t="s">
        <v>450</v>
      </c>
      <c r="C3534" s="1" t="s">
        <v>35</v>
      </c>
      <c r="D3534" s="1">
        <v>56</v>
      </c>
      <c r="F3534">
        <v>6</v>
      </c>
      <c r="G3534" s="5">
        <v>2005</v>
      </c>
      <c r="H3534" t="s">
        <v>16</v>
      </c>
      <c r="I3534" t="s">
        <v>16</v>
      </c>
      <c r="J3534" t="s">
        <v>16</v>
      </c>
      <c r="L3534" s="13">
        <v>1955</v>
      </c>
    </row>
    <row r="3535" spans="1:13" x14ac:dyDescent="0.25">
      <c r="A3535" t="s">
        <v>519</v>
      </c>
      <c r="B3535" t="s">
        <v>450</v>
      </c>
      <c r="C3535" s="1" t="s">
        <v>35</v>
      </c>
      <c r="D3535" s="1">
        <v>57</v>
      </c>
      <c r="F3535">
        <v>6</v>
      </c>
      <c r="G3535" s="5">
        <v>2006</v>
      </c>
      <c r="H3535" t="s">
        <v>16</v>
      </c>
      <c r="I3535" t="s">
        <v>16</v>
      </c>
      <c r="J3535" t="s">
        <v>16</v>
      </c>
      <c r="L3535" s="13">
        <v>1956</v>
      </c>
    </row>
    <row r="3536" spans="1:13" x14ac:dyDescent="0.25">
      <c r="A3536" t="s">
        <v>519</v>
      </c>
      <c r="B3536" t="s">
        <v>450</v>
      </c>
      <c r="C3536" s="1" t="s">
        <v>35</v>
      </c>
      <c r="D3536" s="1">
        <v>58</v>
      </c>
      <c r="F3536">
        <v>6</v>
      </c>
      <c r="G3536" s="5">
        <v>2007</v>
      </c>
      <c r="H3536" t="s">
        <v>16</v>
      </c>
      <c r="I3536" t="s">
        <v>16</v>
      </c>
      <c r="J3536" t="s">
        <v>16</v>
      </c>
      <c r="L3536" s="13">
        <v>1957</v>
      </c>
    </row>
    <row r="3537" spans="1:13" x14ac:dyDescent="0.25">
      <c r="A3537" t="s">
        <v>519</v>
      </c>
      <c r="B3537" t="s">
        <v>450</v>
      </c>
      <c r="C3537" s="1" t="s">
        <v>35</v>
      </c>
      <c r="D3537" s="1">
        <v>59</v>
      </c>
      <c r="F3537">
        <v>6</v>
      </c>
      <c r="G3537" s="5">
        <v>2008</v>
      </c>
      <c r="H3537">
        <v>1800</v>
      </c>
      <c r="I3537" s="2">
        <v>1813.1754248868535</v>
      </c>
      <c r="J3537">
        <v>900</v>
      </c>
      <c r="L3537" s="13">
        <v>1958</v>
      </c>
    </row>
    <row r="3538" spans="1:13" x14ac:dyDescent="0.25">
      <c r="A3538" t="s">
        <v>519</v>
      </c>
      <c r="B3538" t="s">
        <v>450</v>
      </c>
      <c r="C3538" s="1" t="s">
        <v>35</v>
      </c>
      <c r="D3538" s="1">
        <v>60</v>
      </c>
      <c r="F3538">
        <v>6</v>
      </c>
      <c r="G3538" s="5">
        <v>2009</v>
      </c>
      <c r="H3538" t="s">
        <v>16</v>
      </c>
      <c r="I3538" t="s">
        <v>16</v>
      </c>
      <c r="J3538" t="s">
        <v>16</v>
      </c>
      <c r="L3538" s="13">
        <v>1959</v>
      </c>
    </row>
    <row r="3539" spans="1:13" x14ac:dyDescent="0.25">
      <c r="A3539" t="s">
        <v>519</v>
      </c>
      <c r="B3539" t="s">
        <v>450</v>
      </c>
      <c r="C3539" s="1" t="s">
        <v>35</v>
      </c>
      <c r="D3539" s="1">
        <v>61</v>
      </c>
      <c r="F3539">
        <v>6</v>
      </c>
      <c r="G3539" s="5">
        <v>2010</v>
      </c>
      <c r="H3539" t="s">
        <v>16</v>
      </c>
      <c r="I3539" t="s">
        <v>16</v>
      </c>
      <c r="J3539" t="s">
        <v>16</v>
      </c>
      <c r="L3539" s="13">
        <v>1960</v>
      </c>
      <c r="M3539" s="16">
        <v>0.37968215735870603</v>
      </c>
    </row>
    <row r="3540" spans="1:13" x14ac:dyDescent="0.25">
      <c r="A3540" t="s">
        <v>519</v>
      </c>
      <c r="B3540" t="s">
        <v>450</v>
      </c>
      <c r="C3540" s="1" t="s">
        <v>35</v>
      </c>
      <c r="D3540" s="1">
        <v>62</v>
      </c>
      <c r="F3540">
        <v>6</v>
      </c>
      <c r="G3540" s="5">
        <v>2011</v>
      </c>
      <c r="H3540" t="s">
        <v>16</v>
      </c>
      <c r="I3540" t="s">
        <v>16</v>
      </c>
      <c r="J3540" t="s">
        <v>16</v>
      </c>
      <c r="L3540" s="13">
        <v>1961</v>
      </c>
      <c r="M3540" s="16">
        <v>0.35875698501458303</v>
      </c>
    </row>
    <row r="3541" spans="1:13" x14ac:dyDescent="0.25">
      <c r="A3541" t="s">
        <v>519</v>
      </c>
      <c r="B3541" t="s">
        <v>450</v>
      </c>
      <c r="C3541" s="1" t="s">
        <v>35</v>
      </c>
      <c r="D3541" s="1">
        <v>63</v>
      </c>
      <c r="F3541">
        <v>6</v>
      </c>
      <c r="G3541" s="5">
        <v>2012</v>
      </c>
      <c r="H3541" t="s">
        <v>16</v>
      </c>
      <c r="I3541" t="s">
        <v>16</v>
      </c>
      <c r="J3541" t="s">
        <v>16</v>
      </c>
      <c r="L3541" s="13">
        <v>1962</v>
      </c>
      <c r="M3541" s="16">
        <v>0.39206037599816396</v>
      </c>
    </row>
    <row r="3542" spans="1:13" x14ac:dyDescent="0.25">
      <c r="A3542" t="s">
        <v>519</v>
      </c>
      <c r="B3542" t="s">
        <v>450</v>
      </c>
      <c r="C3542" s="1" t="s">
        <v>35</v>
      </c>
      <c r="D3542" s="1">
        <v>64</v>
      </c>
      <c r="F3542">
        <v>6</v>
      </c>
      <c r="G3542" s="5">
        <v>2013</v>
      </c>
      <c r="H3542" t="s">
        <v>16</v>
      </c>
      <c r="I3542" t="s">
        <v>16</v>
      </c>
      <c r="J3542" t="s">
        <v>16</v>
      </c>
      <c r="L3542" s="13">
        <v>1963</v>
      </c>
      <c r="M3542" s="16">
        <v>0.24060808371654399</v>
      </c>
    </row>
    <row r="3543" spans="1:13" x14ac:dyDescent="0.25">
      <c r="A3543" t="s">
        <v>519</v>
      </c>
      <c r="B3543" t="s">
        <v>450</v>
      </c>
      <c r="C3543" s="1" t="s">
        <v>35</v>
      </c>
      <c r="D3543" s="1">
        <v>65</v>
      </c>
      <c r="F3543">
        <v>6</v>
      </c>
      <c r="G3543" s="5">
        <v>2014</v>
      </c>
      <c r="H3543" t="s">
        <v>16</v>
      </c>
      <c r="I3543" t="s">
        <v>16</v>
      </c>
      <c r="J3543" t="s">
        <v>16</v>
      </c>
      <c r="L3543" s="13">
        <v>1964</v>
      </c>
      <c r="M3543" s="16">
        <v>0.37916153231336303</v>
      </c>
    </row>
    <row r="3544" spans="1:13" x14ac:dyDescent="0.25">
      <c r="A3544" t="s">
        <v>520</v>
      </c>
      <c r="B3544" t="s">
        <v>462</v>
      </c>
      <c r="C3544" s="1" t="s">
        <v>111</v>
      </c>
      <c r="D3544" s="1">
        <v>1</v>
      </c>
      <c r="F3544" t="s">
        <v>102</v>
      </c>
      <c r="G3544" s="5">
        <v>1950</v>
      </c>
      <c r="H3544" t="s">
        <v>16</v>
      </c>
      <c r="I3544" t="s">
        <v>16</v>
      </c>
      <c r="J3544" t="s">
        <v>16</v>
      </c>
      <c r="L3544" s="13">
        <v>1965</v>
      </c>
      <c r="M3544" s="16">
        <v>0.32213722469446998</v>
      </c>
    </row>
    <row r="3545" spans="1:13" x14ac:dyDescent="0.25">
      <c r="A3545" t="s">
        <v>520</v>
      </c>
      <c r="B3545" t="s">
        <v>462</v>
      </c>
      <c r="C3545" s="1" t="s">
        <v>111</v>
      </c>
      <c r="D3545" s="1">
        <v>2</v>
      </c>
      <c r="F3545" t="s">
        <v>102</v>
      </c>
      <c r="G3545" s="5">
        <v>1951</v>
      </c>
      <c r="H3545" t="s">
        <v>16</v>
      </c>
      <c r="I3545" t="s">
        <v>16</v>
      </c>
      <c r="J3545" t="s">
        <v>16</v>
      </c>
      <c r="L3545" s="13">
        <v>1966</v>
      </c>
      <c r="M3545" s="16">
        <v>0.44678753344002703</v>
      </c>
    </row>
    <row r="3546" spans="1:13" x14ac:dyDescent="0.25">
      <c r="A3546" t="s">
        <v>520</v>
      </c>
      <c r="B3546" t="s">
        <v>462</v>
      </c>
      <c r="C3546" s="1" t="s">
        <v>111</v>
      </c>
      <c r="D3546" s="1">
        <v>3</v>
      </c>
      <c r="F3546" t="s">
        <v>102</v>
      </c>
      <c r="G3546" s="5">
        <v>1952</v>
      </c>
      <c r="H3546" t="s">
        <v>16</v>
      </c>
      <c r="I3546" t="s">
        <v>16</v>
      </c>
      <c r="J3546" t="s">
        <v>16</v>
      </c>
      <c r="L3546" s="13">
        <v>1967</v>
      </c>
      <c r="M3546" s="16">
        <v>0.49051314360065101</v>
      </c>
    </row>
    <row r="3547" spans="1:13" x14ac:dyDescent="0.25">
      <c r="A3547" t="s">
        <v>520</v>
      </c>
      <c r="B3547" t="s">
        <v>462</v>
      </c>
      <c r="C3547" s="1" t="s">
        <v>111</v>
      </c>
      <c r="D3547" s="1">
        <v>4</v>
      </c>
      <c r="F3547" t="s">
        <v>102</v>
      </c>
      <c r="G3547" s="5">
        <v>1953</v>
      </c>
      <c r="H3547" t="s">
        <v>16</v>
      </c>
      <c r="I3547" t="s">
        <v>16</v>
      </c>
      <c r="J3547" t="s">
        <v>16</v>
      </c>
      <c r="L3547" s="13">
        <v>1968</v>
      </c>
      <c r="M3547" s="16">
        <v>0.434082537450039</v>
      </c>
    </row>
    <row r="3548" spans="1:13" x14ac:dyDescent="0.25">
      <c r="A3548" t="s">
        <v>520</v>
      </c>
      <c r="B3548" t="s">
        <v>462</v>
      </c>
      <c r="C3548" s="1" t="s">
        <v>111</v>
      </c>
      <c r="D3548" s="1">
        <v>5</v>
      </c>
      <c r="F3548" t="s">
        <v>102</v>
      </c>
      <c r="G3548" s="5">
        <v>1954</v>
      </c>
      <c r="H3548" t="s">
        <v>16</v>
      </c>
      <c r="I3548" t="s">
        <v>16</v>
      </c>
      <c r="J3548" t="s">
        <v>16</v>
      </c>
      <c r="L3548" s="13">
        <v>1969</v>
      </c>
      <c r="M3548" s="16">
        <v>0.35667032340430505</v>
      </c>
    </row>
    <row r="3549" spans="1:13" x14ac:dyDescent="0.25">
      <c r="A3549" t="s">
        <v>520</v>
      </c>
      <c r="B3549" t="s">
        <v>462</v>
      </c>
      <c r="C3549" s="1" t="s">
        <v>111</v>
      </c>
      <c r="D3549" s="1">
        <v>6</v>
      </c>
      <c r="F3549" t="s">
        <v>102</v>
      </c>
      <c r="G3549" s="5">
        <v>1955</v>
      </c>
      <c r="H3549" t="s">
        <v>16</v>
      </c>
      <c r="I3549" t="s">
        <v>16</v>
      </c>
      <c r="J3549" t="s">
        <v>16</v>
      </c>
      <c r="L3549" s="13">
        <v>1970</v>
      </c>
      <c r="M3549" s="16">
        <v>0.35935979929170897</v>
      </c>
    </row>
    <row r="3550" spans="1:13" x14ac:dyDescent="0.25">
      <c r="A3550" t="s">
        <v>520</v>
      </c>
      <c r="B3550" t="s">
        <v>462</v>
      </c>
      <c r="C3550" s="1" t="s">
        <v>111</v>
      </c>
      <c r="D3550" s="1">
        <v>7</v>
      </c>
      <c r="F3550" t="s">
        <v>102</v>
      </c>
      <c r="G3550" s="5">
        <v>1956</v>
      </c>
      <c r="H3550" t="s">
        <v>16</v>
      </c>
      <c r="I3550" t="s">
        <v>16</v>
      </c>
      <c r="J3550" t="s">
        <v>16</v>
      </c>
      <c r="L3550" s="13">
        <v>1971</v>
      </c>
      <c r="M3550" s="16">
        <v>0.38961703281202198</v>
      </c>
    </row>
    <row r="3551" spans="1:13" x14ac:dyDescent="0.25">
      <c r="A3551" t="s">
        <v>520</v>
      </c>
      <c r="B3551" t="s">
        <v>462</v>
      </c>
      <c r="C3551" s="1" t="s">
        <v>111</v>
      </c>
      <c r="D3551" s="1">
        <v>8</v>
      </c>
      <c r="F3551" t="s">
        <v>102</v>
      </c>
      <c r="G3551" s="5">
        <v>1957</v>
      </c>
      <c r="H3551">
        <v>1500</v>
      </c>
      <c r="I3551" t="s">
        <v>16</v>
      </c>
      <c r="J3551">
        <v>750</v>
      </c>
      <c r="L3551" s="13">
        <v>1972</v>
      </c>
      <c r="M3551" s="16">
        <v>0.39934055832253501</v>
      </c>
    </row>
    <row r="3552" spans="1:13" x14ac:dyDescent="0.25">
      <c r="A3552" t="s">
        <v>520</v>
      </c>
      <c r="B3552" t="s">
        <v>462</v>
      </c>
      <c r="C3552" s="1" t="s">
        <v>111</v>
      </c>
      <c r="D3552" s="1">
        <v>9</v>
      </c>
      <c r="F3552" t="s">
        <v>102</v>
      </c>
      <c r="G3552" s="5">
        <v>1958</v>
      </c>
      <c r="H3552">
        <v>800</v>
      </c>
      <c r="I3552" t="s">
        <v>16</v>
      </c>
      <c r="J3552">
        <v>400</v>
      </c>
      <c r="L3552" s="13">
        <v>1973</v>
      </c>
      <c r="M3552" s="16">
        <v>0.445083058579474</v>
      </c>
    </row>
    <row r="3553" spans="1:13" x14ac:dyDescent="0.25">
      <c r="A3553" t="s">
        <v>520</v>
      </c>
      <c r="B3553" t="s">
        <v>462</v>
      </c>
      <c r="C3553" s="1" t="s">
        <v>111</v>
      </c>
      <c r="D3553" s="1">
        <v>10</v>
      </c>
      <c r="F3553" t="s">
        <v>102</v>
      </c>
      <c r="G3553" s="5">
        <v>1959</v>
      </c>
      <c r="H3553" t="s">
        <v>16</v>
      </c>
      <c r="I3553" t="s">
        <v>16</v>
      </c>
      <c r="J3553" t="s">
        <v>16</v>
      </c>
      <c r="L3553" s="13">
        <v>1974</v>
      </c>
      <c r="M3553" s="16">
        <v>0.48217634270362097</v>
      </c>
    </row>
    <row r="3554" spans="1:13" x14ac:dyDescent="0.25">
      <c r="A3554" t="s">
        <v>520</v>
      </c>
      <c r="B3554" t="s">
        <v>462</v>
      </c>
      <c r="C3554" s="1" t="s">
        <v>111</v>
      </c>
      <c r="D3554" s="1">
        <v>11</v>
      </c>
      <c r="F3554" t="s">
        <v>102</v>
      </c>
      <c r="G3554" s="5">
        <v>1960</v>
      </c>
      <c r="H3554" s="8">
        <v>150</v>
      </c>
      <c r="I3554" s="7">
        <v>241.81151933548242</v>
      </c>
      <c r="J3554" s="8">
        <v>75</v>
      </c>
      <c r="L3554" s="13">
        <v>1975</v>
      </c>
      <c r="M3554" s="16">
        <v>0.30009728595109697</v>
      </c>
    </row>
    <row r="3555" spans="1:13" x14ac:dyDescent="0.25">
      <c r="A3555" t="s">
        <v>520</v>
      </c>
      <c r="B3555" t="s">
        <v>462</v>
      </c>
      <c r="C3555" s="1" t="s">
        <v>111</v>
      </c>
      <c r="D3555" s="1">
        <v>12</v>
      </c>
      <c r="F3555" t="s">
        <v>102</v>
      </c>
      <c r="G3555" s="5">
        <v>1961</v>
      </c>
      <c r="H3555">
        <v>500</v>
      </c>
      <c r="I3555" s="2">
        <v>779.73558902839818</v>
      </c>
      <c r="J3555">
        <v>250</v>
      </c>
      <c r="L3555" s="13">
        <v>1976</v>
      </c>
      <c r="M3555" s="16">
        <v>0.407135163591622</v>
      </c>
    </row>
    <row r="3556" spans="1:13" x14ac:dyDescent="0.25">
      <c r="A3556" t="s">
        <v>520</v>
      </c>
      <c r="B3556" t="s">
        <v>462</v>
      </c>
      <c r="C3556" s="1" t="s">
        <v>111</v>
      </c>
      <c r="D3556" s="1">
        <v>13</v>
      </c>
      <c r="F3556" t="s">
        <v>102</v>
      </c>
      <c r="G3556" s="5">
        <v>1962</v>
      </c>
      <c r="H3556">
        <v>500</v>
      </c>
      <c r="I3556" s="2">
        <v>822.45009250867645</v>
      </c>
      <c r="J3556">
        <v>250</v>
      </c>
      <c r="L3556" s="13">
        <v>1977</v>
      </c>
      <c r="M3556" s="16">
        <v>0.41152087031325896</v>
      </c>
    </row>
    <row r="3557" spans="1:13" x14ac:dyDescent="0.25">
      <c r="A3557" t="s">
        <v>520</v>
      </c>
      <c r="B3557" t="s">
        <v>462</v>
      </c>
      <c r="C3557" s="1" t="s">
        <v>111</v>
      </c>
      <c r="D3557" s="1">
        <v>14</v>
      </c>
      <c r="F3557" t="s">
        <v>102</v>
      </c>
      <c r="G3557" s="5">
        <v>1963</v>
      </c>
      <c r="H3557">
        <v>400</v>
      </c>
      <c r="I3557" s="2">
        <v>526.73723728538232</v>
      </c>
      <c r="J3557">
        <v>200</v>
      </c>
      <c r="L3557" s="13">
        <v>1978</v>
      </c>
      <c r="M3557" s="16">
        <v>0.42802835255934496</v>
      </c>
    </row>
    <row r="3558" spans="1:13" x14ac:dyDescent="0.25">
      <c r="A3558" t="s">
        <v>520</v>
      </c>
      <c r="B3558" t="s">
        <v>462</v>
      </c>
      <c r="C3558" s="1" t="s">
        <v>111</v>
      </c>
      <c r="D3558" s="1">
        <v>15</v>
      </c>
      <c r="F3558" t="s">
        <v>102</v>
      </c>
      <c r="G3558" s="5">
        <v>1964</v>
      </c>
      <c r="H3558">
        <v>400</v>
      </c>
      <c r="I3558" s="2">
        <v>644.28997367137481</v>
      </c>
      <c r="J3558">
        <v>200</v>
      </c>
      <c r="L3558" s="13">
        <v>1979</v>
      </c>
      <c r="M3558" s="16">
        <v>0.39952819580420601</v>
      </c>
    </row>
    <row r="3559" spans="1:13" x14ac:dyDescent="0.25">
      <c r="A3559" t="s">
        <v>520</v>
      </c>
      <c r="B3559" t="s">
        <v>462</v>
      </c>
      <c r="C3559" s="1" t="s">
        <v>111</v>
      </c>
      <c r="D3559" s="1">
        <v>16</v>
      </c>
      <c r="F3559" t="s">
        <v>102</v>
      </c>
      <c r="G3559" s="5">
        <v>1965</v>
      </c>
      <c r="H3559">
        <v>4000</v>
      </c>
      <c r="I3559" s="2">
        <v>5900.8993349680522</v>
      </c>
      <c r="J3559">
        <v>2000</v>
      </c>
      <c r="L3559" s="13">
        <v>1980</v>
      </c>
      <c r="M3559" s="16">
        <v>0.421976050779022</v>
      </c>
    </row>
    <row r="3560" spans="1:13" x14ac:dyDescent="0.25">
      <c r="A3560" t="s">
        <v>520</v>
      </c>
      <c r="B3560" t="s">
        <v>462</v>
      </c>
      <c r="C3560" s="1" t="s">
        <v>111</v>
      </c>
      <c r="D3560" s="1">
        <v>17</v>
      </c>
      <c r="F3560" t="s">
        <v>102</v>
      </c>
      <c r="G3560" s="5">
        <v>1966</v>
      </c>
      <c r="H3560" s="8">
        <v>100</v>
      </c>
      <c r="I3560" s="7">
        <v>180.76237620209008</v>
      </c>
      <c r="J3560" s="8">
        <v>50</v>
      </c>
      <c r="L3560" s="13">
        <v>1981</v>
      </c>
      <c r="M3560" s="16">
        <v>0.40824756386187799</v>
      </c>
    </row>
    <row r="3561" spans="1:13" x14ac:dyDescent="0.25">
      <c r="A3561" t="s">
        <v>520</v>
      </c>
      <c r="B3561" t="s">
        <v>462</v>
      </c>
      <c r="C3561" s="1" t="s">
        <v>111</v>
      </c>
      <c r="D3561" s="1">
        <v>18</v>
      </c>
      <c r="F3561" t="s">
        <v>102</v>
      </c>
      <c r="G3561" s="5">
        <v>1967</v>
      </c>
      <c r="H3561" s="8">
        <v>100</v>
      </c>
      <c r="I3561" s="7">
        <v>196.27591711927778</v>
      </c>
      <c r="J3561" s="8">
        <v>50</v>
      </c>
      <c r="L3561" s="13">
        <v>1982</v>
      </c>
      <c r="M3561" s="16">
        <v>0.46839025349925401</v>
      </c>
    </row>
    <row r="3562" spans="1:13" x14ac:dyDescent="0.25">
      <c r="A3562" t="s">
        <v>520</v>
      </c>
      <c r="B3562" t="s">
        <v>462</v>
      </c>
      <c r="C3562" s="1" t="s">
        <v>111</v>
      </c>
      <c r="D3562" s="1">
        <v>19</v>
      </c>
      <c r="F3562" t="s">
        <v>102</v>
      </c>
      <c r="G3562" s="5">
        <v>1968</v>
      </c>
      <c r="H3562">
        <v>1000</v>
      </c>
      <c r="I3562" s="2">
        <v>1767.042132776945</v>
      </c>
      <c r="J3562">
        <v>500</v>
      </c>
      <c r="L3562" s="13">
        <v>1983</v>
      </c>
      <c r="M3562" s="16">
        <v>0.29667064014226197</v>
      </c>
    </row>
    <row r="3563" spans="1:13" x14ac:dyDescent="0.25">
      <c r="A3563" t="s">
        <v>520</v>
      </c>
      <c r="B3563" t="s">
        <v>462</v>
      </c>
      <c r="C3563" s="1" t="s">
        <v>111</v>
      </c>
      <c r="D3563" s="1">
        <v>20</v>
      </c>
      <c r="F3563" t="s">
        <v>102</v>
      </c>
      <c r="G3563" s="5">
        <v>1969</v>
      </c>
      <c r="H3563">
        <v>3000</v>
      </c>
      <c r="I3563" s="2">
        <v>4663.2389413078035</v>
      </c>
      <c r="J3563">
        <v>1500</v>
      </c>
      <c r="L3563" s="13">
        <v>1984</v>
      </c>
      <c r="M3563" s="16">
        <v>0.317976744162068</v>
      </c>
    </row>
    <row r="3564" spans="1:13" x14ac:dyDescent="0.25">
      <c r="A3564" t="s">
        <v>520</v>
      </c>
      <c r="B3564" t="s">
        <v>462</v>
      </c>
      <c r="C3564" s="1" t="s">
        <v>111</v>
      </c>
      <c r="D3564" s="1">
        <v>21</v>
      </c>
      <c r="F3564" t="s">
        <v>102</v>
      </c>
      <c r="G3564" s="5">
        <v>1970</v>
      </c>
      <c r="H3564">
        <v>4000</v>
      </c>
      <c r="I3564" s="2">
        <v>6243.7542876291636</v>
      </c>
      <c r="J3564">
        <v>2000</v>
      </c>
      <c r="L3564" s="13">
        <v>1985</v>
      </c>
      <c r="M3564" s="16">
        <v>0.44837623952087596</v>
      </c>
    </row>
    <row r="3565" spans="1:13" x14ac:dyDescent="0.25">
      <c r="A3565" t="s">
        <v>520</v>
      </c>
      <c r="B3565" t="s">
        <v>462</v>
      </c>
      <c r="C3565" s="1" t="s">
        <v>111</v>
      </c>
      <c r="D3565" s="1">
        <v>22</v>
      </c>
      <c r="F3565" t="s">
        <v>102</v>
      </c>
      <c r="G3565" s="5">
        <v>1971</v>
      </c>
      <c r="H3565">
        <v>1000</v>
      </c>
      <c r="I3565" s="2">
        <v>1638.3157030199905</v>
      </c>
      <c r="J3565">
        <v>500</v>
      </c>
      <c r="L3565" s="13">
        <v>1986</v>
      </c>
      <c r="M3565" s="16">
        <v>0.38047151758152703</v>
      </c>
    </row>
    <row r="3566" spans="1:13" x14ac:dyDescent="0.25">
      <c r="A3566" t="s">
        <v>520</v>
      </c>
      <c r="B3566" t="s">
        <v>462</v>
      </c>
      <c r="C3566" s="1" t="s">
        <v>111</v>
      </c>
      <c r="D3566" s="1">
        <v>23</v>
      </c>
      <c r="F3566" t="s">
        <v>102</v>
      </c>
      <c r="G3566" s="5">
        <v>1972</v>
      </c>
      <c r="H3566">
        <v>800</v>
      </c>
      <c r="I3566" s="2">
        <v>1331.8695162200988</v>
      </c>
      <c r="J3566">
        <v>400</v>
      </c>
      <c r="L3566" s="13">
        <v>1987</v>
      </c>
      <c r="M3566" s="16">
        <v>0.236927460097064</v>
      </c>
    </row>
    <row r="3567" spans="1:13" x14ac:dyDescent="0.25">
      <c r="A3567" t="s">
        <v>520</v>
      </c>
      <c r="B3567" t="s">
        <v>462</v>
      </c>
      <c r="C3567" s="1" t="s">
        <v>111</v>
      </c>
      <c r="D3567" s="1">
        <v>24</v>
      </c>
      <c r="F3567" t="s">
        <v>102</v>
      </c>
      <c r="G3567" s="5">
        <v>1973</v>
      </c>
      <c r="H3567">
        <v>6000</v>
      </c>
      <c r="I3567" s="2">
        <v>10812.428945925969</v>
      </c>
      <c r="J3567">
        <v>3000</v>
      </c>
      <c r="L3567" s="13">
        <v>1988</v>
      </c>
      <c r="M3567" s="16">
        <v>0.51106803629924902</v>
      </c>
    </row>
    <row r="3568" spans="1:13" x14ac:dyDescent="0.25">
      <c r="A3568" t="s">
        <v>520</v>
      </c>
      <c r="B3568" t="s">
        <v>462</v>
      </c>
      <c r="C3568" s="1" t="s">
        <v>111</v>
      </c>
      <c r="D3568" s="1">
        <v>25</v>
      </c>
      <c r="F3568" t="s">
        <v>102</v>
      </c>
      <c r="G3568" s="5">
        <v>1974</v>
      </c>
      <c r="H3568" s="8">
        <v>50</v>
      </c>
      <c r="I3568" s="7">
        <v>96.557967747275484</v>
      </c>
      <c r="J3568" s="8">
        <v>25</v>
      </c>
      <c r="L3568" s="13">
        <v>1989</v>
      </c>
      <c r="M3568" s="16">
        <v>0.407900083083646</v>
      </c>
    </row>
    <row r="3569" spans="1:13" x14ac:dyDescent="0.25">
      <c r="A3569" t="s">
        <v>520</v>
      </c>
      <c r="B3569" t="s">
        <v>462</v>
      </c>
      <c r="C3569" s="1" t="s">
        <v>111</v>
      </c>
      <c r="D3569" s="1">
        <v>26</v>
      </c>
      <c r="F3569" t="s">
        <v>102</v>
      </c>
      <c r="G3569" s="5">
        <v>1975</v>
      </c>
      <c r="H3569" s="8">
        <v>24</v>
      </c>
      <c r="I3569" s="7">
        <v>34.290479974225519</v>
      </c>
      <c r="J3569" s="8">
        <v>12</v>
      </c>
      <c r="L3569" s="13">
        <v>1990</v>
      </c>
      <c r="M3569" s="16">
        <v>0.41969156893445997</v>
      </c>
    </row>
    <row r="3570" spans="1:13" x14ac:dyDescent="0.25">
      <c r="A3570" t="s">
        <v>520</v>
      </c>
      <c r="B3570" t="s">
        <v>462</v>
      </c>
      <c r="C3570" s="1" t="s">
        <v>111</v>
      </c>
      <c r="D3570" s="1">
        <v>27</v>
      </c>
      <c r="F3570" t="s">
        <v>102</v>
      </c>
      <c r="G3570" s="5">
        <v>1976</v>
      </c>
      <c r="H3570" t="s">
        <v>16</v>
      </c>
      <c r="I3570" s="2" t="s">
        <v>16</v>
      </c>
      <c r="J3570" t="s">
        <v>16</v>
      </c>
      <c r="L3570" s="13">
        <v>1991</v>
      </c>
      <c r="M3570" s="16">
        <v>0.42932800798203902</v>
      </c>
    </row>
    <row r="3571" spans="1:13" x14ac:dyDescent="0.25">
      <c r="A3571" t="s">
        <v>520</v>
      </c>
      <c r="B3571" t="s">
        <v>462</v>
      </c>
      <c r="C3571" s="1" t="s">
        <v>111</v>
      </c>
      <c r="D3571" s="1">
        <v>28</v>
      </c>
      <c r="F3571" t="s">
        <v>102</v>
      </c>
      <c r="G3571" s="5">
        <v>1977</v>
      </c>
      <c r="H3571" t="s">
        <v>16</v>
      </c>
      <c r="I3571" s="2" t="s">
        <v>16</v>
      </c>
      <c r="J3571" t="s">
        <v>16</v>
      </c>
      <c r="L3571" s="13">
        <v>1992</v>
      </c>
      <c r="M3571" s="16">
        <v>0.49817213522312298</v>
      </c>
    </row>
    <row r="3572" spans="1:13" x14ac:dyDescent="0.25">
      <c r="A3572" t="s">
        <v>520</v>
      </c>
      <c r="B3572" t="s">
        <v>462</v>
      </c>
      <c r="C3572" s="1" t="s">
        <v>111</v>
      </c>
      <c r="D3572" s="1">
        <v>29</v>
      </c>
      <c r="F3572" t="s">
        <v>102</v>
      </c>
      <c r="G3572" s="5">
        <v>1978</v>
      </c>
      <c r="H3572" t="s">
        <v>16</v>
      </c>
      <c r="I3572" s="2" t="s">
        <v>16</v>
      </c>
      <c r="J3572" t="s">
        <v>16</v>
      </c>
      <c r="L3572" s="13">
        <v>1993</v>
      </c>
      <c r="M3572" s="16">
        <v>0.50429051819558901</v>
      </c>
    </row>
    <row r="3573" spans="1:13" x14ac:dyDescent="0.25">
      <c r="A3573" t="s">
        <v>520</v>
      </c>
      <c r="B3573" t="s">
        <v>462</v>
      </c>
      <c r="C3573" s="1" t="s">
        <v>111</v>
      </c>
      <c r="D3573" s="1">
        <v>30</v>
      </c>
      <c r="F3573" t="s">
        <v>102</v>
      </c>
      <c r="G3573" s="5">
        <v>1979</v>
      </c>
      <c r="H3573">
        <v>200</v>
      </c>
      <c r="I3573" s="2">
        <v>333.07142583964963</v>
      </c>
      <c r="J3573">
        <v>100</v>
      </c>
      <c r="L3573" s="13">
        <v>1994</v>
      </c>
      <c r="M3573" s="16">
        <v>0.39710622731801104</v>
      </c>
    </row>
    <row r="3574" spans="1:13" x14ac:dyDescent="0.25">
      <c r="A3574" t="s">
        <v>520</v>
      </c>
      <c r="B3574" t="s">
        <v>462</v>
      </c>
      <c r="C3574" s="1" t="s">
        <v>111</v>
      </c>
      <c r="D3574" s="1">
        <v>31</v>
      </c>
      <c r="F3574" t="s">
        <v>102</v>
      </c>
      <c r="G3574" s="5">
        <v>1980</v>
      </c>
      <c r="H3574">
        <v>1000</v>
      </c>
      <c r="I3574" s="2">
        <v>1730.0321229729893</v>
      </c>
      <c r="J3574">
        <v>500</v>
      </c>
      <c r="L3574" s="13">
        <v>1995</v>
      </c>
      <c r="M3574" s="16">
        <v>0.50517445206671996</v>
      </c>
    </row>
    <row r="3575" spans="1:13" x14ac:dyDescent="0.25">
      <c r="A3575" t="s">
        <v>520</v>
      </c>
      <c r="B3575" t="s">
        <v>462</v>
      </c>
      <c r="C3575" s="1" t="s">
        <v>111</v>
      </c>
      <c r="D3575" s="1">
        <v>32</v>
      </c>
      <c r="F3575" t="s">
        <v>102</v>
      </c>
      <c r="G3575" s="5">
        <v>1981</v>
      </c>
      <c r="H3575">
        <v>600</v>
      </c>
      <c r="I3575" s="2">
        <v>1013.9375241371257</v>
      </c>
      <c r="J3575">
        <v>300</v>
      </c>
      <c r="L3575" s="13">
        <v>1996</v>
      </c>
      <c r="M3575" s="16">
        <v>0.59057290281785102</v>
      </c>
    </row>
    <row r="3576" spans="1:13" x14ac:dyDescent="0.25">
      <c r="A3576" t="s">
        <v>520</v>
      </c>
      <c r="B3576" t="s">
        <v>462</v>
      </c>
      <c r="C3576" s="1" t="s">
        <v>111</v>
      </c>
      <c r="D3576" s="1">
        <v>33</v>
      </c>
      <c r="F3576" t="s">
        <v>102</v>
      </c>
      <c r="G3576" s="5">
        <v>1982</v>
      </c>
      <c r="H3576" t="s">
        <v>16</v>
      </c>
      <c r="I3576" s="2" t="s">
        <v>16</v>
      </c>
      <c r="J3576" t="s">
        <v>16</v>
      </c>
      <c r="L3576" s="13">
        <v>1997</v>
      </c>
      <c r="M3576" s="16">
        <v>0.63705274377656795</v>
      </c>
    </row>
    <row r="3577" spans="1:13" x14ac:dyDescent="0.25">
      <c r="A3577" t="s">
        <v>520</v>
      </c>
      <c r="B3577" t="s">
        <v>462</v>
      </c>
      <c r="C3577" s="1" t="s">
        <v>111</v>
      </c>
      <c r="D3577" s="1">
        <v>34</v>
      </c>
      <c r="F3577" t="s">
        <v>102</v>
      </c>
      <c r="G3577" s="5">
        <v>1983</v>
      </c>
      <c r="H3577" t="s">
        <v>16</v>
      </c>
      <c r="I3577" s="2" t="s">
        <v>16</v>
      </c>
      <c r="J3577" t="s">
        <v>16</v>
      </c>
      <c r="L3577" s="13">
        <v>1998</v>
      </c>
      <c r="M3577" s="16">
        <v>0.32419492312076398</v>
      </c>
    </row>
    <row r="3578" spans="1:13" x14ac:dyDescent="0.25">
      <c r="A3578" t="s">
        <v>520</v>
      </c>
      <c r="B3578" t="s">
        <v>462</v>
      </c>
      <c r="C3578" s="1" t="s">
        <v>111</v>
      </c>
      <c r="D3578" s="1">
        <v>35</v>
      </c>
      <c r="F3578" t="s">
        <v>102</v>
      </c>
      <c r="G3578" s="5">
        <v>1984</v>
      </c>
      <c r="H3578" t="s">
        <v>16</v>
      </c>
      <c r="I3578" s="2" t="s">
        <v>16</v>
      </c>
      <c r="J3578" t="s">
        <v>16</v>
      </c>
      <c r="L3578" s="13">
        <v>1999</v>
      </c>
      <c r="M3578" s="16">
        <v>0.13937175315931499</v>
      </c>
    </row>
    <row r="3579" spans="1:13" x14ac:dyDescent="0.25">
      <c r="A3579" t="s">
        <v>520</v>
      </c>
      <c r="B3579" t="s">
        <v>462</v>
      </c>
      <c r="C3579" s="1" t="s">
        <v>111</v>
      </c>
      <c r="D3579" s="1">
        <v>36</v>
      </c>
      <c r="F3579" t="s">
        <v>102</v>
      </c>
      <c r="G3579" s="5">
        <v>1985</v>
      </c>
      <c r="H3579" t="s">
        <v>16</v>
      </c>
      <c r="I3579" s="2" t="s">
        <v>16</v>
      </c>
      <c r="J3579" t="s">
        <v>16</v>
      </c>
      <c r="L3579" s="13">
        <v>2000</v>
      </c>
      <c r="M3579" s="16">
        <v>0.52005788635695804</v>
      </c>
    </row>
    <row r="3580" spans="1:13" x14ac:dyDescent="0.25">
      <c r="A3580" t="s">
        <v>520</v>
      </c>
      <c r="B3580" t="s">
        <v>462</v>
      </c>
      <c r="C3580" s="1" t="s">
        <v>111</v>
      </c>
      <c r="D3580" s="1">
        <v>37</v>
      </c>
      <c r="F3580" t="s">
        <v>102</v>
      </c>
      <c r="G3580" s="5">
        <v>1986</v>
      </c>
      <c r="H3580" t="s">
        <v>16</v>
      </c>
      <c r="I3580" s="2" t="s">
        <v>16</v>
      </c>
      <c r="J3580" t="s">
        <v>16</v>
      </c>
      <c r="L3580" s="13">
        <v>2001</v>
      </c>
      <c r="M3580" s="16">
        <v>0.316660285633515</v>
      </c>
    </row>
    <row r="3581" spans="1:13" x14ac:dyDescent="0.25">
      <c r="A3581" t="s">
        <v>520</v>
      </c>
      <c r="B3581" t="s">
        <v>462</v>
      </c>
      <c r="C3581" s="1" t="s">
        <v>111</v>
      </c>
      <c r="D3581" s="1">
        <v>38</v>
      </c>
      <c r="F3581" t="s">
        <v>102</v>
      </c>
      <c r="G3581" s="5">
        <v>1987</v>
      </c>
      <c r="H3581">
        <v>1000</v>
      </c>
      <c r="I3581" s="2">
        <v>1310.4913985336198</v>
      </c>
      <c r="J3581">
        <v>500</v>
      </c>
      <c r="L3581" s="13">
        <v>2002</v>
      </c>
      <c r="M3581" s="16">
        <v>0.41476853227648297</v>
      </c>
    </row>
    <row r="3582" spans="1:13" x14ac:dyDescent="0.25">
      <c r="A3582" t="s">
        <v>520</v>
      </c>
      <c r="B3582" t="s">
        <v>462</v>
      </c>
      <c r="C3582" s="1" t="s">
        <v>111</v>
      </c>
      <c r="D3582" s="1">
        <v>39</v>
      </c>
      <c r="F3582" t="s">
        <v>102</v>
      </c>
      <c r="G3582" s="5">
        <v>1988</v>
      </c>
      <c r="H3582">
        <v>1000</v>
      </c>
      <c r="I3582" s="2">
        <v>2045.2743413029268</v>
      </c>
      <c r="J3582">
        <v>500</v>
      </c>
      <c r="L3582" s="13">
        <v>2003</v>
      </c>
      <c r="M3582" s="16">
        <v>0.268100635817001</v>
      </c>
    </row>
    <row r="3583" spans="1:13" x14ac:dyDescent="0.25">
      <c r="A3583" t="s">
        <v>520</v>
      </c>
      <c r="B3583" t="s">
        <v>462</v>
      </c>
      <c r="C3583" s="1" t="s">
        <v>111</v>
      </c>
      <c r="D3583" s="1">
        <v>40</v>
      </c>
      <c r="F3583" t="s">
        <v>102</v>
      </c>
      <c r="G3583" s="5">
        <v>1989</v>
      </c>
      <c r="H3583" t="s">
        <v>16</v>
      </c>
      <c r="I3583" s="2" t="s">
        <v>16</v>
      </c>
      <c r="J3583" t="s">
        <v>16</v>
      </c>
      <c r="L3583" s="13">
        <v>2004</v>
      </c>
      <c r="M3583" s="16">
        <v>0.25282246037566997</v>
      </c>
    </row>
    <row r="3584" spans="1:13" x14ac:dyDescent="0.25">
      <c r="A3584" t="s">
        <v>520</v>
      </c>
      <c r="B3584" t="s">
        <v>462</v>
      </c>
      <c r="C3584" s="1" t="s">
        <v>111</v>
      </c>
      <c r="D3584" s="1">
        <v>41</v>
      </c>
      <c r="F3584" t="s">
        <v>102</v>
      </c>
      <c r="G3584" s="5">
        <v>1990</v>
      </c>
      <c r="H3584">
        <v>200</v>
      </c>
      <c r="I3584" s="2">
        <v>344.64431204759114</v>
      </c>
      <c r="J3584">
        <v>100</v>
      </c>
      <c r="L3584" s="13">
        <v>2005</v>
      </c>
      <c r="M3584" s="16">
        <v>0.18458290028044502</v>
      </c>
    </row>
    <row r="3585" spans="1:13" x14ac:dyDescent="0.25">
      <c r="A3585" t="s">
        <v>520</v>
      </c>
      <c r="B3585" t="s">
        <v>462</v>
      </c>
      <c r="C3585" s="1" t="s">
        <v>111</v>
      </c>
      <c r="D3585" s="1">
        <v>42</v>
      </c>
      <c r="F3585" t="s">
        <v>102</v>
      </c>
      <c r="G3585" s="5">
        <v>1991</v>
      </c>
      <c r="H3585" t="s">
        <v>16</v>
      </c>
      <c r="I3585" s="2" t="s">
        <v>16</v>
      </c>
      <c r="J3585" t="s">
        <v>16</v>
      </c>
      <c r="L3585" s="13">
        <v>2006</v>
      </c>
      <c r="M3585" s="16">
        <v>0.40535946158078601</v>
      </c>
    </row>
    <row r="3586" spans="1:13" x14ac:dyDescent="0.25">
      <c r="A3586" t="s">
        <v>520</v>
      </c>
      <c r="B3586" t="s">
        <v>462</v>
      </c>
      <c r="C3586" s="1" t="s">
        <v>111</v>
      </c>
      <c r="D3586" s="1">
        <v>43</v>
      </c>
      <c r="F3586" t="s">
        <v>102</v>
      </c>
      <c r="G3586" s="5">
        <v>1992</v>
      </c>
      <c r="H3586">
        <v>2600</v>
      </c>
      <c r="I3586" s="2">
        <v>5181.0594478567136</v>
      </c>
      <c r="J3586">
        <v>2600</v>
      </c>
      <c r="L3586" s="13">
        <v>2007</v>
      </c>
      <c r="M3586" s="16">
        <v>0.23295118626696401</v>
      </c>
    </row>
    <row r="3587" spans="1:13" x14ac:dyDescent="0.25">
      <c r="A3587" t="s">
        <v>520</v>
      </c>
      <c r="B3587" t="s">
        <v>462</v>
      </c>
      <c r="C3587" s="1" t="s">
        <v>111</v>
      </c>
      <c r="D3587" s="1">
        <v>44</v>
      </c>
      <c r="F3587" t="s">
        <v>102</v>
      </c>
      <c r="G3587" s="5">
        <v>1993</v>
      </c>
      <c r="H3587">
        <v>2169</v>
      </c>
      <c r="I3587" s="2">
        <v>4375.5467256843976</v>
      </c>
      <c r="J3587">
        <v>2169</v>
      </c>
      <c r="L3587" s="13">
        <v>2008</v>
      </c>
      <c r="M3587" s="16">
        <v>0.20247639472689102</v>
      </c>
    </row>
    <row r="3588" spans="1:13" x14ac:dyDescent="0.25">
      <c r="A3588" t="s">
        <v>520</v>
      </c>
      <c r="B3588" t="s">
        <v>462</v>
      </c>
      <c r="C3588" s="1" t="s">
        <v>111</v>
      </c>
      <c r="D3588" s="1">
        <v>45</v>
      </c>
      <c r="F3588" t="s">
        <v>102</v>
      </c>
      <c r="G3588" s="5">
        <v>1994</v>
      </c>
      <c r="H3588">
        <v>2308</v>
      </c>
      <c r="I3588" s="2">
        <v>3828.203415890001</v>
      </c>
      <c r="J3588">
        <v>2308</v>
      </c>
      <c r="L3588" s="13">
        <v>2009</v>
      </c>
      <c r="M3588" s="16">
        <v>0.11324235490321601</v>
      </c>
    </row>
    <row r="3589" spans="1:13" x14ac:dyDescent="0.25">
      <c r="A3589" t="s">
        <v>520</v>
      </c>
      <c r="B3589" t="s">
        <v>462</v>
      </c>
      <c r="C3589" s="1" t="s">
        <v>111</v>
      </c>
      <c r="D3589" s="1">
        <v>46</v>
      </c>
      <c r="F3589" t="s">
        <v>102</v>
      </c>
      <c r="G3589" s="5">
        <v>1995</v>
      </c>
      <c r="H3589">
        <v>802</v>
      </c>
      <c r="I3589" s="2">
        <v>1620.7732267456367</v>
      </c>
      <c r="J3589">
        <v>802</v>
      </c>
      <c r="L3589" s="13">
        <v>2010</v>
      </c>
      <c r="M3589" s="16">
        <v>0.18592675303942202</v>
      </c>
    </row>
    <row r="3590" spans="1:13" x14ac:dyDescent="0.25">
      <c r="A3590" t="s">
        <v>520</v>
      </c>
      <c r="B3590" t="s">
        <v>462</v>
      </c>
      <c r="C3590" s="1" t="s">
        <v>111</v>
      </c>
      <c r="D3590" s="1">
        <v>47</v>
      </c>
      <c r="F3590" t="s">
        <v>102</v>
      </c>
      <c r="G3590" s="5">
        <v>1996</v>
      </c>
      <c r="H3590" t="s">
        <v>16</v>
      </c>
      <c r="I3590" s="2" t="s">
        <v>16</v>
      </c>
      <c r="J3590" t="s">
        <v>16</v>
      </c>
      <c r="L3590" s="17">
        <v>2011</v>
      </c>
      <c r="M3590" s="16">
        <v>0.212983540384132</v>
      </c>
    </row>
    <row r="3591" spans="1:13" x14ac:dyDescent="0.25">
      <c r="A3591" t="s">
        <v>520</v>
      </c>
      <c r="B3591" t="s">
        <v>462</v>
      </c>
      <c r="C3591" s="1" t="s">
        <v>111</v>
      </c>
      <c r="D3591" s="1">
        <v>48</v>
      </c>
      <c r="F3591" t="s">
        <v>102</v>
      </c>
      <c r="G3591" s="5">
        <v>1997</v>
      </c>
      <c r="H3591" t="s">
        <v>16</v>
      </c>
      <c r="I3591" s="2" t="s">
        <v>16</v>
      </c>
      <c r="J3591" t="s">
        <v>16</v>
      </c>
      <c r="L3591" s="17">
        <v>2012</v>
      </c>
      <c r="M3591" s="16">
        <v>0.22437681153126401</v>
      </c>
    </row>
    <row r="3592" spans="1:13" x14ac:dyDescent="0.25">
      <c r="A3592" t="s">
        <v>520</v>
      </c>
      <c r="B3592" t="s">
        <v>462</v>
      </c>
      <c r="C3592" s="1" t="s">
        <v>111</v>
      </c>
      <c r="D3592" s="1">
        <v>49</v>
      </c>
      <c r="F3592" t="s">
        <v>102</v>
      </c>
      <c r="G3592" s="5">
        <v>1998</v>
      </c>
      <c r="H3592" t="s">
        <v>16</v>
      </c>
      <c r="I3592" s="2" t="s">
        <v>16</v>
      </c>
      <c r="J3592" t="s">
        <v>16</v>
      </c>
      <c r="L3592" s="17">
        <v>2013</v>
      </c>
      <c r="M3592" s="16">
        <v>8.7425008602618592E-2</v>
      </c>
    </row>
    <row r="3593" spans="1:13" x14ac:dyDescent="0.25">
      <c r="A3593" t="s">
        <v>520</v>
      </c>
      <c r="B3593" t="s">
        <v>462</v>
      </c>
      <c r="C3593" s="1" t="s">
        <v>111</v>
      </c>
      <c r="D3593" s="1">
        <v>50</v>
      </c>
      <c r="F3593" t="s">
        <v>102</v>
      </c>
      <c r="G3593" s="5">
        <v>1999</v>
      </c>
      <c r="H3593" t="s">
        <v>16</v>
      </c>
      <c r="I3593" s="2" t="s">
        <v>16</v>
      </c>
      <c r="J3593" t="s">
        <v>16</v>
      </c>
      <c r="L3593" s="17">
        <v>2014</v>
      </c>
      <c r="M3593" s="16">
        <v>0.21234786715939</v>
      </c>
    </row>
    <row r="3594" spans="1:13" x14ac:dyDescent="0.25">
      <c r="A3594" t="s">
        <v>520</v>
      </c>
      <c r="B3594" t="s">
        <v>462</v>
      </c>
      <c r="C3594" s="1" t="s">
        <v>111</v>
      </c>
      <c r="D3594" s="1">
        <v>51</v>
      </c>
      <c r="F3594" t="s">
        <v>102</v>
      </c>
      <c r="G3594" s="5">
        <v>2000</v>
      </c>
      <c r="H3594" t="s">
        <v>16</v>
      </c>
      <c r="I3594" s="2" t="s">
        <v>16</v>
      </c>
      <c r="J3594" t="s">
        <v>16</v>
      </c>
    </row>
    <row r="3595" spans="1:13" x14ac:dyDescent="0.25">
      <c r="A3595" t="s">
        <v>520</v>
      </c>
      <c r="B3595" t="s">
        <v>462</v>
      </c>
      <c r="C3595" s="1" t="s">
        <v>111</v>
      </c>
      <c r="D3595" s="1">
        <v>52</v>
      </c>
      <c r="F3595" t="s">
        <v>102</v>
      </c>
      <c r="G3595" s="5">
        <v>2001</v>
      </c>
      <c r="H3595" t="s">
        <v>16</v>
      </c>
      <c r="I3595" s="2" t="s">
        <v>16</v>
      </c>
      <c r="J3595" t="s">
        <v>16</v>
      </c>
    </row>
    <row r="3596" spans="1:13" x14ac:dyDescent="0.25">
      <c r="A3596" t="s">
        <v>520</v>
      </c>
      <c r="B3596" t="s">
        <v>462</v>
      </c>
      <c r="C3596" s="1" t="s">
        <v>111</v>
      </c>
      <c r="D3596" s="1">
        <v>53</v>
      </c>
      <c r="F3596" t="s">
        <v>102</v>
      </c>
      <c r="G3596" s="5">
        <v>2002</v>
      </c>
      <c r="H3596" t="s">
        <v>16</v>
      </c>
      <c r="I3596" s="2" t="s">
        <v>16</v>
      </c>
      <c r="J3596" t="s">
        <v>16</v>
      </c>
    </row>
    <row r="3597" spans="1:13" x14ac:dyDescent="0.25">
      <c r="A3597" t="s">
        <v>520</v>
      </c>
      <c r="B3597" t="s">
        <v>462</v>
      </c>
      <c r="C3597" s="1" t="s">
        <v>111</v>
      </c>
      <c r="D3597" s="1">
        <v>54</v>
      </c>
      <c r="F3597" t="s">
        <v>102</v>
      </c>
      <c r="G3597" s="5">
        <v>2003</v>
      </c>
      <c r="H3597" t="s">
        <v>16</v>
      </c>
      <c r="I3597" s="2" t="s">
        <v>16</v>
      </c>
      <c r="J3597" t="s">
        <v>16</v>
      </c>
      <c r="L3597" t="s">
        <v>514</v>
      </c>
    </row>
    <row r="3598" spans="1:13" x14ac:dyDescent="0.25">
      <c r="A3598" t="s">
        <v>520</v>
      </c>
      <c r="B3598" t="s">
        <v>462</v>
      </c>
      <c r="C3598" s="1" t="s">
        <v>111</v>
      </c>
      <c r="D3598" s="1">
        <v>55</v>
      </c>
      <c r="F3598" t="s">
        <v>102</v>
      </c>
      <c r="G3598" s="5">
        <v>2004</v>
      </c>
      <c r="H3598" t="s">
        <v>16</v>
      </c>
      <c r="I3598" s="2" t="s">
        <v>16</v>
      </c>
      <c r="J3598" t="s">
        <v>16</v>
      </c>
      <c r="L3598" s="16">
        <v>0.40011541382781241</v>
      </c>
    </row>
    <row r="3599" spans="1:13" x14ac:dyDescent="0.25">
      <c r="A3599" t="s">
        <v>520</v>
      </c>
      <c r="B3599" t="s">
        <v>462</v>
      </c>
      <c r="C3599" s="1" t="s">
        <v>111</v>
      </c>
      <c r="D3599" s="1">
        <v>56</v>
      </c>
      <c r="F3599" t="s">
        <v>102</v>
      </c>
      <c r="G3599" s="5">
        <v>2005</v>
      </c>
      <c r="H3599" t="s">
        <v>16</v>
      </c>
      <c r="I3599" s="2" t="s">
        <v>16</v>
      </c>
      <c r="J3599" t="s">
        <v>16</v>
      </c>
      <c r="L3599" s="16">
        <v>0.59879494469890582</v>
      </c>
    </row>
    <row r="3600" spans="1:13" x14ac:dyDescent="0.25">
      <c r="A3600" t="s">
        <v>520</v>
      </c>
      <c r="B3600" t="s">
        <v>462</v>
      </c>
      <c r="C3600" s="1" t="s">
        <v>111</v>
      </c>
      <c r="D3600" s="1">
        <v>57</v>
      </c>
      <c r="F3600" t="s">
        <v>102</v>
      </c>
      <c r="G3600" s="5">
        <v>2006</v>
      </c>
      <c r="H3600" t="s">
        <v>16</v>
      </c>
      <c r="I3600" s="2" t="s">
        <v>16</v>
      </c>
      <c r="J3600" t="s">
        <v>16</v>
      </c>
      <c r="L3600" s="16">
        <v>0.65284927348008648</v>
      </c>
    </row>
    <row r="3601" spans="1:12" x14ac:dyDescent="0.25">
      <c r="A3601" t="s">
        <v>520</v>
      </c>
      <c r="B3601" t="s">
        <v>462</v>
      </c>
      <c r="C3601" s="1" t="s">
        <v>111</v>
      </c>
      <c r="D3601" s="1">
        <v>58</v>
      </c>
      <c r="F3601" t="s">
        <v>102</v>
      </c>
      <c r="G3601" s="5">
        <v>2007</v>
      </c>
      <c r="H3601" t="s">
        <v>16</v>
      </c>
      <c r="I3601" s="2" t="s">
        <v>16</v>
      </c>
      <c r="J3601" t="s">
        <v>16</v>
      </c>
      <c r="L3601" s="16">
        <v>0.35961569147182942</v>
      </c>
    </row>
    <row r="3602" spans="1:12" x14ac:dyDescent="0.25">
      <c r="A3602" t="s">
        <v>520</v>
      </c>
      <c r="B3602" t="s">
        <v>462</v>
      </c>
      <c r="C3602" s="1" t="s">
        <v>111</v>
      </c>
      <c r="D3602" s="1">
        <v>59</v>
      </c>
      <c r="F3602" t="s">
        <v>102</v>
      </c>
      <c r="G3602" s="5">
        <v>2008</v>
      </c>
      <c r="H3602" t="s">
        <v>16</v>
      </c>
      <c r="I3602" s="2" t="s">
        <v>16</v>
      </c>
      <c r="J3602" t="s">
        <v>16</v>
      </c>
      <c r="L3602" s="16">
        <v>0.63750229099533029</v>
      </c>
    </row>
    <row r="3603" spans="1:12" x14ac:dyDescent="0.25">
      <c r="A3603" t="s">
        <v>520</v>
      </c>
      <c r="B3603" t="s">
        <v>462</v>
      </c>
      <c r="C3603" s="1" t="s">
        <v>111</v>
      </c>
      <c r="D3603" s="1">
        <v>60</v>
      </c>
      <c r="F3603" t="s">
        <v>102</v>
      </c>
      <c r="G3603" s="5">
        <v>2009</v>
      </c>
      <c r="H3603" t="s">
        <v>16</v>
      </c>
      <c r="I3603" s="2" t="s">
        <v>16</v>
      </c>
      <c r="J3603" t="s">
        <v>16</v>
      </c>
      <c r="L3603" s="16">
        <v>0.3778074124550167</v>
      </c>
    </row>
    <row r="3604" spans="1:12" x14ac:dyDescent="0.25">
      <c r="A3604" t="s">
        <v>520</v>
      </c>
      <c r="B3604" t="s">
        <v>462</v>
      </c>
      <c r="C3604" s="1" t="s">
        <v>111</v>
      </c>
      <c r="D3604" s="1">
        <v>61</v>
      </c>
      <c r="F3604" t="s">
        <v>102</v>
      </c>
      <c r="G3604" s="5">
        <v>2010</v>
      </c>
      <c r="H3604" t="s">
        <v>16</v>
      </c>
      <c r="I3604" s="2" t="s">
        <v>16</v>
      </c>
      <c r="J3604" t="s">
        <v>16</v>
      </c>
      <c r="L3604" s="16">
        <v>0.46783702230054702</v>
      </c>
    </row>
    <row r="3605" spans="1:12" x14ac:dyDescent="0.25">
      <c r="A3605" t="s">
        <v>520</v>
      </c>
      <c r="B3605" t="s">
        <v>462</v>
      </c>
      <c r="C3605" s="1" t="s">
        <v>111</v>
      </c>
      <c r="D3605" s="1">
        <v>62</v>
      </c>
      <c r="F3605" t="s">
        <v>102</v>
      </c>
      <c r="G3605" s="5">
        <v>2011</v>
      </c>
      <c r="H3605" t="s">
        <v>16</v>
      </c>
      <c r="I3605" s="2" t="s">
        <v>16</v>
      </c>
      <c r="J3605" t="s">
        <v>16</v>
      </c>
      <c r="L3605" s="16">
        <v>0.33071179895134689</v>
      </c>
    </row>
    <row r="3606" spans="1:12" x14ac:dyDescent="0.25">
      <c r="A3606" t="s">
        <v>520</v>
      </c>
      <c r="B3606" t="s">
        <v>462</v>
      </c>
      <c r="C3606" s="1" t="s">
        <v>111</v>
      </c>
      <c r="D3606" s="1">
        <v>63</v>
      </c>
      <c r="F3606" t="s">
        <v>102</v>
      </c>
      <c r="G3606" s="5">
        <v>2012</v>
      </c>
      <c r="H3606" t="s">
        <v>16</v>
      </c>
      <c r="I3606" s="2" t="s">
        <v>16</v>
      </c>
      <c r="J3606" t="s">
        <v>16</v>
      </c>
      <c r="L3606" s="16">
        <v>0.24423739754535262</v>
      </c>
    </row>
    <row r="3607" spans="1:12" x14ac:dyDescent="0.25">
      <c r="A3607" t="s">
        <v>520</v>
      </c>
      <c r="B3607" t="s">
        <v>462</v>
      </c>
      <c r="C3607" s="1" t="s">
        <v>111</v>
      </c>
      <c r="D3607" s="1">
        <v>64</v>
      </c>
      <c r="F3607" t="s">
        <v>102</v>
      </c>
      <c r="G3607" s="5">
        <v>2013</v>
      </c>
      <c r="H3607" t="s">
        <v>16</v>
      </c>
      <c r="I3607" s="2" t="s">
        <v>16</v>
      </c>
      <c r="J3607" t="s">
        <v>16</v>
      </c>
      <c r="L3607" s="16">
        <v>9.1409476542075388E-2</v>
      </c>
    </row>
    <row r="3608" spans="1:12" x14ac:dyDescent="0.25">
      <c r="A3608" t="s">
        <v>520</v>
      </c>
      <c r="B3608" t="s">
        <v>462</v>
      </c>
      <c r="C3608" s="1" t="s">
        <v>111</v>
      </c>
      <c r="D3608" s="1">
        <v>65</v>
      </c>
      <c r="F3608" t="s">
        <v>102</v>
      </c>
      <c r="G3608" s="5">
        <v>2014</v>
      </c>
      <c r="H3608" t="s">
        <v>16</v>
      </c>
      <c r="I3608" s="2" t="s">
        <v>16</v>
      </c>
      <c r="J3608" t="s">
        <v>16</v>
      </c>
      <c r="L3608" s="16">
        <v>0.49080771920017019</v>
      </c>
    </row>
    <row r="3609" spans="1:12" x14ac:dyDescent="0.25">
      <c r="A3609" t="s">
        <v>521</v>
      </c>
      <c r="B3609" t="s">
        <v>476</v>
      </c>
      <c r="C3609" s="1" t="s">
        <v>35</v>
      </c>
      <c r="D3609" s="1">
        <v>1</v>
      </c>
      <c r="F3609">
        <v>6</v>
      </c>
      <c r="G3609" s="5">
        <v>1950</v>
      </c>
      <c r="H3609">
        <v>1500</v>
      </c>
      <c r="I3609" s="2" t="s">
        <v>16</v>
      </c>
      <c r="J3609">
        <v>750</v>
      </c>
      <c r="L3609" s="16">
        <v>0.56185139983929266</v>
      </c>
    </row>
    <row r="3610" spans="1:12" x14ac:dyDescent="0.25">
      <c r="A3610" t="s">
        <v>521</v>
      </c>
      <c r="B3610" t="s">
        <v>476</v>
      </c>
      <c r="C3610" s="1" t="s">
        <v>35</v>
      </c>
      <c r="D3610" s="1">
        <v>2</v>
      </c>
      <c r="F3610">
        <v>6</v>
      </c>
      <c r="G3610" s="5">
        <v>1951</v>
      </c>
      <c r="H3610">
        <v>800</v>
      </c>
      <c r="I3610" s="2" t="s">
        <v>16</v>
      </c>
      <c r="J3610">
        <v>400</v>
      </c>
      <c r="L3610" s="16">
        <v>0.3946123375627642</v>
      </c>
    </row>
    <row r="3611" spans="1:12" x14ac:dyDescent="0.25">
      <c r="A3611" t="s">
        <v>521</v>
      </c>
      <c r="B3611" t="s">
        <v>476</v>
      </c>
      <c r="C3611" s="1" t="s">
        <v>35</v>
      </c>
      <c r="D3611" s="1">
        <v>3</v>
      </c>
      <c r="F3611">
        <v>6</v>
      </c>
      <c r="G3611" s="5">
        <v>1952</v>
      </c>
      <c r="H3611" t="s">
        <v>16</v>
      </c>
      <c r="I3611" s="2" t="s">
        <v>16</v>
      </c>
      <c r="J3611" t="s">
        <v>16</v>
      </c>
      <c r="L3611" s="16">
        <v>0.31293982015830119</v>
      </c>
    </row>
    <row r="3612" spans="1:12" x14ac:dyDescent="0.25">
      <c r="A3612" t="s">
        <v>521</v>
      </c>
      <c r="B3612" t="s">
        <v>476</v>
      </c>
      <c r="C3612" s="1" t="s">
        <v>35</v>
      </c>
      <c r="D3612" s="1">
        <v>4</v>
      </c>
      <c r="F3612">
        <v>6</v>
      </c>
      <c r="G3612" s="5">
        <v>1953</v>
      </c>
      <c r="H3612">
        <v>1500</v>
      </c>
      <c r="I3612" s="2" t="s">
        <v>16</v>
      </c>
      <c r="J3612">
        <v>750</v>
      </c>
      <c r="L3612" s="16">
        <v>0.37804031064131555</v>
      </c>
    </row>
    <row r="3613" spans="1:12" x14ac:dyDescent="0.25">
      <c r="A3613" t="s">
        <v>521</v>
      </c>
      <c r="B3613" t="s">
        <v>476</v>
      </c>
      <c r="C3613" s="1" t="s">
        <v>35</v>
      </c>
      <c r="D3613" s="1">
        <v>5</v>
      </c>
      <c r="F3613">
        <v>6</v>
      </c>
      <c r="G3613" s="5">
        <v>1954</v>
      </c>
      <c r="H3613">
        <v>1500</v>
      </c>
      <c r="I3613" s="2">
        <v>2500.4809834694574</v>
      </c>
      <c r="J3613">
        <v>750</v>
      </c>
      <c r="L3613" s="16">
        <v>0.7296157841142904</v>
      </c>
    </row>
    <row r="3614" spans="1:12" x14ac:dyDescent="0.25">
      <c r="A3614" t="s">
        <v>521</v>
      </c>
      <c r="B3614" t="s">
        <v>476</v>
      </c>
      <c r="C3614" s="1" t="s">
        <v>35</v>
      </c>
      <c r="D3614" s="1">
        <v>6</v>
      </c>
      <c r="F3614">
        <v>6</v>
      </c>
      <c r="G3614" s="5">
        <v>1955</v>
      </c>
      <c r="H3614">
        <v>1500</v>
      </c>
      <c r="I3614" s="2">
        <v>3738.7365392848506</v>
      </c>
      <c r="J3614">
        <v>750</v>
      </c>
      <c r="L3614" s="16">
        <v>0.62714384822150904</v>
      </c>
    </row>
    <row r="3615" spans="1:12" x14ac:dyDescent="0.25">
      <c r="A3615" t="s">
        <v>521</v>
      </c>
      <c r="B3615" t="s">
        <v>476</v>
      </c>
      <c r="C3615" s="1" t="s">
        <v>35</v>
      </c>
      <c r="D3615" s="1">
        <v>7</v>
      </c>
      <c r="F3615">
        <v>6</v>
      </c>
      <c r="G3615" s="5">
        <v>1956</v>
      </c>
      <c r="H3615">
        <v>800</v>
      </c>
      <c r="I3615" s="2">
        <v>2304.4745088675763</v>
      </c>
      <c r="J3615">
        <v>400</v>
      </c>
      <c r="L3615" s="16">
        <v>0.36191173098478496</v>
      </c>
    </row>
    <row r="3616" spans="1:12" x14ac:dyDescent="0.25">
      <c r="A3616" t="s">
        <v>521</v>
      </c>
      <c r="B3616" t="s">
        <v>476</v>
      </c>
      <c r="C3616" s="1" t="s">
        <v>35</v>
      </c>
      <c r="D3616" s="1">
        <v>8</v>
      </c>
      <c r="F3616">
        <v>6</v>
      </c>
      <c r="G3616" s="5">
        <v>1957</v>
      </c>
      <c r="H3616">
        <v>1500</v>
      </c>
      <c r="I3616" s="2">
        <v>2342.3434647353088</v>
      </c>
      <c r="J3616">
        <v>750</v>
      </c>
      <c r="L3616" s="16">
        <v>0.85944053284522381</v>
      </c>
    </row>
    <row r="3617" spans="1:12" x14ac:dyDescent="0.25">
      <c r="A3617" t="s">
        <v>521</v>
      </c>
      <c r="B3617" t="s">
        <v>476</v>
      </c>
      <c r="C3617" s="1" t="s">
        <v>35</v>
      </c>
      <c r="D3617" s="1">
        <v>9</v>
      </c>
      <c r="F3617">
        <v>6</v>
      </c>
      <c r="G3617" s="5">
        <v>1958</v>
      </c>
      <c r="H3617">
        <v>800</v>
      </c>
      <c r="I3617" s="2">
        <v>2206.9104993700648</v>
      </c>
      <c r="J3617">
        <v>400</v>
      </c>
      <c r="L3617" s="16">
        <v>0.47450651171172614</v>
      </c>
    </row>
    <row r="3618" spans="1:12" x14ac:dyDescent="0.25">
      <c r="A3618" t="s">
        <v>521</v>
      </c>
      <c r="B3618" t="s">
        <v>476</v>
      </c>
      <c r="C3618" s="1" t="s">
        <v>35</v>
      </c>
      <c r="D3618" s="1">
        <v>10</v>
      </c>
      <c r="F3618">
        <v>6</v>
      </c>
      <c r="G3618" s="5">
        <v>1959</v>
      </c>
      <c r="H3618">
        <v>400</v>
      </c>
      <c r="I3618" s="2">
        <v>642.88776177533748</v>
      </c>
      <c r="J3618">
        <v>200</v>
      </c>
      <c r="L3618" s="16">
        <v>0.43739728156201862</v>
      </c>
    </row>
    <row r="3619" spans="1:12" x14ac:dyDescent="0.25">
      <c r="A3619" t="s">
        <v>521</v>
      </c>
      <c r="B3619" t="s">
        <v>476</v>
      </c>
      <c r="C3619" s="1" t="s">
        <v>35</v>
      </c>
      <c r="D3619" s="1">
        <v>11</v>
      </c>
      <c r="F3619">
        <v>6</v>
      </c>
      <c r="G3619" s="5">
        <v>1960</v>
      </c>
      <c r="H3619">
        <v>1500</v>
      </c>
      <c r="I3619" s="2">
        <v>2818.685370569216</v>
      </c>
      <c r="J3619">
        <v>750</v>
      </c>
      <c r="L3619" s="16">
        <v>0.32673891343269135</v>
      </c>
    </row>
    <row r="3620" spans="1:12" x14ac:dyDescent="0.25">
      <c r="A3620" t="s">
        <v>521</v>
      </c>
      <c r="B3620" t="s">
        <v>476</v>
      </c>
      <c r="C3620" s="1" t="s">
        <v>35</v>
      </c>
      <c r="D3620" s="1">
        <v>12</v>
      </c>
      <c r="F3620">
        <v>6</v>
      </c>
      <c r="G3620" s="5">
        <v>1961</v>
      </c>
      <c r="H3620">
        <v>800</v>
      </c>
      <c r="I3620" s="2">
        <v>1195.299721026824</v>
      </c>
      <c r="J3620">
        <v>400</v>
      </c>
      <c r="L3620" s="16">
        <v>0.38798234605526782</v>
      </c>
    </row>
    <row r="3621" spans="1:12" x14ac:dyDescent="0.25">
      <c r="A3621" t="s">
        <v>521</v>
      </c>
      <c r="B3621" t="s">
        <v>476</v>
      </c>
      <c r="C3621" s="1" t="s">
        <v>35</v>
      </c>
      <c r="D3621" s="1">
        <v>13</v>
      </c>
      <c r="F3621">
        <v>6</v>
      </c>
      <c r="G3621" s="5">
        <v>1962</v>
      </c>
      <c r="H3621">
        <v>800</v>
      </c>
      <c r="I3621" s="2">
        <v>1058.5334566723382</v>
      </c>
      <c r="J3621">
        <v>400</v>
      </c>
      <c r="L3621" s="16">
        <v>0.35112475244452029</v>
      </c>
    </row>
    <row r="3622" spans="1:12" x14ac:dyDescent="0.25">
      <c r="A3622" t="s">
        <v>521</v>
      </c>
      <c r="B3622" t="s">
        <v>476</v>
      </c>
      <c r="C3622" s="1" t="s">
        <v>35</v>
      </c>
      <c r="D3622" s="1">
        <v>14</v>
      </c>
      <c r="F3622">
        <v>6</v>
      </c>
      <c r="G3622" s="5">
        <v>1963</v>
      </c>
      <c r="H3622">
        <v>400</v>
      </c>
      <c r="I3622" s="2">
        <v>440.24232002516959</v>
      </c>
      <c r="J3622">
        <v>200</v>
      </c>
      <c r="L3622" s="16">
        <v>0.73045330510339401</v>
      </c>
    </row>
    <row r="3623" spans="1:12" x14ac:dyDescent="0.25">
      <c r="A3623" t="s">
        <v>521</v>
      </c>
      <c r="B3623" t="s">
        <v>476</v>
      </c>
      <c r="C3623" s="1" t="s">
        <v>35</v>
      </c>
      <c r="D3623" s="1">
        <v>15</v>
      </c>
      <c r="F3623">
        <v>6</v>
      </c>
      <c r="G3623" s="5">
        <v>1964</v>
      </c>
      <c r="H3623">
        <v>150</v>
      </c>
      <c r="I3623" s="2">
        <v>294.58419865356711</v>
      </c>
      <c r="J3623">
        <v>75</v>
      </c>
      <c r="L3623" s="16">
        <v>0.74913194072166933</v>
      </c>
    </row>
    <row r="3624" spans="1:12" x14ac:dyDescent="0.25">
      <c r="A3624" t="s">
        <v>521</v>
      </c>
      <c r="B3624" t="s">
        <v>476</v>
      </c>
      <c r="C3624" s="1" t="s">
        <v>35</v>
      </c>
      <c r="D3624" s="1">
        <v>16</v>
      </c>
      <c r="F3624">
        <v>6</v>
      </c>
      <c r="G3624" s="5">
        <v>1965</v>
      </c>
      <c r="H3624" t="s">
        <v>16</v>
      </c>
      <c r="I3624" t="s">
        <v>16</v>
      </c>
      <c r="J3624" t="s">
        <v>16</v>
      </c>
      <c r="L3624" s="16">
        <v>0.63292688581340095</v>
      </c>
    </row>
    <row r="3625" spans="1:12" x14ac:dyDescent="0.25">
      <c r="A3625" t="s">
        <v>521</v>
      </c>
      <c r="B3625" t="s">
        <v>476</v>
      </c>
      <c r="C3625" s="1" t="s">
        <v>35</v>
      </c>
      <c r="D3625" s="1">
        <v>17</v>
      </c>
      <c r="F3625">
        <v>6</v>
      </c>
      <c r="G3625" s="5">
        <v>1966</v>
      </c>
      <c r="H3625" t="s">
        <v>16</v>
      </c>
      <c r="I3625" t="s">
        <v>16</v>
      </c>
      <c r="J3625" t="s">
        <v>16</v>
      </c>
      <c r="L3625" s="16">
        <v>0.79810136032634904</v>
      </c>
    </row>
    <row r="3626" spans="1:12" x14ac:dyDescent="0.25">
      <c r="A3626" t="s">
        <v>521</v>
      </c>
      <c r="B3626" t="s">
        <v>476</v>
      </c>
      <c r="C3626" s="1" t="s">
        <v>35</v>
      </c>
      <c r="D3626" s="1">
        <v>18</v>
      </c>
      <c r="F3626">
        <v>6</v>
      </c>
      <c r="G3626" s="5">
        <v>1967</v>
      </c>
      <c r="H3626" t="s">
        <v>16</v>
      </c>
      <c r="I3626" t="s">
        <v>16</v>
      </c>
      <c r="J3626" t="s">
        <v>16</v>
      </c>
      <c r="L3626" s="16">
        <v>0.52627555707039197</v>
      </c>
    </row>
    <row r="3627" spans="1:12" x14ac:dyDescent="0.25">
      <c r="A3627" t="s">
        <v>521</v>
      </c>
      <c r="B3627" t="s">
        <v>476</v>
      </c>
      <c r="C3627" s="1" t="s">
        <v>35</v>
      </c>
      <c r="D3627" s="1">
        <v>19</v>
      </c>
      <c r="F3627">
        <v>6</v>
      </c>
      <c r="G3627" s="5">
        <v>1968</v>
      </c>
      <c r="H3627" t="s">
        <v>16</v>
      </c>
      <c r="I3627" t="s">
        <v>16</v>
      </c>
      <c r="J3627" t="s">
        <v>16</v>
      </c>
      <c r="L3627" s="16">
        <v>0.6031625650460376</v>
      </c>
    </row>
    <row r="3628" spans="1:12" x14ac:dyDescent="0.25">
      <c r="A3628" t="s">
        <v>521</v>
      </c>
      <c r="B3628" t="s">
        <v>476</v>
      </c>
      <c r="C3628" s="1" t="s">
        <v>35</v>
      </c>
      <c r="D3628" s="1">
        <v>20</v>
      </c>
      <c r="F3628">
        <v>6</v>
      </c>
      <c r="G3628" s="5">
        <v>1969</v>
      </c>
      <c r="H3628">
        <v>600</v>
      </c>
      <c r="I3628" s="2">
        <v>2219.0644451435646</v>
      </c>
      <c r="J3628">
        <v>300</v>
      </c>
      <c r="L3628" s="16">
        <v>0.16561226964653911</v>
      </c>
    </row>
    <row r="3629" spans="1:12" x14ac:dyDescent="0.25">
      <c r="A3629" t="s">
        <v>521</v>
      </c>
      <c r="B3629" t="s">
        <v>476</v>
      </c>
      <c r="C3629" s="1" t="s">
        <v>35</v>
      </c>
      <c r="D3629" s="1">
        <v>21</v>
      </c>
      <c r="F3629">
        <v>6</v>
      </c>
      <c r="G3629" s="5">
        <v>1970</v>
      </c>
      <c r="H3629">
        <v>800</v>
      </c>
      <c r="I3629" s="2">
        <v>2145.5995728756802</v>
      </c>
      <c r="J3629">
        <v>400</v>
      </c>
      <c r="L3629" s="16">
        <v>0.47714895154934001</v>
      </c>
    </row>
    <row r="3630" spans="1:12" x14ac:dyDescent="0.25">
      <c r="A3630" t="s">
        <v>521</v>
      </c>
      <c r="B3630" t="s">
        <v>476</v>
      </c>
      <c r="C3630" s="1" t="s">
        <v>35</v>
      </c>
      <c r="D3630" s="1">
        <v>22</v>
      </c>
      <c r="F3630">
        <v>6</v>
      </c>
      <c r="G3630" s="5">
        <v>1971</v>
      </c>
      <c r="H3630">
        <v>800</v>
      </c>
      <c r="I3630" s="2">
        <v>1253.7450363014341</v>
      </c>
      <c r="J3630">
        <v>400</v>
      </c>
      <c r="L3630" s="16">
        <v>0.46229108420097881</v>
      </c>
    </row>
    <row r="3631" spans="1:12" x14ac:dyDescent="0.25">
      <c r="A3631" t="s">
        <v>521</v>
      </c>
      <c r="B3631" t="s">
        <v>476</v>
      </c>
      <c r="C3631" s="1" t="s">
        <v>35</v>
      </c>
      <c r="D3631" s="1">
        <v>23</v>
      </c>
      <c r="F3631">
        <v>6</v>
      </c>
      <c r="G3631" s="5">
        <v>1972</v>
      </c>
      <c r="H3631">
        <v>1200</v>
      </c>
      <c r="I3631" s="2">
        <v>8537.3118174859574</v>
      </c>
      <c r="J3631">
        <v>600</v>
      </c>
      <c r="L3631" s="16">
        <v>0.45843428293309429</v>
      </c>
    </row>
    <row r="3632" spans="1:12" x14ac:dyDescent="0.25">
      <c r="A3632" t="s">
        <v>521</v>
      </c>
      <c r="B3632" t="s">
        <v>476</v>
      </c>
      <c r="C3632" s="1" t="s">
        <v>35</v>
      </c>
      <c r="D3632" s="1">
        <v>24</v>
      </c>
      <c r="F3632">
        <v>6</v>
      </c>
      <c r="G3632" s="5">
        <v>1973</v>
      </c>
      <c r="H3632">
        <v>8000</v>
      </c>
      <c r="I3632" s="2">
        <v>15223.785219601772</v>
      </c>
      <c r="J3632">
        <v>4000</v>
      </c>
      <c r="L3632" s="16">
        <v>0.64059714082497166</v>
      </c>
    </row>
    <row r="3633" spans="1:12" x14ac:dyDescent="0.25">
      <c r="A3633" t="s">
        <v>521</v>
      </c>
      <c r="B3633" t="s">
        <v>476</v>
      </c>
      <c r="C3633" s="1" t="s">
        <v>35</v>
      </c>
      <c r="D3633" s="1">
        <v>25</v>
      </c>
      <c r="F3633">
        <v>6</v>
      </c>
      <c r="G3633" s="5">
        <v>1974</v>
      </c>
      <c r="H3633">
        <v>2400</v>
      </c>
      <c r="I3633" s="2">
        <v>4265.8876705455605</v>
      </c>
      <c r="J3633">
        <v>1200</v>
      </c>
      <c r="L3633" s="16">
        <v>7.1406138073362393E-2</v>
      </c>
    </row>
    <row r="3634" spans="1:12" x14ac:dyDescent="0.25">
      <c r="A3634" t="s">
        <v>521</v>
      </c>
      <c r="B3634" t="s">
        <v>476</v>
      </c>
      <c r="C3634" s="1" t="s">
        <v>35</v>
      </c>
      <c r="D3634" s="1">
        <v>26</v>
      </c>
      <c r="F3634">
        <v>6</v>
      </c>
      <c r="G3634" s="5">
        <v>1975</v>
      </c>
      <c r="H3634">
        <v>900</v>
      </c>
      <c r="I3634" s="2">
        <v>1336.7770957753451</v>
      </c>
      <c r="J3634">
        <v>450</v>
      </c>
      <c r="L3634" s="16">
        <v>0.63393455703141355</v>
      </c>
    </row>
    <row r="3635" spans="1:12" x14ac:dyDescent="0.25">
      <c r="A3635" t="s">
        <v>521</v>
      </c>
      <c r="B3635" t="s">
        <v>476</v>
      </c>
      <c r="C3635" s="1" t="s">
        <v>35</v>
      </c>
      <c r="D3635" s="1">
        <v>27</v>
      </c>
      <c r="F3635">
        <v>6</v>
      </c>
      <c r="G3635" s="5">
        <v>1976</v>
      </c>
      <c r="H3635">
        <v>2800</v>
      </c>
      <c r="I3635" s="2">
        <v>4575.0314258955214</v>
      </c>
      <c r="J3635">
        <v>1400</v>
      </c>
      <c r="L3635" s="16">
        <v>0.26842146261505601</v>
      </c>
    </row>
    <row r="3636" spans="1:12" x14ac:dyDescent="0.25">
      <c r="A3636" t="s">
        <v>521</v>
      </c>
      <c r="B3636" t="s">
        <v>476</v>
      </c>
      <c r="C3636" s="1" t="s">
        <v>35</v>
      </c>
      <c r="D3636" s="1">
        <v>28</v>
      </c>
      <c r="F3636">
        <v>6</v>
      </c>
      <c r="G3636" s="5">
        <v>1977</v>
      </c>
      <c r="H3636">
        <v>1000</v>
      </c>
      <c r="I3636" s="2">
        <v>1541.1282889389283</v>
      </c>
      <c r="J3636">
        <v>500</v>
      </c>
      <c r="L3636" s="16">
        <v>0.28028434670183322</v>
      </c>
    </row>
    <row r="3637" spans="1:12" x14ac:dyDescent="0.25">
      <c r="A3637" t="s">
        <v>521</v>
      </c>
      <c r="B3637" t="s">
        <v>476</v>
      </c>
      <c r="C3637" s="1" t="s">
        <v>35</v>
      </c>
      <c r="D3637" s="1">
        <v>29</v>
      </c>
      <c r="F3637">
        <v>6</v>
      </c>
      <c r="G3637" s="5">
        <v>1978</v>
      </c>
      <c r="H3637">
        <v>1800</v>
      </c>
      <c r="I3637" s="2">
        <v>6677.8782084137692</v>
      </c>
      <c r="J3637">
        <v>900</v>
      </c>
      <c r="L3637" s="16">
        <v>0.10448280624046233</v>
      </c>
    </row>
    <row r="3638" spans="1:12" x14ac:dyDescent="0.25">
      <c r="A3638" t="s">
        <v>521</v>
      </c>
      <c r="B3638" t="s">
        <v>476</v>
      </c>
      <c r="C3638" s="1" t="s">
        <v>35</v>
      </c>
      <c r="D3638" s="1">
        <v>30</v>
      </c>
      <c r="F3638">
        <v>6</v>
      </c>
      <c r="G3638" s="5">
        <v>1979</v>
      </c>
      <c r="H3638">
        <v>1500</v>
      </c>
      <c r="I3638" s="2">
        <v>5979.2386655959035</v>
      </c>
      <c r="J3638">
        <v>750</v>
      </c>
      <c r="L3638" s="16">
        <v>0.25645445396465782</v>
      </c>
    </row>
    <row r="3639" spans="1:12" x14ac:dyDescent="0.25">
      <c r="A3639" t="s">
        <v>521</v>
      </c>
      <c r="B3639" t="s">
        <v>476</v>
      </c>
      <c r="C3639" s="1" t="s">
        <v>35</v>
      </c>
      <c r="D3639" s="1">
        <v>31</v>
      </c>
      <c r="F3639">
        <v>6</v>
      </c>
      <c r="G3639" s="5">
        <v>1980</v>
      </c>
      <c r="H3639">
        <v>1000</v>
      </c>
      <c r="I3639" s="2">
        <v>2724.2529113468577</v>
      </c>
      <c r="J3639">
        <v>500</v>
      </c>
      <c r="L3639" s="16">
        <v>0.18537526296818432</v>
      </c>
    </row>
    <row r="3640" spans="1:12" x14ac:dyDescent="0.25">
      <c r="A3640" t="s">
        <v>521</v>
      </c>
      <c r="B3640" t="s">
        <v>476</v>
      </c>
      <c r="C3640" s="1" t="s">
        <v>35</v>
      </c>
      <c r="D3640" s="1">
        <v>32</v>
      </c>
      <c r="F3640">
        <v>6</v>
      </c>
      <c r="G3640" s="5">
        <v>1981</v>
      </c>
      <c r="H3640">
        <v>1000</v>
      </c>
      <c r="I3640" s="2">
        <v>4952.9803747880642</v>
      </c>
      <c r="J3640">
        <v>500</v>
      </c>
      <c r="L3640" s="16">
        <v>0.21451147556751704</v>
      </c>
    </row>
    <row r="3641" spans="1:12" x14ac:dyDescent="0.25">
      <c r="A3641" t="s">
        <v>521</v>
      </c>
      <c r="B3641" t="s">
        <v>476</v>
      </c>
      <c r="C3641" s="1" t="s">
        <v>35</v>
      </c>
      <c r="D3641" s="1">
        <v>33</v>
      </c>
      <c r="F3641">
        <v>6</v>
      </c>
      <c r="G3641" s="5">
        <v>1982</v>
      </c>
      <c r="H3641">
        <v>800</v>
      </c>
      <c r="I3641" s="2">
        <v>1688.7454551693338</v>
      </c>
      <c r="J3641">
        <v>400</v>
      </c>
      <c r="L3641" s="16">
        <v>0.13543250454293046</v>
      </c>
    </row>
    <row r="3642" spans="1:12" x14ac:dyDescent="0.25">
      <c r="A3642" t="s">
        <v>521</v>
      </c>
      <c r="B3642" t="s">
        <v>476</v>
      </c>
      <c r="C3642" s="1" t="s">
        <v>35</v>
      </c>
      <c r="D3642" s="1">
        <v>34</v>
      </c>
      <c r="F3642">
        <v>6</v>
      </c>
      <c r="G3642" s="5">
        <v>1983</v>
      </c>
      <c r="H3642">
        <v>800</v>
      </c>
      <c r="I3642" s="2">
        <v>2015.9388443099099</v>
      </c>
      <c r="J3642">
        <v>400</v>
      </c>
      <c r="L3642" s="16">
        <v>0.34038174098992768</v>
      </c>
    </row>
    <row r="3643" spans="1:12" x14ac:dyDescent="0.25">
      <c r="A3643" t="s">
        <v>521</v>
      </c>
      <c r="B3643" t="s">
        <v>476</v>
      </c>
      <c r="C3643" s="1" t="s">
        <v>35</v>
      </c>
      <c r="D3643" s="1">
        <v>35</v>
      </c>
      <c r="F3643">
        <v>6</v>
      </c>
      <c r="G3643" s="5">
        <v>1984</v>
      </c>
      <c r="H3643">
        <v>1400</v>
      </c>
      <c r="I3643" s="2">
        <v>1677.8770217617366</v>
      </c>
      <c r="J3643">
        <v>700</v>
      </c>
      <c r="L3643" s="16">
        <v>0.17919600012051598</v>
      </c>
    </row>
    <row r="3644" spans="1:12" x14ac:dyDescent="0.25">
      <c r="A3644" t="s">
        <v>521</v>
      </c>
      <c r="B3644" t="s">
        <v>476</v>
      </c>
      <c r="C3644" s="1" t="s">
        <v>35</v>
      </c>
      <c r="D3644" s="1">
        <v>36</v>
      </c>
      <c r="F3644">
        <v>6</v>
      </c>
      <c r="G3644" s="5">
        <v>1985</v>
      </c>
      <c r="H3644">
        <v>1500</v>
      </c>
      <c r="I3644" s="2">
        <v>2868.8858986605837</v>
      </c>
      <c r="J3644">
        <v>750</v>
      </c>
      <c r="L3644" s="16">
        <v>0.33141151472047309</v>
      </c>
    </row>
    <row r="3645" spans="1:12" x14ac:dyDescent="0.25">
      <c r="A3645" t="s">
        <v>521</v>
      </c>
      <c r="B3645" t="s">
        <v>476</v>
      </c>
      <c r="C3645" s="1" t="s">
        <v>35</v>
      </c>
      <c r="D3645" s="1">
        <v>37</v>
      </c>
      <c r="F3645">
        <v>6</v>
      </c>
      <c r="G3645" s="5">
        <v>1986</v>
      </c>
      <c r="H3645">
        <v>1500</v>
      </c>
      <c r="I3645" s="2">
        <v>2789.6134059280753</v>
      </c>
      <c r="J3645">
        <v>750</v>
      </c>
      <c r="L3645" s="16">
        <v>0.36276614907517379</v>
      </c>
    </row>
    <row r="3646" spans="1:12" x14ac:dyDescent="0.25">
      <c r="A3646" t="s">
        <v>521</v>
      </c>
      <c r="B3646" t="s">
        <v>476</v>
      </c>
      <c r="C3646" s="1" t="s">
        <v>35</v>
      </c>
      <c r="D3646" s="1">
        <v>38</v>
      </c>
      <c r="F3646">
        <v>6</v>
      </c>
      <c r="G3646" s="5">
        <v>1987</v>
      </c>
      <c r="H3646">
        <v>1000</v>
      </c>
      <c r="I3646" s="2">
        <v>1846.497975196718</v>
      </c>
      <c r="J3646">
        <v>500</v>
      </c>
      <c r="L3646" s="16">
        <v>0.29702284480669761</v>
      </c>
    </row>
    <row r="3647" spans="1:12" x14ac:dyDescent="0.25">
      <c r="A3647" t="s">
        <v>521</v>
      </c>
      <c r="B3647" t="s">
        <v>476</v>
      </c>
      <c r="C3647" s="1" t="s">
        <v>35</v>
      </c>
      <c r="D3647" s="1">
        <v>39</v>
      </c>
      <c r="F3647">
        <v>6</v>
      </c>
      <c r="G3647" s="5">
        <v>1988</v>
      </c>
      <c r="H3647">
        <v>450</v>
      </c>
      <c r="I3647" s="2">
        <v>1252.0768505652068</v>
      </c>
      <c r="J3647">
        <v>225</v>
      </c>
      <c r="L3647" s="16">
        <v>0.51537780232483599</v>
      </c>
    </row>
    <row r="3648" spans="1:12" x14ac:dyDescent="0.25">
      <c r="A3648" t="s">
        <v>521</v>
      </c>
      <c r="B3648" t="s">
        <v>476</v>
      </c>
      <c r="C3648" s="1" t="s">
        <v>35</v>
      </c>
      <c r="D3648" s="1">
        <v>40</v>
      </c>
      <c r="F3648">
        <v>6</v>
      </c>
      <c r="G3648" s="5">
        <v>1989</v>
      </c>
      <c r="H3648" t="s">
        <v>16</v>
      </c>
      <c r="I3648" t="s">
        <v>16</v>
      </c>
      <c r="J3648" t="s">
        <v>16</v>
      </c>
      <c r="L3648" s="16">
        <v>9.5677525958705822E-2</v>
      </c>
    </row>
    <row r="3649" spans="1:12" x14ac:dyDescent="0.25">
      <c r="A3649" t="s">
        <v>521</v>
      </c>
      <c r="B3649" t="s">
        <v>476</v>
      </c>
      <c r="C3649" s="1" t="s">
        <v>35</v>
      </c>
      <c r="D3649" s="1">
        <v>41</v>
      </c>
      <c r="F3649">
        <v>6</v>
      </c>
      <c r="G3649" s="5">
        <v>1990</v>
      </c>
      <c r="H3649" t="s">
        <v>16</v>
      </c>
      <c r="I3649" t="s">
        <v>16</v>
      </c>
      <c r="J3649" t="s">
        <v>16</v>
      </c>
      <c r="L3649" s="16">
        <v>0.44909023554729549</v>
      </c>
    </row>
    <row r="3650" spans="1:12" x14ac:dyDescent="0.25">
      <c r="A3650" t="s">
        <v>521</v>
      </c>
      <c r="B3650" t="s">
        <v>476</v>
      </c>
      <c r="C3650" s="1" t="s">
        <v>35</v>
      </c>
      <c r="D3650" s="1">
        <v>42</v>
      </c>
      <c r="F3650">
        <v>6</v>
      </c>
      <c r="G3650" s="5">
        <v>1991</v>
      </c>
      <c r="H3650" t="s">
        <v>16</v>
      </c>
      <c r="I3650" t="s">
        <v>16</v>
      </c>
      <c r="J3650" t="s">
        <v>16</v>
      </c>
      <c r="L3650" s="16">
        <v>1.5086901428022485E-2</v>
      </c>
    </row>
    <row r="3651" spans="1:12" x14ac:dyDescent="0.25">
      <c r="A3651" t="s">
        <v>521</v>
      </c>
      <c r="B3651" t="s">
        <v>476</v>
      </c>
      <c r="C3651" s="1" t="s">
        <v>35</v>
      </c>
      <c r="D3651" s="1">
        <v>43</v>
      </c>
      <c r="F3651">
        <v>6</v>
      </c>
      <c r="G3651" s="5">
        <v>1992</v>
      </c>
      <c r="H3651" t="s">
        <v>16</v>
      </c>
      <c r="I3651" t="s">
        <v>16</v>
      </c>
      <c r="J3651" t="s">
        <v>16</v>
      </c>
      <c r="L3651" s="16">
        <v>0.26054070399331797</v>
      </c>
    </row>
    <row r="3652" spans="1:12" x14ac:dyDescent="0.25">
      <c r="A3652" t="s">
        <v>521</v>
      </c>
      <c r="B3652" t="s">
        <v>476</v>
      </c>
      <c r="C3652" s="1" t="s">
        <v>35</v>
      </c>
      <c r="D3652" s="1">
        <v>44</v>
      </c>
      <c r="F3652">
        <v>6</v>
      </c>
      <c r="G3652" s="5">
        <v>1993</v>
      </c>
      <c r="H3652" t="s">
        <v>16</v>
      </c>
      <c r="I3652" t="s">
        <v>16</v>
      </c>
      <c r="J3652" t="s">
        <v>16</v>
      </c>
      <c r="L3652" s="16">
        <v>7.2664920922782218E-3</v>
      </c>
    </row>
    <row r="3653" spans="1:12" x14ac:dyDescent="0.25">
      <c r="A3653" t="s">
        <v>521</v>
      </c>
      <c r="B3653" t="s">
        <v>476</v>
      </c>
      <c r="C3653" s="1" t="s">
        <v>35</v>
      </c>
      <c r="D3653" s="1">
        <v>45</v>
      </c>
      <c r="F3653">
        <v>6</v>
      </c>
      <c r="G3653" s="5">
        <v>1994</v>
      </c>
      <c r="H3653" t="s">
        <v>16</v>
      </c>
      <c r="I3653" t="s">
        <v>16</v>
      </c>
      <c r="J3653" t="s">
        <v>16</v>
      </c>
      <c r="L3653" s="16">
        <v>0.36144188235823393</v>
      </c>
    </row>
    <row r="3654" spans="1:12" x14ac:dyDescent="0.25">
      <c r="A3654" t="s">
        <v>521</v>
      </c>
      <c r="B3654" t="s">
        <v>476</v>
      </c>
      <c r="C3654" s="1" t="s">
        <v>35</v>
      </c>
      <c r="D3654" s="1">
        <v>46</v>
      </c>
      <c r="F3654">
        <v>6</v>
      </c>
      <c r="G3654" s="5">
        <v>1995</v>
      </c>
      <c r="H3654" t="s">
        <v>16</v>
      </c>
      <c r="I3654" t="s">
        <v>16</v>
      </c>
      <c r="J3654" t="s">
        <v>16</v>
      </c>
      <c r="L3654" s="16">
        <v>3.9628447009998673E-2</v>
      </c>
    </row>
    <row r="3655" spans="1:12" x14ac:dyDescent="0.25">
      <c r="A3655" t="s">
        <v>521</v>
      </c>
      <c r="B3655" t="s">
        <v>476</v>
      </c>
      <c r="C3655" s="1" t="s">
        <v>35</v>
      </c>
      <c r="D3655" s="1">
        <v>47</v>
      </c>
      <c r="F3655">
        <v>6</v>
      </c>
      <c r="G3655" s="5">
        <v>1996</v>
      </c>
      <c r="H3655" t="s">
        <v>16</v>
      </c>
      <c r="I3655" t="s">
        <v>16</v>
      </c>
      <c r="J3655" t="s">
        <v>16</v>
      </c>
      <c r="L3655" s="16">
        <v>0.25088427168266836</v>
      </c>
    </row>
    <row r="3656" spans="1:12" x14ac:dyDescent="0.25">
      <c r="A3656" t="s">
        <v>521</v>
      </c>
      <c r="B3656" t="s">
        <v>476</v>
      </c>
      <c r="C3656" s="1" t="s">
        <v>35</v>
      </c>
      <c r="D3656" s="1">
        <v>48</v>
      </c>
      <c r="F3656">
        <v>6</v>
      </c>
      <c r="G3656" s="5">
        <v>1997</v>
      </c>
      <c r="H3656" t="s">
        <v>16</v>
      </c>
      <c r="I3656" t="s">
        <v>16</v>
      </c>
      <c r="J3656" t="s">
        <v>16</v>
      </c>
      <c r="L3656" s="16">
        <v>0</v>
      </c>
    </row>
    <row r="3657" spans="1:12" x14ac:dyDescent="0.25">
      <c r="A3657" t="s">
        <v>521</v>
      </c>
      <c r="B3657" t="s">
        <v>476</v>
      </c>
      <c r="C3657" s="1" t="s">
        <v>35</v>
      </c>
      <c r="D3657" s="1">
        <v>49</v>
      </c>
      <c r="F3657">
        <v>6</v>
      </c>
      <c r="G3657" s="5">
        <v>1998</v>
      </c>
      <c r="H3657" t="s">
        <v>16</v>
      </c>
      <c r="I3657" t="s">
        <v>16</v>
      </c>
      <c r="J3657" t="s">
        <v>16</v>
      </c>
      <c r="L3657" s="16">
        <v>9.0301812343167184E-2</v>
      </c>
    </row>
    <row r="3658" spans="1:12" x14ac:dyDescent="0.25">
      <c r="A3658" t="s">
        <v>521</v>
      </c>
      <c r="B3658" t="s">
        <v>476</v>
      </c>
      <c r="C3658" s="1" t="s">
        <v>35</v>
      </c>
      <c r="D3658" s="1">
        <v>50</v>
      </c>
      <c r="F3658">
        <v>6</v>
      </c>
      <c r="G3658" s="5">
        <v>1999</v>
      </c>
      <c r="H3658" t="s">
        <v>16</v>
      </c>
      <c r="I3658" t="s">
        <v>16</v>
      </c>
      <c r="J3658" t="s">
        <v>16</v>
      </c>
      <c r="L3658" s="16">
        <v>0.35060427945332617</v>
      </c>
    </row>
    <row r="3659" spans="1:12" x14ac:dyDescent="0.25">
      <c r="A3659" t="s">
        <v>521</v>
      </c>
      <c r="B3659" t="s">
        <v>476</v>
      </c>
      <c r="C3659" s="1" t="s">
        <v>35</v>
      </c>
      <c r="D3659" s="1">
        <v>51</v>
      </c>
      <c r="F3659">
        <v>6</v>
      </c>
      <c r="G3659" s="5">
        <v>2000</v>
      </c>
      <c r="H3659" t="s">
        <v>16</v>
      </c>
      <c r="I3659" t="s">
        <v>16</v>
      </c>
      <c r="J3659" t="s">
        <v>16</v>
      </c>
    </row>
    <row r="3660" spans="1:12" x14ac:dyDescent="0.25">
      <c r="A3660" t="s">
        <v>521</v>
      </c>
      <c r="B3660" t="s">
        <v>476</v>
      </c>
      <c r="C3660" s="1" t="s">
        <v>35</v>
      </c>
      <c r="D3660" s="1">
        <v>52</v>
      </c>
      <c r="F3660">
        <v>6</v>
      </c>
      <c r="G3660" s="5">
        <v>2001</v>
      </c>
      <c r="H3660" t="s">
        <v>16</v>
      </c>
      <c r="I3660" t="s">
        <v>16</v>
      </c>
      <c r="J3660" t="s">
        <v>16</v>
      </c>
    </row>
    <row r="3661" spans="1:12" x14ac:dyDescent="0.25">
      <c r="A3661" t="s">
        <v>521</v>
      </c>
      <c r="B3661" t="s">
        <v>476</v>
      </c>
      <c r="C3661" s="1" t="s">
        <v>35</v>
      </c>
      <c r="D3661" s="1">
        <v>53</v>
      </c>
      <c r="F3661">
        <v>6</v>
      </c>
      <c r="G3661" s="5">
        <v>2002</v>
      </c>
      <c r="H3661" t="s">
        <v>16</v>
      </c>
      <c r="I3661" t="s">
        <v>16</v>
      </c>
      <c r="J3661" t="s">
        <v>16</v>
      </c>
    </row>
    <row r="3662" spans="1:12" x14ac:dyDescent="0.25">
      <c r="A3662" t="s">
        <v>521</v>
      </c>
      <c r="B3662" t="s">
        <v>476</v>
      </c>
      <c r="C3662" s="1" t="s">
        <v>35</v>
      </c>
      <c r="D3662" s="1">
        <v>54</v>
      </c>
      <c r="F3662">
        <v>6</v>
      </c>
      <c r="G3662" s="5">
        <v>2003</v>
      </c>
      <c r="H3662" t="s">
        <v>16</v>
      </c>
      <c r="I3662" t="s">
        <v>16</v>
      </c>
      <c r="J3662" t="s">
        <v>16</v>
      </c>
    </row>
    <row r="3663" spans="1:12" x14ac:dyDescent="0.25">
      <c r="A3663" t="s">
        <v>521</v>
      </c>
      <c r="B3663" t="s">
        <v>476</v>
      </c>
      <c r="C3663" s="1" t="s">
        <v>35</v>
      </c>
      <c r="D3663" s="1">
        <v>55</v>
      </c>
      <c r="F3663">
        <v>6</v>
      </c>
      <c r="G3663" s="5">
        <v>2004</v>
      </c>
      <c r="H3663" t="s">
        <v>16</v>
      </c>
      <c r="I3663" t="s">
        <v>16</v>
      </c>
      <c r="J3663" t="s">
        <v>16</v>
      </c>
    </row>
    <row r="3664" spans="1:12" x14ac:dyDescent="0.25">
      <c r="A3664" t="s">
        <v>521</v>
      </c>
      <c r="B3664" t="s">
        <v>476</v>
      </c>
      <c r="C3664" s="1" t="s">
        <v>35</v>
      </c>
      <c r="D3664" s="1">
        <v>56</v>
      </c>
      <c r="F3664">
        <v>6</v>
      </c>
      <c r="G3664" s="5">
        <v>2005</v>
      </c>
      <c r="H3664" t="s">
        <v>16</v>
      </c>
      <c r="I3664" t="s">
        <v>16</v>
      </c>
      <c r="J3664" t="s">
        <v>16</v>
      </c>
    </row>
    <row r="3665" spans="1:10" x14ac:dyDescent="0.25">
      <c r="A3665" t="s">
        <v>521</v>
      </c>
      <c r="B3665" t="s">
        <v>476</v>
      </c>
      <c r="C3665" s="1" t="s">
        <v>35</v>
      </c>
      <c r="D3665" s="1">
        <v>57</v>
      </c>
      <c r="F3665">
        <v>6</v>
      </c>
      <c r="G3665" s="5">
        <v>2006</v>
      </c>
      <c r="H3665" t="s">
        <v>16</v>
      </c>
      <c r="I3665" t="s">
        <v>16</v>
      </c>
      <c r="J3665" t="s">
        <v>16</v>
      </c>
    </row>
    <row r="3666" spans="1:10" x14ac:dyDescent="0.25">
      <c r="A3666" t="s">
        <v>521</v>
      </c>
      <c r="B3666" t="s">
        <v>476</v>
      </c>
      <c r="C3666" s="1" t="s">
        <v>35</v>
      </c>
      <c r="D3666" s="1">
        <v>58</v>
      </c>
      <c r="F3666">
        <v>6</v>
      </c>
      <c r="G3666" s="5">
        <v>2007</v>
      </c>
      <c r="H3666" t="s">
        <v>16</v>
      </c>
      <c r="I3666" t="s">
        <v>16</v>
      </c>
      <c r="J3666" t="s">
        <v>16</v>
      </c>
    </row>
    <row r="3667" spans="1:10" x14ac:dyDescent="0.25">
      <c r="A3667" t="s">
        <v>521</v>
      </c>
      <c r="B3667" t="s">
        <v>476</v>
      </c>
      <c r="C3667" s="1" t="s">
        <v>35</v>
      </c>
      <c r="D3667" s="1">
        <v>59</v>
      </c>
      <c r="F3667">
        <v>6</v>
      </c>
      <c r="G3667" s="5">
        <v>2008</v>
      </c>
      <c r="H3667" t="s">
        <v>16</v>
      </c>
      <c r="I3667" t="s">
        <v>16</v>
      </c>
      <c r="J3667" t="s">
        <v>16</v>
      </c>
    </row>
    <row r="3668" spans="1:10" x14ac:dyDescent="0.25">
      <c r="A3668" t="s">
        <v>521</v>
      </c>
      <c r="B3668" t="s">
        <v>476</v>
      </c>
      <c r="C3668" s="1" t="s">
        <v>35</v>
      </c>
      <c r="D3668" s="1">
        <v>60</v>
      </c>
      <c r="F3668">
        <v>6</v>
      </c>
      <c r="G3668" s="5">
        <v>2009</v>
      </c>
      <c r="H3668" t="s">
        <v>16</v>
      </c>
      <c r="I3668" t="s">
        <v>16</v>
      </c>
      <c r="J3668" t="s">
        <v>16</v>
      </c>
    </row>
    <row r="3669" spans="1:10" x14ac:dyDescent="0.25">
      <c r="A3669" t="s">
        <v>521</v>
      </c>
      <c r="B3669" t="s">
        <v>476</v>
      </c>
      <c r="C3669" s="1" t="s">
        <v>35</v>
      </c>
      <c r="D3669" s="1">
        <v>61</v>
      </c>
      <c r="F3669">
        <v>6</v>
      </c>
      <c r="G3669" s="5">
        <v>2010</v>
      </c>
      <c r="H3669" t="s">
        <v>16</v>
      </c>
      <c r="I3669" t="s">
        <v>16</v>
      </c>
      <c r="J3669" t="s">
        <v>16</v>
      </c>
    </row>
    <row r="3670" spans="1:10" x14ac:dyDescent="0.25">
      <c r="A3670" t="s">
        <v>521</v>
      </c>
      <c r="B3670" t="s">
        <v>476</v>
      </c>
      <c r="C3670" s="1" t="s">
        <v>35</v>
      </c>
      <c r="D3670" s="1">
        <v>62</v>
      </c>
      <c r="F3670">
        <v>6</v>
      </c>
      <c r="G3670" s="5">
        <v>2011</v>
      </c>
      <c r="H3670" t="s">
        <v>16</v>
      </c>
      <c r="I3670" t="s">
        <v>16</v>
      </c>
      <c r="J3670" t="s">
        <v>16</v>
      </c>
    </row>
    <row r="3671" spans="1:10" x14ac:dyDescent="0.25">
      <c r="A3671" t="s">
        <v>521</v>
      </c>
      <c r="B3671" t="s">
        <v>476</v>
      </c>
      <c r="C3671" s="1" t="s">
        <v>35</v>
      </c>
      <c r="D3671" s="1">
        <v>63</v>
      </c>
      <c r="F3671">
        <v>6</v>
      </c>
      <c r="G3671" s="5">
        <v>2012</v>
      </c>
      <c r="H3671" t="s">
        <v>16</v>
      </c>
      <c r="I3671" t="s">
        <v>16</v>
      </c>
      <c r="J3671" t="s">
        <v>16</v>
      </c>
    </row>
    <row r="3672" spans="1:10" x14ac:dyDescent="0.25">
      <c r="A3672" t="s">
        <v>521</v>
      </c>
      <c r="B3672" t="s">
        <v>476</v>
      </c>
      <c r="C3672" s="1" t="s">
        <v>35</v>
      </c>
      <c r="D3672" s="1">
        <v>64</v>
      </c>
      <c r="F3672">
        <v>6</v>
      </c>
      <c r="G3672" s="5">
        <v>2013</v>
      </c>
      <c r="H3672" t="s">
        <v>16</v>
      </c>
      <c r="I3672" t="s">
        <v>16</v>
      </c>
      <c r="J3672" t="s">
        <v>16</v>
      </c>
    </row>
    <row r="3673" spans="1:10" x14ac:dyDescent="0.25">
      <c r="A3673" t="s">
        <v>521</v>
      </c>
      <c r="B3673" t="s">
        <v>476</v>
      </c>
      <c r="C3673" s="1" t="s">
        <v>35</v>
      </c>
      <c r="D3673" s="1">
        <v>65</v>
      </c>
      <c r="F3673">
        <v>6</v>
      </c>
      <c r="G3673" s="5">
        <v>2014</v>
      </c>
      <c r="H3673" t="s">
        <v>16</v>
      </c>
      <c r="I3673" t="s">
        <v>16</v>
      </c>
      <c r="J3673" t="s">
        <v>16</v>
      </c>
    </row>
    <row r="3674" spans="1:10" x14ac:dyDescent="0.25">
      <c r="A3674" t="s">
        <v>522</v>
      </c>
      <c r="B3674" t="s">
        <v>463</v>
      </c>
      <c r="C3674" s="1" t="s">
        <v>122</v>
      </c>
      <c r="D3674" s="1">
        <v>1</v>
      </c>
      <c r="F3674" t="s">
        <v>123</v>
      </c>
      <c r="G3674" s="5">
        <v>1950</v>
      </c>
      <c r="H3674" t="s">
        <v>16</v>
      </c>
      <c r="I3674" t="s">
        <v>16</v>
      </c>
      <c r="J3674" t="s">
        <v>16</v>
      </c>
    </row>
    <row r="3675" spans="1:10" x14ac:dyDescent="0.25">
      <c r="A3675" t="s">
        <v>522</v>
      </c>
      <c r="B3675" t="s">
        <v>463</v>
      </c>
      <c r="C3675" s="1" t="s">
        <v>122</v>
      </c>
      <c r="D3675" s="1">
        <v>2</v>
      </c>
      <c r="F3675" t="s">
        <v>123</v>
      </c>
      <c r="G3675" s="5">
        <v>1951</v>
      </c>
      <c r="H3675" t="s">
        <v>16</v>
      </c>
      <c r="I3675" t="s">
        <v>16</v>
      </c>
      <c r="J3675" t="s">
        <v>16</v>
      </c>
    </row>
    <row r="3676" spans="1:10" x14ac:dyDescent="0.25">
      <c r="A3676" t="s">
        <v>522</v>
      </c>
      <c r="B3676" t="s">
        <v>463</v>
      </c>
      <c r="C3676" s="1" t="s">
        <v>122</v>
      </c>
      <c r="D3676" s="1">
        <v>3</v>
      </c>
      <c r="F3676" t="s">
        <v>123</v>
      </c>
      <c r="G3676" s="5">
        <v>1952</v>
      </c>
      <c r="H3676" t="s">
        <v>16</v>
      </c>
      <c r="I3676" t="s">
        <v>16</v>
      </c>
      <c r="J3676" t="s">
        <v>16</v>
      </c>
    </row>
    <row r="3677" spans="1:10" x14ac:dyDescent="0.25">
      <c r="A3677" t="s">
        <v>522</v>
      </c>
      <c r="B3677" t="s">
        <v>463</v>
      </c>
      <c r="C3677" s="1" t="s">
        <v>122</v>
      </c>
      <c r="D3677" s="1">
        <v>4</v>
      </c>
      <c r="F3677" t="s">
        <v>123</v>
      </c>
      <c r="G3677" s="5">
        <v>1953</v>
      </c>
      <c r="H3677" t="s">
        <v>16</v>
      </c>
      <c r="I3677" t="s">
        <v>16</v>
      </c>
      <c r="J3677" t="s">
        <v>16</v>
      </c>
    </row>
    <row r="3678" spans="1:10" x14ac:dyDescent="0.25">
      <c r="A3678" t="s">
        <v>522</v>
      </c>
      <c r="B3678" t="s">
        <v>463</v>
      </c>
      <c r="C3678" s="1" t="s">
        <v>122</v>
      </c>
      <c r="D3678" s="1">
        <v>5</v>
      </c>
      <c r="F3678" t="s">
        <v>123</v>
      </c>
      <c r="G3678" s="5">
        <v>1954</v>
      </c>
      <c r="H3678" t="s">
        <v>16</v>
      </c>
      <c r="I3678" t="s">
        <v>16</v>
      </c>
      <c r="J3678" t="s">
        <v>16</v>
      </c>
    </row>
    <row r="3679" spans="1:10" x14ac:dyDescent="0.25">
      <c r="A3679" t="s">
        <v>522</v>
      </c>
      <c r="B3679" t="s">
        <v>463</v>
      </c>
      <c r="C3679" s="1" t="s">
        <v>122</v>
      </c>
      <c r="D3679" s="1">
        <v>6</v>
      </c>
      <c r="F3679" t="s">
        <v>123</v>
      </c>
      <c r="G3679" s="5">
        <v>1955</v>
      </c>
      <c r="H3679" t="s">
        <v>16</v>
      </c>
      <c r="I3679" t="s">
        <v>16</v>
      </c>
      <c r="J3679" t="s">
        <v>16</v>
      </c>
    </row>
    <row r="3680" spans="1:10" x14ac:dyDescent="0.25">
      <c r="A3680" t="s">
        <v>522</v>
      </c>
      <c r="B3680" t="s">
        <v>463</v>
      </c>
      <c r="C3680" s="1" t="s">
        <v>122</v>
      </c>
      <c r="D3680" s="1">
        <v>7</v>
      </c>
      <c r="F3680" t="s">
        <v>123</v>
      </c>
      <c r="G3680" s="5">
        <v>1956</v>
      </c>
      <c r="H3680" t="s">
        <v>16</v>
      </c>
      <c r="I3680" t="s">
        <v>16</v>
      </c>
      <c r="J3680" t="s">
        <v>16</v>
      </c>
    </row>
    <row r="3681" spans="1:15" x14ac:dyDescent="0.25">
      <c r="A3681" t="s">
        <v>522</v>
      </c>
      <c r="B3681" t="s">
        <v>463</v>
      </c>
      <c r="C3681" s="1" t="s">
        <v>122</v>
      </c>
      <c r="D3681" s="1">
        <v>8</v>
      </c>
      <c r="F3681" t="s">
        <v>123</v>
      </c>
      <c r="G3681" s="5">
        <v>1957</v>
      </c>
      <c r="H3681" t="s">
        <v>16</v>
      </c>
      <c r="I3681" t="s">
        <v>16</v>
      </c>
      <c r="J3681" t="s">
        <v>16</v>
      </c>
    </row>
    <row r="3682" spans="1:15" x14ac:dyDescent="0.25">
      <c r="A3682" t="s">
        <v>522</v>
      </c>
      <c r="B3682" t="s">
        <v>463</v>
      </c>
      <c r="C3682" s="1" t="s">
        <v>122</v>
      </c>
      <c r="D3682" s="1">
        <v>9</v>
      </c>
      <c r="F3682" t="s">
        <v>123</v>
      </c>
      <c r="G3682" s="5">
        <v>1958</v>
      </c>
      <c r="H3682" t="s">
        <v>16</v>
      </c>
      <c r="I3682" t="s">
        <v>16</v>
      </c>
      <c r="J3682" t="s">
        <v>16</v>
      </c>
    </row>
    <row r="3683" spans="1:15" x14ac:dyDescent="0.25">
      <c r="A3683" t="s">
        <v>522</v>
      </c>
      <c r="B3683" t="s">
        <v>463</v>
      </c>
      <c r="C3683" s="1" t="s">
        <v>122</v>
      </c>
      <c r="D3683" s="1">
        <v>10</v>
      </c>
      <c r="F3683" t="s">
        <v>123</v>
      </c>
      <c r="G3683" s="5">
        <v>1959</v>
      </c>
      <c r="H3683" t="s">
        <v>16</v>
      </c>
      <c r="I3683" t="s">
        <v>16</v>
      </c>
      <c r="J3683" t="s">
        <v>16</v>
      </c>
    </row>
    <row r="3684" spans="1:15" x14ac:dyDescent="0.25">
      <c r="A3684" t="s">
        <v>522</v>
      </c>
      <c r="B3684" t="s">
        <v>463</v>
      </c>
      <c r="C3684" s="1" t="s">
        <v>122</v>
      </c>
      <c r="D3684" s="1">
        <v>11</v>
      </c>
      <c r="F3684" t="s">
        <v>123</v>
      </c>
      <c r="G3684" s="5">
        <v>1960</v>
      </c>
      <c r="H3684" t="s">
        <v>16</v>
      </c>
      <c r="I3684" t="s">
        <v>16</v>
      </c>
      <c r="J3684" t="s">
        <v>16</v>
      </c>
    </row>
    <row r="3685" spans="1:15" x14ac:dyDescent="0.25">
      <c r="A3685" t="s">
        <v>522</v>
      </c>
      <c r="B3685" t="s">
        <v>463</v>
      </c>
      <c r="C3685" s="1" t="s">
        <v>122</v>
      </c>
      <c r="D3685" s="1">
        <v>12</v>
      </c>
      <c r="F3685" t="s">
        <v>123</v>
      </c>
      <c r="G3685" s="5">
        <v>1961</v>
      </c>
      <c r="H3685" t="s">
        <v>16</v>
      </c>
      <c r="I3685" t="s">
        <v>16</v>
      </c>
      <c r="J3685" t="s">
        <v>16</v>
      </c>
    </row>
    <row r="3686" spans="1:15" x14ac:dyDescent="0.25">
      <c r="A3686" t="s">
        <v>522</v>
      </c>
      <c r="B3686" t="s">
        <v>463</v>
      </c>
      <c r="C3686" s="1" t="s">
        <v>122</v>
      </c>
      <c r="D3686" s="1">
        <v>13</v>
      </c>
      <c r="F3686" t="s">
        <v>123</v>
      </c>
      <c r="G3686" s="5">
        <v>1962</v>
      </c>
      <c r="H3686" t="s">
        <v>16</v>
      </c>
      <c r="I3686" t="s">
        <v>16</v>
      </c>
      <c r="J3686" t="s">
        <v>16</v>
      </c>
    </row>
    <row r="3687" spans="1:15" x14ac:dyDescent="0.25">
      <c r="A3687" t="s">
        <v>522</v>
      </c>
      <c r="B3687" t="s">
        <v>463</v>
      </c>
      <c r="C3687" s="1" t="s">
        <v>122</v>
      </c>
      <c r="D3687" s="1">
        <v>14</v>
      </c>
      <c r="F3687" t="s">
        <v>123</v>
      </c>
      <c r="G3687" s="5">
        <v>1963</v>
      </c>
      <c r="H3687" t="s">
        <v>16</v>
      </c>
      <c r="I3687" t="s">
        <v>16</v>
      </c>
      <c r="J3687" t="s">
        <v>16</v>
      </c>
    </row>
    <row r="3688" spans="1:15" x14ac:dyDescent="0.25">
      <c r="A3688" t="s">
        <v>522</v>
      </c>
      <c r="B3688" t="s">
        <v>463</v>
      </c>
      <c r="C3688" s="1" t="s">
        <v>122</v>
      </c>
      <c r="D3688" s="1">
        <v>15</v>
      </c>
      <c r="F3688" t="s">
        <v>123</v>
      </c>
      <c r="G3688" s="5">
        <v>1964</v>
      </c>
      <c r="H3688">
        <v>18000</v>
      </c>
      <c r="I3688" t="s">
        <v>16</v>
      </c>
      <c r="J3688">
        <v>18000</v>
      </c>
    </row>
    <row r="3689" spans="1:15" x14ac:dyDescent="0.25">
      <c r="A3689" t="s">
        <v>522</v>
      </c>
      <c r="B3689" t="s">
        <v>463</v>
      </c>
      <c r="C3689" s="1" t="s">
        <v>122</v>
      </c>
      <c r="D3689" s="1">
        <v>16</v>
      </c>
      <c r="F3689" t="s">
        <v>123</v>
      </c>
      <c r="G3689" s="5">
        <v>1965</v>
      </c>
      <c r="H3689">
        <v>22000</v>
      </c>
      <c r="I3689" t="s">
        <v>16</v>
      </c>
      <c r="J3689">
        <v>22000</v>
      </c>
    </row>
    <row r="3690" spans="1:15" x14ac:dyDescent="0.25">
      <c r="A3690" t="s">
        <v>522</v>
      </c>
      <c r="B3690" t="s">
        <v>463</v>
      </c>
      <c r="C3690" s="1" t="s">
        <v>122</v>
      </c>
      <c r="D3690" s="1">
        <v>17</v>
      </c>
      <c r="F3690" t="s">
        <v>123</v>
      </c>
      <c r="G3690" s="5">
        <v>1966</v>
      </c>
      <c r="H3690">
        <v>23000</v>
      </c>
      <c r="I3690" t="s">
        <v>16</v>
      </c>
      <c r="J3690">
        <v>23000</v>
      </c>
      <c r="O3690" t="s">
        <v>523</v>
      </c>
    </row>
    <row r="3691" spans="1:15" x14ac:dyDescent="0.25">
      <c r="A3691" t="s">
        <v>522</v>
      </c>
      <c r="B3691" t="s">
        <v>463</v>
      </c>
      <c r="C3691" s="1" t="s">
        <v>122</v>
      </c>
      <c r="D3691" s="1">
        <v>18</v>
      </c>
      <c r="F3691" t="s">
        <v>123</v>
      </c>
      <c r="G3691" s="5">
        <v>1967</v>
      </c>
      <c r="H3691">
        <v>23500</v>
      </c>
      <c r="I3691" t="s">
        <v>16</v>
      </c>
      <c r="J3691">
        <v>23500</v>
      </c>
      <c r="L3691" s="15"/>
      <c r="M3691" s="15"/>
      <c r="N3691" s="15"/>
      <c r="O3691" s="9">
        <v>0.65649692233426304</v>
      </c>
    </row>
    <row r="3692" spans="1:15" x14ac:dyDescent="0.25">
      <c r="A3692" t="s">
        <v>522</v>
      </c>
      <c r="B3692" t="s">
        <v>463</v>
      </c>
      <c r="C3692" s="1" t="s">
        <v>122</v>
      </c>
      <c r="D3692" s="1">
        <v>19</v>
      </c>
      <c r="F3692" t="s">
        <v>123</v>
      </c>
      <c r="G3692" s="5">
        <v>1968</v>
      </c>
      <c r="H3692">
        <v>6100</v>
      </c>
      <c r="I3692" t="s">
        <v>16</v>
      </c>
      <c r="J3692">
        <v>6100</v>
      </c>
      <c r="L3692" s="15"/>
      <c r="M3692" s="15"/>
      <c r="N3692" s="15"/>
      <c r="O3692" s="9">
        <v>0.72509213312839804</v>
      </c>
    </row>
    <row r="3693" spans="1:15" x14ac:dyDescent="0.25">
      <c r="A3693" t="s">
        <v>522</v>
      </c>
      <c r="B3693" t="s">
        <v>463</v>
      </c>
      <c r="C3693" s="1" t="s">
        <v>122</v>
      </c>
      <c r="D3693" s="1">
        <v>20</v>
      </c>
      <c r="F3693" t="s">
        <v>123</v>
      </c>
      <c r="G3693" s="5">
        <v>1969</v>
      </c>
      <c r="H3693">
        <v>21000</v>
      </c>
      <c r="I3693" t="s">
        <v>16</v>
      </c>
      <c r="J3693">
        <v>21000</v>
      </c>
      <c r="L3693" s="15"/>
      <c r="M3693" s="15"/>
      <c r="N3693" s="15"/>
      <c r="O3693" s="9">
        <v>0.68037821554598299</v>
      </c>
    </row>
    <row r="3694" spans="1:15" x14ac:dyDescent="0.25">
      <c r="A3694" t="s">
        <v>522</v>
      </c>
      <c r="B3694" t="s">
        <v>463</v>
      </c>
      <c r="C3694" s="1" t="s">
        <v>122</v>
      </c>
      <c r="D3694" s="1">
        <v>21</v>
      </c>
      <c r="F3694" t="s">
        <v>123</v>
      </c>
      <c r="G3694" s="5">
        <v>1970</v>
      </c>
      <c r="H3694">
        <v>13675</v>
      </c>
      <c r="I3694" t="s">
        <v>16</v>
      </c>
      <c r="J3694">
        <v>13675</v>
      </c>
      <c r="L3694" s="15"/>
      <c r="M3694" s="15"/>
      <c r="N3694" s="15"/>
      <c r="O3694" s="9">
        <v>0.58253359425176621</v>
      </c>
    </row>
    <row r="3695" spans="1:15" x14ac:dyDescent="0.25">
      <c r="A3695" t="s">
        <v>522</v>
      </c>
      <c r="B3695" t="s">
        <v>463</v>
      </c>
      <c r="C3695" s="1" t="s">
        <v>122</v>
      </c>
      <c r="D3695" s="1">
        <v>22</v>
      </c>
      <c r="F3695" t="s">
        <v>123</v>
      </c>
      <c r="G3695" s="5">
        <v>1971</v>
      </c>
      <c r="H3695">
        <v>23000</v>
      </c>
      <c r="I3695" t="s">
        <v>16</v>
      </c>
      <c r="J3695">
        <v>23000</v>
      </c>
      <c r="L3695" s="15"/>
      <c r="M3695" s="15"/>
      <c r="N3695" s="15"/>
      <c r="O3695" s="9">
        <v>0.71835500233321381</v>
      </c>
    </row>
    <row r="3696" spans="1:15" x14ac:dyDescent="0.25">
      <c r="A3696" t="s">
        <v>522</v>
      </c>
      <c r="B3696" t="s">
        <v>463</v>
      </c>
      <c r="C3696" s="1" t="s">
        <v>122</v>
      </c>
      <c r="D3696" s="1">
        <v>23</v>
      </c>
      <c r="F3696" t="s">
        <v>123</v>
      </c>
      <c r="G3696" s="5">
        <v>1972</v>
      </c>
      <c r="H3696">
        <v>29341</v>
      </c>
      <c r="I3696" t="s">
        <v>16</v>
      </c>
      <c r="J3696">
        <v>29341</v>
      </c>
      <c r="L3696" s="15"/>
      <c r="M3696" s="15"/>
      <c r="N3696" s="15"/>
      <c r="O3696" s="9">
        <v>0.68957894949478815</v>
      </c>
    </row>
    <row r="3697" spans="1:15" x14ac:dyDescent="0.25">
      <c r="A3697" t="s">
        <v>522</v>
      </c>
      <c r="B3697" t="s">
        <v>463</v>
      </c>
      <c r="C3697" s="1" t="s">
        <v>122</v>
      </c>
      <c r="D3697" s="1">
        <v>24</v>
      </c>
      <c r="F3697" t="s">
        <v>123</v>
      </c>
      <c r="G3697" s="5">
        <v>1973</v>
      </c>
      <c r="H3697">
        <v>42045</v>
      </c>
      <c r="I3697" t="s">
        <v>16</v>
      </c>
      <c r="J3697">
        <v>42045</v>
      </c>
      <c r="L3697" s="15"/>
      <c r="M3697" s="15"/>
      <c r="N3697" s="15"/>
      <c r="O3697" s="9">
        <v>0.67762781362158064</v>
      </c>
    </row>
    <row r="3698" spans="1:15" x14ac:dyDescent="0.25">
      <c r="A3698" t="s">
        <v>522</v>
      </c>
      <c r="B3698" t="s">
        <v>463</v>
      </c>
      <c r="C3698" s="1" t="s">
        <v>122</v>
      </c>
      <c r="D3698" s="1">
        <v>25</v>
      </c>
      <c r="F3698" t="s">
        <v>123</v>
      </c>
      <c r="G3698" s="5">
        <v>1974</v>
      </c>
      <c r="H3698">
        <v>22244</v>
      </c>
      <c r="I3698" t="s">
        <v>16</v>
      </c>
      <c r="J3698">
        <v>22244</v>
      </c>
      <c r="L3698" s="15"/>
      <c r="M3698" s="15"/>
      <c r="N3698" s="15"/>
      <c r="O3698" s="9">
        <v>0.80434030161926329</v>
      </c>
    </row>
    <row r="3699" spans="1:15" x14ac:dyDescent="0.25">
      <c r="A3699" t="s">
        <v>522</v>
      </c>
      <c r="B3699" t="s">
        <v>463</v>
      </c>
      <c r="C3699" s="1" t="s">
        <v>122</v>
      </c>
      <c r="D3699" s="1">
        <v>26</v>
      </c>
      <c r="F3699" t="s">
        <v>123</v>
      </c>
      <c r="G3699" s="5">
        <v>1975</v>
      </c>
      <c r="H3699">
        <v>10779</v>
      </c>
      <c r="I3699" t="s">
        <v>16</v>
      </c>
      <c r="J3699">
        <v>10779</v>
      </c>
      <c r="L3699" s="15"/>
      <c r="M3699" s="15"/>
      <c r="N3699" s="15"/>
      <c r="O3699" s="9">
        <v>0.67759324227133833</v>
      </c>
    </row>
    <row r="3700" spans="1:15" x14ac:dyDescent="0.25">
      <c r="A3700" t="s">
        <v>522</v>
      </c>
      <c r="B3700" t="s">
        <v>463</v>
      </c>
      <c r="C3700" s="1" t="s">
        <v>122</v>
      </c>
      <c r="D3700" s="1">
        <v>27</v>
      </c>
      <c r="F3700" t="s">
        <v>123</v>
      </c>
      <c r="G3700" s="5">
        <v>1976</v>
      </c>
      <c r="H3700">
        <v>21875</v>
      </c>
      <c r="I3700" t="s">
        <v>16</v>
      </c>
      <c r="J3700">
        <v>21875</v>
      </c>
      <c r="L3700" s="15"/>
      <c r="M3700" s="15"/>
      <c r="N3700" s="15"/>
      <c r="O3700" s="9">
        <v>0.73865646054557998</v>
      </c>
    </row>
    <row r="3701" spans="1:15" x14ac:dyDescent="0.25">
      <c r="A3701" t="s">
        <v>522</v>
      </c>
      <c r="B3701" t="s">
        <v>463</v>
      </c>
      <c r="C3701" s="1" t="s">
        <v>122</v>
      </c>
      <c r="D3701" s="1">
        <v>28</v>
      </c>
      <c r="F3701" t="s">
        <v>123</v>
      </c>
      <c r="G3701" s="5">
        <v>1977</v>
      </c>
      <c r="H3701">
        <v>120645</v>
      </c>
      <c r="I3701" t="s">
        <v>16</v>
      </c>
      <c r="J3701">
        <v>120645</v>
      </c>
      <c r="L3701" s="15"/>
      <c r="M3701" s="15"/>
      <c r="N3701" s="15"/>
      <c r="O3701" s="9">
        <v>0.71617622504123712</v>
      </c>
    </row>
    <row r="3702" spans="1:15" x14ac:dyDescent="0.25">
      <c r="A3702" t="s">
        <v>522</v>
      </c>
      <c r="B3702" t="s">
        <v>463</v>
      </c>
      <c r="C3702" s="1" t="s">
        <v>122</v>
      </c>
      <c r="D3702" s="1">
        <v>29</v>
      </c>
      <c r="F3702" t="s">
        <v>123</v>
      </c>
      <c r="G3702" s="5">
        <v>1978</v>
      </c>
      <c r="H3702">
        <v>23090</v>
      </c>
      <c r="I3702" t="s">
        <v>16</v>
      </c>
      <c r="J3702">
        <v>23090</v>
      </c>
      <c r="L3702" s="15"/>
      <c r="M3702" s="15"/>
      <c r="N3702" s="15"/>
      <c r="O3702" s="9">
        <v>0.80059364159129265</v>
      </c>
    </row>
    <row r="3703" spans="1:15" x14ac:dyDescent="0.25">
      <c r="A3703" t="s">
        <v>522</v>
      </c>
      <c r="B3703" t="s">
        <v>463</v>
      </c>
      <c r="C3703" s="1" t="s">
        <v>122</v>
      </c>
      <c r="D3703" s="1">
        <v>30</v>
      </c>
      <c r="F3703" t="s">
        <v>123</v>
      </c>
      <c r="G3703" s="5">
        <v>1979</v>
      </c>
      <c r="H3703">
        <v>8100</v>
      </c>
      <c r="I3703" t="s">
        <v>16</v>
      </c>
      <c r="J3703">
        <v>8100</v>
      </c>
      <c r="L3703" s="15"/>
      <c r="M3703" s="15"/>
      <c r="N3703" s="15"/>
      <c r="O3703" s="9">
        <v>0.66889049711210935</v>
      </c>
    </row>
    <row r="3704" spans="1:15" x14ac:dyDescent="0.25">
      <c r="A3704" t="s">
        <v>522</v>
      </c>
      <c r="B3704" t="s">
        <v>463</v>
      </c>
      <c r="C3704" s="1" t="s">
        <v>122</v>
      </c>
      <c r="D3704" s="1">
        <v>31</v>
      </c>
      <c r="F3704" t="s">
        <v>123</v>
      </c>
      <c r="G3704" s="5">
        <v>1980</v>
      </c>
      <c r="H3704">
        <v>6235</v>
      </c>
      <c r="I3704" t="s">
        <v>16</v>
      </c>
      <c r="J3704">
        <v>6235</v>
      </c>
      <c r="L3704" s="15"/>
      <c r="M3704" s="15"/>
      <c r="N3704" s="15"/>
      <c r="O3704" s="9">
        <v>0.8309872769084391</v>
      </c>
    </row>
    <row r="3705" spans="1:15" x14ac:dyDescent="0.25">
      <c r="A3705" t="s">
        <v>522</v>
      </c>
      <c r="B3705" t="s">
        <v>463</v>
      </c>
      <c r="C3705" s="1" t="s">
        <v>122</v>
      </c>
      <c r="D3705" s="1">
        <v>32</v>
      </c>
      <c r="F3705" t="s">
        <v>123</v>
      </c>
      <c r="G3705" s="5">
        <v>1981</v>
      </c>
      <c r="H3705">
        <v>30000</v>
      </c>
      <c r="I3705" t="s">
        <v>16</v>
      </c>
      <c r="J3705">
        <v>30000</v>
      </c>
      <c r="L3705" s="15"/>
      <c r="M3705" s="15"/>
      <c r="N3705" s="15"/>
      <c r="O3705" s="9">
        <v>0.82472486227288411</v>
      </c>
    </row>
    <row r="3706" spans="1:15" x14ac:dyDescent="0.25">
      <c r="A3706" t="s">
        <v>522</v>
      </c>
      <c r="B3706" t="s">
        <v>463</v>
      </c>
      <c r="C3706" s="1" t="s">
        <v>122</v>
      </c>
      <c r="D3706" s="1">
        <v>33</v>
      </c>
      <c r="F3706" t="s">
        <v>123</v>
      </c>
      <c r="G3706" s="5">
        <v>1982</v>
      </c>
      <c r="H3706">
        <v>30000</v>
      </c>
      <c r="I3706" s="2">
        <v>87335.462039711376</v>
      </c>
      <c r="J3706">
        <v>30000</v>
      </c>
      <c r="L3706" s="15"/>
      <c r="M3706" s="15"/>
      <c r="N3706" s="15"/>
      <c r="O3706" s="9">
        <v>0.78432674084234433</v>
      </c>
    </row>
    <row r="3707" spans="1:15" x14ac:dyDescent="0.25">
      <c r="A3707" t="s">
        <v>522</v>
      </c>
      <c r="B3707" t="s">
        <v>463</v>
      </c>
      <c r="C3707" s="1" t="s">
        <v>122</v>
      </c>
      <c r="D3707" s="1">
        <v>34</v>
      </c>
      <c r="F3707" t="s">
        <v>123</v>
      </c>
      <c r="G3707" s="5">
        <v>1983</v>
      </c>
      <c r="H3707">
        <v>10000</v>
      </c>
      <c r="I3707" s="2">
        <v>36375.823339644856</v>
      </c>
      <c r="J3707">
        <v>10000</v>
      </c>
      <c r="L3707" s="15"/>
      <c r="M3707" s="15"/>
      <c r="N3707" s="15"/>
      <c r="O3707" s="9">
        <v>0.62392226141630003</v>
      </c>
    </row>
    <row r="3708" spans="1:15" x14ac:dyDescent="0.25">
      <c r="A3708" t="s">
        <v>522</v>
      </c>
      <c r="B3708" t="s">
        <v>463</v>
      </c>
      <c r="C3708" s="1" t="s">
        <v>122</v>
      </c>
      <c r="D3708" s="1">
        <v>35</v>
      </c>
      <c r="F3708" t="s">
        <v>123</v>
      </c>
      <c r="G3708" s="5">
        <v>1984</v>
      </c>
      <c r="H3708">
        <v>29000</v>
      </c>
      <c r="I3708" s="2">
        <v>90732.238572343427</v>
      </c>
      <c r="J3708">
        <v>29000</v>
      </c>
      <c r="L3708" s="15"/>
      <c r="M3708" s="15"/>
      <c r="N3708" s="15"/>
      <c r="O3708" s="9">
        <v>0.76924402419304438</v>
      </c>
    </row>
    <row r="3709" spans="1:15" x14ac:dyDescent="0.25">
      <c r="A3709" t="s">
        <v>522</v>
      </c>
      <c r="B3709" t="s">
        <v>463</v>
      </c>
      <c r="C3709" s="1" t="s">
        <v>122</v>
      </c>
      <c r="D3709" s="1">
        <v>36</v>
      </c>
      <c r="F3709" t="s">
        <v>123</v>
      </c>
      <c r="G3709" s="5">
        <v>1985</v>
      </c>
      <c r="H3709">
        <v>36040</v>
      </c>
      <c r="I3709" s="2">
        <v>86330.299884621258</v>
      </c>
      <c r="J3709">
        <v>36040</v>
      </c>
      <c r="L3709" s="15"/>
      <c r="M3709" s="15"/>
      <c r="N3709" s="15"/>
      <c r="O3709" s="9">
        <v>0.71411674681913928</v>
      </c>
    </row>
    <row r="3710" spans="1:15" x14ac:dyDescent="0.25">
      <c r="A3710" t="s">
        <v>522</v>
      </c>
      <c r="B3710" t="s">
        <v>463</v>
      </c>
      <c r="C3710" s="1" t="s">
        <v>122</v>
      </c>
      <c r="D3710" s="1">
        <v>37</v>
      </c>
      <c r="F3710" t="s">
        <v>123</v>
      </c>
      <c r="G3710" s="5">
        <v>1986</v>
      </c>
      <c r="H3710">
        <v>35673</v>
      </c>
      <c r="I3710" s="2">
        <v>126659.44822568685</v>
      </c>
      <c r="J3710">
        <v>35673</v>
      </c>
      <c r="L3710" s="15"/>
      <c r="M3710" s="15"/>
      <c r="N3710" s="15"/>
      <c r="O3710" s="9">
        <v>0.72357864661146742</v>
      </c>
    </row>
    <row r="3711" spans="1:15" x14ac:dyDescent="0.25">
      <c r="A3711" t="s">
        <v>522</v>
      </c>
      <c r="B3711" t="s">
        <v>463</v>
      </c>
      <c r="C3711" s="1" t="s">
        <v>122</v>
      </c>
      <c r="D3711" s="1">
        <v>38</v>
      </c>
      <c r="F3711" t="s">
        <v>123</v>
      </c>
      <c r="G3711" s="5">
        <v>1987</v>
      </c>
      <c r="H3711">
        <v>29648</v>
      </c>
      <c r="I3711" s="2">
        <v>95508.986751213321</v>
      </c>
      <c r="J3711">
        <v>29648</v>
      </c>
      <c r="L3711" s="15"/>
      <c r="M3711" s="15"/>
      <c r="N3711" s="15"/>
      <c r="O3711" s="9">
        <v>0.71926083930876661</v>
      </c>
    </row>
    <row r="3712" spans="1:15" x14ac:dyDescent="0.25">
      <c r="A3712" t="s">
        <v>522</v>
      </c>
      <c r="B3712" t="s">
        <v>463</v>
      </c>
      <c r="C3712" s="1" t="s">
        <v>122</v>
      </c>
      <c r="D3712" s="1">
        <v>39</v>
      </c>
      <c r="F3712" t="s">
        <v>123</v>
      </c>
      <c r="G3712" s="5">
        <v>1988</v>
      </c>
      <c r="H3712">
        <v>14276</v>
      </c>
      <c r="I3712" s="2">
        <v>44284.217445614231</v>
      </c>
      <c r="J3712">
        <v>14276</v>
      </c>
      <c r="L3712" s="15"/>
      <c r="M3712" s="15"/>
      <c r="N3712" s="15"/>
      <c r="O3712" s="9">
        <v>0.73730573377350694</v>
      </c>
    </row>
    <row r="3713" spans="1:15" x14ac:dyDescent="0.25">
      <c r="A3713" t="s">
        <v>522</v>
      </c>
      <c r="B3713" t="s">
        <v>463</v>
      </c>
      <c r="C3713" s="1" t="s">
        <v>122</v>
      </c>
      <c r="D3713" s="1">
        <v>40</v>
      </c>
      <c r="F3713" t="s">
        <v>123</v>
      </c>
      <c r="G3713" s="5">
        <v>1989</v>
      </c>
      <c r="H3713">
        <v>41032</v>
      </c>
      <c r="I3713" s="2">
        <v>209711.04596182759</v>
      </c>
      <c r="J3713">
        <v>41032</v>
      </c>
      <c r="L3713" s="15"/>
      <c r="M3713" s="15"/>
      <c r="N3713" s="15"/>
      <c r="O3713" s="9">
        <v>0.76834746954871314</v>
      </c>
    </row>
    <row r="3714" spans="1:15" x14ac:dyDescent="0.25">
      <c r="A3714" t="s">
        <v>522</v>
      </c>
      <c r="B3714" t="s">
        <v>463</v>
      </c>
      <c r="C3714" s="1" t="s">
        <v>122</v>
      </c>
      <c r="D3714" s="1">
        <v>41</v>
      </c>
      <c r="F3714" t="s">
        <v>123</v>
      </c>
      <c r="G3714" s="5">
        <v>1990</v>
      </c>
      <c r="H3714">
        <v>15688</v>
      </c>
      <c r="I3714" s="2">
        <v>48659.02970062141</v>
      </c>
      <c r="J3714">
        <v>15688</v>
      </c>
      <c r="L3714" s="15"/>
      <c r="M3714" s="15"/>
      <c r="N3714" s="15"/>
      <c r="O3714" s="9">
        <v>0.63717254008390312</v>
      </c>
    </row>
    <row r="3715" spans="1:15" x14ac:dyDescent="0.25">
      <c r="A3715" t="s">
        <v>522</v>
      </c>
      <c r="B3715" t="s">
        <v>463</v>
      </c>
      <c r="C3715" s="1" t="s">
        <v>122</v>
      </c>
      <c r="D3715" s="1">
        <v>42</v>
      </c>
      <c r="F3715" t="s">
        <v>123</v>
      </c>
      <c r="G3715" s="5">
        <v>1991</v>
      </c>
      <c r="H3715">
        <v>14018</v>
      </c>
      <c r="I3715" s="2">
        <v>53638.21133387852</v>
      </c>
      <c r="J3715">
        <v>14018</v>
      </c>
      <c r="L3715" s="15"/>
      <c r="M3715" s="15"/>
      <c r="N3715" s="15"/>
      <c r="O3715" s="9">
        <v>0.6498792420629288</v>
      </c>
    </row>
    <row r="3716" spans="1:15" x14ac:dyDescent="0.25">
      <c r="A3716" t="s">
        <v>522</v>
      </c>
      <c r="B3716" t="s">
        <v>463</v>
      </c>
      <c r="C3716" s="1" t="s">
        <v>122</v>
      </c>
      <c r="D3716" s="1">
        <v>43</v>
      </c>
      <c r="F3716" t="s">
        <v>123</v>
      </c>
      <c r="G3716" s="5">
        <v>1992</v>
      </c>
      <c r="H3716">
        <v>43446</v>
      </c>
      <c r="I3716" s="2">
        <v>153073.85720703745</v>
      </c>
      <c r="J3716">
        <v>43446</v>
      </c>
      <c r="L3716" s="15"/>
      <c r="M3716" s="15"/>
      <c r="N3716" s="15"/>
      <c r="O3716" s="9">
        <v>0.73298185811133365</v>
      </c>
    </row>
    <row r="3717" spans="1:15" x14ac:dyDescent="0.25">
      <c r="A3717" t="s">
        <v>522</v>
      </c>
      <c r="B3717" t="s">
        <v>463</v>
      </c>
      <c r="C3717" s="1" t="s">
        <v>122</v>
      </c>
      <c r="D3717" s="1">
        <v>44</v>
      </c>
      <c r="F3717" t="s">
        <v>123</v>
      </c>
      <c r="G3717" s="5">
        <v>1993</v>
      </c>
      <c r="H3717">
        <v>17890</v>
      </c>
      <c r="I3717" s="2">
        <v>89716.296625468138</v>
      </c>
      <c r="J3717">
        <v>17890</v>
      </c>
      <c r="L3717" s="15"/>
      <c r="M3717" s="15"/>
      <c r="N3717" s="15"/>
      <c r="O3717" s="9">
        <v>0.46380756080153701</v>
      </c>
    </row>
    <row r="3718" spans="1:15" x14ac:dyDescent="0.25">
      <c r="A3718" t="s">
        <v>522</v>
      </c>
      <c r="B3718" t="s">
        <v>463</v>
      </c>
      <c r="C3718" s="1" t="s">
        <v>122</v>
      </c>
      <c r="D3718" s="1">
        <v>45</v>
      </c>
      <c r="F3718" t="s">
        <v>123</v>
      </c>
      <c r="G3718" s="5">
        <v>1994</v>
      </c>
      <c r="H3718">
        <v>9252</v>
      </c>
      <c r="I3718" s="2">
        <v>27942.417596913871</v>
      </c>
      <c r="J3718">
        <v>9252</v>
      </c>
      <c r="L3718" s="15"/>
      <c r="M3718" s="15"/>
      <c r="N3718" s="15"/>
      <c r="O3718" s="9">
        <v>0.58026356151697989</v>
      </c>
    </row>
    <row r="3719" spans="1:15" x14ac:dyDescent="0.25">
      <c r="A3719" t="s">
        <v>522</v>
      </c>
      <c r="B3719" t="s">
        <v>463</v>
      </c>
      <c r="C3719" s="1" t="s">
        <v>122</v>
      </c>
      <c r="D3719" s="1">
        <v>46</v>
      </c>
      <c r="F3719" t="s">
        <v>123</v>
      </c>
      <c r="G3719" s="5">
        <v>1995</v>
      </c>
      <c r="H3719">
        <v>27838</v>
      </c>
      <c r="I3719" s="2">
        <v>164709.49340848764</v>
      </c>
      <c r="J3719">
        <v>27838</v>
      </c>
      <c r="L3719" s="15"/>
      <c r="M3719" s="15"/>
      <c r="N3719" s="15"/>
      <c r="O3719" s="9">
        <v>0.43272795782212414</v>
      </c>
    </row>
    <row r="3720" spans="1:15" x14ac:dyDescent="0.25">
      <c r="A3720" t="s">
        <v>522</v>
      </c>
      <c r="B3720" t="s">
        <v>463</v>
      </c>
      <c r="C3720" s="1" t="s">
        <v>122</v>
      </c>
      <c r="D3720" s="1">
        <v>47</v>
      </c>
      <c r="F3720" t="s">
        <v>123</v>
      </c>
      <c r="G3720" s="5">
        <v>1996</v>
      </c>
      <c r="H3720">
        <v>35743</v>
      </c>
      <c r="I3720" s="2">
        <v>203925.10006552053</v>
      </c>
      <c r="J3720">
        <v>35743</v>
      </c>
      <c r="L3720" s="15"/>
      <c r="M3720" s="15"/>
      <c r="N3720" s="15"/>
      <c r="O3720" s="9">
        <v>0.50879763532901812</v>
      </c>
    </row>
    <row r="3721" spans="1:15" x14ac:dyDescent="0.25">
      <c r="A3721" t="s">
        <v>522</v>
      </c>
      <c r="B3721" t="s">
        <v>463</v>
      </c>
      <c r="C3721" s="1" t="s">
        <v>122</v>
      </c>
      <c r="D3721" s="1">
        <v>48</v>
      </c>
      <c r="F3721" t="s">
        <v>123</v>
      </c>
      <c r="G3721" s="5">
        <v>1997</v>
      </c>
      <c r="H3721">
        <v>66625</v>
      </c>
      <c r="I3721" s="2">
        <v>308916.36849284865</v>
      </c>
      <c r="J3721">
        <v>66625</v>
      </c>
      <c r="L3721" s="15"/>
      <c r="M3721" s="15"/>
      <c r="N3721" s="15"/>
      <c r="O3721" s="9">
        <v>0.54248163262690496</v>
      </c>
    </row>
    <row r="3722" spans="1:15" x14ac:dyDescent="0.25">
      <c r="A3722" t="s">
        <v>522</v>
      </c>
      <c r="B3722" t="s">
        <v>463</v>
      </c>
      <c r="C3722" s="1" t="s">
        <v>122</v>
      </c>
      <c r="D3722" s="1">
        <v>49</v>
      </c>
      <c r="F3722" t="s">
        <v>123</v>
      </c>
      <c r="G3722" s="5">
        <v>1998</v>
      </c>
      <c r="H3722">
        <v>21385</v>
      </c>
      <c r="I3722" s="2">
        <v>56863.243436145443</v>
      </c>
      <c r="J3722">
        <v>21385</v>
      </c>
      <c r="L3722" s="15"/>
      <c r="M3722" s="15"/>
      <c r="N3722" s="15"/>
      <c r="O3722" s="9">
        <v>0.57867071836718054</v>
      </c>
    </row>
    <row r="3723" spans="1:15" x14ac:dyDescent="0.25">
      <c r="A3723" t="s">
        <v>522</v>
      </c>
      <c r="B3723" t="s">
        <v>463</v>
      </c>
      <c r="C3723" s="1" t="s">
        <v>122</v>
      </c>
      <c r="D3723" s="1">
        <v>50</v>
      </c>
      <c r="F3723" t="s">
        <v>123</v>
      </c>
      <c r="G3723" s="5">
        <v>1999</v>
      </c>
      <c r="H3723">
        <v>3000</v>
      </c>
      <c r="I3723" s="2">
        <v>13000.746739099493</v>
      </c>
      <c r="J3723">
        <v>3000</v>
      </c>
      <c r="L3723" s="15"/>
      <c r="M3723" s="15"/>
      <c r="N3723" s="15"/>
      <c r="O3723" s="9">
        <v>0.48650477795067532</v>
      </c>
    </row>
    <row r="3724" spans="1:15" x14ac:dyDescent="0.25">
      <c r="A3724" t="s">
        <v>522</v>
      </c>
      <c r="B3724" t="s">
        <v>463</v>
      </c>
      <c r="C3724" s="1" t="s">
        <v>122</v>
      </c>
      <c r="D3724" s="1">
        <v>51</v>
      </c>
      <c r="F3724" t="s">
        <v>123</v>
      </c>
      <c r="G3724" s="5">
        <v>2000</v>
      </c>
      <c r="H3724" t="s">
        <v>16</v>
      </c>
      <c r="I3724" t="s">
        <v>16</v>
      </c>
      <c r="J3724" t="s">
        <v>16</v>
      </c>
    </row>
    <row r="3725" spans="1:15" x14ac:dyDescent="0.25">
      <c r="A3725" t="s">
        <v>522</v>
      </c>
      <c r="B3725" t="s">
        <v>463</v>
      </c>
      <c r="C3725" s="1" t="s">
        <v>122</v>
      </c>
      <c r="D3725" s="1">
        <v>52</v>
      </c>
      <c r="F3725" t="s">
        <v>123</v>
      </c>
      <c r="G3725" s="5">
        <v>2001</v>
      </c>
      <c r="H3725" t="s">
        <v>16</v>
      </c>
      <c r="I3725" t="s">
        <v>16</v>
      </c>
      <c r="J3725" t="s">
        <v>16</v>
      </c>
    </row>
    <row r="3726" spans="1:15" x14ac:dyDescent="0.25">
      <c r="A3726" t="s">
        <v>522</v>
      </c>
      <c r="B3726" t="s">
        <v>463</v>
      </c>
      <c r="C3726" s="1" t="s">
        <v>122</v>
      </c>
      <c r="D3726" s="1">
        <v>53</v>
      </c>
      <c r="F3726" t="s">
        <v>123</v>
      </c>
      <c r="G3726" s="5">
        <v>2002</v>
      </c>
      <c r="H3726" t="s">
        <v>16</v>
      </c>
      <c r="I3726" t="s">
        <v>16</v>
      </c>
      <c r="J3726" t="s">
        <v>16</v>
      </c>
    </row>
    <row r="3727" spans="1:15" x14ac:dyDescent="0.25">
      <c r="A3727" t="s">
        <v>522</v>
      </c>
      <c r="B3727" t="s">
        <v>463</v>
      </c>
      <c r="C3727" s="1" t="s">
        <v>122</v>
      </c>
      <c r="D3727" s="1">
        <v>54</v>
      </c>
      <c r="F3727" t="s">
        <v>123</v>
      </c>
      <c r="G3727" s="5">
        <v>2003</v>
      </c>
      <c r="H3727" t="s">
        <v>16</v>
      </c>
      <c r="I3727" t="s">
        <v>16</v>
      </c>
      <c r="J3727" t="s">
        <v>16</v>
      </c>
    </row>
    <row r="3728" spans="1:15" x14ac:dyDescent="0.25">
      <c r="A3728" t="s">
        <v>522</v>
      </c>
      <c r="B3728" t="s">
        <v>463</v>
      </c>
      <c r="C3728" s="1" t="s">
        <v>122</v>
      </c>
      <c r="D3728" s="1">
        <v>55</v>
      </c>
      <c r="F3728" t="s">
        <v>123</v>
      </c>
      <c r="G3728" s="5">
        <v>2004</v>
      </c>
      <c r="H3728" t="s">
        <v>16</v>
      </c>
      <c r="I3728" t="s">
        <v>16</v>
      </c>
      <c r="J3728" t="s">
        <v>16</v>
      </c>
    </row>
    <row r="3729" spans="1:10" x14ac:dyDescent="0.25">
      <c r="A3729" t="s">
        <v>522</v>
      </c>
      <c r="B3729" t="s">
        <v>463</v>
      </c>
      <c r="C3729" s="1" t="s">
        <v>122</v>
      </c>
      <c r="D3729" s="1">
        <v>56</v>
      </c>
      <c r="F3729" t="s">
        <v>123</v>
      </c>
      <c r="G3729" s="5">
        <v>2005</v>
      </c>
      <c r="H3729" t="s">
        <v>16</v>
      </c>
      <c r="I3729" t="s">
        <v>16</v>
      </c>
      <c r="J3729" t="s">
        <v>16</v>
      </c>
    </row>
    <row r="3730" spans="1:10" x14ac:dyDescent="0.25">
      <c r="A3730" t="s">
        <v>522</v>
      </c>
      <c r="B3730" t="s">
        <v>463</v>
      </c>
      <c r="C3730" s="1" t="s">
        <v>122</v>
      </c>
      <c r="D3730" s="1">
        <v>57</v>
      </c>
      <c r="F3730" t="s">
        <v>123</v>
      </c>
      <c r="G3730" s="5">
        <v>2006</v>
      </c>
      <c r="H3730" t="s">
        <v>16</v>
      </c>
      <c r="I3730" t="s">
        <v>16</v>
      </c>
      <c r="J3730" t="s">
        <v>16</v>
      </c>
    </row>
    <row r="3731" spans="1:10" x14ac:dyDescent="0.25">
      <c r="A3731" t="s">
        <v>522</v>
      </c>
      <c r="B3731" t="s">
        <v>463</v>
      </c>
      <c r="C3731" s="1" t="s">
        <v>122</v>
      </c>
      <c r="D3731" s="1">
        <v>58</v>
      </c>
      <c r="F3731" t="s">
        <v>123</v>
      </c>
      <c r="G3731" s="5">
        <v>2007</v>
      </c>
      <c r="H3731" t="s">
        <v>16</v>
      </c>
      <c r="I3731" t="s">
        <v>16</v>
      </c>
      <c r="J3731" t="s">
        <v>16</v>
      </c>
    </row>
    <row r="3732" spans="1:10" x14ac:dyDescent="0.25">
      <c r="A3732" t="s">
        <v>522</v>
      </c>
      <c r="B3732" t="s">
        <v>463</v>
      </c>
      <c r="C3732" s="1" t="s">
        <v>122</v>
      </c>
      <c r="D3732" s="1">
        <v>59</v>
      </c>
      <c r="F3732" t="s">
        <v>123</v>
      </c>
      <c r="G3732" s="5">
        <v>2008</v>
      </c>
      <c r="H3732" t="s">
        <v>16</v>
      </c>
      <c r="I3732" t="s">
        <v>16</v>
      </c>
      <c r="J3732" t="s">
        <v>16</v>
      </c>
    </row>
    <row r="3733" spans="1:10" x14ac:dyDescent="0.25">
      <c r="A3733" t="s">
        <v>522</v>
      </c>
      <c r="B3733" t="s">
        <v>463</v>
      </c>
      <c r="C3733" s="1" t="s">
        <v>122</v>
      </c>
      <c r="D3733" s="1">
        <v>60</v>
      </c>
      <c r="F3733" t="s">
        <v>123</v>
      </c>
      <c r="G3733" s="5">
        <v>2009</v>
      </c>
      <c r="H3733" t="s">
        <v>16</v>
      </c>
      <c r="I3733" t="s">
        <v>16</v>
      </c>
      <c r="J3733" t="s">
        <v>16</v>
      </c>
    </row>
    <row r="3734" spans="1:10" x14ac:dyDescent="0.25">
      <c r="A3734" t="s">
        <v>522</v>
      </c>
      <c r="B3734" t="s">
        <v>463</v>
      </c>
      <c r="C3734" s="1" t="s">
        <v>122</v>
      </c>
      <c r="D3734" s="1">
        <v>61</v>
      </c>
      <c r="F3734" t="s">
        <v>123</v>
      </c>
      <c r="G3734" s="5">
        <v>2010</v>
      </c>
      <c r="H3734" t="s">
        <v>16</v>
      </c>
      <c r="I3734" t="s">
        <v>16</v>
      </c>
      <c r="J3734" t="s">
        <v>16</v>
      </c>
    </row>
    <row r="3735" spans="1:10" x14ac:dyDescent="0.25">
      <c r="A3735" t="s">
        <v>522</v>
      </c>
      <c r="B3735" t="s">
        <v>463</v>
      </c>
      <c r="C3735" s="1" t="s">
        <v>122</v>
      </c>
      <c r="D3735" s="1">
        <v>62</v>
      </c>
      <c r="F3735" t="s">
        <v>123</v>
      </c>
      <c r="G3735" s="5">
        <v>2011</v>
      </c>
      <c r="H3735" t="s">
        <v>16</v>
      </c>
      <c r="I3735" t="s">
        <v>16</v>
      </c>
      <c r="J3735" t="s">
        <v>16</v>
      </c>
    </row>
    <row r="3736" spans="1:10" x14ac:dyDescent="0.25">
      <c r="A3736" t="s">
        <v>522</v>
      </c>
      <c r="B3736" t="s">
        <v>463</v>
      </c>
      <c r="C3736" s="1" t="s">
        <v>122</v>
      </c>
      <c r="D3736" s="1">
        <v>63</v>
      </c>
      <c r="F3736" t="s">
        <v>123</v>
      </c>
      <c r="G3736" s="5">
        <v>2012</v>
      </c>
      <c r="H3736" t="s">
        <v>16</v>
      </c>
      <c r="I3736" t="s">
        <v>16</v>
      </c>
      <c r="J3736" t="s">
        <v>16</v>
      </c>
    </row>
    <row r="3737" spans="1:10" x14ac:dyDescent="0.25">
      <c r="A3737" t="s">
        <v>522</v>
      </c>
      <c r="B3737" t="s">
        <v>463</v>
      </c>
      <c r="C3737" s="1" t="s">
        <v>122</v>
      </c>
      <c r="D3737" s="1">
        <v>64</v>
      </c>
      <c r="F3737" t="s">
        <v>123</v>
      </c>
      <c r="G3737" s="5">
        <v>2013</v>
      </c>
      <c r="H3737" t="s">
        <v>16</v>
      </c>
      <c r="I3737" t="s">
        <v>16</v>
      </c>
      <c r="J3737" t="s">
        <v>16</v>
      </c>
    </row>
    <row r="3738" spans="1:10" x14ac:dyDescent="0.25">
      <c r="A3738" t="s">
        <v>522</v>
      </c>
      <c r="B3738" t="s">
        <v>463</v>
      </c>
      <c r="C3738" s="1" t="s">
        <v>122</v>
      </c>
      <c r="D3738" s="1">
        <v>65</v>
      </c>
      <c r="F3738" t="s">
        <v>123</v>
      </c>
      <c r="G3738" s="5">
        <v>2014</v>
      </c>
      <c r="H3738" t="s">
        <v>16</v>
      </c>
      <c r="I3738" t="s">
        <v>16</v>
      </c>
      <c r="J3738" t="s">
        <v>16</v>
      </c>
    </row>
    <row r="3739" spans="1:10" x14ac:dyDescent="0.25">
      <c r="A3739" t="s">
        <v>524</v>
      </c>
      <c r="B3739" t="s">
        <v>483</v>
      </c>
      <c r="C3739" s="1" t="s">
        <v>35</v>
      </c>
      <c r="D3739" s="1">
        <v>1</v>
      </c>
      <c r="F3739">
        <v>5</v>
      </c>
      <c r="G3739" s="5">
        <v>1950</v>
      </c>
      <c r="H3739">
        <v>1260</v>
      </c>
      <c r="I3739" t="s">
        <v>16</v>
      </c>
      <c r="J3739">
        <v>630</v>
      </c>
    </row>
    <row r="3740" spans="1:10" x14ac:dyDescent="0.25">
      <c r="A3740" t="s">
        <v>524</v>
      </c>
      <c r="B3740" t="s">
        <v>483</v>
      </c>
      <c r="C3740" s="1" t="s">
        <v>35</v>
      </c>
      <c r="D3740" s="1">
        <v>2</v>
      </c>
      <c r="F3740">
        <v>5</v>
      </c>
      <c r="G3740" s="5">
        <v>1951</v>
      </c>
      <c r="H3740">
        <v>700</v>
      </c>
      <c r="I3740" t="s">
        <v>16</v>
      </c>
      <c r="J3740">
        <v>350</v>
      </c>
    </row>
    <row r="3741" spans="1:10" x14ac:dyDescent="0.25">
      <c r="A3741" t="s">
        <v>524</v>
      </c>
      <c r="B3741" t="s">
        <v>483</v>
      </c>
      <c r="C3741" s="1" t="s">
        <v>35</v>
      </c>
      <c r="D3741" s="1">
        <v>3</v>
      </c>
      <c r="F3741">
        <v>5</v>
      </c>
      <c r="G3741" s="5">
        <v>1952</v>
      </c>
      <c r="H3741">
        <v>3000</v>
      </c>
      <c r="I3741" t="s">
        <v>16</v>
      </c>
      <c r="J3741">
        <v>1500</v>
      </c>
    </row>
    <row r="3742" spans="1:10" x14ac:dyDescent="0.25">
      <c r="A3742" t="s">
        <v>524</v>
      </c>
      <c r="B3742" t="s">
        <v>483</v>
      </c>
      <c r="C3742" s="1" t="s">
        <v>35</v>
      </c>
      <c r="D3742" s="1">
        <v>4</v>
      </c>
      <c r="F3742">
        <v>5</v>
      </c>
      <c r="G3742" s="5">
        <v>1953</v>
      </c>
      <c r="H3742" t="s">
        <v>16</v>
      </c>
      <c r="I3742" t="s">
        <v>16</v>
      </c>
      <c r="J3742" t="s">
        <v>16</v>
      </c>
    </row>
    <row r="3743" spans="1:10" x14ac:dyDescent="0.25">
      <c r="A3743" t="s">
        <v>524</v>
      </c>
      <c r="B3743" t="s">
        <v>483</v>
      </c>
      <c r="C3743" s="1" t="s">
        <v>35</v>
      </c>
      <c r="D3743" s="1">
        <v>5</v>
      </c>
      <c r="F3743">
        <v>5</v>
      </c>
      <c r="G3743" s="5">
        <v>1954</v>
      </c>
      <c r="H3743">
        <v>7000</v>
      </c>
      <c r="I3743" t="s">
        <v>16</v>
      </c>
      <c r="J3743">
        <v>3500</v>
      </c>
    </row>
    <row r="3744" spans="1:10" x14ac:dyDescent="0.25">
      <c r="A3744" t="s">
        <v>524</v>
      </c>
      <c r="B3744" t="s">
        <v>483</v>
      </c>
      <c r="C3744" s="1" t="s">
        <v>35</v>
      </c>
      <c r="D3744" s="1">
        <v>6</v>
      </c>
      <c r="F3744">
        <v>5</v>
      </c>
      <c r="G3744" s="5">
        <v>1955</v>
      </c>
      <c r="H3744">
        <v>7000</v>
      </c>
      <c r="I3744" t="s">
        <v>16</v>
      </c>
      <c r="J3744">
        <v>3500</v>
      </c>
    </row>
    <row r="3745" spans="1:10" x14ac:dyDescent="0.25">
      <c r="A3745" t="s">
        <v>524</v>
      </c>
      <c r="B3745" t="s">
        <v>483</v>
      </c>
      <c r="C3745" s="1" t="s">
        <v>35</v>
      </c>
      <c r="D3745" s="1">
        <v>7</v>
      </c>
      <c r="F3745">
        <v>5</v>
      </c>
      <c r="G3745" s="5">
        <v>1956</v>
      </c>
      <c r="H3745">
        <v>7000</v>
      </c>
      <c r="I3745" t="s">
        <v>16</v>
      </c>
      <c r="J3745">
        <v>3500</v>
      </c>
    </row>
    <row r="3746" spans="1:10" x14ac:dyDescent="0.25">
      <c r="A3746" t="s">
        <v>524</v>
      </c>
      <c r="B3746" t="s">
        <v>483</v>
      </c>
      <c r="C3746" s="1" t="s">
        <v>35</v>
      </c>
      <c r="D3746" s="1">
        <v>8</v>
      </c>
      <c r="F3746">
        <v>5</v>
      </c>
      <c r="G3746" s="5">
        <v>1957</v>
      </c>
      <c r="H3746" t="s">
        <v>16</v>
      </c>
      <c r="I3746" t="s">
        <v>16</v>
      </c>
      <c r="J3746" t="s">
        <v>16</v>
      </c>
    </row>
    <row r="3747" spans="1:10" x14ac:dyDescent="0.25">
      <c r="A3747" t="s">
        <v>524</v>
      </c>
      <c r="B3747" t="s">
        <v>483</v>
      </c>
      <c r="C3747" s="1" t="s">
        <v>35</v>
      </c>
      <c r="D3747" s="1">
        <v>9</v>
      </c>
      <c r="F3747">
        <v>5</v>
      </c>
      <c r="G3747" s="5">
        <v>1958</v>
      </c>
      <c r="H3747">
        <v>7000</v>
      </c>
      <c r="I3747" t="s">
        <v>16</v>
      </c>
      <c r="J3747">
        <v>3500</v>
      </c>
    </row>
    <row r="3748" spans="1:10" x14ac:dyDescent="0.25">
      <c r="A3748" t="s">
        <v>524</v>
      </c>
      <c r="B3748" t="s">
        <v>483</v>
      </c>
      <c r="C3748" s="1" t="s">
        <v>35</v>
      </c>
      <c r="D3748" s="1">
        <v>10</v>
      </c>
      <c r="F3748">
        <v>5</v>
      </c>
      <c r="G3748" s="5">
        <v>1959</v>
      </c>
      <c r="H3748">
        <v>15000</v>
      </c>
      <c r="I3748" t="s">
        <v>16</v>
      </c>
      <c r="J3748">
        <v>7500</v>
      </c>
    </row>
    <row r="3749" spans="1:10" x14ac:dyDescent="0.25">
      <c r="A3749" t="s">
        <v>524</v>
      </c>
      <c r="B3749" t="s">
        <v>483</v>
      </c>
      <c r="C3749" s="1" t="s">
        <v>35</v>
      </c>
      <c r="D3749" s="1">
        <v>11</v>
      </c>
      <c r="F3749">
        <v>5</v>
      </c>
      <c r="G3749" s="5">
        <v>1960</v>
      </c>
      <c r="H3749">
        <v>7000</v>
      </c>
      <c r="I3749" s="2">
        <v>8398.5681704807066</v>
      </c>
      <c r="J3749">
        <v>3500</v>
      </c>
    </row>
    <row r="3750" spans="1:10" x14ac:dyDescent="0.25">
      <c r="A3750" t="s">
        <v>524</v>
      </c>
      <c r="B3750" t="s">
        <v>483</v>
      </c>
      <c r="C3750" s="1" t="s">
        <v>35</v>
      </c>
      <c r="D3750" s="1">
        <v>12</v>
      </c>
      <c r="F3750">
        <v>5</v>
      </c>
      <c r="G3750" s="5">
        <v>1961</v>
      </c>
      <c r="H3750">
        <v>15000</v>
      </c>
      <c r="I3750" s="2">
        <v>17800.922365910552</v>
      </c>
      <c r="J3750">
        <v>7500</v>
      </c>
    </row>
    <row r="3751" spans="1:10" x14ac:dyDescent="0.25">
      <c r="A3751" t="s">
        <v>524</v>
      </c>
      <c r="B3751" t="s">
        <v>483</v>
      </c>
      <c r="C3751" s="1" t="s">
        <v>35</v>
      </c>
      <c r="D3751" s="1">
        <v>13</v>
      </c>
      <c r="F3751">
        <v>5</v>
      </c>
      <c r="G3751" s="5">
        <v>1962</v>
      </c>
      <c r="H3751">
        <v>3000</v>
      </c>
      <c r="I3751" s="2">
        <v>3622.9851695154057</v>
      </c>
      <c r="J3751">
        <v>1500</v>
      </c>
    </row>
    <row r="3752" spans="1:10" x14ac:dyDescent="0.25">
      <c r="A3752" t="s">
        <v>524</v>
      </c>
      <c r="B3752" t="s">
        <v>483</v>
      </c>
      <c r="C3752" s="1" t="s">
        <v>35</v>
      </c>
      <c r="D3752" s="1">
        <v>14</v>
      </c>
      <c r="F3752">
        <v>5</v>
      </c>
      <c r="G3752" s="5">
        <v>1963</v>
      </c>
      <c r="H3752">
        <v>7000</v>
      </c>
      <c r="I3752" s="2">
        <v>7825.8473646161337</v>
      </c>
      <c r="J3752">
        <v>3500</v>
      </c>
    </row>
    <row r="3753" spans="1:10" x14ac:dyDescent="0.25">
      <c r="A3753" t="s">
        <v>524</v>
      </c>
      <c r="B3753" t="s">
        <v>483</v>
      </c>
      <c r="C3753" s="1" t="s">
        <v>35</v>
      </c>
      <c r="D3753" s="1">
        <v>15</v>
      </c>
      <c r="F3753">
        <v>5</v>
      </c>
      <c r="G3753" s="5">
        <v>1964</v>
      </c>
      <c r="H3753">
        <v>7000</v>
      </c>
      <c r="I3753" s="2">
        <v>8396.2679113893646</v>
      </c>
      <c r="J3753">
        <v>3500</v>
      </c>
    </row>
    <row r="3754" spans="1:10" x14ac:dyDescent="0.25">
      <c r="A3754" t="s">
        <v>524</v>
      </c>
      <c r="B3754" t="s">
        <v>483</v>
      </c>
      <c r="C3754" s="1" t="s">
        <v>35</v>
      </c>
      <c r="D3754" s="1">
        <v>16</v>
      </c>
      <c r="F3754">
        <v>5</v>
      </c>
      <c r="G3754" s="5">
        <v>1965</v>
      </c>
      <c r="H3754">
        <v>3000</v>
      </c>
      <c r="I3754" s="2">
        <v>3493.5962152991142</v>
      </c>
      <c r="J3754">
        <v>1500</v>
      </c>
    </row>
    <row r="3755" spans="1:10" x14ac:dyDescent="0.25">
      <c r="A3755" t="s">
        <v>524</v>
      </c>
      <c r="B3755" t="s">
        <v>483</v>
      </c>
      <c r="C3755" s="1" t="s">
        <v>35</v>
      </c>
      <c r="D3755" s="1">
        <v>17</v>
      </c>
      <c r="F3755">
        <v>5</v>
      </c>
      <c r="G3755" s="5">
        <v>1966</v>
      </c>
      <c r="H3755">
        <v>15000</v>
      </c>
      <c r="I3755" s="2">
        <v>18655.702586011645</v>
      </c>
      <c r="J3755">
        <v>7500</v>
      </c>
    </row>
    <row r="3756" spans="1:10" x14ac:dyDescent="0.25">
      <c r="A3756" t="s">
        <v>524</v>
      </c>
      <c r="B3756" t="s">
        <v>483</v>
      </c>
      <c r="C3756" s="1" t="s">
        <v>35</v>
      </c>
      <c r="D3756" s="1">
        <v>18</v>
      </c>
      <c r="F3756">
        <v>5</v>
      </c>
      <c r="G3756" s="5">
        <v>1967</v>
      </c>
      <c r="H3756">
        <v>3000</v>
      </c>
      <c r="I3756" s="2">
        <v>3822.308031045347</v>
      </c>
      <c r="J3756">
        <v>1500</v>
      </c>
    </row>
    <row r="3757" spans="1:10" x14ac:dyDescent="0.25">
      <c r="A3757" t="s">
        <v>524</v>
      </c>
      <c r="B3757" t="s">
        <v>483</v>
      </c>
      <c r="C3757" s="1" t="s">
        <v>35</v>
      </c>
      <c r="D3757" s="1">
        <v>19</v>
      </c>
      <c r="F3757">
        <v>5</v>
      </c>
      <c r="G3757" s="5">
        <v>1968</v>
      </c>
      <c r="H3757">
        <v>1500</v>
      </c>
      <c r="I3757" s="2">
        <v>1852.7302511648184</v>
      </c>
      <c r="J3757">
        <v>750</v>
      </c>
    </row>
    <row r="3758" spans="1:10" x14ac:dyDescent="0.25">
      <c r="A3758" t="s">
        <v>524</v>
      </c>
      <c r="B3758" t="s">
        <v>483</v>
      </c>
      <c r="C3758" s="1" t="s">
        <v>35</v>
      </c>
      <c r="D3758" s="1">
        <v>20</v>
      </c>
      <c r="F3758">
        <v>5</v>
      </c>
      <c r="G3758" s="5">
        <v>1969</v>
      </c>
      <c r="H3758">
        <v>1500</v>
      </c>
      <c r="I3758" s="2">
        <v>1778.1610130046215</v>
      </c>
      <c r="J3758">
        <v>750</v>
      </c>
    </row>
    <row r="3759" spans="1:10" x14ac:dyDescent="0.25">
      <c r="A3759" t="s">
        <v>524</v>
      </c>
      <c r="B3759" t="s">
        <v>483</v>
      </c>
      <c r="C3759" s="1" t="s">
        <v>35</v>
      </c>
      <c r="D3759" s="1">
        <v>21</v>
      </c>
      <c r="F3759">
        <v>5</v>
      </c>
      <c r="G3759" s="5">
        <v>1970</v>
      </c>
      <c r="H3759">
        <v>3000</v>
      </c>
      <c r="I3759" s="2">
        <v>3561.3018554175733</v>
      </c>
      <c r="J3759">
        <v>1500</v>
      </c>
    </row>
    <row r="3760" spans="1:10" x14ac:dyDescent="0.25">
      <c r="A3760" t="s">
        <v>524</v>
      </c>
      <c r="B3760" t="s">
        <v>483</v>
      </c>
      <c r="C3760" s="1" t="s">
        <v>35</v>
      </c>
      <c r="D3760" s="1">
        <v>22</v>
      </c>
      <c r="F3760">
        <v>5</v>
      </c>
      <c r="G3760" s="5">
        <v>1971</v>
      </c>
      <c r="H3760">
        <v>3000</v>
      </c>
      <c r="I3760" s="2">
        <v>3618.3025071415409</v>
      </c>
      <c r="J3760">
        <v>1500</v>
      </c>
    </row>
    <row r="3761" spans="1:13" x14ac:dyDescent="0.25">
      <c r="A3761" t="s">
        <v>524</v>
      </c>
      <c r="B3761" t="s">
        <v>483</v>
      </c>
      <c r="C3761" s="1" t="s">
        <v>35</v>
      </c>
      <c r="D3761" s="1">
        <v>23</v>
      </c>
      <c r="F3761">
        <v>5</v>
      </c>
      <c r="G3761" s="5">
        <v>1972</v>
      </c>
      <c r="H3761">
        <v>4000</v>
      </c>
      <c r="I3761" s="2">
        <v>4849.3463481780027</v>
      </c>
      <c r="J3761">
        <v>2000</v>
      </c>
    </row>
    <row r="3762" spans="1:13" x14ac:dyDescent="0.25">
      <c r="A3762" t="s">
        <v>524</v>
      </c>
      <c r="B3762" t="s">
        <v>483</v>
      </c>
      <c r="C3762" s="1" t="s">
        <v>35</v>
      </c>
      <c r="D3762" s="1">
        <v>24</v>
      </c>
      <c r="F3762">
        <v>5</v>
      </c>
      <c r="G3762" s="5">
        <v>1973</v>
      </c>
      <c r="H3762">
        <v>2600</v>
      </c>
      <c r="I3762" s="2">
        <v>3230.6513962772747</v>
      </c>
      <c r="J3762">
        <v>1300</v>
      </c>
    </row>
    <row r="3763" spans="1:13" x14ac:dyDescent="0.25">
      <c r="A3763" t="s">
        <v>524</v>
      </c>
      <c r="B3763" t="s">
        <v>483</v>
      </c>
      <c r="C3763" s="1" t="s">
        <v>35</v>
      </c>
      <c r="D3763" s="1">
        <v>25</v>
      </c>
      <c r="F3763">
        <v>5</v>
      </c>
      <c r="G3763" s="5">
        <v>1974</v>
      </c>
      <c r="H3763">
        <v>1200</v>
      </c>
      <c r="I3763" s="2">
        <v>1521.8334906005691</v>
      </c>
      <c r="J3763">
        <v>600</v>
      </c>
    </row>
    <row r="3764" spans="1:13" x14ac:dyDescent="0.25">
      <c r="A3764" t="s">
        <v>524</v>
      </c>
      <c r="B3764" t="s">
        <v>483</v>
      </c>
      <c r="C3764" s="1" t="s">
        <v>35</v>
      </c>
      <c r="D3764" s="1">
        <v>26</v>
      </c>
      <c r="F3764">
        <v>5</v>
      </c>
      <c r="G3764" s="5">
        <v>1975</v>
      </c>
      <c r="H3764">
        <v>400</v>
      </c>
      <c r="I3764" s="2">
        <v>460.62757548350629</v>
      </c>
      <c r="J3764">
        <v>200</v>
      </c>
    </row>
    <row r="3765" spans="1:13" x14ac:dyDescent="0.25">
      <c r="A3765" t="s">
        <v>524</v>
      </c>
      <c r="B3765" t="s">
        <v>483</v>
      </c>
      <c r="C3765" s="1" t="s">
        <v>35</v>
      </c>
      <c r="D3765" s="1">
        <v>27</v>
      </c>
      <c r="F3765">
        <v>5</v>
      </c>
      <c r="G3765" s="5">
        <v>1976</v>
      </c>
      <c r="H3765">
        <v>2000</v>
      </c>
      <c r="I3765" s="2">
        <v>2434.7641329095418</v>
      </c>
      <c r="J3765">
        <v>1000</v>
      </c>
    </row>
    <row r="3766" spans="1:13" x14ac:dyDescent="0.25">
      <c r="A3766" t="s">
        <v>524</v>
      </c>
      <c r="B3766" t="s">
        <v>483</v>
      </c>
      <c r="C3766" s="1" t="s">
        <v>35</v>
      </c>
      <c r="D3766" s="1">
        <v>28</v>
      </c>
      <c r="F3766">
        <v>5</v>
      </c>
      <c r="G3766" s="5">
        <v>1977</v>
      </c>
      <c r="H3766" t="s">
        <v>16</v>
      </c>
      <c r="I3766" s="2" t="s">
        <v>16</v>
      </c>
      <c r="J3766" t="s">
        <v>16</v>
      </c>
    </row>
    <row r="3767" spans="1:13" x14ac:dyDescent="0.25">
      <c r="A3767" t="s">
        <v>524</v>
      </c>
      <c r="B3767" t="s">
        <v>483</v>
      </c>
      <c r="C3767" s="1" t="s">
        <v>35</v>
      </c>
      <c r="D3767" s="1">
        <v>29</v>
      </c>
      <c r="F3767">
        <v>5</v>
      </c>
      <c r="G3767" s="5">
        <v>1978</v>
      </c>
      <c r="H3767">
        <v>2000</v>
      </c>
      <c r="I3767" s="2">
        <v>2462.2316076545894</v>
      </c>
      <c r="J3767">
        <v>1000</v>
      </c>
    </row>
    <row r="3768" spans="1:13" x14ac:dyDescent="0.25">
      <c r="A3768" t="s">
        <v>524</v>
      </c>
      <c r="B3768" t="s">
        <v>483</v>
      </c>
      <c r="C3768" s="1" t="s">
        <v>35</v>
      </c>
      <c r="D3768" s="1">
        <v>30</v>
      </c>
      <c r="F3768">
        <v>5</v>
      </c>
      <c r="G3768" s="5">
        <v>1979</v>
      </c>
      <c r="H3768">
        <v>1000</v>
      </c>
      <c r="I3768" s="2">
        <v>1212.4575542229854</v>
      </c>
      <c r="J3768">
        <v>500</v>
      </c>
    </row>
    <row r="3769" spans="1:13" x14ac:dyDescent="0.25">
      <c r="A3769" t="s">
        <v>524</v>
      </c>
      <c r="B3769" t="s">
        <v>483</v>
      </c>
      <c r="C3769" s="1" t="s">
        <v>35</v>
      </c>
      <c r="D3769" s="1">
        <v>31</v>
      </c>
      <c r="F3769">
        <v>5</v>
      </c>
      <c r="G3769" s="5">
        <v>1980</v>
      </c>
      <c r="H3769">
        <v>1400</v>
      </c>
      <c r="I3769" s="2">
        <v>1717.9479279820885</v>
      </c>
      <c r="J3769">
        <v>700</v>
      </c>
    </row>
    <row r="3770" spans="1:13" x14ac:dyDescent="0.25">
      <c r="A3770" t="s">
        <v>524</v>
      </c>
      <c r="B3770" t="s">
        <v>483</v>
      </c>
      <c r="C3770" s="1" t="s">
        <v>35</v>
      </c>
      <c r="D3770" s="1">
        <v>32</v>
      </c>
      <c r="F3770">
        <v>5</v>
      </c>
      <c r="G3770" s="5">
        <v>1981</v>
      </c>
      <c r="H3770">
        <v>800</v>
      </c>
      <c r="I3770" s="2">
        <v>974.48444326599633</v>
      </c>
      <c r="J3770">
        <v>400</v>
      </c>
    </row>
    <row r="3771" spans="1:13" x14ac:dyDescent="0.25">
      <c r="A3771" t="s">
        <v>524</v>
      </c>
      <c r="B3771" t="s">
        <v>483</v>
      </c>
      <c r="C3771" s="1" t="s">
        <v>35</v>
      </c>
      <c r="D3771" s="1">
        <v>33</v>
      </c>
      <c r="F3771">
        <v>5</v>
      </c>
      <c r="G3771" s="5">
        <v>1982</v>
      </c>
      <c r="H3771" t="s">
        <v>16</v>
      </c>
      <c r="I3771" s="2" t="s">
        <v>16</v>
      </c>
      <c r="J3771" t="s">
        <v>16</v>
      </c>
      <c r="M3771" s="9"/>
    </row>
    <row r="3772" spans="1:13" x14ac:dyDescent="0.25">
      <c r="A3772" t="s">
        <v>524</v>
      </c>
      <c r="B3772" t="s">
        <v>483</v>
      </c>
      <c r="C3772" s="1" t="s">
        <v>35</v>
      </c>
      <c r="D3772" s="1">
        <v>34</v>
      </c>
      <c r="F3772">
        <v>5</v>
      </c>
      <c r="G3772" s="5">
        <v>1983</v>
      </c>
      <c r="H3772">
        <v>1300</v>
      </c>
      <c r="I3772" s="2">
        <v>1402.6671043790875</v>
      </c>
      <c r="J3772">
        <v>650</v>
      </c>
      <c r="M3772" s="9"/>
    </row>
    <row r="3773" spans="1:13" x14ac:dyDescent="0.25">
      <c r="A3773" t="s">
        <v>524</v>
      </c>
      <c r="B3773" t="s">
        <v>483</v>
      </c>
      <c r="C3773" s="1" t="s">
        <v>35</v>
      </c>
      <c r="D3773" s="1">
        <v>35</v>
      </c>
      <c r="F3773">
        <v>5</v>
      </c>
      <c r="G3773" s="5">
        <v>1984</v>
      </c>
      <c r="H3773">
        <v>600</v>
      </c>
      <c r="I3773" s="2">
        <v>687.47837726328351</v>
      </c>
      <c r="J3773">
        <v>300</v>
      </c>
      <c r="M3773" s="9"/>
    </row>
    <row r="3774" spans="1:13" x14ac:dyDescent="0.25">
      <c r="A3774" t="s">
        <v>524</v>
      </c>
      <c r="B3774" t="s">
        <v>483</v>
      </c>
      <c r="C3774" s="1" t="s">
        <v>35</v>
      </c>
      <c r="D3774" s="1">
        <v>36</v>
      </c>
      <c r="F3774">
        <v>5</v>
      </c>
      <c r="G3774" s="5">
        <v>1985</v>
      </c>
      <c r="H3774">
        <v>2000</v>
      </c>
      <c r="I3774" s="2">
        <v>2529.4115372844708</v>
      </c>
      <c r="J3774">
        <v>1000</v>
      </c>
      <c r="M3774" s="9"/>
    </row>
    <row r="3775" spans="1:13" x14ac:dyDescent="0.25">
      <c r="A3775" t="s">
        <v>524</v>
      </c>
      <c r="B3775" t="s">
        <v>483</v>
      </c>
      <c r="C3775" s="1" t="s">
        <v>35</v>
      </c>
      <c r="D3775" s="1">
        <v>37</v>
      </c>
      <c r="F3775">
        <v>5</v>
      </c>
      <c r="G3775" s="5">
        <v>1986</v>
      </c>
      <c r="H3775">
        <v>1000</v>
      </c>
      <c r="I3775" s="2">
        <v>1210.472182536035</v>
      </c>
      <c r="J3775">
        <v>500</v>
      </c>
      <c r="M3775" s="9"/>
    </row>
    <row r="3776" spans="1:13" x14ac:dyDescent="0.25">
      <c r="A3776" t="s">
        <v>524</v>
      </c>
      <c r="B3776" t="s">
        <v>483</v>
      </c>
      <c r="C3776" s="1" t="s">
        <v>35</v>
      </c>
      <c r="D3776" s="1">
        <v>38</v>
      </c>
      <c r="F3776">
        <v>5</v>
      </c>
      <c r="G3776" s="5">
        <v>1987</v>
      </c>
      <c r="H3776">
        <v>600</v>
      </c>
      <c r="I3776" s="2">
        <v>657.27207019865546</v>
      </c>
      <c r="J3776">
        <v>300</v>
      </c>
      <c r="M3776" s="9"/>
    </row>
    <row r="3777" spans="1:13" x14ac:dyDescent="0.25">
      <c r="A3777" t="s">
        <v>524</v>
      </c>
      <c r="B3777" t="s">
        <v>483</v>
      </c>
      <c r="C3777" s="1" t="s">
        <v>35</v>
      </c>
      <c r="D3777" s="1">
        <v>39</v>
      </c>
      <c r="F3777">
        <v>5</v>
      </c>
      <c r="G3777" s="5">
        <v>1988</v>
      </c>
      <c r="H3777" t="s">
        <v>16</v>
      </c>
      <c r="I3777" s="2" t="s">
        <v>16</v>
      </c>
      <c r="J3777" t="s">
        <v>16</v>
      </c>
      <c r="M3777" s="9"/>
    </row>
    <row r="3778" spans="1:13" x14ac:dyDescent="0.25">
      <c r="A3778" t="s">
        <v>524</v>
      </c>
      <c r="B3778" t="s">
        <v>483</v>
      </c>
      <c r="C3778" s="1" t="s">
        <v>35</v>
      </c>
      <c r="D3778" s="1">
        <v>40</v>
      </c>
      <c r="F3778">
        <v>5</v>
      </c>
      <c r="G3778" s="5">
        <v>1989</v>
      </c>
      <c r="H3778">
        <v>1000</v>
      </c>
      <c r="I3778" s="2">
        <v>1258.2458305053233</v>
      </c>
      <c r="J3778">
        <v>500</v>
      </c>
      <c r="M3778" s="9"/>
    </row>
    <row r="3779" spans="1:13" x14ac:dyDescent="0.25">
      <c r="A3779" t="s">
        <v>524</v>
      </c>
      <c r="B3779" t="s">
        <v>483</v>
      </c>
      <c r="C3779" s="1" t="s">
        <v>35</v>
      </c>
      <c r="D3779" s="1">
        <v>41</v>
      </c>
      <c r="F3779">
        <v>5</v>
      </c>
      <c r="G3779" s="5">
        <v>1990</v>
      </c>
      <c r="H3779" t="s">
        <v>16</v>
      </c>
      <c r="I3779" s="2" t="s">
        <v>16</v>
      </c>
      <c r="J3779" t="s">
        <v>16</v>
      </c>
      <c r="M3779" s="9"/>
    </row>
    <row r="3780" spans="1:13" x14ac:dyDescent="0.25">
      <c r="A3780" t="s">
        <v>524</v>
      </c>
      <c r="B3780" t="s">
        <v>483</v>
      </c>
      <c r="C3780" s="1" t="s">
        <v>35</v>
      </c>
      <c r="D3780" s="1">
        <v>42</v>
      </c>
      <c r="F3780">
        <v>5</v>
      </c>
      <c r="G3780" s="5">
        <v>1991</v>
      </c>
      <c r="H3780" t="s">
        <v>16</v>
      </c>
      <c r="I3780" s="2" t="s">
        <v>16</v>
      </c>
      <c r="J3780" t="s">
        <v>16</v>
      </c>
      <c r="M3780" s="9"/>
    </row>
    <row r="3781" spans="1:13" x14ac:dyDescent="0.25">
      <c r="A3781" t="s">
        <v>524</v>
      </c>
      <c r="B3781" t="s">
        <v>483</v>
      </c>
      <c r="C3781" s="1" t="s">
        <v>35</v>
      </c>
      <c r="D3781" s="1">
        <v>43</v>
      </c>
      <c r="F3781">
        <v>5</v>
      </c>
      <c r="G3781" s="5">
        <v>1992</v>
      </c>
      <c r="H3781">
        <v>800</v>
      </c>
      <c r="I3781" s="2">
        <v>1263.5210785347583</v>
      </c>
      <c r="J3781">
        <v>400</v>
      </c>
      <c r="M3781" s="9"/>
    </row>
    <row r="3782" spans="1:13" x14ac:dyDescent="0.25">
      <c r="A3782" t="s">
        <v>524</v>
      </c>
      <c r="B3782" t="s">
        <v>483</v>
      </c>
      <c r="C3782" s="1" t="s">
        <v>35</v>
      </c>
      <c r="D3782" s="1">
        <v>44</v>
      </c>
      <c r="F3782">
        <v>5</v>
      </c>
      <c r="G3782" s="5">
        <v>1993</v>
      </c>
      <c r="H3782" t="s">
        <v>16</v>
      </c>
      <c r="I3782" t="s">
        <v>16</v>
      </c>
      <c r="J3782" t="s">
        <v>16</v>
      </c>
      <c r="M3782" s="9"/>
    </row>
    <row r="3783" spans="1:13" x14ac:dyDescent="0.25">
      <c r="A3783" t="s">
        <v>524</v>
      </c>
      <c r="B3783" t="s">
        <v>483</v>
      </c>
      <c r="C3783" s="1" t="s">
        <v>35</v>
      </c>
      <c r="D3783" s="1">
        <v>45</v>
      </c>
      <c r="F3783">
        <v>5</v>
      </c>
      <c r="G3783" s="5">
        <v>1994</v>
      </c>
      <c r="H3783" t="s">
        <v>16</v>
      </c>
      <c r="I3783" t="s">
        <v>16</v>
      </c>
      <c r="J3783" t="s">
        <v>16</v>
      </c>
      <c r="M3783" s="9"/>
    </row>
    <row r="3784" spans="1:13" x14ac:dyDescent="0.25">
      <c r="A3784" t="s">
        <v>524</v>
      </c>
      <c r="B3784" t="s">
        <v>483</v>
      </c>
      <c r="C3784" s="1" t="s">
        <v>35</v>
      </c>
      <c r="D3784" s="1">
        <v>46</v>
      </c>
      <c r="F3784">
        <v>5</v>
      </c>
      <c r="G3784" s="5">
        <v>1995</v>
      </c>
      <c r="H3784" t="s">
        <v>16</v>
      </c>
      <c r="I3784" t="s">
        <v>16</v>
      </c>
      <c r="J3784" t="s">
        <v>16</v>
      </c>
      <c r="M3784" s="9"/>
    </row>
    <row r="3785" spans="1:13" x14ac:dyDescent="0.25">
      <c r="A3785" t="s">
        <v>524</v>
      </c>
      <c r="B3785" t="s">
        <v>483</v>
      </c>
      <c r="C3785" s="1" t="s">
        <v>35</v>
      </c>
      <c r="D3785" s="1">
        <v>47</v>
      </c>
      <c r="F3785">
        <v>5</v>
      </c>
      <c r="G3785" s="5">
        <v>1996</v>
      </c>
      <c r="H3785" t="s">
        <v>16</v>
      </c>
      <c r="I3785" t="s">
        <v>16</v>
      </c>
      <c r="J3785" t="s">
        <v>16</v>
      </c>
      <c r="M3785" s="9"/>
    </row>
    <row r="3786" spans="1:13" x14ac:dyDescent="0.25">
      <c r="A3786" t="s">
        <v>524</v>
      </c>
      <c r="B3786" t="s">
        <v>483</v>
      </c>
      <c r="C3786" s="1" t="s">
        <v>35</v>
      </c>
      <c r="D3786" s="1">
        <v>48</v>
      </c>
      <c r="F3786">
        <v>5</v>
      </c>
      <c r="G3786" s="5">
        <v>1997</v>
      </c>
      <c r="H3786" t="s">
        <v>16</v>
      </c>
      <c r="I3786" t="s">
        <v>16</v>
      </c>
      <c r="J3786" t="s">
        <v>16</v>
      </c>
      <c r="M3786" s="9"/>
    </row>
    <row r="3787" spans="1:13" x14ac:dyDescent="0.25">
      <c r="A3787" t="s">
        <v>524</v>
      </c>
      <c r="B3787" t="s">
        <v>483</v>
      </c>
      <c r="C3787" s="1" t="s">
        <v>35</v>
      </c>
      <c r="D3787" s="1">
        <v>49</v>
      </c>
      <c r="F3787">
        <v>5</v>
      </c>
      <c r="G3787" s="5">
        <v>1998</v>
      </c>
      <c r="H3787" t="s">
        <v>16</v>
      </c>
      <c r="I3787" t="s">
        <v>16</v>
      </c>
      <c r="J3787" t="s">
        <v>16</v>
      </c>
      <c r="M3787" s="9"/>
    </row>
    <row r="3788" spans="1:13" x14ac:dyDescent="0.25">
      <c r="A3788" t="s">
        <v>524</v>
      </c>
      <c r="B3788" t="s">
        <v>483</v>
      </c>
      <c r="C3788" s="1" t="s">
        <v>35</v>
      </c>
      <c r="D3788" s="1">
        <v>50</v>
      </c>
      <c r="F3788">
        <v>5</v>
      </c>
      <c r="G3788" s="5">
        <v>1999</v>
      </c>
      <c r="H3788" t="s">
        <v>16</v>
      </c>
      <c r="I3788" t="s">
        <v>16</v>
      </c>
      <c r="J3788" t="s">
        <v>16</v>
      </c>
      <c r="M3788" s="9"/>
    </row>
    <row r="3789" spans="1:13" x14ac:dyDescent="0.25">
      <c r="A3789" t="s">
        <v>524</v>
      </c>
      <c r="B3789" t="s">
        <v>483</v>
      </c>
      <c r="C3789" s="1" t="s">
        <v>35</v>
      </c>
      <c r="D3789" s="1">
        <v>51</v>
      </c>
      <c r="F3789">
        <v>5</v>
      </c>
      <c r="G3789" s="5">
        <v>2000</v>
      </c>
      <c r="H3789" t="s">
        <v>16</v>
      </c>
      <c r="I3789" t="s">
        <v>16</v>
      </c>
      <c r="J3789" t="s">
        <v>16</v>
      </c>
      <c r="M3789" s="9"/>
    </row>
    <row r="3790" spans="1:13" x14ac:dyDescent="0.25">
      <c r="A3790" t="s">
        <v>524</v>
      </c>
      <c r="B3790" t="s">
        <v>483</v>
      </c>
      <c r="C3790" s="1" t="s">
        <v>35</v>
      </c>
      <c r="D3790" s="1">
        <v>52</v>
      </c>
      <c r="F3790">
        <v>5</v>
      </c>
      <c r="G3790" s="5">
        <v>2001</v>
      </c>
      <c r="H3790" t="s">
        <v>16</v>
      </c>
      <c r="I3790" t="s">
        <v>16</v>
      </c>
      <c r="J3790" t="s">
        <v>16</v>
      </c>
      <c r="M3790" s="9"/>
    </row>
    <row r="3791" spans="1:13" x14ac:dyDescent="0.25">
      <c r="A3791" t="s">
        <v>524</v>
      </c>
      <c r="B3791" t="s">
        <v>483</v>
      </c>
      <c r="C3791" s="1" t="s">
        <v>35</v>
      </c>
      <c r="D3791" s="1">
        <v>53</v>
      </c>
      <c r="F3791">
        <v>5</v>
      </c>
      <c r="G3791" s="5">
        <v>2002</v>
      </c>
      <c r="H3791" t="s">
        <v>16</v>
      </c>
      <c r="I3791" t="s">
        <v>16</v>
      </c>
      <c r="J3791" t="s">
        <v>16</v>
      </c>
      <c r="M3791" s="9"/>
    </row>
    <row r="3792" spans="1:13" x14ac:dyDescent="0.25">
      <c r="A3792" t="s">
        <v>524</v>
      </c>
      <c r="B3792" t="s">
        <v>483</v>
      </c>
      <c r="C3792" s="1" t="s">
        <v>35</v>
      </c>
      <c r="D3792" s="1">
        <v>54</v>
      </c>
      <c r="F3792">
        <v>5</v>
      </c>
      <c r="G3792" s="5">
        <v>2003</v>
      </c>
      <c r="H3792" t="s">
        <v>16</v>
      </c>
      <c r="I3792" t="s">
        <v>16</v>
      </c>
      <c r="J3792" t="s">
        <v>16</v>
      </c>
      <c r="M3792" s="9"/>
    </row>
    <row r="3793" spans="1:13" x14ac:dyDescent="0.25">
      <c r="A3793" t="s">
        <v>524</v>
      </c>
      <c r="B3793" t="s">
        <v>483</v>
      </c>
      <c r="C3793" s="1" t="s">
        <v>35</v>
      </c>
      <c r="D3793" s="1">
        <v>55</v>
      </c>
      <c r="F3793">
        <v>5</v>
      </c>
      <c r="G3793" s="5">
        <v>2004</v>
      </c>
      <c r="H3793" t="s">
        <v>16</v>
      </c>
      <c r="I3793" t="s">
        <v>16</v>
      </c>
      <c r="J3793" t="s">
        <v>16</v>
      </c>
      <c r="M3793" s="9"/>
    </row>
    <row r="3794" spans="1:13" x14ac:dyDescent="0.25">
      <c r="A3794" t="s">
        <v>524</v>
      </c>
      <c r="B3794" t="s">
        <v>483</v>
      </c>
      <c r="C3794" s="1" t="s">
        <v>35</v>
      </c>
      <c r="D3794" s="1">
        <v>56</v>
      </c>
      <c r="F3794">
        <v>5</v>
      </c>
      <c r="G3794" s="5">
        <v>2005</v>
      </c>
      <c r="H3794" t="s">
        <v>16</v>
      </c>
      <c r="I3794" t="s">
        <v>16</v>
      </c>
      <c r="J3794" t="s">
        <v>16</v>
      </c>
      <c r="M3794" s="9"/>
    </row>
    <row r="3795" spans="1:13" x14ac:dyDescent="0.25">
      <c r="A3795" t="s">
        <v>524</v>
      </c>
      <c r="B3795" t="s">
        <v>483</v>
      </c>
      <c r="C3795" s="1" t="s">
        <v>35</v>
      </c>
      <c r="D3795" s="1">
        <v>57</v>
      </c>
      <c r="F3795">
        <v>5</v>
      </c>
      <c r="G3795" s="5">
        <v>2006</v>
      </c>
      <c r="H3795" t="s">
        <v>16</v>
      </c>
      <c r="I3795" t="s">
        <v>16</v>
      </c>
      <c r="J3795" t="s">
        <v>16</v>
      </c>
      <c r="M3795" s="9"/>
    </row>
    <row r="3796" spans="1:13" x14ac:dyDescent="0.25">
      <c r="A3796" t="s">
        <v>524</v>
      </c>
      <c r="B3796" t="s">
        <v>483</v>
      </c>
      <c r="C3796" s="1" t="s">
        <v>35</v>
      </c>
      <c r="D3796" s="1">
        <v>58</v>
      </c>
      <c r="F3796">
        <v>5</v>
      </c>
      <c r="G3796" s="5">
        <v>2007</v>
      </c>
      <c r="H3796" t="s">
        <v>16</v>
      </c>
      <c r="I3796" t="s">
        <v>16</v>
      </c>
      <c r="J3796" t="s">
        <v>16</v>
      </c>
      <c r="M3796" s="9"/>
    </row>
    <row r="3797" spans="1:13" x14ac:dyDescent="0.25">
      <c r="A3797" t="s">
        <v>524</v>
      </c>
      <c r="B3797" t="s">
        <v>483</v>
      </c>
      <c r="C3797" s="1" t="s">
        <v>35</v>
      </c>
      <c r="D3797" s="1">
        <v>59</v>
      </c>
      <c r="F3797">
        <v>5</v>
      </c>
      <c r="G3797" s="5">
        <v>2008</v>
      </c>
      <c r="H3797" t="s">
        <v>16</v>
      </c>
      <c r="I3797" t="s">
        <v>16</v>
      </c>
      <c r="J3797" t="s">
        <v>16</v>
      </c>
      <c r="M3797" s="9"/>
    </row>
    <row r="3798" spans="1:13" x14ac:dyDescent="0.25">
      <c r="A3798" t="s">
        <v>524</v>
      </c>
      <c r="B3798" t="s">
        <v>483</v>
      </c>
      <c r="C3798" s="1" t="s">
        <v>35</v>
      </c>
      <c r="D3798" s="1">
        <v>60</v>
      </c>
      <c r="F3798">
        <v>5</v>
      </c>
      <c r="G3798" s="5">
        <v>2009</v>
      </c>
      <c r="H3798" t="s">
        <v>16</v>
      </c>
      <c r="I3798" t="s">
        <v>16</v>
      </c>
      <c r="J3798" t="s">
        <v>16</v>
      </c>
      <c r="M3798" s="9"/>
    </row>
    <row r="3799" spans="1:13" x14ac:dyDescent="0.25">
      <c r="A3799" t="s">
        <v>524</v>
      </c>
      <c r="B3799" t="s">
        <v>483</v>
      </c>
      <c r="C3799" s="1" t="s">
        <v>35</v>
      </c>
      <c r="D3799" s="1">
        <v>61</v>
      </c>
      <c r="F3799">
        <v>5</v>
      </c>
      <c r="G3799" s="5">
        <v>2010</v>
      </c>
      <c r="H3799" t="s">
        <v>16</v>
      </c>
      <c r="I3799" t="s">
        <v>16</v>
      </c>
      <c r="J3799" t="s">
        <v>16</v>
      </c>
      <c r="M3799" s="9"/>
    </row>
    <row r="3800" spans="1:13" x14ac:dyDescent="0.25">
      <c r="A3800" t="s">
        <v>524</v>
      </c>
      <c r="B3800" t="s">
        <v>483</v>
      </c>
      <c r="C3800" s="1" t="s">
        <v>35</v>
      </c>
      <c r="D3800" s="1">
        <v>62</v>
      </c>
      <c r="F3800">
        <v>5</v>
      </c>
      <c r="G3800" s="5">
        <v>2011</v>
      </c>
      <c r="H3800" t="s">
        <v>16</v>
      </c>
      <c r="I3800" t="s">
        <v>16</v>
      </c>
      <c r="J3800" t="s">
        <v>16</v>
      </c>
      <c r="M3800" s="9"/>
    </row>
    <row r="3801" spans="1:13" x14ac:dyDescent="0.25">
      <c r="A3801" t="s">
        <v>524</v>
      </c>
      <c r="B3801" t="s">
        <v>483</v>
      </c>
      <c r="C3801" s="1" t="s">
        <v>35</v>
      </c>
      <c r="D3801" s="1">
        <v>63</v>
      </c>
      <c r="F3801">
        <v>5</v>
      </c>
      <c r="G3801" s="5">
        <v>2012</v>
      </c>
      <c r="H3801" t="s">
        <v>16</v>
      </c>
      <c r="I3801" t="s">
        <v>16</v>
      </c>
      <c r="J3801" t="s">
        <v>16</v>
      </c>
      <c r="M3801" s="9"/>
    </row>
    <row r="3802" spans="1:13" x14ac:dyDescent="0.25">
      <c r="A3802" t="s">
        <v>524</v>
      </c>
      <c r="B3802" t="s">
        <v>483</v>
      </c>
      <c r="C3802" s="1" t="s">
        <v>35</v>
      </c>
      <c r="D3802" s="1">
        <v>64</v>
      </c>
      <c r="F3802">
        <v>5</v>
      </c>
      <c r="G3802" s="5">
        <v>2013</v>
      </c>
      <c r="H3802" t="s">
        <v>16</v>
      </c>
      <c r="I3802" t="s">
        <v>16</v>
      </c>
      <c r="J3802" t="s">
        <v>16</v>
      </c>
      <c r="M3802" s="9"/>
    </row>
    <row r="3803" spans="1:13" x14ac:dyDescent="0.25">
      <c r="A3803" t="s">
        <v>524</v>
      </c>
      <c r="B3803" t="s">
        <v>483</v>
      </c>
      <c r="C3803" s="1" t="s">
        <v>35</v>
      </c>
      <c r="D3803" s="1">
        <v>65</v>
      </c>
      <c r="F3803">
        <v>5</v>
      </c>
      <c r="G3803" s="5">
        <v>2014</v>
      </c>
      <c r="H3803" t="s">
        <v>16</v>
      </c>
      <c r="I3803" t="s">
        <v>16</v>
      </c>
      <c r="J3803" t="s">
        <v>16</v>
      </c>
      <c r="M3803" s="9"/>
    </row>
    <row r="3804" spans="1:13" x14ac:dyDescent="0.25">
      <c r="A3804" t="s">
        <v>525</v>
      </c>
      <c r="B3804" t="s">
        <v>435</v>
      </c>
      <c r="C3804" s="1" t="s">
        <v>19</v>
      </c>
      <c r="D3804" s="1">
        <v>1</v>
      </c>
      <c r="F3804" t="s">
        <v>526</v>
      </c>
      <c r="G3804" s="5">
        <v>1950</v>
      </c>
      <c r="H3804" t="s">
        <v>16</v>
      </c>
      <c r="I3804" t="s">
        <v>16</v>
      </c>
      <c r="J3804" t="s">
        <v>16</v>
      </c>
    </row>
    <row r="3805" spans="1:13" x14ac:dyDescent="0.25">
      <c r="A3805" t="s">
        <v>525</v>
      </c>
      <c r="B3805" t="s">
        <v>435</v>
      </c>
      <c r="C3805" s="1" t="s">
        <v>19</v>
      </c>
      <c r="D3805" s="1">
        <v>2</v>
      </c>
      <c r="F3805" t="s">
        <v>526</v>
      </c>
      <c r="G3805" s="5">
        <v>1951</v>
      </c>
      <c r="H3805" t="s">
        <v>16</v>
      </c>
      <c r="I3805" t="s">
        <v>16</v>
      </c>
      <c r="J3805" t="s">
        <v>16</v>
      </c>
    </row>
    <row r="3806" spans="1:13" x14ac:dyDescent="0.25">
      <c r="A3806" t="s">
        <v>525</v>
      </c>
      <c r="B3806" t="s">
        <v>435</v>
      </c>
      <c r="C3806" s="1" t="s">
        <v>19</v>
      </c>
      <c r="D3806" s="1">
        <v>3</v>
      </c>
      <c r="F3806" t="s">
        <v>526</v>
      </c>
      <c r="G3806" s="5">
        <v>1952</v>
      </c>
      <c r="H3806" t="s">
        <v>16</v>
      </c>
      <c r="I3806" t="s">
        <v>16</v>
      </c>
      <c r="J3806" t="s">
        <v>16</v>
      </c>
    </row>
    <row r="3807" spans="1:13" x14ac:dyDescent="0.25">
      <c r="A3807" t="s">
        <v>525</v>
      </c>
      <c r="B3807" t="s">
        <v>435</v>
      </c>
      <c r="C3807" s="1" t="s">
        <v>19</v>
      </c>
      <c r="D3807" s="1">
        <v>4</v>
      </c>
      <c r="F3807" t="s">
        <v>526</v>
      </c>
      <c r="G3807" s="5">
        <v>1953</v>
      </c>
      <c r="H3807">
        <v>800</v>
      </c>
      <c r="I3807" t="s">
        <v>16</v>
      </c>
      <c r="J3807">
        <v>400</v>
      </c>
      <c r="L3807" t="s">
        <v>24</v>
      </c>
    </row>
    <row r="3808" spans="1:13" x14ac:dyDescent="0.25">
      <c r="A3808" t="s">
        <v>525</v>
      </c>
      <c r="B3808" t="s">
        <v>435</v>
      </c>
      <c r="C3808" s="1" t="s">
        <v>19</v>
      </c>
      <c r="D3808" s="1">
        <v>5</v>
      </c>
      <c r="F3808" t="s">
        <v>526</v>
      </c>
      <c r="G3808" s="5">
        <v>1954</v>
      </c>
      <c r="H3808">
        <v>1500</v>
      </c>
      <c r="I3808" s="7">
        <v>1875</v>
      </c>
      <c r="J3808">
        <v>750</v>
      </c>
      <c r="L3808" s="19">
        <v>0.2</v>
      </c>
    </row>
    <row r="3809" spans="1:12" x14ac:dyDescent="0.25">
      <c r="A3809" t="s">
        <v>525</v>
      </c>
      <c r="B3809" t="s">
        <v>435</v>
      </c>
      <c r="C3809" s="1" t="s">
        <v>19</v>
      </c>
      <c r="D3809" s="1">
        <v>6</v>
      </c>
      <c r="F3809" t="s">
        <v>526</v>
      </c>
      <c r="G3809" s="5">
        <v>1955</v>
      </c>
      <c r="H3809" t="s">
        <v>16</v>
      </c>
      <c r="I3809" s="7" t="s">
        <v>16</v>
      </c>
      <c r="J3809" t="s">
        <v>16</v>
      </c>
      <c r="L3809" s="19">
        <v>0.2</v>
      </c>
    </row>
    <row r="3810" spans="1:12" x14ac:dyDescent="0.25">
      <c r="A3810" t="s">
        <v>525</v>
      </c>
      <c r="B3810" t="s">
        <v>435</v>
      </c>
      <c r="C3810" s="1" t="s">
        <v>19</v>
      </c>
      <c r="D3810" s="1">
        <v>7</v>
      </c>
      <c r="F3810" t="s">
        <v>526</v>
      </c>
      <c r="G3810" s="5">
        <v>1956</v>
      </c>
      <c r="H3810">
        <v>400</v>
      </c>
      <c r="I3810" s="7">
        <v>500</v>
      </c>
      <c r="J3810">
        <v>200</v>
      </c>
      <c r="L3810" s="19">
        <v>0.2</v>
      </c>
    </row>
    <row r="3811" spans="1:12" x14ac:dyDescent="0.25">
      <c r="A3811" t="s">
        <v>525</v>
      </c>
      <c r="B3811" t="s">
        <v>435</v>
      </c>
      <c r="C3811" s="1" t="s">
        <v>19</v>
      </c>
      <c r="D3811" s="1">
        <v>8</v>
      </c>
      <c r="F3811" t="s">
        <v>526</v>
      </c>
      <c r="G3811" s="5">
        <v>1957</v>
      </c>
      <c r="H3811" t="s">
        <v>16</v>
      </c>
      <c r="I3811" s="7" t="s">
        <v>16</v>
      </c>
      <c r="J3811" t="s">
        <v>16</v>
      </c>
      <c r="L3811" s="19">
        <v>0.2</v>
      </c>
    </row>
    <row r="3812" spans="1:12" x14ac:dyDescent="0.25">
      <c r="A3812" t="s">
        <v>525</v>
      </c>
      <c r="B3812" t="s">
        <v>435</v>
      </c>
      <c r="C3812" s="1" t="s">
        <v>19</v>
      </c>
      <c r="D3812" s="1">
        <v>9</v>
      </c>
      <c r="F3812" t="s">
        <v>526</v>
      </c>
      <c r="G3812" s="5">
        <v>1958</v>
      </c>
      <c r="H3812" t="s">
        <v>16</v>
      </c>
      <c r="I3812" s="7" t="s">
        <v>16</v>
      </c>
      <c r="J3812" t="s">
        <v>16</v>
      </c>
      <c r="L3812" s="19">
        <v>0.2</v>
      </c>
    </row>
    <row r="3813" spans="1:12" x14ac:dyDescent="0.25">
      <c r="A3813" t="s">
        <v>525</v>
      </c>
      <c r="B3813" t="s">
        <v>435</v>
      </c>
      <c r="C3813" s="1" t="s">
        <v>19</v>
      </c>
      <c r="D3813" s="1">
        <v>10</v>
      </c>
      <c r="F3813" t="s">
        <v>526</v>
      </c>
      <c r="G3813" s="5">
        <v>1959</v>
      </c>
      <c r="H3813" t="s">
        <v>16</v>
      </c>
      <c r="I3813" s="7" t="s">
        <v>16</v>
      </c>
      <c r="J3813" t="s">
        <v>16</v>
      </c>
      <c r="L3813" s="19">
        <v>0.2</v>
      </c>
    </row>
    <row r="3814" spans="1:12" x14ac:dyDescent="0.25">
      <c r="A3814" t="s">
        <v>525</v>
      </c>
      <c r="B3814" t="s">
        <v>435</v>
      </c>
      <c r="C3814" s="1" t="s">
        <v>19</v>
      </c>
      <c r="D3814" s="1">
        <v>11</v>
      </c>
      <c r="F3814" t="s">
        <v>526</v>
      </c>
      <c r="G3814" s="5">
        <v>1960</v>
      </c>
      <c r="H3814">
        <v>600</v>
      </c>
      <c r="I3814" s="7">
        <v>750</v>
      </c>
      <c r="J3814">
        <v>300</v>
      </c>
      <c r="L3814" s="19">
        <v>0.2</v>
      </c>
    </row>
    <row r="3815" spans="1:12" x14ac:dyDescent="0.25">
      <c r="A3815" t="s">
        <v>525</v>
      </c>
      <c r="B3815" t="s">
        <v>435</v>
      </c>
      <c r="C3815" s="1" t="s">
        <v>19</v>
      </c>
      <c r="D3815" s="1">
        <v>12</v>
      </c>
      <c r="F3815" t="s">
        <v>526</v>
      </c>
      <c r="G3815" s="5">
        <v>1961</v>
      </c>
      <c r="H3815">
        <v>1000</v>
      </c>
      <c r="I3815" s="7">
        <v>1250</v>
      </c>
      <c r="J3815">
        <v>500</v>
      </c>
      <c r="L3815" s="19">
        <v>0.2</v>
      </c>
    </row>
    <row r="3816" spans="1:12" x14ac:dyDescent="0.25">
      <c r="A3816" t="s">
        <v>525</v>
      </c>
      <c r="B3816" t="s">
        <v>435</v>
      </c>
      <c r="C3816" s="1" t="s">
        <v>19</v>
      </c>
      <c r="D3816" s="1">
        <v>13</v>
      </c>
      <c r="F3816" t="s">
        <v>526</v>
      </c>
      <c r="G3816" s="5">
        <v>1962</v>
      </c>
      <c r="H3816">
        <v>800</v>
      </c>
      <c r="I3816" s="7">
        <v>1000</v>
      </c>
      <c r="J3816">
        <v>400</v>
      </c>
      <c r="L3816" s="19">
        <v>0.2</v>
      </c>
    </row>
    <row r="3817" spans="1:12" x14ac:dyDescent="0.25">
      <c r="A3817" t="s">
        <v>525</v>
      </c>
      <c r="B3817" t="s">
        <v>435</v>
      </c>
      <c r="C3817" s="1" t="s">
        <v>19</v>
      </c>
      <c r="D3817" s="1">
        <v>14</v>
      </c>
      <c r="F3817" t="s">
        <v>526</v>
      </c>
      <c r="G3817" s="5">
        <v>1963</v>
      </c>
      <c r="H3817">
        <v>400</v>
      </c>
      <c r="I3817" s="7">
        <v>500</v>
      </c>
      <c r="J3817">
        <v>200</v>
      </c>
      <c r="L3817" s="19">
        <v>0.2</v>
      </c>
    </row>
    <row r="3818" spans="1:12" x14ac:dyDescent="0.25">
      <c r="A3818" t="s">
        <v>525</v>
      </c>
      <c r="B3818" t="s">
        <v>435</v>
      </c>
      <c r="C3818" s="1" t="s">
        <v>19</v>
      </c>
      <c r="D3818" s="1">
        <v>15</v>
      </c>
      <c r="F3818" t="s">
        <v>526</v>
      </c>
      <c r="G3818" s="5">
        <v>1964</v>
      </c>
      <c r="H3818">
        <v>3000</v>
      </c>
      <c r="I3818" s="7">
        <v>3750</v>
      </c>
      <c r="J3818">
        <v>1500</v>
      </c>
      <c r="L3818" s="19">
        <v>0.2</v>
      </c>
    </row>
    <row r="3819" spans="1:12" x14ac:dyDescent="0.25">
      <c r="A3819" t="s">
        <v>525</v>
      </c>
      <c r="B3819" t="s">
        <v>435</v>
      </c>
      <c r="C3819" s="1" t="s">
        <v>19</v>
      </c>
      <c r="D3819" s="1">
        <v>16</v>
      </c>
      <c r="F3819" t="s">
        <v>526</v>
      </c>
      <c r="G3819" s="5">
        <v>1965</v>
      </c>
      <c r="H3819">
        <v>3000</v>
      </c>
      <c r="I3819" s="7">
        <v>3750</v>
      </c>
      <c r="J3819">
        <v>1500</v>
      </c>
      <c r="L3819" s="19">
        <v>0.2</v>
      </c>
    </row>
    <row r="3820" spans="1:12" x14ac:dyDescent="0.25">
      <c r="A3820" t="s">
        <v>525</v>
      </c>
      <c r="B3820" t="s">
        <v>435</v>
      </c>
      <c r="C3820" s="1" t="s">
        <v>19</v>
      </c>
      <c r="D3820" s="1">
        <v>17</v>
      </c>
      <c r="F3820" t="s">
        <v>526</v>
      </c>
      <c r="G3820" s="5">
        <v>1966</v>
      </c>
      <c r="H3820">
        <v>3000</v>
      </c>
      <c r="I3820" s="7">
        <v>3750</v>
      </c>
      <c r="J3820">
        <v>1500</v>
      </c>
      <c r="L3820" s="19">
        <v>0.2</v>
      </c>
    </row>
    <row r="3821" spans="1:12" x14ac:dyDescent="0.25">
      <c r="A3821" t="s">
        <v>525</v>
      </c>
      <c r="B3821" t="s">
        <v>435</v>
      </c>
      <c r="C3821" s="1" t="s">
        <v>19</v>
      </c>
      <c r="D3821" s="1">
        <v>18</v>
      </c>
      <c r="F3821" t="s">
        <v>526</v>
      </c>
      <c r="G3821" s="5">
        <v>1967</v>
      </c>
      <c r="H3821">
        <v>1600</v>
      </c>
      <c r="I3821" s="7">
        <v>2000</v>
      </c>
      <c r="J3821">
        <v>800</v>
      </c>
      <c r="L3821" s="19">
        <v>0.2</v>
      </c>
    </row>
    <row r="3822" spans="1:12" x14ac:dyDescent="0.25">
      <c r="A3822" t="s">
        <v>525</v>
      </c>
      <c r="B3822" t="s">
        <v>435</v>
      </c>
      <c r="C3822" s="1" t="s">
        <v>19</v>
      </c>
      <c r="D3822" s="1">
        <v>19</v>
      </c>
      <c r="F3822" t="s">
        <v>526</v>
      </c>
      <c r="G3822" s="5">
        <v>1968</v>
      </c>
      <c r="H3822">
        <v>3000</v>
      </c>
      <c r="I3822" s="7">
        <v>3750</v>
      </c>
      <c r="J3822">
        <v>1500</v>
      </c>
      <c r="L3822" s="19">
        <v>0.2</v>
      </c>
    </row>
    <row r="3823" spans="1:12" x14ac:dyDescent="0.25">
      <c r="A3823" t="s">
        <v>525</v>
      </c>
      <c r="B3823" t="s">
        <v>435</v>
      </c>
      <c r="C3823" s="1" t="s">
        <v>19</v>
      </c>
      <c r="D3823" s="1">
        <v>20</v>
      </c>
      <c r="F3823" t="s">
        <v>526</v>
      </c>
      <c r="G3823" s="5">
        <v>1969</v>
      </c>
      <c r="H3823">
        <v>7000</v>
      </c>
      <c r="I3823" s="7">
        <v>8750</v>
      </c>
      <c r="J3823">
        <v>7000</v>
      </c>
      <c r="L3823" s="19">
        <v>0.19999999999999998</v>
      </c>
    </row>
    <row r="3824" spans="1:12" x14ac:dyDescent="0.25">
      <c r="A3824" t="s">
        <v>525</v>
      </c>
      <c r="B3824" t="s">
        <v>435</v>
      </c>
      <c r="C3824" s="1" t="s">
        <v>19</v>
      </c>
      <c r="D3824" s="1">
        <v>21</v>
      </c>
      <c r="F3824" t="s">
        <v>526</v>
      </c>
      <c r="G3824" s="5">
        <v>1970</v>
      </c>
      <c r="H3824">
        <v>4000</v>
      </c>
      <c r="I3824" s="7">
        <v>5000</v>
      </c>
      <c r="J3824">
        <v>2000</v>
      </c>
      <c r="L3824" s="19">
        <v>0.2</v>
      </c>
    </row>
    <row r="3825" spans="1:12" x14ac:dyDescent="0.25">
      <c r="A3825" t="s">
        <v>525</v>
      </c>
      <c r="B3825" t="s">
        <v>435</v>
      </c>
      <c r="C3825" s="1" t="s">
        <v>19</v>
      </c>
      <c r="D3825" s="1">
        <v>22</v>
      </c>
      <c r="F3825" t="s">
        <v>526</v>
      </c>
      <c r="G3825" s="5">
        <v>1971</v>
      </c>
      <c r="H3825">
        <v>3000</v>
      </c>
      <c r="I3825" s="7">
        <v>3750</v>
      </c>
      <c r="J3825">
        <v>1500</v>
      </c>
      <c r="L3825" s="19">
        <v>0.2</v>
      </c>
    </row>
    <row r="3826" spans="1:12" x14ac:dyDescent="0.25">
      <c r="A3826" t="s">
        <v>525</v>
      </c>
      <c r="B3826" t="s">
        <v>435</v>
      </c>
      <c r="C3826" s="1" t="s">
        <v>19</v>
      </c>
      <c r="D3826" s="1">
        <v>23</v>
      </c>
      <c r="F3826" t="s">
        <v>526</v>
      </c>
      <c r="G3826" s="5">
        <v>1972</v>
      </c>
      <c r="H3826" s="8">
        <v>100</v>
      </c>
      <c r="I3826" s="7">
        <v>125</v>
      </c>
      <c r="J3826" s="8">
        <v>50</v>
      </c>
      <c r="L3826" s="19">
        <v>0.2</v>
      </c>
    </row>
    <row r="3827" spans="1:12" x14ac:dyDescent="0.25">
      <c r="A3827" t="s">
        <v>525</v>
      </c>
      <c r="B3827" t="s">
        <v>435</v>
      </c>
      <c r="C3827" s="1" t="s">
        <v>19</v>
      </c>
      <c r="D3827" s="1">
        <v>24</v>
      </c>
      <c r="F3827" t="s">
        <v>526</v>
      </c>
      <c r="G3827" s="5">
        <v>1973</v>
      </c>
      <c r="H3827">
        <v>2800</v>
      </c>
      <c r="I3827" s="7">
        <v>3500</v>
      </c>
      <c r="J3827">
        <v>1400</v>
      </c>
      <c r="L3827" s="19">
        <v>0.19999999999999998</v>
      </c>
    </row>
    <row r="3828" spans="1:12" x14ac:dyDescent="0.25">
      <c r="A3828" t="s">
        <v>525</v>
      </c>
      <c r="B3828" t="s">
        <v>435</v>
      </c>
      <c r="C3828" s="1" t="s">
        <v>19</v>
      </c>
      <c r="D3828" s="1">
        <v>25</v>
      </c>
      <c r="F3828" t="s">
        <v>526</v>
      </c>
      <c r="G3828" s="5">
        <v>1974</v>
      </c>
      <c r="H3828">
        <v>2000</v>
      </c>
      <c r="I3828" s="7">
        <v>2500</v>
      </c>
      <c r="J3828">
        <v>1000</v>
      </c>
      <c r="L3828" s="19">
        <v>0.19999999999999998</v>
      </c>
    </row>
    <row r="3829" spans="1:12" x14ac:dyDescent="0.25">
      <c r="A3829" t="s">
        <v>525</v>
      </c>
      <c r="B3829" t="s">
        <v>435</v>
      </c>
      <c r="C3829" s="1" t="s">
        <v>19</v>
      </c>
      <c r="D3829" s="1">
        <v>26</v>
      </c>
      <c r="F3829" t="s">
        <v>526</v>
      </c>
      <c r="G3829" s="5">
        <v>1975</v>
      </c>
      <c r="H3829">
        <v>2000</v>
      </c>
      <c r="I3829" s="7">
        <v>2500</v>
      </c>
      <c r="J3829">
        <v>1000</v>
      </c>
      <c r="L3829" s="19">
        <v>0.2</v>
      </c>
    </row>
    <row r="3830" spans="1:12" x14ac:dyDescent="0.25">
      <c r="A3830" t="s">
        <v>525</v>
      </c>
      <c r="B3830" t="s">
        <v>435</v>
      </c>
      <c r="C3830" s="1" t="s">
        <v>19</v>
      </c>
      <c r="D3830" s="1">
        <v>27</v>
      </c>
      <c r="F3830" t="s">
        <v>526</v>
      </c>
      <c r="G3830" s="5">
        <v>1976</v>
      </c>
      <c r="H3830">
        <v>1700</v>
      </c>
      <c r="I3830" s="7">
        <v>2125</v>
      </c>
      <c r="J3830">
        <v>850</v>
      </c>
      <c r="L3830" s="19">
        <v>0.19999999999999998</v>
      </c>
    </row>
    <row r="3831" spans="1:12" x14ac:dyDescent="0.25">
      <c r="A3831" t="s">
        <v>525</v>
      </c>
      <c r="B3831" t="s">
        <v>435</v>
      </c>
      <c r="C3831" s="1" t="s">
        <v>19</v>
      </c>
      <c r="D3831" s="1">
        <v>28</v>
      </c>
      <c r="F3831" t="s">
        <v>526</v>
      </c>
      <c r="G3831" s="5">
        <v>1977</v>
      </c>
      <c r="H3831">
        <v>2400</v>
      </c>
      <c r="I3831" s="7">
        <v>3000</v>
      </c>
      <c r="J3831">
        <v>1200</v>
      </c>
      <c r="L3831" s="19">
        <v>0.2</v>
      </c>
    </row>
    <row r="3832" spans="1:12" x14ac:dyDescent="0.25">
      <c r="A3832" t="s">
        <v>525</v>
      </c>
      <c r="B3832" t="s">
        <v>435</v>
      </c>
      <c r="C3832" s="1" t="s">
        <v>19</v>
      </c>
      <c r="D3832" s="1">
        <v>29</v>
      </c>
      <c r="F3832" t="s">
        <v>526</v>
      </c>
      <c r="G3832" s="5">
        <v>1978</v>
      </c>
      <c r="H3832">
        <v>2100</v>
      </c>
      <c r="I3832" s="7">
        <v>2625</v>
      </c>
      <c r="J3832">
        <v>1050</v>
      </c>
      <c r="L3832" s="19">
        <v>0.2</v>
      </c>
    </row>
    <row r="3833" spans="1:12" x14ac:dyDescent="0.25">
      <c r="A3833" t="s">
        <v>525</v>
      </c>
      <c r="B3833" t="s">
        <v>435</v>
      </c>
      <c r="C3833" s="1" t="s">
        <v>19</v>
      </c>
      <c r="D3833" s="1">
        <v>30</v>
      </c>
      <c r="F3833" t="s">
        <v>526</v>
      </c>
      <c r="G3833" s="5">
        <v>1979</v>
      </c>
      <c r="H3833">
        <v>4900</v>
      </c>
      <c r="I3833" s="7">
        <v>6125</v>
      </c>
      <c r="J3833">
        <v>2450</v>
      </c>
      <c r="L3833" s="19">
        <v>0.19999999999999998</v>
      </c>
    </row>
    <row r="3834" spans="1:12" x14ac:dyDescent="0.25">
      <c r="A3834" t="s">
        <v>525</v>
      </c>
      <c r="B3834" t="s">
        <v>435</v>
      </c>
      <c r="C3834" s="1" t="s">
        <v>19</v>
      </c>
      <c r="D3834" s="1">
        <v>31</v>
      </c>
      <c r="F3834" t="s">
        <v>526</v>
      </c>
      <c r="G3834" s="5">
        <v>1980</v>
      </c>
      <c r="H3834">
        <v>2100</v>
      </c>
      <c r="I3834" s="7">
        <v>2625</v>
      </c>
      <c r="J3834">
        <v>1050</v>
      </c>
      <c r="L3834" s="19">
        <v>0.2</v>
      </c>
    </row>
    <row r="3835" spans="1:12" x14ac:dyDescent="0.25">
      <c r="A3835" t="s">
        <v>525</v>
      </c>
      <c r="B3835" t="s">
        <v>435</v>
      </c>
      <c r="C3835" s="1" t="s">
        <v>19</v>
      </c>
      <c r="D3835" s="1">
        <v>32</v>
      </c>
      <c r="F3835" t="s">
        <v>526</v>
      </c>
      <c r="G3835" s="5">
        <v>1981</v>
      </c>
      <c r="H3835">
        <v>1800</v>
      </c>
      <c r="I3835" s="7">
        <v>2250</v>
      </c>
      <c r="J3835">
        <v>900</v>
      </c>
      <c r="L3835" s="19">
        <v>0.2</v>
      </c>
    </row>
    <row r="3836" spans="1:12" x14ac:dyDescent="0.25">
      <c r="A3836" t="s">
        <v>525</v>
      </c>
      <c r="B3836" t="s">
        <v>435</v>
      </c>
      <c r="C3836" s="1" t="s">
        <v>19</v>
      </c>
      <c r="D3836" s="1">
        <v>33</v>
      </c>
      <c r="F3836" t="s">
        <v>526</v>
      </c>
      <c r="G3836" s="5">
        <v>1982</v>
      </c>
      <c r="H3836">
        <v>1650</v>
      </c>
      <c r="I3836" s="7">
        <v>2062.5</v>
      </c>
      <c r="J3836">
        <v>825</v>
      </c>
      <c r="L3836" s="19">
        <v>0.19999999999999998</v>
      </c>
    </row>
    <row r="3837" spans="1:12" x14ac:dyDescent="0.25">
      <c r="A3837" t="s">
        <v>525</v>
      </c>
      <c r="B3837" t="s">
        <v>435</v>
      </c>
      <c r="C3837" s="1" t="s">
        <v>19</v>
      </c>
      <c r="D3837" s="1">
        <v>34</v>
      </c>
      <c r="F3837" t="s">
        <v>526</v>
      </c>
      <c r="G3837" s="5">
        <v>1983</v>
      </c>
      <c r="H3837">
        <v>1300</v>
      </c>
      <c r="I3837" s="7">
        <v>1625</v>
      </c>
      <c r="J3837">
        <v>650</v>
      </c>
      <c r="L3837" s="19">
        <v>0.2</v>
      </c>
    </row>
    <row r="3838" spans="1:12" x14ac:dyDescent="0.25">
      <c r="A3838" t="s">
        <v>525</v>
      </c>
      <c r="B3838" t="s">
        <v>435</v>
      </c>
      <c r="C3838" s="1" t="s">
        <v>19</v>
      </c>
      <c r="D3838" s="1">
        <v>35</v>
      </c>
      <c r="F3838" t="s">
        <v>526</v>
      </c>
      <c r="G3838" s="5">
        <v>1984</v>
      </c>
      <c r="H3838" s="8">
        <v>100</v>
      </c>
      <c r="I3838" s="7">
        <v>125</v>
      </c>
      <c r="J3838" s="8">
        <v>50</v>
      </c>
      <c r="L3838" s="19">
        <v>0.2</v>
      </c>
    </row>
    <row r="3839" spans="1:12" x14ac:dyDescent="0.25">
      <c r="A3839" t="s">
        <v>525</v>
      </c>
      <c r="B3839" t="s">
        <v>435</v>
      </c>
      <c r="C3839" s="1" t="s">
        <v>19</v>
      </c>
      <c r="D3839" s="1">
        <v>36</v>
      </c>
      <c r="F3839" t="s">
        <v>526</v>
      </c>
      <c r="G3839" s="5">
        <v>1985</v>
      </c>
      <c r="H3839">
        <v>200</v>
      </c>
      <c r="I3839" s="7">
        <v>250</v>
      </c>
      <c r="J3839">
        <v>100</v>
      </c>
      <c r="L3839" s="19">
        <v>0.19999999999999998</v>
      </c>
    </row>
    <row r="3840" spans="1:12" x14ac:dyDescent="0.25">
      <c r="A3840" t="s">
        <v>525</v>
      </c>
      <c r="B3840" t="s">
        <v>435</v>
      </c>
      <c r="C3840" s="1" t="s">
        <v>19</v>
      </c>
      <c r="D3840" s="1">
        <v>37</v>
      </c>
      <c r="F3840" t="s">
        <v>526</v>
      </c>
      <c r="G3840" s="5">
        <v>1986</v>
      </c>
      <c r="H3840">
        <v>400</v>
      </c>
      <c r="I3840" s="7">
        <v>500</v>
      </c>
      <c r="J3840">
        <v>200</v>
      </c>
      <c r="L3840" s="19">
        <v>0.2</v>
      </c>
    </row>
    <row r="3841" spans="1:12" x14ac:dyDescent="0.25">
      <c r="A3841" t="s">
        <v>525</v>
      </c>
      <c r="B3841" t="s">
        <v>435</v>
      </c>
      <c r="C3841" s="1" t="s">
        <v>19</v>
      </c>
      <c r="D3841" s="1">
        <v>38</v>
      </c>
      <c r="F3841" t="s">
        <v>526</v>
      </c>
      <c r="G3841" s="5">
        <v>1987</v>
      </c>
      <c r="H3841">
        <v>2500</v>
      </c>
      <c r="I3841" s="7">
        <v>3125</v>
      </c>
      <c r="J3841">
        <v>1250</v>
      </c>
      <c r="L3841" s="19">
        <v>0.2</v>
      </c>
    </row>
    <row r="3842" spans="1:12" x14ac:dyDescent="0.25">
      <c r="A3842" t="s">
        <v>525</v>
      </c>
      <c r="B3842" t="s">
        <v>435</v>
      </c>
      <c r="C3842" s="1" t="s">
        <v>19</v>
      </c>
      <c r="D3842" s="1">
        <v>39</v>
      </c>
      <c r="F3842" t="s">
        <v>526</v>
      </c>
      <c r="G3842" s="5">
        <v>1988</v>
      </c>
      <c r="H3842">
        <v>300</v>
      </c>
      <c r="I3842" s="7">
        <v>375</v>
      </c>
      <c r="J3842">
        <v>150</v>
      </c>
      <c r="L3842" s="19">
        <v>0.2</v>
      </c>
    </row>
    <row r="3843" spans="1:12" x14ac:dyDescent="0.25">
      <c r="A3843" t="s">
        <v>525</v>
      </c>
      <c r="B3843" t="s">
        <v>435</v>
      </c>
      <c r="C3843" s="1" t="s">
        <v>19</v>
      </c>
      <c r="D3843" s="1">
        <v>40</v>
      </c>
      <c r="F3843" t="s">
        <v>526</v>
      </c>
      <c r="G3843" s="5">
        <v>1989</v>
      </c>
      <c r="H3843" t="s">
        <v>16</v>
      </c>
      <c r="I3843" t="s">
        <v>16</v>
      </c>
      <c r="J3843" t="s">
        <v>16</v>
      </c>
      <c r="L3843" s="19">
        <v>0.2</v>
      </c>
    </row>
    <row r="3844" spans="1:12" x14ac:dyDescent="0.25">
      <c r="A3844" t="s">
        <v>525</v>
      </c>
      <c r="B3844" t="s">
        <v>435</v>
      </c>
      <c r="C3844" s="1" t="s">
        <v>19</v>
      </c>
      <c r="D3844" s="1">
        <v>41</v>
      </c>
      <c r="F3844" t="s">
        <v>526</v>
      </c>
      <c r="G3844" s="5">
        <v>1990</v>
      </c>
      <c r="H3844" t="s">
        <v>16</v>
      </c>
      <c r="I3844" t="s">
        <v>16</v>
      </c>
      <c r="J3844" t="s">
        <v>16</v>
      </c>
      <c r="L3844" s="19">
        <v>0.2</v>
      </c>
    </row>
    <row r="3845" spans="1:12" x14ac:dyDescent="0.25">
      <c r="A3845" t="s">
        <v>525</v>
      </c>
      <c r="B3845" t="s">
        <v>435</v>
      </c>
      <c r="C3845" s="1" t="s">
        <v>19</v>
      </c>
      <c r="D3845" s="1">
        <v>42</v>
      </c>
      <c r="F3845" t="s">
        <v>526</v>
      </c>
      <c r="G3845" s="5">
        <v>1991</v>
      </c>
      <c r="H3845">
        <v>1200</v>
      </c>
      <c r="I3845" s="7">
        <v>1500</v>
      </c>
      <c r="J3845">
        <v>600</v>
      </c>
      <c r="L3845" s="19">
        <v>0.2</v>
      </c>
    </row>
    <row r="3846" spans="1:12" x14ac:dyDescent="0.25">
      <c r="A3846" t="s">
        <v>525</v>
      </c>
      <c r="B3846" t="s">
        <v>435</v>
      </c>
      <c r="C3846" s="1" t="s">
        <v>19</v>
      </c>
      <c r="D3846" s="1">
        <v>43</v>
      </c>
      <c r="F3846" t="s">
        <v>526</v>
      </c>
      <c r="G3846" s="5">
        <v>1992</v>
      </c>
      <c r="H3846">
        <v>500</v>
      </c>
      <c r="I3846" s="7">
        <v>625</v>
      </c>
      <c r="J3846">
        <v>250</v>
      </c>
      <c r="L3846" s="19">
        <v>0.2</v>
      </c>
    </row>
    <row r="3847" spans="1:12" x14ac:dyDescent="0.25">
      <c r="A3847" t="s">
        <v>525</v>
      </c>
      <c r="B3847" t="s">
        <v>435</v>
      </c>
      <c r="C3847" s="1" t="s">
        <v>19</v>
      </c>
      <c r="D3847" s="1">
        <v>44</v>
      </c>
      <c r="F3847" t="s">
        <v>526</v>
      </c>
      <c r="G3847" s="5">
        <v>1993</v>
      </c>
      <c r="H3847" s="8">
        <v>120</v>
      </c>
      <c r="I3847" s="7">
        <v>150</v>
      </c>
      <c r="J3847" s="8">
        <v>60</v>
      </c>
      <c r="L3847" s="19">
        <v>0.19999999999999998</v>
      </c>
    </row>
    <row r="3848" spans="1:12" x14ac:dyDescent="0.25">
      <c r="A3848" t="s">
        <v>525</v>
      </c>
      <c r="B3848" t="s">
        <v>435</v>
      </c>
      <c r="C3848" s="1" t="s">
        <v>19</v>
      </c>
      <c r="D3848" s="1">
        <v>45</v>
      </c>
      <c r="F3848" t="s">
        <v>526</v>
      </c>
      <c r="G3848" s="5">
        <v>1994</v>
      </c>
      <c r="H3848" s="8">
        <v>100</v>
      </c>
      <c r="I3848" s="7">
        <v>125</v>
      </c>
      <c r="J3848" s="8">
        <v>50</v>
      </c>
      <c r="L3848" s="19">
        <v>0.2</v>
      </c>
    </row>
    <row r="3849" spans="1:12" x14ac:dyDescent="0.25">
      <c r="A3849" t="s">
        <v>525</v>
      </c>
      <c r="B3849" t="s">
        <v>435</v>
      </c>
      <c r="C3849" s="1" t="s">
        <v>19</v>
      </c>
      <c r="D3849" s="1">
        <v>46</v>
      </c>
      <c r="F3849" t="s">
        <v>526</v>
      </c>
      <c r="G3849" s="5">
        <v>1995</v>
      </c>
      <c r="H3849">
        <v>1000</v>
      </c>
      <c r="I3849" s="7">
        <v>1250</v>
      </c>
      <c r="J3849">
        <v>500</v>
      </c>
      <c r="L3849" s="19">
        <v>0.2</v>
      </c>
    </row>
    <row r="3850" spans="1:12" x14ac:dyDescent="0.25">
      <c r="A3850" t="s">
        <v>525</v>
      </c>
      <c r="B3850" t="s">
        <v>435</v>
      </c>
      <c r="C3850" s="1" t="s">
        <v>19</v>
      </c>
      <c r="D3850" s="1">
        <v>47</v>
      </c>
      <c r="F3850" t="s">
        <v>526</v>
      </c>
      <c r="G3850" s="5">
        <v>1996</v>
      </c>
      <c r="H3850" t="s">
        <v>16</v>
      </c>
      <c r="I3850" t="s">
        <v>16</v>
      </c>
      <c r="J3850" t="s">
        <v>16</v>
      </c>
      <c r="L3850" s="19">
        <v>0.2</v>
      </c>
    </row>
    <row r="3851" spans="1:12" x14ac:dyDescent="0.25">
      <c r="A3851" t="s">
        <v>525</v>
      </c>
      <c r="B3851" t="s">
        <v>435</v>
      </c>
      <c r="C3851" s="1" t="s">
        <v>19</v>
      </c>
      <c r="D3851" s="1">
        <v>48</v>
      </c>
      <c r="F3851" t="s">
        <v>526</v>
      </c>
      <c r="G3851" s="5">
        <v>1997</v>
      </c>
      <c r="H3851" s="8">
        <v>22</v>
      </c>
      <c r="I3851" s="7">
        <v>27.5</v>
      </c>
      <c r="J3851" s="8">
        <v>11</v>
      </c>
      <c r="L3851" s="19">
        <v>0.2</v>
      </c>
    </row>
    <row r="3852" spans="1:12" x14ac:dyDescent="0.25">
      <c r="A3852" t="s">
        <v>525</v>
      </c>
      <c r="B3852" t="s">
        <v>435</v>
      </c>
      <c r="C3852" s="1" t="s">
        <v>19</v>
      </c>
      <c r="D3852" s="1">
        <v>49</v>
      </c>
      <c r="F3852" t="s">
        <v>526</v>
      </c>
      <c r="G3852" s="5">
        <v>1998</v>
      </c>
      <c r="H3852">
        <v>800</v>
      </c>
      <c r="I3852" s="7">
        <v>1000</v>
      </c>
      <c r="J3852">
        <v>400</v>
      </c>
      <c r="L3852" s="19">
        <v>0.19999999999999998</v>
      </c>
    </row>
    <row r="3853" spans="1:12" x14ac:dyDescent="0.25">
      <c r="A3853" t="s">
        <v>525</v>
      </c>
      <c r="B3853" t="s">
        <v>435</v>
      </c>
      <c r="C3853" s="1" t="s">
        <v>19</v>
      </c>
      <c r="D3853" s="1">
        <v>50</v>
      </c>
      <c r="F3853" t="s">
        <v>526</v>
      </c>
      <c r="G3853" s="5">
        <v>1999</v>
      </c>
      <c r="H3853">
        <v>1600</v>
      </c>
      <c r="I3853" s="7">
        <v>2000</v>
      </c>
      <c r="J3853">
        <v>800</v>
      </c>
      <c r="L3853" s="19">
        <v>0.2</v>
      </c>
    </row>
    <row r="3854" spans="1:12" x14ac:dyDescent="0.25">
      <c r="A3854" t="s">
        <v>525</v>
      </c>
      <c r="B3854" t="s">
        <v>435</v>
      </c>
      <c r="C3854" s="1" t="s">
        <v>19</v>
      </c>
      <c r="D3854" s="1">
        <v>51</v>
      </c>
      <c r="F3854" t="s">
        <v>526</v>
      </c>
      <c r="G3854" s="5">
        <v>2000</v>
      </c>
      <c r="H3854">
        <v>2400</v>
      </c>
      <c r="I3854" s="7">
        <v>3000</v>
      </c>
      <c r="J3854">
        <v>1200</v>
      </c>
      <c r="L3854" s="19">
        <v>0.2</v>
      </c>
    </row>
    <row r="3855" spans="1:12" x14ac:dyDescent="0.25">
      <c r="A3855" t="s">
        <v>525</v>
      </c>
      <c r="B3855" t="s">
        <v>435</v>
      </c>
      <c r="C3855" s="1" t="s">
        <v>19</v>
      </c>
      <c r="D3855" s="1">
        <v>52</v>
      </c>
      <c r="F3855" t="s">
        <v>526</v>
      </c>
      <c r="G3855" s="5">
        <v>2001</v>
      </c>
      <c r="H3855" t="s">
        <v>16</v>
      </c>
      <c r="I3855" t="s">
        <v>16</v>
      </c>
      <c r="J3855" t="s">
        <v>16</v>
      </c>
      <c r="L3855" s="19">
        <v>0.2</v>
      </c>
    </row>
    <row r="3856" spans="1:12" x14ac:dyDescent="0.25">
      <c r="A3856" t="s">
        <v>525</v>
      </c>
      <c r="B3856" t="s">
        <v>435</v>
      </c>
      <c r="C3856" s="1" t="s">
        <v>19</v>
      </c>
      <c r="D3856" s="1">
        <v>53</v>
      </c>
      <c r="F3856" t="s">
        <v>526</v>
      </c>
      <c r="G3856" s="5">
        <v>2002</v>
      </c>
      <c r="H3856" t="s">
        <v>16</v>
      </c>
      <c r="I3856" t="s">
        <v>16</v>
      </c>
      <c r="J3856" t="s">
        <v>16</v>
      </c>
      <c r="L3856" s="19">
        <v>0.2</v>
      </c>
    </row>
    <row r="3857" spans="1:12" x14ac:dyDescent="0.25">
      <c r="A3857" t="s">
        <v>525</v>
      </c>
      <c r="B3857" t="s">
        <v>435</v>
      </c>
      <c r="C3857" s="1" t="s">
        <v>19</v>
      </c>
      <c r="D3857" s="1">
        <v>54</v>
      </c>
      <c r="F3857" t="s">
        <v>526</v>
      </c>
      <c r="G3857" s="5">
        <v>2003</v>
      </c>
      <c r="H3857" t="s">
        <v>16</v>
      </c>
      <c r="I3857" t="s">
        <v>16</v>
      </c>
      <c r="J3857" t="s">
        <v>16</v>
      </c>
      <c r="L3857" s="19">
        <v>0.2</v>
      </c>
    </row>
    <row r="3858" spans="1:12" x14ac:dyDescent="0.25">
      <c r="A3858" t="s">
        <v>525</v>
      </c>
      <c r="B3858" t="s">
        <v>435</v>
      </c>
      <c r="C3858" s="1" t="s">
        <v>19</v>
      </c>
      <c r="D3858" s="1">
        <v>55</v>
      </c>
      <c r="F3858" t="s">
        <v>526</v>
      </c>
      <c r="G3858" s="5">
        <v>2004</v>
      </c>
      <c r="H3858" t="s">
        <v>16</v>
      </c>
      <c r="I3858" t="s">
        <v>16</v>
      </c>
      <c r="J3858" t="s">
        <v>16</v>
      </c>
      <c r="L3858" s="19">
        <v>0.19999999999999998</v>
      </c>
    </row>
    <row r="3859" spans="1:12" x14ac:dyDescent="0.25">
      <c r="A3859" t="s">
        <v>525</v>
      </c>
      <c r="B3859" t="s">
        <v>435</v>
      </c>
      <c r="C3859" s="1" t="s">
        <v>19</v>
      </c>
      <c r="D3859" s="1">
        <v>56</v>
      </c>
      <c r="F3859" t="s">
        <v>526</v>
      </c>
      <c r="G3859" s="5">
        <v>2005</v>
      </c>
      <c r="H3859" t="s">
        <v>16</v>
      </c>
      <c r="I3859" t="s">
        <v>16</v>
      </c>
      <c r="J3859" t="s">
        <v>16</v>
      </c>
      <c r="L3859" s="19">
        <v>0.2</v>
      </c>
    </row>
    <row r="3860" spans="1:12" x14ac:dyDescent="0.25">
      <c r="A3860" t="s">
        <v>525</v>
      </c>
      <c r="B3860" t="s">
        <v>435</v>
      </c>
      <c r="C3860" s="1" t="s">
        <v>19</v>
      </c>
      <c r="D3860" s="1">
        <v>57</v>
      </c>
      <c r="F3860" t="s">
        <v>526</v>
      </c>
      <c r="G3860" s="5">
        <v>2006</v>
      </c>
      <c r="H3860" t="s">
        <v>16</v>
      </c>
      <c r="I3860" t="s">
        <v>16</v>
      </c>
      <c r="J3860" t="s">
        <v>16</v>
      </c>
      <c r="L3860" s="19">
        <v>0.2</v>
      </c>
    </row>
    <row r="3861" spans="1:12" x14ac:dyDescent="0.25">
      <c r="A3861" t="s">
        <v>525</v>
      </c>
      <c r="B3861" t="s">
        <v>435</v>
      </c>
      <c r="C3861" s="1" t="s">
        <v>19</v>
      </c>
      <c r="D3861" s="1">
        <v>58</v>
      </c>
      <c r="F3861" t="s">
        <v>526</v>
      </c>
      <c r="G3861" s="5">
        <v>2007</v>
      </c>
      <c r="H3861" t="s">
        <v>16</v>
      </c>
      <c r="I3861" t="s">
        <v>16</v>
      </c>
      <c r="J3861" t="s">
        <v>16</v>
      </c>
      <c r="L3861" s="19">
        <v>0.2</v>
      </c>
    </row>
    <row r="3862" spans="1:12" x14ac:dyDescent="0.25">
      <c r="A3862" t="s">
        <v>525</v>
      </c>
      <c r="B3862" t="s">
        <v>435</v>
      </c>
      <c r="C3862" s="1" t="s">
        <v>19</v>
      </c>
      <c r="D3862" s="1">
        <v>59</v>
      </c>
      <c r="F3862" t="s">
        <v>526</v>
      </c>
      <c r="G3862" s="5">
        <v>2008</v>
      </c>
      <c r="H3862" t="s">
        <v>16</v>
      </c>
      <c r="I3862" t="s">
        <v>16</v>
      </c>
      <c r="J3862" t="s">
        <v>16</v>
      </c>
      <c r="L3862" s="19">
        <v>0.2</v>
      </c>
    </row>
    <row r="3863" spans="1:12" x14ac:dyDescent="0.25">
      <c r="A3863" t="s">
        <v>525</v>
      </c>
      <c r="B3863" t="s">
        <v>435</v>
      </c>
      <c r="C3863" s="1" t="s">
        <v>19</v>
      </c>
      <c r="D3863" s="1">
        <v>60</v>
      </c>
      <c r="F3863" t="s">
        <v>526</v>
      </c>
      <c r="G3863" s="5">
        <v>2009</v>
      </c>
      <c r="H3863" t="s">
        <v>16</v>
      </c>
      <c r="I3863" t="s">
        <v>16</v>
      </c>
      <c r="J3863" t="s">
        <v>16</v>
      </c>
      <c r="L3863" s="19">
        <v>0.2</v>
      </c>
    </row>
    <row r="3864" spans="1:12" x14ac:dyDescent="0.25">
      <c r="A3864" t="s">
        <v>525</v>
      </c>
      <c r="B3864" t="s">
        <v>435</v>
      </c>
      <c r="C3864" s="1" t="s">
        <v>19</v>
      </c>
      <c r="D3864" s="1">
        <v>61</v>
      </c>
      <c r="F3864" t="s">
        <v>526</v>
      </c>
      <c r="G3864" s="5">
        <v>2010</v>
      </c>
      <c r="H3864" t="s">
        <v>16</v>
      </c>
      <c r="I3864" t="s">
        <v>16</v>
      </c>
      <c r="J3864" t="s">
        <v>16</v>
      </c>
      <c r="L3864" s="19">
        <v>0.2</v>
      </c>
    </row>
    <row r="3865" spans="1:12" x14ac:dyDescent="0.25">
      <c r="A3865" t="s">
        <v>525</v>
      </c>
      <c r="B3865" t="s">
        <v>435</v>
      </c>
      <c r="C3865" s="1" t="s">
        <v>19</v>
      </c>
      <c r="D3865" s="1">
        <v>62</v>
      </c>
      <c r="F3865" t="s">
        <v>526</v>
      </c>
      <c r="G3865" s="5">
        <v>2011</v>
      </c>
      <c r="H3865" t="s">
        <v>16</v>
      </c>
      <c r="I3865" t="s">
        <v>16</v>
      </c>
      <c r="J3865" t="s">
        <v>16</v>
      </c>
      <c r="L3865" s="19">
        <v>0.2</v>
      </c>
    </row>
    <row r="3866" spans="1:12" x14ac:dyDescent="0.25">
      <c r="A3866" t="s">
        <v>525</v>
      </c>
      <c r="B3866" t="s">
        <v>435</v>
      </c>
      <c r="C3866" s="1" t="s">
        <v>19</v>
      </c>
      <c r="D3866" s="1">
        <v>63</v>
      </c>
      <c r="F3866" t="s">
        <v>526</v>
      </c>
      <c r="G3866" s="5">
        <v>2012</v>
      </c>
      <c r="H3866" t="s">
        <v>16</v>
      </c>
      <c r="I3866" t="s">
        <v>16</v>
      </c>
      <c r="J3866" t="s">
        <v>16</v>
      </c>
      <c r="L3866" s="19">
        <v>0.2</v>
      </c>
    </row>
    <row r="3867" spans="1:12" x14ac:dyDescent="0.25">
      <c r="A3867" t="s">
        <v>525</v>
      </c>
      <c r="B3867" t="s">
        <v>435</v>
      </c>
      <c r="C3867" s="1" t="s">
        <v>19</v>
      </c>
      <c r="D3867" s="1">
        <v>64</v>
      </c>
      <c r="F3867" t="s">
        <v>526</v>
      </c>
      <c r="G3867" s="5">
        <v>2013</v>
      </c>
      <c r="H3867" t="s">
        <v>16</v>
      </c>
      <c r="I3867" t="s">
        <v>16</v>
      </c>
      <c r="J3867" t="s">
        <v>16</v>
      </c>
      <c r="L3867" s="19">
        <v>0.2</v>
      </c>
    </row>
    <row r="3868" spans="1:12" x14ac:dyDescent="0.25">
      <c r="A3868" t="s">
        <v>525</v>
      </c>
      <c r="B3868" t="s">
        <v>435</v>
      </c>
      <c r="C3868" s="1" t="s">
        <v>19</v>
      </c>
      <c r="D3868" s="1">
        <v>65</v>
      </c>
      <c r="F3868" t="s">
        <v>526</v>
      </c>
      <c r="G3868" s="5">
        <v>2014</v>
      </c>
      <c r="H3868" t="s">
        <v>16</v>
      </c>
      <c r="I3868" t="s">
        <v>16</v>
      </c>
      <c r="J3868" t="s">
        <v>16</v>
      </c>
      <c r="L3868" s="19">
        <v>0.2</v>
      </c>
    </row>
    <row r="3869" spans="1:12" x14ac:dyDescent="0.25">
      <c r="A3869" t="s">
        <v>527</v>
      </c>
      <c r="B3869" t="s">
        <v>480</v>
      </c>
      <c r="C3869" s="1" t="s">
        <v>35</v>
      </c>
      <c r="D3869" s="1">
        <v>1</v>
      </c>
      <c r="F3869">
        <v>7</v>
      </c>
      <c r="G3869" s="5">
        <v>1950</v>
      </c>
      <c r="H3869">
        <v>3000</v>
      </c>
      <c r="I3869" t="s">
        <v>16</v>
      </c>
      <c r="J3869">
        <v>1500</v>
      </c>
    </row>
    <row r="3870" spans="1:12" x14ac:dyDescent="0.25">
      <c r="A3870" t="s">
        <v>527</v>
      </c>
      <c r="B3870" t="s">
        <v>480</v>
      </c>
      <c r="C3870" s="1" t="s">
        <v>35</v>
      </c>
      <c r="D3870" s="1">
        <v>2</v>
      </c>
      <c r="F3870">
        <v>7</v>
      </c>
      <c r="G3870" s="5">
        <v>1951</v>
      </c>
      <c r="H3870" t="s">
        <v>16</v>
      </c>
      <c r="I3870" t="s">
        <v>16</v>
      </c>
      <c r="J3870" t="s">
        <v>16</v>
      </c>
    </row>
    <row r="3871" spans="1:12" x14ac:dyDescent="0.25">
      <c r="A3871" t="s">
        <v>527</v>
      </c>
      <c r="B3871" t="s">
        <v>480</v>
      </c>
      <c r="C3871" s="1" t="s">
        <v>35</v>
      </c>
      <c r="D3871" s="1">
        <v>3</v>
      </c>
      <c r="F3871">
        <v>7</v>
      </c>
      <c r="G3871" s="5">
        <v>1952</v>
      </c>
      <c r="H3871">
        <v>700</v>
      </c>
      <c r="I3871" t="s">
        <v>16</v>
      </c>
      <c r="J3871">
        <v>350</v>
      </c>
    </row>
    <row r="3872" spans="1:12" x14ac:dyDescent="0.25">
      <c r="A3872" t="s">
        <v>527</v>
      </c>
      <c r="B3872" t="s">
        <v>480</v>
      </c>
      <c r="C3872" s="1" t="s">
        <v>35</v>
      </c>
      <c r="D3872" s="1">
        <v>4</v>
      </c>
      <c r="F3872">
        <v>7</v>
      </c>
      <c r="G3872" s="5">
        <v>1953</v>
      </c>
      <c r="H3872">
        <v>1100</v>
      </c>
      <c r="I3872" t="s">
        <v>16</v>
      </c>
      <c r="J3872">
        <v>550</v>
      </c>
    </row>
    <row r="3873" spans="1:10" x14ac:dyDescent="0.25">
      <c r="A3873" t="s">
        <v>527</v>
      </c>
      <c r="B3873" t="s">
        <v>480</v>
      </c>
      <c r="C3873" s="1" t="s">
        <v>35</v>
      </c>
      <c r="D3873" s="1">
        <v>5</v>
      </c>
      <c r="F3873">
        <v>7</v>
      </c>
      <c r="G3873" s="5">
        <v>1954</v>
      </c>
      <c r="H3873">
        <v>2200</v>
      </c>
      <c r="I3873" s="2">
        <v>3338.9754642748403</v>
      </c>
      <c r="J3873">
        <v>1100</v>
      </c>
    </row>
    <row r="3874" spans="1:10" x14ac:dyDescent="0.25">
      <c r="A3874" t="s">
        <v>527</v>
      </c>
      <c r="B3874" t="s">
        <v>480</v>
      </c>
      <c r="C3874" s="1" t="s">
        <v>35</v>
      </c>
      <c r="D3874" s="1">
        <v>6</v>
      </c>
      <c r="F3874">
        <v>7</v>
      </c>
      <c r="G3874" s="5">
        <v>1955</v>
      </c>
      <c r="H3874">
        <v>2500</v>
      </c>
      <c r="I3874" s="2">
        <v>4095.3894612344893</v>
      </c>
      <c r="J3874">
        <v>1250</v>
      </c>
    </row>
    <row r="3875" spans="1:10" x14ac:dyDescent="0.25">
      <c r="A3875" t="s">
        <v>527</v>
      </c>
      <c r="B3875" t="s">
        <v>480</v>
      </c>
      <c r="C3875" s="1" t="s">
        <v>35</v>
      </c>
      <c r="D3875" s="1">
        <v>7</v>
      </c>
      <c r="F3875">
        <v>7</v>
      </c>
      <c r="G3875" s="5">
        <v>1956</v>
      </c>
      <c r="H3875">
        <v>1500</v>
      </c>
      <c r="I3875" s="2">
        <v>2615.8256552743915</v>
      </c>
      <c r="J3875">
        <v>750</v>
      </c>
    </row>
    <row r="3876" spans="1:10" x14ac:dyDescent="0.25">
      <c r="A3876" t="s">
        <v>527</v>
      </c>
      <c r="B3876" t="s">
        <v>480</v>
      </c>
      <c r="C3876" s="1" t="s">
        <v>35</v>
      </c>
      <c r="D3876" s="1">
        <v>8</v>
      </c>
      <c r="F3876">
        <v>7</v>
      </c>
      <c r="G3876" s="5">
        <v>1957</v>
      </c>
      <c r="H3876" t="s">
        <v>16</v>
      </c>
      <c r="I3876" t="s">
        <v>16</v>
      </c>
      <c r="J3876" t="s">
        <v>16</v>
      </c>
    </row>
    <row r="3877" spans="1:10" x14ac:dyDescent="0.25">
      <c r="A3877" t="s">
        <v>527</v>
      </c>
      <c r="B3877" t="s">
        <v>480</v>
      </c>
      <c r="C3877" s="1" t="s">
        <v>35</v>
      </c>
      <c r="D3877" s="1">
        <v>9</v>
      </c>
      <c r="F3877">
        <v>7</v>
      </c>
      <c r="G3877" s="5">
        <v>1958</v>
      </c>
      <c r="H3877">
        <v>1000</v>
      </c>
      <c r="I3877" s="2">
        <v>1766.693536262324</v>
      </c>
      <c r="J3877">
        <v>500</v>
      </c>
    </row>
    <row r="3878" spans="1:10" x14ac:dyDescent="0.25">
      <c r="A3878" t="s">
        <v>527</v>
      </c>
      <c r="B3878" t="s">
        <v>480</v>
      </c>
      <c r="C3878" s="1" t="s">
        <v>35</v>
      </c>
      <c r="D3878" s="1">
        <v>10</v>
      </c>
      <c r="F3878">
        <v>7</v>
      </c>
      <c r="G3878" s="5">
        <v>1959</v>
      </c>
      <c r="H3878">
        <v>2400</v>
      </c>
      <c r="I3878" s="2">
        <v>2797.2751284084629</v>
      </c>
      <c r="J3878">
        <v>1200</v>
      </c>
    </row>
    <row r="3879" spans="1:10" x14ac:dyDescent="0.25">
      <c r="A3879" t="s">
        <v>527</v>
      </c>
      <c r="B3879" t="s">
        <v>480</v>
      </c>
      <c r="C3879" s="1" t="s">
        <v>35</v>
      </c>
      <c r="D3879" s="1">
        <v>11</v>
      </c>
      <c r="F3879">
        <v>7</v>
      </c>
      <c r="G3879" s="5">
        <v>1960</v>
      </c>
      <c r="H3879">
        <v>2000</v>
      </c>
      <c r="I3879" s="2">
        <v>3773.8627219345362</v>
      </c>
      <c r="J3879">
        <v>1000</v>
      </c>
    </row>
    <row r="3880" spans="1:10" x14ac:dyDescent="0.25">
      <c r="A3880" t="s">
        <v>527</v>
      </c>
      <c r="B3880" t="s">
        <v>480</v>
      </c>
      <c r="C3880" s="1" t="s">
        <v>35</v>
      </c>
      <c r="D3880" s="1">
        <v>12</v>
      </c>
      <c r="F3880">
        <v>7</v>
      </c>
      <c r="G3880" s="5">
        <v>1961</v>
      </c>
      <c r="H3880">
        <v>2400</v>
      </c>
      <c r="I3880" s="2">
        <v>4351.0022791200172</v>
      </c>
      <c r="J3880">
        <v>1200</v>
      </c>
    </row>
    <row r="3881" spans="1:10" x14ac:dyDescent="0.25">
      <c r="A3881" t="s">
        <v>527</v>
      </c>
      <c r="B3881" t="s">
        <v>480</v>
      </c>
      <c r="C3881" s="1" t="s">
        <v>35</v>
      </c>
      <c r="D3881" s="1">
        <v>13</v>
      </c>
      <c r="F3881">
        <v>7</v>
      </c>
      <c r="G3881" s="5">
        <v>1962</v>
      </c>
      <c r="H3881">
        <v>2000</v>
      </c>
      <c r="I3881" s="2">
        <v>3640.5252106552166</v>
      </c>
      <c r="J3881">
        <v>1000</v>
      </c>
    </row>
    <row r="3882" spans="1:10" x14ac:dyDescent="0.25">
      <c r="A3882" t="s">
        <v>527</v>
      </c>
      <c r="B3882" t="s">
        <v>480</v>
      </c>
      <c r="C3882" s="1" t="s">
        <v>35</v>
      </c>
      <c r="D3882" s="1">
        <v>14</v>
      </c>
      <c r="F3882">
        <v>7</v>
      </c>
      <c r="G3882" s="5">
        <v>1963</v>
      </c>
      <c r="H3882">
        <v>3000</v>
      </c>
      <c r="I3882" s="2">
        <v>5445.8193105728478</v>
      </c>
      <c r="J3882">
        <v>1500</v>
      </c>
    </row>
    <row r="3883" spans="1:10" x14ac:dyDescent="0.25">
      <c r="A3883" t="s">
        <v>527</v>
      </c>
      <c r="B3883" t="s">
        <v>480</v>
      </c>
      <c r="C3883" s="1" t="s">
        <v>35</v>
      </c>
      <c r="D3883" s="1">
        <v>15</v>
      </c>
      <c r="F3883">
        <v>7</v>
      </c>
      <c r="G3883" s="5">
        <v>1964</v>
      </c>
      <c r="H3883">
        <v>3000</v>
      </c>
      <c r="I3883" s="2">
        <v>5973.2162672413651</v>
      </c>
      <c r="J3883">
        <v>1500</v>
      </c>
    </row>
    <row r="3884" spans="1:10" x14ac:dyDescent="0.25">
      <c r="A3884" t="s">
        <v>527</v>
      </c>
      <c r="B3884" t="s">
        <v>480</v>
      </c>
      <c r="C3884" s="1" t="s">
        <v>35</v>
      </c>
      <c r="D3884" s="1">
        <v>16</v>
      </c>
      <c r="F3884">
        <v>7</v>
      </c>
      <c r="G3884" s="5">
        <v>1965</v>
      </c>
      <c r="H3884" t="s">
        <v>16</v>
      </c>
      <c r="I3884" t="s">
        <v>16</v>
      </c>
      <c r="J3884" t="s">
        <v>16</v>
      </c>
    </row>
    <row r="3885" spans="1:10" x14ac:dyDescent="0.25">
      <c r="A3885" t="s">
        <v>527</v>
      </c>
      <c r="B3885" t="s">
        <v>480</v>
      </c>
      <c r="C3885" s="1" t="s">
        <v>35</v>
      </c>
      <c r="D3885" s="1">
        <v>17</v>
      </c>
      <c r="F3885">
        <v>7</v>
      </c>
      <c r="G3885" s="5">
        <v>1966</v>
      </c>
      <c r="H3885">
        <v>2000</v>
      </c>
      <c r="I3885" s="2">
        <v>3162.6657644419738</v>
      </c>
      <c r="J3885">
        <v>1000</v>
      </c>
    </row>
    <row r="3886" spans="1:10" x14ac:dyDescent="0.25">
      <c r="A3886" t="s">
        <v>527</v>
      </c>
      <c r="B3886" t="s">
        <v>480</v>
      </c>
      <c r="C3886" s="1" t="s">
        <v>35</v>
      </c>
      <c r="D3886" s="1">
        <v>18</v>
      </c>
      <c r="F3886">
        <v>7</v>
      </c>
      <c r="G3886" s="5">
        <v>1967</v>
      </c>
      <c r="H3886">
        <v>800</v>
      </c>
      <c r="I3886" s="2">
        <v>1550.2655542713151</v>
      </c>
      <c r="J3886">
        <v>400</v>
      </c>
    </row>
    <row r="3887" spans="1:10" x14ac:dyDescent="0.25">
      <c r="A3887" t="s">
        <v>527</v>
      </c>
      <c r="B3887" t="s">
        <v>480</v>
      </c>
      <c r="C3887" s="1" t="s">
        <v>35</v>
      </c>
      <c r="D3887" s="1">
        <v>19</v>
      </c>
      <c r="F3887">
        <v>7</v>
      </c>
      <c r="G3887" s="5">
        <v>1968</v>
      </c>
      <c r="H3887">
        <v>1600</v>
      </c>
      <c r="I3887" s="2">
        <v>4229.9161492928397</v>
      </c>
      <c r="J3887">
        <v>800</v>
      </c>
    </row>
    <row r="3888" spans="1:10" x14ac:dyDescent="0.25">
      <c r="A3888" t="s">
        <v>527</v>
      </c>
      <c r="B3888" t="s">
        <v>480</v>
      </c>
      <c r="C3888" s="1" t="s">
        <v>35</v>
      </c>
      <c r="D3888" s="1">
        <v>20</v>
      </c>
      <c r="F3888">
        <v>7</v>
      </c>
      <c r="G3888" s="5">
        <v>1969</v>
      </c>
      <c r="H3888">
        <v>800</v>
      </c>
      <c r="I3888" s="2">
        <v>1288.8416168929602</v>
      </c>
      <c r="J3888">
        <v>400</v>
      </c>
    </row>
    <row r="3889" spans="1:10" x14ac:dyDescent="0.25">
      <c r="A3889" t="s">
        <v>527</v>
      </c>
      <c r="B3889" t="s">
        <v>480</v>
      </c>
      <c r="C3889" s="1" t="s">
        <v>35</v>
      </c>
      <c r="D3889" s="1">
        <v>21</v>
      </c>
      <c r="F3889">
        <v>7</v>
      </c>
      <c r="G3889" s="5">
        <v>1970</v>
      </c>
      <c r="H3889">
        <v>2000</v>
      </c>
      <c r="I3889" s="2">
        <v>7716.7316005769289</v>
      </c>
      <c r="J3889">
        <v>1000</v>
      </c>
    </row>
    <row r="3890" spans="1:10" x14ac:dyDescent="0.25">
      <c r="A3890" t="s">
        <v>527</v>
      </c>
      <c r="B3890" t="s">
        <v>480</v>
      </c>
      <c r="C3890" s="1" t="s">
        <v>35</v>
      </c>
      <c r="D3890" s="1">
        <v>22</v>
      </c>
      <c r="F3890">
        <v>7</v>
      </c>
      <c r="G3890" s="5">
        <v>1971</v>
      </c>
      <c r="H3890">
        <v>3000</v>
      </c>
      <c r="I3890" s="2">
        <v>6336.9296107278979</v>
      </c>
      <c r="J3890">
        <v>1500</v>
      </c>
    </row>
    <row r="3891" spans="1:10" x14ac:dyDescent="0.25">
      <c r="A3891" t="s">
        <v>527</v>
      </c>
      <c r="B3891" t="s">
        <v>480</v>
      </c>
      <c r="C3891" s="1" t="s">
        <v>35</v>
      </c>
      <c r="D3891" s="1">
        <v>23</v>
      </c>
      <c r="F3891">
        <v>7</v>
      </c>
      <c r="G3891" s="5">
        <v>1972</v>
      </c>
      <c r="H3891">
        <v>1000</v>
      </c>
      <c r="I3891" s="2">
        <v>4536.6783366304471</v>
      </c>
      <c r="J3891">
        <v>500</v>
      </c>
    </row>
    <row r="3892" spans="1:10" x14ac:dyDescent="0.25">
      <c r="A3892" t="s">
        <v>527</v>
      </c>
      <c r="B3892" t="s">
        <v>480</v>
      </c>
      <c r="C3892" s="1" t="s">
        <v>35</v>
      </c>
      <c r="D3892" s="1">
        <v>24</v>
      </c>
      <c r="F3892">
        <v>7</v>
      </c>
      <c r="G3892" s="5">
        <v>1973</v>
      </c>
      <c r="H3892">
        <v>2000</v>
      </c>
      <c r="I3892" s="2">
        <v>5222.1071725725105</v>
      </c>
      <c r="J3892">
        <v>1000</v>
      </c>
    </row>
    <row r="3893" spans="1:10" x14ac:dyDescent="0.25">
      <c r="A3893" t="s">
        <v>527</v>
      </c>
      <c r="B3893" t="s">
        <v>480</v>
      </c>
      <c r="C3893" s="1" t="s">
        <v>35</v>
      </c>
      <c r="D3893" s="1">
        <v>25</v>
      </c>
      <c r="F3893">
        <v>7</v>
      </c>
      <c r="G3893" s="5">
        <v>1974</v>
      </c>
      <c r="H3893">
        <v>2000</v>
      </c>
      <c r="I3893" s="2">
        <v>4793.8135934172351</v>
      </c>
      <c r="J3893">
        <v>1000</v>
      </c>
    </row>
    <row r="3894" spans="1:10" x14ac:dyDescent="0.25">
      <c r="A3894" t="s">
        <v>527</v>
      </c>
      <c r="B3894" t="s">
        <v>480</v>
      </c>
      <c r="C3894" s="1" t="s">
        <v>35</v>
      </c>
      <c r="D3894" s="1">
        <v>26</v>
      </c>
      <c r="F3894">
        <v>7</v>
      </c>
      <c r="G3894" s="5">
        <v>1975</v>
      </c>
      <c r="H3894">
        <v>1400</v>
      </c>
      <c r="I3894" s="2">
        <v>4125.2005433743579</v>
      </c>
      <c r="J3894">
        <v>700</v>
      </c>
    </row>
    <row r="3895" spans="1:10" x14ac:dyDescent="0.25">
      <c r="A3895" t="s">
        <v>527</v>
      </c>
      <c r="B3895" t="s">
        <v>480</v>
      </c>
      <c r="C3895" s="1" t="s">
        <v>35</v>
      </c>
      <c r="D3895" s="1">
        <v>27</v>
      </c>
      <c r="F3895">
        <v>7</v>
      </c>
      <c r="G3895" s="5">
        <v>1976</v>
      </c>
      <c r="H3895">
        <v>900</v>
      </c>
      <c r="I3895" s="2">
        <v>5367.9610603494029</v>
      </c>
      <c r="J3895">
        <v>450</v>
      </c>
    </row>
    <row r="3896" spans="1:10" x14ac:dyDescent="0.25">
      <c r="A3896" t="s">
        <v>527</v>
      </c>
      <c r="B3896" t="s">
        <v>480</v>
      </c>
      <c r="C3896" s="1" t="s">
        <v>35</v>
      </c>
      <c r="D3896" s="1">
        <v>28</v>
      </c>
      <c r="F3896">
        <v>7</v>
      </c>
      <c r="G3896" s="5">
        <v>1977</v>
      </c>
      <c r="H3896">
        <v>3000</v>
      </c>
      <c r="I3896" s="2">
        <v>12713.030522019926</v>
      </c>
      <c r="J3896">
        <v>1500</v>
      </c>
    </row>
    <row r="3897" spans="1:10" x14ac:dyDescent="0.25">
      <c r="A3897" t="s">
        <v>527</v>
      </c>
      <c r="B3897" t="s">
        <v>480</v>
      </c>
      <c r="C3897" s="1" t="s">
        <v>35</v>
      </c>
      <c r="D3897" s="1">
        <v>29</v>
      </c>
      <c r="F3897">
        <v>7</v>
      </c>
      <c r="G3897" s="5">
        <v>1978</v>
      </c>
      <c r="H3897">
        <v>3000</v>
      </c>
      <c r="I3897" s="2">
        <v>9738.0375206018125</v>
      </c>
      <c r="J3897">
        <v>1500</v>
      </c>
    </row>
    <row r="3898" spans="1:10" x14ac:dyDescent="0.25">
      <c r="A3898" t="s">
        <v>527</v>
      </c>
      <c r="B3898" t="s">
        <v>480</v>
      </c>
      <c r="C3898" s="1" t="s">
        <v>35</v>
      </c>
      <c r="D3898" s="1">
        <v>30</v>
      </c>
      <c r="F3898">
        <v>7</v>
      </c>
      <c r="G3898" s="5">
        <v>1979</v>
      </c>
      <c r="H3898">
        <v>400</v>
      </c>
      <c r="I3898" s="2">
        <v>1167.8799643102479</v>
      </c>
      <c r="J3898">
        <v>200</v>
      </c>
    </row>
    <row r="3899" spans="1:10" x14ac:dyDescent="0.25">
      <c r="A3899" t="s">
        <v>527</v>
      </c>
      <c r="B3899" t="s">
        <v>480</v>
      </c>
      <c r="C3899" s="1" t="s">
        <v>35</v>
      </c>
      <c r="D3899" s="1">
        <v>31</v>
      </c>
      <c r="F3899">
        <v>7</v>
      </c>
      <c r="G3899" s="5">
        <v>1980</v>
      </c>
      <c r="H3899" t="s">
        <v>16</v>
      </c>
      <c r="I3899" t="s">
        <v>16</v>
      </c>
      <c r="J3899" t="s">
        <v>16</v>
      </c>
    </row>
    <row r="3900" spans="1:10" x14ac:dyDescent="0.25">
      <c r="A3900" t="s">
        <v>527</v>
      </c>
      <c r="B3900" t="s">
        <v>480</v>
      </c>
      <c r="C3900" s="1" t="s">
        <v>35</v>
      </c>
      <c r="D3900" s="1">
        <v>32</v>
      </c>
      <c r="F3900">
        <v>7</v>
      </c>
      <c r="G3900" s="5">
        <v>1981</v>
      </c>
      <c r="H3900">
        <v>2000</v>
      </c>
      <c r="I3900" s="2">
        <v>6646.8093074402559</v>
      </c>
      <c r="J3900">
        <v>1000</v>
      </c>
    </row>
    <row r="3901" spans="1:10" x14ac:dyDescent="0.25">
      <c r="A3901" t="s">
        <v>527</v>
      </c>
      <c r="B3901" t="s">
        <v>480</v>
      </c>
      <c r="C3901" s="1" t="s">
        <v>35</v>
      </c>
      <c r="D3901" s="1">
        <v>33</v>
      </c>
      <c r="F3901">
        <v>7</v>
      </c>
      <c r="G3901" s="5">
        <v>1982</v>
      </c>
      <c r="H3901">
        <v>600</v>
      </c>
      <c r="I3901" s="2">
        <v>2304.174066689779</v>
      </c>
      <c r="J3901">
        <v>300</v>
      </c>
    </row>
    <row r="3902" spans="1:10" x14ac:dyDescent="0.25">
      <c r="A3902" t="s">
        <v>527</v>
      </c>
      <c r="B3902" t="s">
        <v>480</v>
      </c>
      <c r="C3902" s="1" t="s">
        <v>35</v>
      </c>
      <c r="D3902" s="1">
        <v>34</v>
      </c>
      <c r="F3902">
        <v>7</v>
      </c>
      <c r="G3902" s="5">
        <v>1983</v>
      </c>
      <c r="H3902">
        <v>300</v>
      </c>
      <c r="I3902" s="2">
        <v>973.87096364920046</v>
      </c>
      <c r="J3902">
        <v>150</v>
      </c>
    </row>
    <row r="3903" spans="1:10" x14ac:dyDescent="0.25">
      <c r="A3903" t="s">
        <v>527</v>
      </c>
      <c r="B3903" t="s">
        <v>480</v>
      </c>
      <c r="C3903" s="1" t="s">
        <v>35</v>
      </c>
      <c r="D3903" s="1">
        <v>35</v>
      </c>
      <c r="F3903">
        <v>7</v>
      </c>
      <c r="G3903" s="5">
        <v>1984</v>
      </c>
      <c r="H3903">
        <v>500</v>
      </c>
      <c r="I3903" s="2">
        <v>1700.8171289594006</v>
      </c>
      <c r="J3903">
        <v>250</v>
      </c>
    </row>
    <row r="3904" spans="1:10" x14ac:dyDescent="0.25">
      <c r="A3904" t="s">
        <v>527</v>
      </c>
      <c r="B3904" t="s">
        <v>480</v>
      </c>
      <c r="C3904" s="1" t="s">
        <v>35</v>
      </c>
      <c r="D3904" s="1">
        <v>36</v>
      </c>
      <c r="F3904">
        <v>7</v>
      </c>
      <c r="G3904" s="5">
        <v>1985</v>
      </c>
      <c r="H3904">
        <v>118</v>
      </c>
      <c r="I3904" s="2">
        <v>232.47723966139395</v>
      </c>
      <c r="J3904">
        <v>59</v>
      </c>
    </row>
    <row r="3905" spans="1:10" x14ac:dyDescent="0.25">
      <c r="A3905" t="s">
        <v>527</v>
      </c>
      <c r="B3905" t="s">
        <v>480</v>
      </c>
      <c r="C3905" s="1" t="s">
        <v>35</v>
      </c>
      <c r="D3905" s="1">
        <v>37</v>
      </c>
      <c r="F3905">
        <v>7</v>
      </c>
      <c r="G3905" s="5">
        <v>1986</v>
      </c>
      <c r="H3905">
        <v>512</v>
      </c>
      <c r="I3905" s="2">
        <v>2097.2696516719329</v>
      </c>
      <c r="J3905">
        <v>256</v>
      </c>
    </row>
    <row r="3906" spans="1:10" x14ac:dyDescent="0.25">
      <c r="A3906" t="s">
        <v>527</v>
      </c>
      <c r="B3906" t="s">
        <v>480</v>
      </c>
      <c r="C3906" s="1" t="s">
        <v>35</v>
      </c>
      <c r="D3906" s="1">
        <v>38</v>
      </c>
      <c r="F3906">
        <v>7</v>
      </c>
      <c r="G3906" s="5">
        <v>1987</v>
      </c>
      <c r="H3906">
        <v>70</v>
      </c>
      <c r="I3906" s="2">
        <v>288.68123620777027</v>
      </c>
      <c r="J3906">
        <v>35</v>
      </c>
    </row>
    <row r="3907" spans="1:10" x14ac:dyDescent="0.25">
      <c r="A3907" t="s">
        <v>527</v>
      </c>
      <c r="B3907" t="s">
        <v>480</v>
      </c>
      <c r="C3907" s="1" t="s">
        <v>35</v>
      </c>
      <c r="D3907" s="1">
        <v>39</v>
      </c>
      <c r="F3907">
        <v>7</v>
      </c>
      <c r="G3907" s="5">
        <v>1988</v>
      </c>
      <c r="H3907">
        <v>300</v>
      </c>
      <c r="I3907" s="2">
        <v>340.19561516809114</v>
      </c>
      <c r="J3907">
        <v>150</v>
      </c>
    </row>
    <row r="3908" spans="1:10" x14ac:dyDescent="0.25">
      <c r="A3908" t="s">
        <v>527</v>
      </c>
      <c r="B3908" t="s">
        <v>480</v>
      </c>
      <c r="C3908" s="1" t="s">
        <v>35</v>
      </c>
      <c r="D3908" s="1">
        <v>40</v>
      </c>
      <c r="F3908">
        <v>7</v>
      </c>
      <c r="G3908" s="5">
        <v>1989</v>
      </c>
      <c r="H3908">
        <v>300</v>
      </c>
      <c r="I3908" s="2">
        <v>458.19671157197865</v>
      </c>
      <c r="J3908">
        <v>150</v>
      </c>
    </row>
    <row r="3909" spans="1:10" x14ac:dyDescent="0.25">
      <c r="A3909" t="s">
        <v>527</v>
      </c>
      <c r="B3909" t="s">
        <v>480</v>
      </c>
      <c r="C3909" s="1" t="s">
        <v>35</v>
      </c>
      <c r="D3909" s="1">
        <v>41</v>
      </c>
      <c r="F3909">
        <v>7</v>
      </c>
      <c r="G3909" s="5">
        <v>1990</v>
      </c>
      <c r="H3909">
        <v>50</v>
      </c>
      <c r="I3909" s="2">
        <v>174.37808348716624</v>
      </c>
      <c r="J3909">
        <v>25</v>
      </c>
    </row>
    <row r="3910" spans="1:10" x14ac:dyDescent="0.25">
      <c r="A3910" t="s">
        <v>527</v>
      </c>
      <c r="B3910" t="s">
        <v>480</v>
      </c>
      <c r="C3910" s="1" t="s">
        <v>35</v>
      </c>
      <c r="D3910" s="1">
        <v>42</v>
      </c>
      <c r="F3910">
        <v>7</v>
      </c>
      <c r="G3910" s="5">
        <v>1991</v>
      </c>
      <c r="H3910">
        <v>24</v>
      </c>
      <c r="I3910" s="2">
        <v>81.654050372512444</v>
      </c>
      <c r="J3910">
        <v>12</v>
      </c>
    </row>
    <row r="3911" spans="1:10" x14ac:dyDescent="0.25">
      <c r="A3911" t="s">
        <v>527</v>
      </c>
      <c r="B3911" t="s">
        <v>480</v>
      </c>
      <c r="C3911" s="1" t="s">
        <v>35</v>
      </c>
      <c r="D3911" s="1">
        <v>43</v>
      </c>
      <c r="F3911">
        <v>7</v>
      </c>
      <c r="G3911" s="5">
        <v>1992</v>
      </c>
      <c r="H3911">
        <v>100</v>
      </c>
      <c r="I3911" s="2">
        <v>212.0958885796781</v>
      </c>
      <c r="J3911">
        <v>50</v>
      </c>
    </row>
    <row r="3912" spans="1:10" x14ac:dyDescent="0.25">
      <c r="A3912" t="s">
        <v>527</v>
      </c>
      <c r="B3912" t="s">
        <v>480</v>
      </c>
      <c r="C3912" s="1" t="s">
        <v>35</v>
      </c>
      <c r="D3912" s="1">
        <v>44</v>
      </c>
      <c r="F3912">
        <v>7</v>
      </c>
      <c r="G3912" s="5">
        <v>1993</v>
      </c>
      <c r="H3912">
        <v>20</v>
      </c>
      <c r="I3912" s="2">
        <v>41.457613899111188</v>
      </c>
      <c r="J3912">
        <v>10</v>
      </c>
    </row>
    <row r="3913" spans="1:10" x14ac:dyDescent="0.25">
      <c r="A3913" t="s">
        <v>527</v>
      </c>
      <c r="B3913" t="s">
        <v>480</v>
      </c>
      <c r="C3913" s="1" t="s">
        <v>35</v>
      </c>
      <c r="D3913" s="1">
        <v>45</v>
      </c>
      <c r="F3913">
        <v>7</v>
      </c>
      <c r="G3913" s="5">
        <v>1994</v>
      </c>
      <c r="H3913" t="s">
        <v>16</v>
      </c>
      <c r="I3913" t="s">
        <v>16</v>
      </c>
      <c r="J3913" t="s">
        <v>16</v>
      </c>
    </row>
    <row r="3914" spans="1:10" x14ac:dyDescent="0.25">
      <c r="A3914" t="s">
        <v>527</v>
      </c>
      <c r="B3914" t="s">
        <v>480</v>
      </c>
      <c r="C3914" s="1" t="s">
        <v>35</v>
      </c>
      <c r="D3914" s="1">
        <v>46</v>
      </c>
      <c r="F3914">
        <v>7</v>
      </c>
      <c r="G3914" s="5">
        <v>1995</v>
      </c>
      <c r="H3914">
        <v>28</v>
      </c>
      <c r="I3914" s="2">
        <v>47.630182593810595</v>
      </c>
      <c r="J3914">
        <v>14</v>
      </c>
    </row>
    <row r="3915" spans="1:10" x14ac:dyDescent="0.25">
      <c r="A3915" t="s">
        <v>527</v>
      </c>
      <c r="B3915" t="s">
        <v>480</v>
      </c>
      <c r="C3915" s="1" t="s">
        <v>35</v>
      </c>
      <c r="D3915" s="1">
        <v>47</v>
      </c>
      <c r="F3915">
        <v>7</v>
      </c>
      <c r="G3915" s="5">
        <v>1996</v>
      </c>
      <c r="H3915" t="s">
        <v>16</v>
      </c>
      <c r="I3915" t="s">
        <v>16</v>
      </c>
      <c r="J3915" t="s">
        <v>16</v>
      </c>
    </row>
    <row r="3916" spans="1:10" x14ac:dyDescent="0.25">
      <c r="A3916" t="s">
        <v>527</v>
      </c>
      <c r="B3916" t="s">
        <v>480</v>
      </c>
      <c r="C3916" s="1" t="s">
        <v>35</v>
      </c>
      <c r="D3916" s="1">
        <v>48</v>
      </c>
      <c r="F3916">
        <v>7</v>
      </c>
      <c r="G3916" s="5">
        <v>1997</v>
      </c>
      <c r="H3916" t="s">
        <v>16</v>
      </c>
      <c r="I3916" t="s">
        <v>16</v>
      </c>
      <c r="J3916" t="s">
        <v>16</v>
      </c>
    </row>
    <row r="3917" spans="1:10" x14ac:dyDescent="0.25">
      <c r="A3917" t="s">
        <v>527</v>
      </c>
      <c r="B3917" t="s">
        <v>480</v>
      </c>
      <c r="C3917" s="1" t="s">
        <v>35</v>
      </c>
      <c r="D3917" s="1">
        <v>49</v>
      </c>
      <c r="F3917">
        <v>7</v>
      </c>
      <c r="G3917" s="5">
        <v>1998</v>
      </c>
      <c r="H3917" t="s">
        <v>16</v>
      </c>
      <c r="I3917" t="s">
        <v>16</v>
      </c>
      <c r="J3917" t="s">
        <v>16</v>
      </c>
    </row>
    <row r="3918" spans="1:10" x14ac:dyDescent="0.25">
      <c r="A3918" t="s">
        <v>527</v>
      </c>
      <c r="B3918" t="s">
        <v>480</v>
      </c>
      <c r="C3918" s="1" t="s">
        <v>35</v>
      </c>
      <c r="D3918" s="1">
        <v>50</v>
      </c>
      <c r="F3918">
        <v>7</v>
      </c>
      <c r="G3918" s="5">
        <v>1999</v>
      </c>
      <c r="H3918" t="s">
        <v>16</v>
      </c>
      <c r="I3918" t="s">
        <v>16</v>
      </c>
      <c r="J3918" t="s">
        <v>16</v>
      </c>
    </row>
    <row r="3919" spans="1:10" x14ac:dyDescent="0.25">
      <c r="A3919" t="s">
        <v>527</v>
      </c>
      <c r="B3919" t="s">
        <v>480</v>
      </c>
      <c r="C3919" s="1" t="s">
        <v>35</v>
      </c>
      <c r="D3919" s="1">
        <v>51</v>
      </c>
      <c r="F3919">
        <v>7</v>
      </c>
      <c r="G3919" s="5">
        <v>2000</v>
      </c>
      <c r="H3919">
        <v>50</v>
      </c>
      <c r="I3919" s="2">
        <v>50.047018984611277</v>
      </c>
      <c r="J3919">
        <v>25</v>
      </c>
    </row>
    <row r="3920" spans="1:10" x14ac:dyDescent="0.25">
      <c r="A3920" t="s">
        <v>527</v>
      </c>
      <c r="B3920" t="s">
        <v>480</v>
      </c>
      <c r="C3920" s="1" t="s">
        <v>35</v>
      </c>
      <c r="D3920" s="1">
        <v>52</v>
      </c>
      <c r="F3920">
        <v>7</v>
      </c>
      <c r="G3920" s="5">
        <v>2001</v>
      </c>
      <c r="H3920">
        <v>40</v>
      </c>
      <c r="I3920" s="2">
        <v>41.386179988010603</v>
      </c>
      <c r="J3920">
        <v>20</v>
      </c>
    </row>
    <row r="3921" spans="1:10" x14ac:dyDescent="0.25">
      <c r="A3921" t="s">
        <v>527</v>
      </c>
      <c r="B3921" t="s">
        <v>480</v>
      </c>
      <c r="C3921" s="1" t="s">
        <v>35</v>
      </c>
      <c r="D3921" s="1">
        <v>53</v>
      </c>
      <c r="F3921">
        <v>7</v>
      </c>
      <c r="G3921" s="5">
        <v>2002</v>
      </c>
      <c r="H3921" t="s">
        <v>16</v>
      </c>
      <c r="I3921" t="s">
        <v>16</v>
      </c>
      <c r="J3921" t="s">
        <v>16</v>
      </c>
    </row>
    <row r="3922" spans="1:10" x14ac:dyDescent="0.25">
      <c r="A3922" t="s">
        <v>527</v>
      </c>
      <c r="B3922" t="s">
        <v>480</v>
      </c>
      <c r="C3922" s="1" t="s">
        <v>35</v>
      </c>
      <c r="D3922" s="1">
        <v>54</v>
      </c>
      <c r="F3922">
        <v>7</v>
      </c>
      <c r="G3922" s="5">
        <v>2003</v>
      </c>
      <c r="H3922" t="s">
        <v>16</v>
      </c>
      <c r="I3922" t="s">
        <v>16</v>
      </c>
      <c r="J3922" t="s">
        <v>16</v>
      </c>
    </row>
    <row r="3923" spans="1:10" x14ac:dyDescent="0.25">
      <c r="A3923" t="s">
        <v>527</v>
      </c>
      <c r="B3923" t="s">
        <v>480</v>
      </c>
      <c r="C3923" s="1" t="s">
        <v>35</v>
      </c>
      <c r="D3923" s="1">
        <v>55</v>
      </c>
      <c r="F3923">
        <v>7</v>
      </c>
      <c r="G3923" s="5">
        <v>2004</v>
      </c>
      <c r="H3923" t="s">
        <v>16</v>
      </c>
      <c r="I3923" t="s">
        <v>16</v>
      </c>
      <c r="J3923" t="s">
        <v>16</v>
      </c>
    </row>
    <row r="3924" spans="1:10" x14ac:dyDescent="0.25">
      <c r="A3924" t="s">
        <v>527</v>
      </c>
      <c r="B3924" t="s">
        <v>480</v>
      </c>
      <c r="C3924" s="1" t="s">
        <v>35</v>
      </c>
      <c r="D3924" s="1">
        <v>56</v>
      </c>
      <c r="F3924">
        <v>7</v>
      </c>
      <c r="G3924" s="5">
        <v>2005</v>
      </c>
      <c r="H3924" t="s">
        <v>16</v>
      </c>
      <c r="I3924" t="s">
        <v>16</v>
      </c>
      <c r="J3924" t="s">
        <v>16</v>
      </c>
    </row>
    <row r="3925" spans="1:10" x14ac:dyDescent="0.25">
      <c r="A3925" t="s">
        <v>527</v>
      </c>
      <c r="B3925" t="s">
        <v>480</v>
      </c>
      <c r="C3925" s="1" t="s">
        <v>35</v>
      </c>
      <c r="D3925" s="1">
        <v>57</v>
      </c>
      <c r="F3925">
        <v>7</v>
      </c>
      <c r="G3925" s="5">
        <v>2006</v>
      </c>
      <c r="H3925" t="s">
        <v>16</v>
      </c>
      <c r="I3925" t="s">
        <v>16</v>
      </c>
      <c r="J3925" t="s">
        <v>16</v>
      </c>
    </row>
    <row r="3926" spans="1:10" x14ac:dyDescent="0.25">
      <c r="A3926" t="s">
        <v>527</v>
      </c>
      <c r="B3926" t="s">
        <v>480</v>
      </c>
      <c r="C3926" s="1" t="s">
        <v>35</v>
      </c>
      <c r="D3926" s="1">
        <v>58</v>
      </c>
      <c r="F3926">
        <v>7</v>
      </c>
      <c r="G3926" s="5">
        <v>2007</v>
      </c>
      <c r="H3926" t="s">
        <v>16</v>
      </c>
      <c r="I3926" t="s">
        <v>16</v>
      </c>
      <c r="J3926" t="s">
        <v>16</v>
      </c>
    </row>
    <row r="3927" spans="1:10" x14ac:dyDescent="0.25">
      <c r="A3927" t="s">
        <v>527</v>
      </c>
      <c r="B3927" t="s">
        <v>480</v>
      </c>
      <c r="C3927" s="1" t="s">
        <v>35</v>
      </c>
      <c r="D3927" s="1">
        <v>59</v>
      </c>
      <c r="F3927">
        <v>7</v>
      </c>
      <c r="G3927" s="5">
        <v>2008</v>
      </c>
      <c r="H3927" t="s">
        <v>16</v>
      </c>
      <c r="I3927" t="s">
        <v>16</v>
      </c>
      <c r="J3927" t="s">
        <v>16</v>
      </c>
    </row>
    <row r="3928" spans="1:10" x14ac:dyDescent="0.25">
      <c r="A3928" t="s">
        <v>527</v>
      </c>
      <c r="B3928" t="s">
        <v>480</v>
      </c>
      <c r="C3928" s="1" t="s">
        <v>35</v>
      </c>
      <c r="D3928" s="1">
        <v>60</v>
      </c>
      <c r="F3928">
        <v>7</v>
      </c>
      <c r="G3928" s="5">
        <v>2009</v>
      </c>
      <c r="H3928" t="s">
        <v>16</v>
      </c>
      <c r="I3928" t="s">
        <v>16</v>
      </c>
      <c r="J3928" t="s">
        <v>16</v>
      </c>
    </row>
    <row r="3929" spans="1:10" x14ac:dyDescent="0.25">
      <c r="A3929" t="s">
        <v>527</v>
      </c>
      <c r="B3929" t="s">
        <v>480</v>
      </c>
      <c r="C3929" s="1" t="s">
        <v>35</v>
      </c>
      <c r="D3929" s="1">
        <v>61</v>
      </c>
      <c r="F3929">
        <v>7</v>
      </c>
      <c r="G3929" s="5">
        <v>2010</v>
      </c>
      <c r="H3929" t="s">
        <v>16</v>
      </c>
      <c r="I3929" t="s">
        <v>16</v>
      </c>
      <c r="J3929" t="s">
        <v>16</v>
      </c>
    </row>
    <row r="3930" spans="1:10" x14ac:dyDescent="0.25">
      <c r="A3930" t="s">
        <v>527</v>
      </c>
      <c r="B3930" t="s">
        <v>480</v>
      </c>
      <c r="C3930" s="1" t="s">
        <v>35</v>
      </c>
      <c r="D3930" s="1">
        <v>62</v>
      </c>
      <c r="F3930">
        <v>7</v>
      </c>
      <c r="G3930" s="5">
        <v>2011</v>
      </c>
      <c r="H3930" t="s">
        <v>16</v>
      </c>
      <c r="I3930" t="s">
        <v>16</v>
      </c>
      <c r="J3930" t="s">
        <v>16</v>
      </c>
    </row>
    <row r="3931" spans="1:10" x14ac:dyDescent="0.25">
      <c r="A3931" t="s">
        <v>527</v>
      </c>
      <c r="B3931" t="s">
        <v>480</v>
      </c>
      <c r="C3931" s="1" t="s">
        <v>35</v>
      </c>
      <c r="D3931" s="1">
        <v>63</v>
      </c>
      <c r="F3931">
        <v>7</v>
      </c>
      <c r="G3931" s="5">
        <v>2012</v>
      </c>
      <c r="H3931" t="s">
        <v>16</v>
      </c>
      <c r="I3931" t="s">
        <v>16</v>
      </c>
      <c r="J3931" t="s">
        <v>16</v>
      </c>
    </row>
    <row r="3932" spans="1:10" x14ac:dyDescent="0.25">
      <c r="A3932" t="s">
        <v>527</v>
      </c>
      <c r="B3932" t="s">
        <v>480</v>
      </c>
      <c r="C3932" s="1" t="s">
        <v>35</v>
      </c>
      <c r="D3932" s="1">
        <v>64</v>
      </c>
      <c r="F3932">
        <v>7</v>
      </c>
      <c r="G3932" s="5">
        <v>2013</v>
      </c>
      <c r="H3932" t="s">
        <v>16</v>
      </c>
      <c r="I3932" t="s">
        <v>16</v>
      </c>
      <c r="J3932" t="s">
        <v>16</v>
      </c>
    </row>
    <row r="3933" spans="1:10" x14ac:dyDescent="0.25">
      <c r="A3933" t="s">
        <v>527</v>
      </c>
      <c r="B3933" t="s">
        <v>480</v>
      </c>
      <c r="C3933" s="1" t="s">
        <v>35</v>
      </c>
      <c r="D3933" s="1">
        <v>65</v>
      </c>
      <c r="F3933">
        <v>7</v>
      </c>
      <c r="G3933" s="5">
        <v>2014</v>
      </c>
      <c r="H3933" t="s">
        <v>16</v>
      </c>
      <c r="I3933" t="s">
        <v>16</v>
      </c>
      <c r="J3933" t="s">
        <v>16</v>
      </c>
    </row>
    <row r="3934" spans="1:10" x14ac:dyDescent="0.25">
      <c r="A3934" t="s">
        <v>528</v>
      </c>
      <c r="B3934" t="s">
        <v>528</v>
      </c>
      <c r="C3934" s="1" t="s">
        <v>35</v>
      </c>
      <c r="D3934" s="1">
        <v>1</v>
      </c>
      <c r="F3934">
        <v>6</v>
      </c>
      <c r="G3934" s="5">
        <v>1950</v>
      </c>
      <c r="H3934" t="s">
        <v>16</v>
      </c>
      <c r="I3934" t="s">
        <v>16</v>
      </c>
      <c r="J3934" t="s">
        <v>16</v>
      </c>
    </row>
    <row r="3935" spans="1:10" x14ac:dyDescent="0.25">
      <c r="A3935" t="s">
        <v>528</v>
      </c>
      <c r="B3935" t="s">
        <v>528</v>
      </c>
      <c r="C3935" s="1" t="s">
        <v>35</v>
      </c>
      <c r="D3935" s="1">
        <v>2</v>
      </c>
      <c r="F3935">
        <v>6</v>
      </c>
      <c r="G3935" s="5">
        <v>1951</v>
      </c>
      <c r="H3935" t="s">
        <v>16</v>
      </c>
      <c r="I3935" t="s">
        <v>16</v>
      </c>
      <c r="J3935" t="s">
        <v>16</v>
      </c>
    </row>
    <row r="3936" spans="1:10" x14ac:dyDescent="0.25">
      <c r="A3936" t="s">
        <v>528</v>
      </c>
      <c r="B3936" t="s">
        <v>528</v>
      </c>
      <c r="C3936" s="1" t="s">
        <v>35</v>
      </c>
      <c r="D3936" s="1">
        <v>3</v>
      </c>
      <c r="F3936">
        <v>6</v>
      </c>
      <c r="G3936" s="5">
        <v>1952</v>
      </c>
      <c r="H3936" t="s">
        <v>16</v>
      </c>
      <c r="I3936" t="s">
        <v>16</v>
      </c>
      <c r="J3936" t="s">
        <v>16</v>
      </c>
    </row>
    <row r="3937" spans="1:13" x14ac:dyDescent="0.25">
      <c r="A3937" t="s">
        <v>528</v>
      </c>
      <c r="B3937" t="s">
        <v>528</v>
      </c>
      <c r="C3937" s="1" t="s">
        <v>35</v>
      </c>
      <c r="D3937" s="1">
        <v>4</v>
      </c>
      <c r="F3937">
        <v>6</v>
      </c>
      <c r="G3937" s="5">
        <v>1953</v>
      </c>
      <c r="H3937" t="s">
        <v>16</v>
      </c>
      <c r="I3937" t="s">
        <v>16</v>
      </c>
      <c r="J3937" t="s">
        <v>16</v>
      </c>
      <c r="M3937" t="s">
        <v>514</v>
      </c>
    </row>
    <row r="3938" spans="1:13" x14ac:dyDescent="0.25">
      <c r="A3938" t="s">
        <v>528</v>
      </c>
      <c r="B3938" t="s">
        <v>528</v>
      </c>
      <c r="C3938" s="1" t="s">
        <v>35</v>
      </c>
      <c r="D3938" s="1">
        <v>5</v>
      </c>
      <c r="F3938">
        <v>6</v>
      </c>
      <c r="G3938" s="5">
        <v>1954</v>
      </c>
      <c r="H3938" t="s">
        <v>16</v>
      </c>
      <c r="I3938" t="s">
        <v>16</v>
      </c>
      <c r="J3938" t="s">
        <v>16</v>
      </c>
      <c r="M3938" s="16">
        <v>0.40011541382781241</v>
      </c>
    </row>
    <row r="3939" spans="1:13" x14ac:dyDescent="0.25">
      <c r="A3939" t="s">
        <v>528</v>
      </c>
      <c r="B3939" t="s">
        <v>528</v>
      </c>
      <c r="C3939" s="1" t="s">
        <v>35</v>
      </c>
      <c r="D3939" s="1">
        <v>6</v>
      </c>
      <c r="F3939">
        <v>6</v>
      </c>
      <c r="G3939" s="5">
        <v>1955</v>
      </c>
      <c r="H3939" t="s">
        <v>16</v>
      </c>
      <c r="I3939" t="s">
        <v>16</v>
      </c>
      <c r="J3939" t="s">
        <v>16</v>
      </c>
      <c r="M3939" s="16">
        <v>0.59879494469890582</v>
      </c>
    </row>
    <row r="3940" spans="1:13" x14ac:dyDescent="0.25">
      <c r="A3940" t="s">
        <v>528</v>
      </c>
      <c r="B3940" t="s">
        <v>528</v>
      </c>
      <c r="C3940" s="1" t="s">
        <v>35</v>
      </c>
      <c r="D3940" s="1">
        <v>7</v>
      </c>
      <c r="F3940">
        <v>6</v>
      </c>
      <c r="G3940" s="5">
        <v>1956</v>
      </c>
      <c r="H3940" t="s">
        <v>16</v>
      </c>
      <c r="I3940" t="s">
        <v>16</v>
      </c>
      <c r="J3940" t="s">
        <v>16</v>
      </c>
      <c r="M3940" s="16">
        <v>0.65284927348008648</v>
      </c>
    </row>
    <row r="3941" spans="1:13" x14ac:dyDescent="0.25">
      <c r="A3941" t="s">
        <v>528</v>
      </c>
      <c r="B3941" t="s">
        <v>528</v>
      </c>
      <c r="C3941" s="1" t="s">
        <v>35</v>
      </c>
      <c r="D3941" s="1">
        <v>8</v>
      </c>
      <c r="F3941">
        <v>6</v>
      </c>
      <c r="G3941" s="5">
        <v>1957</v>
      </c>
      <c r="H3941" t="s">
        <v>16</v>
      </c>
      <c r="I3941" t="s">
        <v>16</v>
      </c>
      <c r="J3941" t="s">
        <v>16</v>
      </c>
      <c r="M3941" s="16">
        <v>0.35961569147182942</v>
      </c>
    </row>
    <row r="3942" spans="1:13" x14ac:dyDescent="0.25">
      <c r="A3942" t="s">
        <v>528</v>
      </c>
      <c r="B3942" t="s">
        <v>528</v>
      </c>
      <c r="C3942" s="1" t="s">
        <v>35</v>
      </c>
      <c r="D3942" s="1">
        <v>9</v>
      </c>
      <c r="F3942">
        <v>6</v>
      </c>
      <c r="G3942" s="5">
        <v>1958</v>
      </c>
      <c r="H3942" t="s">
        <v>16</v>
      </c>
      <c r="I3942" t="s">
        <v>16</v>
      </c>
      <c r="J3942" t="s">
        <v>16</v>
      </c>
      <c r="M3942" s="16">
        <v>0.63750229099533029</v>
      </c>
    </row>
    <row r="3943" spans="1:13" x14ac:dyDescent="0.25">
      <c r="A3943" t="s">
        <v>528</v>
      </c>
      <c r="B3943" t="s">
        <v>528</v>
      </c>
      <c r="C3943" s="1" t="s">
        <v>35</v>
      </c>
      <c r="D3943" s="1">
        <v>10</v>
      </c>
      <c r="F3943">
        <v>6</v>
      </c>
      <c r="G3943" s="5">
        <v>1959</v>
      </c>
      <c r="H3943">
        <v>1500</v>
      </c>
      <c r="I3943" s="2">
        <v>2410.8291066575152</v>
      </c>
      <c r="J3943">
        <v>750</v>
      </c>
      <c r="M3943" s="16">
        <v>0.3778074124550167</v>
      </c>
    </row>
    <row r="3944" spans="1:13" x14ac:dyDescent="0.25">
      <c r="A3944" t="s">
        <v>528</v>
      </c>
      <c r="B3944" t="s">
        <v>528</v>
      </c>
      <c r="C3944" s="1" t="s">
        <v>35</v>
      </c>
      <c r="D3944" s="1">
        <v>11</v>
      </c>
      <c r="F3944">
        <v>6</v>
      </c>
      <c r="G3944" s="5">
        <v>1960</v>
      </c>
      <c r="H3944" t="s">
        <v>16</v>
      </c>
      <c r="I3944" t="s">
        <v>16</v>
      </c>
      <c r="J3944" t="s">
        <v>16</v>
      </c>
      <c r="M3944" s="16">
        <v>0.46783702230054702</v>
      </c>
    </row>
    <row r="3945" spans="1:13" x14ac:dyDescent="0.25">
      <c r="A3945" t="s">
        <v>528</v>
      </c>
      <c r="B3945" t="s">
        <v>528</v>
      </c>
      <c r="C3945" s="1" t="s">
        <v>35</v>
      </c>
      <c r="D3945" s="1">
        <v>12</v>
      </c>
      <c r="F3945">
        <v>6</v>
      </c>
      <c r="G3945" s="5">
        <v>1961</v>
      </c>
      <c r="H3945" t="s">
        <v>16</v>
      </c>
      <c r="I3945" t="s">
        <v>16</v>
      </c>
      <c r="J3945" t="s">
        <v>16</v>
      </c>
      <c r="M3945" s="16">
        <v>0.33071179895134689</v>
      </c>
    </row>
    <row r="3946" spans="1:13" x14ac:dyDescent="0.25">
      <c r="A3946" t="s">
        <v>528</v>
      </c>
      <c r="B3946" t="s">
        <v>528</v>
      </c>
      <c r="C3946" s="1" t="s">
        <v>35</v>
      </c>
      <c r="D3946" s="1">
        <v>13</v>
      </c>
      <c r="F3946">
        <v>6</v>
      </c>
      <c r="G3946" s="5">
        <v>1962</v>
      </c>
      <c r="H3946" t="s">
        <v>16</v>
      </c>
      <c r="I3946" t="s">
        <v>16</v>
      </c>
      <c r="J3946" t="s">
        <v>16</v>
      </c>
      <c r="M3946" s="16">
        <v>0.24423739754535262</v>
      </c>
    </row>
    <row r="3947" spans="1:13" x14ac:dyDescent="0.25">
      <c r="A3947" t="s">
        <v>528</v>
      </c>
      <c r="B3947" t="s">
        <v>528</v>
      </c>
      <c r="C3947" s="1" t="s">
        <v>35</v>
      </c>
      <c r="D3947" s="1">
        <v>14</v>
      </c>
      <c r="F3947">
        <v>6</v>
      </c>
      <c r="G3947" s="5">
        <v>1963</v>
      </c>
      <c r="H3947">
        <v>1500</v>
      </c>
      <c r="I3947" s="2">
        <v>1650.9087000943859</v>
      </c>
      <c r="J3947">
        <v>750</v>
      </c>
      <c r="M3947" s="16">
        <v>9.1409476542075388E-2</v>
      </c>
    </row>
    <row r="3948" spans="1:13" x14ac:dyDescent="0.25">
      <c r="A3948" t="s">
        <v>528</v>
      </c>
      <c r="B3948" t="s">
        <v>528</v>
      </c>
      <c r="C3948" s="1" t="s">
        <v>35</v>
      </c>
      <c r="D3948" s="1">
        <v>15</v>
      </c>
      <c r="F3948">
        <v>6</v>
      </c>
      <c r="G3948" s="5">
        <v>1964</v>
      </c>
      <c r="H3948">
        <v>800</v>
      </c>
      <c r="I3948" s="2">
        <v>1571.1157261523581</v>
      </c>
      <c r="J3948">
        <v>400</v>
      </c>
      <c r="M3948" s="16">
        <v>0.49080771920017019</v>
      </c>
    </row>
    <row r="3949" spans="1:13" x14ac:dyDescent="0.25">
      <c r="A3949" t="s">
        <v>528</v>
      </c>
      <c r="B3949" t="s">
        <v>528</v>
      </c>
      <c r="C3949" s="1" t="s">
        <v>35</v>
      </c>
      <c r="D3949" s="1">
        <v>16</v>
      </c>
      <c r="F3949">
        <v>6</v>
      </c>
      <c r="G3949" s="5">
        <v>1965</v>
      </c>
      <c r="H3949" t="s">
        <v>16</v>
      </c>
      <c r="I3949" t="s">
        <v>16</v>
      </c>
      <c r="J3949" t="s">
        <v>16</v>
      </c>
      <c r="M3949" s="16">
        <v>0.56185139983929266</v>
      </c>
    </row>
    <row r="3950" spans="1:13" x14ac:dyDescent="0.25">
      <c r="A3950" t="s">
        <v>528</v>
      </c>
      <c r="B3950" t="s">
        <v>528</v>
      </c>
      <c r="C3950" s="1" t="s">
        <v>35</v>
      </c>
      <c r="D3950" s="1">
        <v>17</v>
      </c>
      <c r="F3950">
        <v>6</v>
      </c>
      <c r="G3950" s="5">
        <v>1966</v>
      </c>
      <c r="H3950" t="s">
        <v>16</v>
      </c>
      <c r="I3950" t="s">
        <v>16</v>
      </c>
      <c r="J3950" t="s">
        <v>16</v>
      </c>
      <c r="M3950" s="16">
        <v>0.3946123375627642</v>
      </c>
    </row>
    <row r="3951" spans="1:13" x14ac:dyDescent="0.25">
      <c r="A3951" t="s">
        <v>528</v>
      </c>
      <c r="B3951" t="s">
        <v>528</v>
      </c>
      <c r="C3951" s="1" t="s">
        <v>35</v>
      </c>
      <c r="D3951" s="1">
        <v>18</v>
      </c>
      <c r="F3951">
        <v>6</v>
      </c>
      <c r="G3951" s="5">
        <v>1967</v>
      </c>
      <c r="H3951">
        <v>3000</v>
      </c>
      <c r="I3951" s="2">
        <v>4366.4297364624026</v>
      </c>
      <c r="J3951">
        <v>1500</v>
      </c>
      <c r="M3951" s="16">
        <v>0.31293982015830119</v>
      </c>
    </row>
    <row r="3952" spans="1:13" x14ac:dyDescent="0.25">
      <c r="A3952" t="s">
        <v>528</v>
      </c>
      <c r="B3952" t="s">
        <v>528</v>
      </c>
      <c r="C3952" s="1" t="s">
        <v>35</v>
      </c>
      <c r="D3952" s="1">
        <v>19</v>
      </c>
      <c r="F3952">
        <v>6</v>
      </c>
      <c r="G3952" s="5">
        <v>1968</v>
      </c>
      <c r="H3952">
        <v>800</v>
      </c>
      <c r="I3952" s="2">
        <v>1286.2569933188058</v>
      </c>
      <c r="J3952">
        <v>400</v>
      </c>
      <c r="M3952" s="16">
        <v>0.37804031064131555</v>
      </c>
    </row>
    <row r="3953" spans="1:13" x14ac:dyDescent="0.25">
      <c r="A3953" t="s">
        <v>528</v>
      </c>
      <c r="B3953" t="s">
        <v>528</v>
      </c>
      <c r="C3953" s="1" t="s">
        <v>35</v>
      </c>
      <c r="D3953" s="1">
        <v>20</v>
      </c>
      <c r="F3953">
        <v>6</v>
      </c>
      <c r="G3953" s="5">
        <v>1969</v>
      </c>
      <c r="H3953">
        <v>1000</v>
      </c>
      <c r="I3953" s="2">
        <v>3698.4407419059412</v>
      </c>
      <c r="J3953">
        <v>500</v>
      </c>
      <c r="M3953" s="16">
        <v>0.7296157841142904</v>
      </c>
    </row>
    <row r="3954" spans="1:13" x14ac:dyDescent="0.25">
      <c r="A3954" t="s">
        <v>528</v>
      </c>
      <c r="B3954" t="s">
        <v>528</v>
      </c>
      <c r="C3954" s="1" t="s">
        <v>35</v>
      </c>
      <c r="D3954" s="1">
        <v>21</v>
      </c>
      <c r="F3954">
        <v>6</v>
      </c>
      <c r="G3954" s="5">
        <v>1970</v>
      </c>
      <c r="H3954">
        <v>800</v>
      </c>
      <c r="I3954" s="2">
        <v>2145.5995728756802</v>
      </c>
      <c r="J3954">
        <v>400</v>
      </c>
      <c r="M3954" s="16">
        <v>0.62714384822150904</v>
      </c>
    </row>
    <row r="3955" spans="1:13" x14ac:dyDescent="0.25">
      <c r="A3955" t="s">
        <v>528</v>
      </c>
      <c r="B3955" t="s">
        <v>528</v>
      </c>
      <c r="C3955" s="1" t="s">
        <v>35</v>
      </c>
      <c r="D3955" s="1">
        <v>22</v>
      </c>
      <c r="F3955">
        <v>6</v>
      </c>
      <c r="G3955" s="5">
        <v>1971</v>
      </c>
      <c r="H3955">
        <v>3000</v>
      </c>
      <c r="I3955" s="2">
        <v>4701.5438861303783</v>
      </c>
      <c r="J3955">
        <v>1500</v>
      </c>
      <c r="M3955" s="16">
        <v>0.36191173098478496</v>
      </c>
    </row>
    <row r="3956" spans="1:13" x14ac:dyDescent="0.25">
      <c r="A3956" t="s">
        <v>528</v>
      </c>
      <c r="B3956" t="s">
        <v>528</v>
      </c>
      <c r="C3956" s="1" t="s">
        <v>35</v>
      </c>
      <c r="D3956" s="1">
        <v>23</v>
      </c>
      <c r="F3956">
        <v>6</v>
      </c>
      <c r="G3956" s="5">
        <v>1972</v>
      </c>
      <c r="H3956">
        <v>800</v>
      </c>
      <c r="I3956" s="2">
        <v>5691.5412116573052</v>
      </c>
      <c r="J3956">
        <v>400</v>
      </c>
      <c r="M3956" s="16">
        <v>0.85944053284522381</v>
      </c>
    </row>
    <row r="3957" spans="1:13" x14ac:dyDescent="0.25">
      <c r="A3957" t="s">
        <v>528</v>
      </c>
      <c r="B3957" t="s">
        <v>528</v>
      </c>
      <c r="C3957" s="1" t="s">
        <v>35</v>
      </c>
      <c r="D3957" s="1">
        <v>24</v>
      </c>
      <c r="F3957">
        <v>6</v>
      </c>
      <c r="G3957" s="5">
        <v>1973</v>
      </c>
      <c r="H3957">
        <v>6000</v>
      </c>
      <c r="I3957" s="2">
        <v>11417.838914701329</v>
      </c>
      <c r="J3957">
        <v>3000</v>
      </c>
      <c r="M3957" s="16">
        <v>0.47450651171172614</v>
      </c>
    </row>
    <row r="3958" spans="1:13" x14ac:dyDescent="0.25">
      <c r="A3958" t="s">
        <v>528</v>
      </c>
      <c r="B3958" t="s">
        <v>528</v>
      </c>
      <c r="C3958" s="1" t="s">
        <v>35</v>
      </c>
      <c r="D3958" s="1">
        <v>25</v>
      </c>
      <c r="F3958">
        <v>6</v>
      </c>
      <c r="G3958" s="5">
        <v>1974</v>
      </c>
      <c r="H3958">
        <v>3600</v>
      </c>
      <c r="I3958" s="2">
        <v>6398.8315058183398</v>
      </c>
      <c r="J3958">
        <v>1800</v>
      </c>
      <c r="M3958" s="16">
        <v>0.43739728156201862</v>
      </c>
    </row>
    <row r="3959" spans="1:13" x14ac:dyDescent="0.25">
      <c r="A3959" t="s">
        <v>528</v>
      </c>
      <c r="B3959" t="s">
        <v>528</v>
      </c>
      <c r="C3959" s="1" t="s">
        <v>35</v>
      </c>
      <c r="D3959" s="1">
        <v>26</v>
      </c>
      <c r="F3959">
        <v>6</v>
      </c>
      <c r="G3959" s="5">
        <v>1975</v>
      </c>
      <c r="H3959">
        <v>1400</v>
      </c>
      <c r="I3959" s="2">
        <v>2079.4310378727587</v>
      </c>
      <c r="J3959">
        <v>700</v>
      </c>
      <c r="M3959" s="16">
        <v>0.32673891343269135</v>
      </c>
    </row>
    <row r="3960" spans="1:13" x14ac:dyDescent="0.25">
      <c r="A3960" t="s">
        <v>528</v>
      </c>
      <c r="B3960" t="s">
        <v>528</v>
      </c>
      <c r="C3960" s="1" t="s">
        <v>35</v>
      </c>
      <c r="D3960" s="1">
        <v>27</v>
      </c>
      <c r="F3960">
        <v>6</v>
      </c>
      <c r="G3960" s="5">
        <v>1976</v>
      </c>
      <c r="H3960">
        <v>800</v>
      </c>
      <c r="I3960" s="2">
        <v>1307.151835970149</v>
      </c>
      <c r="J3960">
        <v>400</v>
      </c>
      <c r="M3960" s="16">
        <v>0.38798234605526782</v>
      </c>
    </row>
    <row r="3961" spans="1:13" x14ac:dyDescent="0.25">
      <c r="A3961" t="s">
        <v>528</v>
      </c>
      <c r="B3961" t="s">
        <v>528</v>
      </c>
      <c r="C3961" s="1" t="s">
        <v>35</v>
      </c>
      <c r="D3961" s="1">
        <v>28</v>
      </c>
      <c r="F3961">
        <v>6</v>
      </c>
      <c r="G3961" s="5">
        <v>1977</v>
      </c>
      <c r="H3961">
        <v>900</v>
      </c>
      <c r="I3961" s="2">
        <v>1387.0154600450353</v>
      </c>
      <c r="J3961">
        <v>450</v>
      </c>
      <c r="M3961" s="16">
        <v>0.35112475244452029</v>
      </c>
    </row>
    <row r="3962" spans="1:13" x14ac:dyDescent="0.25">
      <c r="A3962" t="s">
        <v>528</v>
      </c>
      <c r="B3962" t="s">
        <v>528</v>
      </c>
      <c r="C3962" s="1" t="s">
        <v>35</v>
      </c>
      <c r="D3962" s="1">
        <v>29</v>
      </c>
      <c r="F3962">
        <v>6</v>
      </c>
      <c r="G3962" s="5">
        <v>1978</v>
      </c>
      <c r="H3962">
        <v>200</v>
      </c>
      <c r="I3962" s="2">
        <v>741.98646760152985</v>
      </c>
      <c r="J3962">
        <v>100</v>
      </c>
      <c r="M3962" s="16">
        <v>0.73045330510339401</v>
      </c>
    </row>
    <row r="3963" spans="1:13" x14ac:dyDescent="0.25">
      <c r="A3963" t="s">
        <v>528</v>
      </c>
      <c r="B3963" t="s">
        <v>528</v>
      </c>
      <c r="C3963" s="1" t="s">
        <v>35</v>
      </c>
      <c r="D3963" s="1">
        <v>30</v>
      </c>
      <c r="F3963">
        <v>6</v>
      </c>
      <c r="G3963" s="5">
        <v>1979</v>
      </c>
      <c r="H3963">
        <v>1500</v>
      </c>
      <c r="I3963" s="2">
        <v>5979.2386655959035</v>
      </c>
      <c r="J3963">
        <v>750</v>
      </c>
      <c r="M3963" s="16">
        <v>0.74913194072166933</v>
      </c>
    </row>
    <row r="3964" spans="1:13" x14ac:dyDescent="0.25">
      <c r="A3964" t="s">
        <v>528</v>
      </c>
      <c r="B3964" t="s">
        <v>528</v>
      </c>
      <c r="C3964" s="1" t="s">
        <v>35</v>
      </c>
      <c r="D3964" s="1">
        <v>31</v>
      </c>
      <c r="F3964">
        <v>6</v>
      </c>
      <c r="G3964" s="5">
        <v>1980</v>
      </c>
      <c r="H3964">
        <v>800</v>
      </c>
      <c r="I3964" s="2">
        <v>2179.4023290774862</v>
      </c>
      <c r="J3964">
        <v>400</v>
      </c>
      <c r="M3964" s="16">
        <v>0.63292688581340095</v>
      </c>
    </row>
    <row r="3965" spans="1:13" x14ac:dyDescent="0.25">
      <c r="A3965" t="s">
        <v>528</v>
      </c>
      <c r="B3965" t="s">
        <v>528</v>
      </c>
      <c r="C3965" s="1" t="s">
        <v>35</v>
      </c>
      <c r="D3965" s="1">
        <v>32</v>
      </c>
      <c r="F3965">
        <v>6</v>
      </c>
      <c r="G3965" s="5">
        <v>1981</v>
      </c>
      <c r="H3965">
        <v>800</v>
      </c>
      <c r="I3965" s="2">
        <v>3962.3842998304513</v>
      </c>
      <c r="J3965">
        <v>400</v>
      </c>
      <c r="M3965" s="16">
        <v>0.79810136032634904</v>
      </c>
    </row>
    <row r="3966" spans="1:13" x14ac:dyDescent="0.25">
      <c r="A3966" t="s">
        <v>528</v>
      </c>
      <c r="B3966" t="s">
        <v>528</v>
      </c>
      <c r="C3966" s="1" t="s">
        <v>35</v>
      </c>
      <c r="D3966" s="1">
        <v>33</v>
      </c>
      <c r="F3966">
        <v>6</v>
      </c>
      <c r="G3966" s="5">
        <v>1982</v>
      </c>
      <c r="H3966">
        <v>1000</v>
      </c>
      <c r="I3966" s="2">
        <v>2110.9318189616674</v>
      </c>
      <c r="J3966">
        <v>500</v>
      </c>
      <c r="M3966" s="16">
        <v>0.52627555707039197</v>
      </c>
    </row>
    <row r="3967" spans="1:13" x14ac:dyDescent="0.25">
      <c r="A3967" t="s">
        <v>528</v>
      </c>
      <c r="B3967" t="s">
        <v>528</v>
      </c>
      <c r="C3967" s="1" t="s">
        <v>35</v>
      </c>
      <c r="D3967" s="1">
        <v>34</v>
      </c>
      <c r="F3967">
        <v>6</v>
      </c>
      <c r="G3967" s="5">
        <v>1983</v>
      </c>
      <c r="H3967">
        <v>1000</v>
      </c>
      <c r="I3967" s="2">
        <v>2519.9235553873873</v>
      </c>
      <c r="J3967">
        <v>500</v>
      </c>
      <c r="M3967" s="16">
        <v>0.6031625650460376</v>
      </c>
    </row>
    <row r="3968" spans="1:13" x14ac:dyDescent="0.25">
      <c r="A3968" t="s">
        <v>528</v>
      </c>
      <c r="B3968" t="s">
        <v>528</v>
      </c>
      <c r="C3968" s="1" t="s">
        <v>35</v>
      </c>
      <c r="D3968" s="1">
        <v>35</v>
      </c>
      <c r="F3968">
        <v>6</v>
      </c>
      <c r="G3968" s="5">
        <v>1984</v>
      </c>
      <c r="H3968">
        <v>600</v>
      </c>
      <c r="I3968" s="2">
        <v>719.09015218360139</v>
      </c>
      <c r="J3968">
        <v>300</v>
      </c>
      <c r="M3968" s="16">
        <v>0.16561226964653911</v>
      </c>
    </row>
    <row r="3969" spans="1:13" x14ac:dyDescent="0.25">
      <c r="A3969" t="s">
        <v>528</v>
      </c>
      <c r="B3969" t="s">
        <v>528</v>
      </c>
      <c r="C3969" s="1" t="s">
        <v>35</v>
      </c>
      <c r="D3969" s="1">
        <v>36</v>
      </c>
      <c r="F3969">
        <v>6</v>
      </c>
      <c r="G3969" s="5">
        <v>1985</v>
      </c>
      <c r="H3969">
        <v>1000</v>
      </c>
      <c r="I3969" s="2">
        <v>1912.5905991070556</v>
      </c>
      <c r="J3969">
        <v>500</v>
      </c>
      <c r="M3969" s="16">
        <v>0.47714895154934001</v>
      </c>
    </row>
    <row r="3970" spans="1:13" x14ac:dyDescent="0.25">
      <c r="A3970" t="s">
        <v>528</v>
      </c>
      <c r="B3970" t="s">
        <v>528</v>
      </c>
      <c r="C3970" s="1" t="s">
        <v>35</v>
      </c>
      <c r="D3970" s="1">
        <v>37</v>
      </c>
      <c r="F3970">
        <v>6</v>
      </c>
      <c r="G3970" s="5">
        <v>1986</v>
      </c>
      <c r="H3970">
        <v>1000</v>
      </c>
      <c r="I3970" s="2">
        <v>1859.7422706187169</v>
      </c>
      <c r="J3970">
        <v>500</v>
      </c>
      <c r="M3970" s="16">
        <v>0.46229108420097881</v>
      </c>
    </row>
    <row r="3971" spans="1:13" x14ac:dyDescent="0.25">
      <c r="A3971" t="s">
        <v>528</v>
      </c>
      <c r="B3971" t="s">
        <v>528</v>
      </c>
      <c r="C3971" s="1" t="s">
        <v>35</v>
      </c>
      <c r="D3971" s="1">
        <v>38</v>
      </c>
      <c r="F3971">
        <v>6</v>
      </c>
      <c r="G3971" s="5">
        <v>1987</v>
      </c>
      <c r="H3971">
        <v>600</v>
      </c>
      <c r="I3971" s="2">
        <v>1107.8987851180307</v>
      </c>
      <c r="J3971">
        <v>300</v>
      </c>
      <c r="M3971" s="16">
        <v>0.45843428293309429</v>
      </c>
    </row>
    <row r="3972" spans="1:13" x14ac:dyDescent="0.25">
      <c r="A3972" t="s">
        <v>528</v>
      </c>
      <c r="B3972" t="s">
        <v>528</v>
      </c>
      <c r="C3972" s="1" t="s">
        <v>35</v>
      </c>
      <c r="D3972" s="1">
        <v>39</v>
      </c>
      <c r="F3972">
        <v>6</v>
      </c>
      <c r="G3972" s="5">
        <v>1988</v>
      </c>
      <c r="H3972" t="s">
        <v>16</v>
      </c>
      <c r="I3972" t="s">
        <v>16</v>
      </c>
      <c r="J3972" t="s">
        <v>16</v>
      </c>
      <c r="M3972" s="16">
        <v>0.64059714082497166</v>
      </c>
    </row>
    <row r="3973" spans="1:13" x14ac:dyDescent="0.25">
      <c r="A3973" t="s">
        <v>528</v>
      </c>
      <c r="B3973" t="s">
        <v>528</v>
      </c>
      <c r="C3973" s="1" t="s">
        <v>35</v>
      </c>
      <c r="D3973" s="1">
        <v>40</v>
      </c>
      <c r="F3973">
        <v>6</v>
      </c>
      <c r="G3973" s="5">
        <v>1989</v>
      </c>
      <c r="H3973" t="s">
        <v>16</v>
      </c>
      <c r="I3973" t="s">
        <v>16</v>
      </c>
      <c r="J3973" t="s">
        <v>16</v>
      </c>
      <c r="M3973" s="16">
        <v>7.1406138073362393E-2</v>
      </c>
    </row>
    <row r="3974" spans="1:13" x14ac:dyDescent="0.25">
      <c r="A3974" t="s">
        <v>528</v>
      </c>
      <c r="B3974" t="s">
        <v>528</v>
      </c>
      <c r="C3974" s="1" t="s">
        <v>35</v>
      </c>
      <c r="D3974" s="1">
        <v>41</v>
      </c>
      <c r="F3974">
        <v>6</v>
      </c>
      <c r="G3974" s="5">
        <v>1990</v>
      </c>
      <c r="H3974" t="s">
        <v>16</v>
      </c>
      <c r="I3974" t="s">
        <v>16</v>
      </c>
      <c r="J3974" t="s">
        <v>16</v>
      </c>
      <c r="M3974" s="16">
        <v>0.63393455703141355</v>
      </c>
    </row>
    <row r="3975" spans="1:13" x14ac:dyDescent="0.25">
      <c r="A3975" t="s">
        <v>528</v>
      </c>
      <c r="B3975" t="s">
        <v>528</v>
      </c>
      <c r="C3975" s="1" t="s">
        <v>35</v>
      </c>
      <c r="D3975" s="1">
        <v>42</v>
      </c>
      <c r="F3975">
        <v>6</v>
      </c>
      <c r="G3975" s="5">
        <v>1991</v>
      </c>
      <c r="H3975" t="s">
        <v>16</v>
      </c>
      <c r="I3975" t="s">
        <v>16</v>
      </c>
      <c r="J3975" t="s">
        <v>16</v>
      </c>
      <c r="M3975" s="16">
        <v>0.26842146261505601</v>
      </c>
    </row>
    <row r="3976" spans="1:13" x14ac:dyDescent="0.25">
      <c r="A3976" t="s">
        <v>528</v>
      </c>
      <c r="B3976" t="s">
        <v>528</v>
      </c>
      <c r="C3976" s="1" t="s">
        <v>35</v>
      </c>
      <c r="D3976" s="1">
        <v>43</v>
      </c>
      <c r="F3976">
        <v>6</v>
      </c>
      <c r="G3976" s="5">
        <v>1992</v>
      </c>
      <c r="H3976" t="s">
        <v>16</v>
      </c>
      <c r="I3976" t="s">
        <v>16</v>
      </c>
      <c r="J3976" t="s">
        <v>16</v>
      </c>
      <c r="M3976" s="16">
        <v>0.28028434670183322</v>
      </c>
    </row>
    <row r="3977" spans="1:13" x14ac:dyDescent="0.25">
      <c r="A3977" t="s">
        <v>528</v>
      </c>
      <c r="B3977" t="s">
        <v>528</v>
      </c>
      <c r="C3977" s="1" t="s">
        <v>35</v>
      </c>
      <c r="D3977" s="1">
        <v>44</v>
      </c>
      <c r="F3977">
        <v>6</v>
      </c>
      <c r="G3977" s="5">
        <v>1993</v>
      </c>
      <c r="H3977" t="s">
        <v>16</v>
      </c>
      <c r="I3977" t="s">
        <v>16</v>
      </c>
      <c r="J3977" t="s">
        <v>16</v>
      </c>
      <c r="M3977" s="16">
        <v>0.10448280624046233</v>
      </c>
    </row>
    <row r="3978" spans="1:13" x14ac:dyDescent="0.25">
      <c r="A3978" t="s">
        <v>528</v>
      </c>
      <c r="B3978" t="s">
        <v>528</v>
      </c>
      <c r="C3978" s="1" t="s">
        <v>35</v>
      </c>
      <c r="D3978" s="1">
        <v>45</v>
      </c>
      <c r="F3978">
        <v>6</v>
      </c>
      <c r="G3978" s="5">
        <v>1994</v>
      </c>
      <c r="H3978" t="s">
        <v>16</v>
      </c>
      <c r="I3978" t="s">
        <v>16</v>
      </c>
      <c r="J3978" t="s">
        <v>16</v>
      </c>
      <c r="M3978" s="16">
        <v>0.25645445396465782</v>
      </c>
    </row>
    <row r="3979" spans="1:13" x14ac:dyDescent="0.25">
      <c r="A3979" t="s">
        <v>528</v>
      </c>
      <c r="B3979" t="s">
        <v>528</v>
      </c>
      <c r="C3979" s="1" t="s">
        <v>35</v>
      </c>
      <c r="D3979" s="1">
        <v>46</v>
      </c>
      <c r="F3979">
        <v>6</v>
      </c>
      <c r="G3979" s="5">
        <v>1995</v>
      </c>
      <c r="H3979" t="s">
        <v>16</v>
      </c>
      <c r="I3979" t="s">
        <v>16</v>
      </c>
      <c r="J3979" t="s">
        <v>16</v>
      </c>
      <c r="M3979" s="16">
        <v>0.18537526296818432</v>
      </c>
    </row>
    <row r="3980" spans="1:13" x14ac:dyDescent="0.25">
      <c r="A3980" t="s">
        <v>528</v>
      </c>
      <c r="B3980" t="s">
        <v>528</v>
      </c>
      <c r="C3980" s="1" t="s">
        <v>35</v>
      </c>
      <c r="D3980" s="1">
        <v>47</v>
      </c>
      <c r="F3980">
        <v>6</v>
      </c>
      <c r="G3980" s="5">
        <v>1996</v>
      </c>
      <c r="H3980" t="s">
        <v>16</v>
      </c>
      <c r="I3980" t="s">
        <v>16</v>
      </c>
      <c r="J3980" t="s">
        <v>16</v>
      </c>
      <c r="M3980" s="16">
        <v>0.21451147556751704</v>
      </c>
    </row>
    <row r="3981" spans="1:13" x14ac:dyDescent="0.25">
      <c r="A3981" t="s">
        <v>528</v>
      </c>
      <c r="B3981" t="s">
        <v>528</v>
      </c>
      <c r="C3981" s="1" t="s">
        <v>35</v>
      </c>
      <c r="D3981" s="1">
        <v>48</v>
      </c>
      <c r="F3981">
        <v>6</v>
      </c>
      <c r="G3981" s="5">
        <v>1997</v>
      </c>
      <c r="H3981" t="s">
        <v>16</v>
      </c>
      <c r="I3981" t="s">
        <v>16</v>
      </c>
      <c r="J3981" t="s">
        <v>16</v>
      </c>
      <c r="M3981" s="16">
        <v>0.13543250454293046</v>
      </c>
    </row>
    <row r="3982" spans="1:13" x14ac:dyDescent="0.25">
      <c r="A3982" t="s">
        <v>528</v>
      </c>
      <c r="B3982" t="s">
        <v>528</v>
      </c>
      <c r="C3982" s="1" t="s">
        <v>35</v>
      </c>
      <c r="D3982" s="1">
        <v>49</v>
      </c>
      <c r="F3982">
        <v>6</v>
      </c>
      <c r="G3982" s="5">
        <v>1998</v>
      </c>
      <c r="H3982" t="s">
        <v>16</v>
      </c>
      <c r="I3982" t="s">
        <v>16</v>
      </c>
      <c r="J3982" t="s">
        <v>16</v>
      </c>
      <c r="M3982" s="16">
        <v>0.34038174098992768</v>
      </c>
    </row>
    <row r="3983" spans="1:13" x14ac:dyDescent="0.25">
      <c r="A3983" t="s">
        <v>528</v>
      </c>
      <c r="B3983" t="s">
        <v>528</v>
      </c>
      <c r="C3983" s="1" t="s">
        <v>35</v>
      </c>
      <c r="D3983" s="1">
        <v>50</v>
      </c>
      <c r="F3983">
        <v>6</v>
      </c>
      <c r="G3983" s="5">
        <v>1999</v>
      </c>
      <c r="H3983" t="s">
        <v>16</v>
      </c>
      <c r="I3983" t="s">
        <v>16</v>
      </c>
      <c r="J3983" t="s">
        <v>16</v>
      </c>
      <c r="M3983" s="16">
        <v>0.17919600012051598</v>
      </c>
    </row>
    <row r="3984" spans="1:13" x14ac:dyDescent="0.25">
      <c r="A3984" t="s">
        <v>528</v>
      </c>
      <c r="B3984" t="s">
        <v>528</v>
      </c>
      <c r="C3984" s="1" t="s">
        <v>35</v>
      </c>
      <c r="D3984" s="1">
        <v>51</v>
      </c>
      <c r="F3984">
        <v>6</v>
      </c>
      <c r="G3984" s="5">
        <v>2000</v>
      </c>
      <c r="H3984" t="s">
        <v>16</v>
      </c>
      <c r="I3984" t="s">
        <v>16</v>
      </c>
      <c r="J3984" t="s">
        <v>16</v>
      </c>
      <c r="M3984" s="16">
        <v>0.33141151472047309</v>
      </c>
    </row>
    <row r="3985" spans="1:13" x14ac:dyDescent="0.25">
      <c r="A3985" t="s">
        <v>528</v>
      </c>
      <c r="B3985" t="s">
        <v>528</v>
      </c>
      <c r="C3985" s="1" t="s">
        <v>35</v>
      </c>
      <c r="D3985" s="1">
        <v>52</v>
      </c>
      <c r="F3985">
        <v>6</v>
      </c>
      <c r="G3985" s="5">
        <v>2001</v>
      </c>
      <c r="H3985" t="s">
        <v>16</v>
      </c>
      <c r="I3985" t="s">
        <v>16</v>
      </c>
      <c r="J3985" t="s">
        <v>16</v>
      </c>
      <c r="M3985" s="16">
        <v>0.36276614907517379</v>
      </c>
    </row>
    <row r="3986" spans="1:13" x14ac:dyDescent="0.25">
      <c r="A3986" t="s">
        <v>528</v>
      </c>
      <c r="B3986" t="s">
        <v>528</v>
      </c>
      <c r="C3986" s="1" t="s">
        <v>35</v>
      </c>
      <c r="D3986" s="1">
        <v>53</v>
      </c>
      <c r="F3986">
        <v>6</v>
      </c>
      <c r="G3986" s="5">
        <v>2002</v>
      </c>
      <c r="H3986" t="s">
        <v>16</v>
      </c>
      <c r="I3986" t="s">
        <v>16</v>
      </c>
      <c r="J3986" t="s">
        <v>16</v>
      </c>
      <c r="M3986" s="16">
        <v>0.29702284480669761</v>
      </c>
    </row>
    <row r="3987" spans="1:13" x14ac:dyDescent="0.25">
      <c r="A3987" t="s">
        <v>528</v>
      </c>
      <c r="B3987" t="s">
        <v>528</v>
      </c>
      <c r="C3987" s="1" t="s">
        <v>35</v>
      </c>
      <c r="D3987" s="1">
        <v>54</v>
      </c>
      <c r="F3987">
        <v>6</v>
      </c>
      <c r="G3987" s="5">
        <v>2003</v>
      </c>
      <c r="H3987" t="s">
        <v>16</v>
      </c>
      <c r="I3987" t="s">
        <v>16</v>
      </c>
      <c r="J3987" t="s">
        <v>16</v>
      </c>
      <c r="M3987" s="16">
        <v>0.51537780232483599</v>
      </c>
    </row>
    <row r="3988" spans="1:13" x14ac:dyDescent="0.25">
      <c r="A3988" t="s">
        <v>528</v>
      </c>
      <c r="B3988" t="s">
        <v>528</v>
      </c>
      <c r="C3988" s="1" t="s">
        <v>35</v>
      </c>
      <c r="D3988" s="1">
        <v>55</v>
      </c>
      <c r="F3988">
        <v>6</v>
      </c>
      <c r="G3988" s="5">
        <v>2004</v>
      </c>
      <c r="H3988" t="s">
        <v>16</v>
      </c>
      <c r="I3988" t="s">
        <v>16</v>
      </c>
      <c r="J3988" t="s">
        <v>16</v>
      </c>
      <c r="M3988" s="16">
        <v>9.5677525958705822E-2</v>
      </c>
    </row>
    <row r="3989" spans="1:13" x14ac:dyDescent="0.25">
      <c r="A3989" t="s">
        <v>528</v>
      </c>
      <c r="B3989" t="s">
        <v>528</v>
      </c>
      <c r="C3989" s="1" t="s">
        <v>35</v>
      </c>
      <c r="D3989" s="1">
        <v>56</v>
      </c>
      <c r="F3989">
        <v>6</v>
      </c>
      <c r="G3989" s="5">
        <v>2005</v>
      </c>
      <c r="H3989" t="s">
        <v>16</v>
      </c>
      <c r="I3989" t="s">
        <v>16</v>
      </c>
      <c r="J3989" t="s">
        <v>16</v>
      </c>
      <c r="M3989" s="16">
        <v>0.44909023554729549</v>
      </c>
    </row>
    <row r="3990" spans="1:13" x14ac:dyDescent="0.25">
      <c r="A3990" t="s">
        <v>528</v>
      </c>
      <c r="B3990" t="s">
        <v>528</v>
      </c>
      <c r="C3990" s="1" t="s">
        <v>35</v>
      </c>
      <c r="D3990" s="1">
        <v>57</v>
      </c>
      <c r="F3990">
        <v>6</v>
      </c>
      <c r="G3990" s="5">
        <v>2006</v>
      </c>
      <c r="H3990" t="s">
        <v>16</v>
      </c>
      <c r="I3990" t="s">
        <v>16</v>
      </c>
      <c r="J3990" t="s">
        <v>16</v>
      </c>
      <c r="M3990" s="16">
        <v>1.5086901428022485E-2</v>
      </c>
    </row>
    <row r="3991" spans="1:13" x14ac:dyDescent="0.25">
      <c r="A3991" t="s">
        <v>528</v>
      </c>
      <c r="B3991" t="s">
        <v>528</v>
      </c>
      <c r="C3991" s="1" t="s">
        <v>35</v>
      </c>
      <c r="D3991" s="1">
        <v>58</v>
      </c>
      <c r="F3991">
        <v>6</v>
      </c>
      <c r="G3991" s="5">
        <v>2007</v>
      </c>
      <c r="H3991" t="s">
        <v>16</v>
      </c>
      <c r="I3991" t="s">
        <v>16</v>
      </c>
      <c r="J3991" t="s">
        <v>16</v>
      </c>
      <c r="M3991" s="16">
        <v>0.26054070399331797</v>
      </c>
    </row>
    <row r="3992" spans="1:13" x14ac:dyDescent="0.25">
      <c r="A3992" t="s">
        <v>528</v>
      </c>
      <c r="B3992" t="s">
        <v>528</v>
      </c>
      <c r="C3992" s="1" t="s">
        <v>35</v>
      </c>
      <c r="D3992" s="1">
        <v>59</v>
      </c>
      <c r="F3992">
        <v>6</v>
      </c>
      <c r="G3992" s="5">
        <v>2008</v>
      </c>
      <c r="H3992" t="s">
        <v>16</v>
      </c>
      <c r="I3992" t="s">
        <v>16</v>
      </c>
      <c r="J3992" t="s">
        <v>16</v>
      </c>
      <c r="M3992" s="16">
        <v>7.2664920922782218E-3</v>
      </c>
    </row>
    <row r="3993" spans="1:13" x14ac:dyDescent="0.25">
      <c r="A3993" t="s">
        <v>528</v>
      </c>
      <c r="B3993" t="s">
        <v>528</v>
      </c>
      <c r="C3993" s="1" t="s">
        <v>35</v>
      </c>
      <c r="D3993" s="1">
        <v>60</v>
      </c>
      <c r="F3993">
        <v>6</v>
      </c>
      <c r="G3993" s="5">
        <v>2009</v>
      </c>
      <c r="H3993" t="s">
        <v>16</v>
      </c>
      <c r="I3993" t="s">
        <v>16</v>
      </c>
      <c r="J3993" t="s">
        <v>16</v>
      </c>
      <c r="M3993" s="16">
        <v>0.36144188235823393</v>
      </c>
    </row>
    <row r="3994" spans="1:13" x14ac:dyDescent="0.25">
      <c r="A3994" t="s">
        <v>528</v>
      </c>
      <c r="B3994" t="s">
        <v>528</v>
      </c>
      <c r="C3994" s="1" t="s">
        <v>35</v>
      </c>
      <c r="D3994" s="1">
        <v>61</v>
      </c>
      <c r="F3994">
        <v>6</v>
      </c>
      <c r="G3994" s="5">
        <v>2010</v>
      </c>
      <c r="H3994" t="s">
        <v>16</v>
      </c>
      <c r="I3994" t="s">
        <v>16</v>
      </c>
      <c r="J3994" t="s">
        <v>16</v>
      </c>
      <c r="M3994" s="16">
        <v>3.9628447009998673E-2</v>
      </c>
    </row>
    <row r="3995" spans="1:13" x14ac:dyDescent="0.25">
      <c r="A3995" t="s">
        <v>528</v>
      </c>
      <c r="B3995" t="s">
        <v>528</v>
      </c>
      <c r="C3995" s="1" t="s">
        <v>35</v>
      </c>
      <c r="D3995" s="1">
        <v>62</v>
      </c>
      <c r="F3995">
        <v>6</v>
      </c>
      <c r="G3995" s="5">
        <v>2011</v>
      </c>
      <c r="H3995" t="s">
        <v>16</v>
      </c>
      <c r="I3995" t="s">
        <v>16</v>
      </c>
      <c r="J3995" t="s">
        <v>16</v>
      </c>
      <c r="M3995" s="16">
        <v>0.25088427168266836</v>
      </c>
    </row>
    <row r="3996" spans="1:13" x14ac:dyDescent="0.25">
      <c r="A3996" t="s">
        <v>528</v>
      </c>
      <c r="B3996" t="s">
        <v>528</v>
      </c>
      <c r="C3996" s="1" t="s">
        <v>35</v>
      </c>
      <c r="D3996" s="1">
        <v>63</v>
      </c>
      <c r="F3996">
        <v>6</v>
      </c>
      <c r="G3996" s="5">
        <v>2012</v>
      </c>
      <c r="H3996" t="s">
        <v>16</v>
      </c>
      <c r="I3996" t="s">
        <v>16</v>
      </c>
      <c r="J3996" t="s">
        <v>16</v>
      </c>
      <c r="M3996" s="16">
        <v>0</v>
      </c>
    </row>
    <row r="3997" spans="1:13" x14ac:dyDescent="0.25">
      <c r="A3997" t="s">
        <v>528</v>
      </c>
      <c r="B3997" t="s">
        <v>528</v>
      </c>
      <c r="C3997" s="1" t="s">
        <v>35</v>
      </c>
      <c r="D3997" s="1">
        <v>64</v>
      </c>
      <c r="F3997">
        <v>6</v>
      </c>
      <c r="G3997" s="5">
        <v>2013</v>
      </c>
      <c r="H3997" t="s">
        <v>16</v>
      </c>
      <c r="I3997" t="s">
        <v>16</v>
      </c>
      <c r="J3997" t="s">
        <v>16</v>
      </c>
      <c r="M3997" s="16">
        <v>9.0301812343167184E-2</v>
      </c>
    </row>
    <row r="3998" spans="1:13" x14ac:dyDescent="0.25">
      <c r="A3998" t="s">
        <v>528</v>
      </c>
      <c r="B3998" t="s">
        <v>528</v>
      </c>
      <c r="C3998" s="1" t="s">
        <v>35</v>
      </c>
      <c r="D3998" s="1">
        <v>65</v>
      </c>
      <c r="F3998">
        <v>6</v>
      </c>
      <c r="G3998" s="5">
        <v>2014</v>
      </c>
      <c r="H3998" t="s">
        <v>16</v>
      </c>
      <c r="I3998" t="s">
        <v>16</v>
      </c>
      <c r="J3998" t="s">
        <v>16</v>
      </c>
      <c r="M3998" s="16">
        <v>0.35060427945332617</v>
      </c>
    </row>
    <row r="3999" spans="1:13" x14ac:dyDescent="0.25">
      <c r="A3999" t="s">
        <v>529</v>
      </c>
      <c r="B3999" t="s">
        <v>446</v>
      </c>
      <c r="C3999" s="1" t="s">
        <v>35</v>
      </c>
      <c r="D3999" s="1">
        <v>1</v>
      </c>
      <c r="F3999">
        <v>5</v>
      </c>
      <c r="G3999" s="5">
        <v>1950</v>
      </c>
      <c r="H3999">
        <v>800</v>
      </c>
      <c r="I3999" t="s">
        <v>16</v>
      </c>
      <c r="J3999">
        <v>400</v>
      </c>
    </row>
    <row r="4000" spans="1:13" x14ac:dyDescent="0.25">
      <c r="A4000" t="s">
        <v>529</v>
      </c>
      <c r="B4000" t="s">
        <v>446</v>
      </c>
      <c r="C4000" s="1" t="s">
        <v>35</v>
      </c>
      <c r="D4000" s="1">
        <v>2</v>
      </c>
      <c r="F4000">
        <v>5</v>
      </c>
      <c r="G4000" s="5">
        <v>1951</v>
      </c>
      <c r="H4000" t="s">
        <v>16</v>
      </c>
      <c r="I4000" t="s">
        <v>16</v>
      </c>
      <c r="J4000" t="s">
        <v>16</v>
      </c>
    </row>
    <row r="4001" spans="1:13" x14ac:dyDescent="0.25">
      <c r="A4001" t="s">
        <v>529</v>
      </c>
      <c r="B4001" t="s">
        <v>446</v>
      </c>
      <c r="C4001" s="1" t="s">
        <v>35</v>
      </c>
      <c r="D4001" s="1">
        <v>3</v>
      </c>
      <c r="F4001">
        <v>5</v>
      </c>
      <c r="G4001" s="5">
        <v>1952</v>
      </c>
      <c r="H4001">
        <v>400</v>
      </c>
      <c r="I4001" t="s">
        <v>16</v>
      </c>
      <c r="J4001">
        <v>200</v>
      </c>
    </row>
    <row r="4002" spans="1:13" x14ac:dyDescent="0.25">
      <c r="A4002" t="s">
        <v>529</v>
      </c>
      <c r="B4002" t="s">
        <v>446</v>
      </c>
      <c r="C4002" s="1" t="s">
        <v>35</v>
      </c>
      <c r="D4002" s="1">
        <v>4</v>
      </c>
      <c r="F4002">
        <v>5</v>
      </c>
      <c r="G4002" s="5">
        <v>1953</v>
      </c>
      <c r="H4002" t="s">
        <v>16</v>
      </c>
      <c r="I4002" t="s">
        <v>16</v>
      </c>
      <c r="J4002" t="s">
        <v>16</v>
      </c>
      <c r="M4002" t="s">
        <v>513</v>
      </c>
    </row>
    <row r="4003" spans="1:13" x14ac:dyDescent="0.25">
      <c r="A4003" t="s">
        <v>529</v>
      </c>
      <c r="B4003" t="s">
        <v>446</v>
      </c>
      <c r="C4003" s="1" t="s">
        <v>35</v>
      </c>
      <c r="D4003" s="1">
        <v>5</v>
      </c>
      <c r="F4003">
        <v>5</v>
      </c>
      <c r="G4003" s="5">
        <v>1954</v>
      </c>
      <c r="H4003" t="s">
        <v>16</v>
      </c>
      <c r="I4003" t="s">
        <v>16</v>
      </c>
      <c r="J4003" t="s">
        <v>16</v>
      </c>
      <c r="L4003" s="13">
        <v>1954</v>
      </c>
      <c r="M4003" s="14"/>
    </row>
    <row r="4004" spans="1:13" x14ac:dyDescent="0.25">
      <c r="A4004" t="s">
        <v>529</v>
      </c>
      <c r="B4004" t="s">
        <v>446</v>
      </c>
      <c r="C4004" s="1" t="s">
        <v>35</v>
      </c>
      <c r="D4004" s="1">
        <v>6</v>
      </c>
      <c r="F4004">
        <v>5</v>
      </c>
      <c r="G4004" s="5">
        <v>1955</v>
      </c>
      <c r="H4004" t="s">
        <v>16</v>
      </c>
      <c r="I4004" t="s">
        <v>16</v>
      </c>
      <c r="J4004" t="s">
        <v>16</v>
      </c>
      <c r="L4004" s="13">
        <v>1955</v>
      </c>
      <c r="M4004" s="14"/>
    </row>
    <row r="4005" spans="1:13" x14ac:dyDescent="0.25">
      <c r="A4005" t="s">
        <v>529</v>
      </c>
      <c r="B4005" t="s">
        <v>446</v>
      </c>
      <c r="C4005" s="1" t="s">
        <v>35</v>
      </c>
      <c r="D4005" s="1">
        <v>7</v>
      </c>
      <c r="F4005">
        <v>5</v>
      </c>
      <c r="G4005" s="5">
        <v>1956</v>
      </c>
      <c r="H4005" t="s">
        <v>16</v>
      </c>
      <c r="I4005" t="s">
        <v>16</v>
      </c>
      <c r="J4005" t="s">
        <v>16</v>
      </c>
      <c r="L4005" s="13">
        <v>1956</v>
      </c>
      <c r="M4005" s="14"/>
    </row>
    <row r="4006" spans="1:13" x14ac:dyDescent="0.25">
      <c r="A4006" t="s">
        <v>529</v>
      </c>
      <c r="B4006" t="s">
        <v>446</v>
      </c>
      <c r="C4006" s="1" t="s">
        <v>35</v>
      </c>
      <c r="D4006" s="1">
        <v>8</v>
      </c>
      <c r="F4006">
        <v>5</v>
      </c>
      <c r="G4006" s="5">
        <v>1957</v>
      </c>
      <c r="H4006">
        <v>800</v>
      </c>
      <c r="I4006" t="s">
        <v>16</v>
      </c>
      <c r="J4006">
        <v>400</v>
      </c>
      <c r="L4006" s="13">
        <v>1957</v>
      </c>
      <c r="M4006" s="14"/>
    </row>
    <row r="4007" spans="1:13" x14ac:dyDescent="0.25">
      <c r="A4007" t="s">
        <v>529</v>
      </c>
      <c r="B4007" t="s">
        <v>446</v>
      </c>
      <c r="C4007" s="1" t="s">
        <v>35</v>
      </c>
      <c r="D4007" s="1">
        <v>9</v>
      </c>
      <c r="F4007">
        <v>5</v>
      </c>
      <c r="G4007" s="5">
        <v>1958</v>
      </c>
      <c r="H4007" t="s">
        <v>16</v>
      </c>
      <c r="I4007" t="s">
        <v>16</v>
      </c>
      <c r="J4007" t="s">
        <v>16</v>
      </c>
      <c r="L4007" s="13">
        <v>1958</v>
      </c>
      <c r="M4007" s="14"/>
    </row>
    <row r="4008" spans="1:13" x14ac:dyDescent="0.25">
      <c r="A4008" t="s">
        <v>529</v>
      </c>
      <c r="B4008" t="s">
        <v>446</v>
      </c>
      <c r="C4008" s="1" t="s">
        <v>35</v>
      </c>
      <c r="D4008" s="1">
        <v>10</v>
      </c>
      <c r="F4008">
        <v>5</v>
      </c>
      <c r="G4008" s="5">
        <v>1959</v>
      </c>
      <c r="H4008">
        <v>1500</v>
      </c>
      <c r="I4008" t="s">
        <v>16</v>
      </c>
      <c r="J4008">
        <v>750</v>
      </c>
      <c r="L4008" s="13">
        <v>1959</v>
      </c>
      <c r="M4008" s="14"/>
    </row>
    <row r="4009" spans="1:13" x14ac:dyDescent="0.25">
      <c r="A4009" t="s">
        <v>529</v>
      </c>
      <c r="B4009" t="s">
        <v>446</v>
      </c>
      <c r="C4009" s="1" t="s">
        <v>35</v>
      </c>
      <c r="D4009" s="1">
        <v>11</v>
      </c>
      <c r="F4009">
        <v>5</v>
      </c>
      <c r="G4009" s="5">
        <v>1960</v>
      </c>
      <c r="H4009" t="s">
        <v>16</v>
      </c>
      <c r="I4009" t="s">
        <v>16</v>
      </c>
      <c r="J4009" t="s">
        <v>16</v>
      </c>
      <c r="L4009" s="13">
        <v>1960</v>
      </c>
      <c r="M4009" s="16">
        <v>0.166524595870567</v>
      </c>
    </row>
    <row r="4010" spans="1:13" x14ac:dyDescent="0.25">
      <c r="A4010" t="s">
        <v>529</v>
      </c>
      <c r="B4010" t="s">
        <v>446</v>
      </c>
      <c r="C4010" s="1" t="s">
        <v>35</v>
      </c>
      <c r="D4010" s="1">
        <v>12</v>
      </c>
      <c r="F4010">
        <v>5</v>
      </c>
      <c r="G4010" s="5">
        <v>1961</v>
      </c>
      <c r="H4010">
        <v>800</v>
      </c>
      <c r="I4010" s="2">
        <v>949.3825261818962</v>
      </c>
      <c r="J4010">
        <v>400</v>
      </c>
      <c r="L4010" s="13">
        <v>1961</v>
      </c>
      <c r="M4010" s="16">
        <v>0.15734703563869401</v>
      </c>
    </row>
    <row r="4011" spans="1:13" x14ac:dyDescent="0.25">
      <c r="A4011" t="s">
        <v>529</v>
      </c>
      <c r="B4011" t="s">
        <v>446</v>
      </c>
      <c r="C4011" s="1" t="s">
        <v>35</v>
      </c>
      <c r="D4011" s="1">
        <v>13</v>
      </c>
      <c r="F4011">
        <v>5</v>
      </c>
      <c r="G4011" s="5">
        <v>1962</v>
      </c>
      <c r="H4011">
        <v>1500</v>
      </c>
      <c r="I4011" s="2">
        <v>1811.4925847577028</v>
      </c>
      <c r="J4011">
        <v>750</v>
      </c>
      <c r="L4011" s="13">
        <v>1962</v>
      </c>
      <c r="M4011" s="16">
        <v>0.171953552213611</v>
      </c>
    </row>
    <row r="4012" spans="1:13" x14ac:dyDescent="0.25">
      <c r="A4012" t="s">
        <v>529</v>
      </c>
      <c r="B4012" t="s">
        <v>446</v>
      </c>
      <c r="C4012" s="1" t="s">
        <v>35</v>
      </c>
      <c r="D4012" s="1">
        <v>14</v>
      </c>
      <c r="F4012">
        <v>5</v>
      </c>
      <c r="G4012" s="5">
        <v>1963</v>
      </c>
      <c r="H4012">
        <v>3000</v>
      </c>
      <c r="I4012" s="2">
        <v>3353.934584835486</v>
      </c>
      <c r="J4012">
        <v>1500</v>
      </c>
      <c r="L4012" s="13">
        <v>1963</v>
      </c>
      <c r="M4012" s="16">
        <v>0.105528171728742</v>
      </c>
    </row>
    <row r="4013" spans="1:13" x14ac:dyDescent="0.25">
      <c r="A4013" t="s">
        <v>529</v>
      </c>
      <c r="B4013" t="s">
        <v>446</v>
      </c>
      <c r="C4013" s="1" t="s">
        <v>35</v>
      </c>
      <c r="D4013" s="1">
        <v>15</v>
      </c>
      <c r="F4013">
        <v>5</v>
      </c>
      <c r="G4013" s="5">
        <v>1964</v>
      </c>
      <c r="H4013">
        <v>1500</v>
      </c>
      <c r="I4013" s="2">
        <v>1799.2002667262923</v>
      </c>
      <c r="J4013">
        <v>750</v>
      </c>
      <c r="L4013" s="13">
        <v>1964</v>
      </c>
      <c r="M4013" s="16">
        <v>0.16629625520826402</v>
      </c>
    </row>
    <row r="4014" spans="1:13" x14ac:dyDescent="0.25">
      <c r="A4014" t="s">
        <v>529</v>
      </c>
      <c r="B4014" t="s">
        <v>446</v>
      </c>
      <c r="C4014" s="1" t="s">
        <v>35</v>
      </c>
      <c r="D4014" s="1">
        <v>16</v>
      </c>
      <c r="F4014">
        <v>5</v>
      </c>
      <c r="G4014" s="5">
        <v>1965</v>
      </c>
      <c r="H4014">
        <v>3000</v>
      </c>
      <c r="I4014" s="2">
        <v>3493.5962152991142</v>
      </c>
      <c r="J4014">
        <v>1500</v>
      </c>
      <c r="L4014" s="13">
        <v>1965</v>
      </c>
      <c r="M4014" s="16">
        <v>0.141285994396709</v>
      </c>
    </row>
    <row r="4015" spans="1:13" x14ac:dyDescent="0.25">
      <c r="A4015" t="s">
        <v>529</v>
      </c>
      <c r="B4015" t="s">
        <v>446</v>
      </c>
      <c r="C4015" s="1" t="s">
        <v>35</v>
      </c>
      <c r="D4015" s="1">
        <v>17</v>
      </c>
      <c r="F4015">
        <v>5</v>
      </c>
      <c r="G4015" s="5">
        <v>1966</v>
      </c>
      <c r="H4015">
        <v>3000</v>
      </c>
      <c r="I4015" s="2">
        <v>3731.1405172023287</v>
      </c>
      <c r="J4015">
        <v>1500</v>
      </c>
      <c r="L4015" s="13">
        <v>1966</v>
      </c>
      <c r="M4015" s="16">
        <v>0.19595630714828999</v>
      </c>
    </row>
    <row r="4016" spans="1:13" x14ac:dyDescent="0.25">
      <c r="A4016" t="s">
        <v>529</v>
      </c>
      <c r="B4016" t="s">
        <v>446</v>
      </c>
      <c r="C4016" s="1" t="s">
        <v>35</v>
      </c>
      <c r="D4016" s="1">
        <v>18</v>
      </c>
      <c r="F4016">
        <v>5</v>
      </c>
      <c r="G4016" s="5">
        <v>1967</v>
      </c>
      <c r="H4016">
        <v>1500</v>
      </c>
      <c r="I4016" s="2">
        <v>1911.1540155226735</v>
      </c>
      <c r="J4016">
        <v>750</v>
      </c>
      <c r="L4016" s="13">
        <v>1967</v>
      </c>
      <c r="M4016" s="16">
        <v>0.21513389930022397</v>
      </c>
    </row>
    <row r="4017" spans="1:13" x14ac:dyDescent="0.25">
      <c r="A4017" t="s">
        <v>529</v>
      </c>
      <c r="B4017" t="s">
        <v>446</v>
      </c>
      <c r="C4017" s="1" t="s">
        <v>35</v>
      </c>
      <c r="D4017" s="1">
        <v>19</v>
      </c>
      <c r="F4017">
        <v>5</v>
      </c>
      <c r="G4017" s="5">
        <v>1968</v>
      </c>
      <c r="H4017">
        <v>3000</v>
      </c>
      <c r="I4017" s="2">
        <v>3705.4605023296367</v>
      </c>
      <c r="J4017">
        <v>1500</v>
      </c>
      <c r="L4017" s="13">
        <v>1968</v>
      </c>
      <c r="M4017" s="16">
        <v>0.19038402970052201</v>
      </c>
    </row>
    <row r="4018" spans="1:13" x14ac:dyDescent="0.25">
      <c r="A4018" t="s">
        <v>529</v>
      </c>
      <c r="B4018" t="s">
        <v>446</v>
      </c>
      <c r="C4018" s="1" t="s">
        <v>35</v>
      </c>
      <c r="D4018" s="1">
        <v>20</v>
      </c>
      <c r="F4018">
        <v>5</v>
      </c>
      <c r="G4018" s="5">
        <v>1969</v>
      </c>
      <c r="H4018">
        <v>800</v>
      </c>
      <c r="I4018" s="2">
        <v>948.35254026913151</v>
      </c>
      <c r="J4018">
        <v>400</v>
      </c>
      <c r="L4018" s="13">
        <v>1969</v>
      </c>
      <c r="M4018" s="16">
        <v>0.156431847830587</v>
      </c>
    </row>
    <row r="4019" spans="1:13" x14ac:dyDescent="0.25">
      <c r="A4019" t="s">
        <v>529</v>
      </c>
      <c r="B4019" t="s">
        <v>446</v>
      </c>
      <c r="C4019" s="1" t="s">
        <v>35</v>
      </c>
      <c r="D4019" s="1">
        <v>21</v>
      </c>
      <c r="F4019">
        <v>5</v>
      </c>
      <c r="G4019" s="5">
        <v>1970</v>
      </c>
      <c r="H4019">
        <v>400</v>
      </c>
      <c r="I4019" s="2">
        <v>474.84024738900979</v>
      </c>
      <c r="J4019">
        <v>200</v>
      </c>
      <c r="L4019" s="13">
        <v>1970</v>
      </c>
      <c r="M4019" s="16">
        <v>0.15761142363254099</v>
      </c>
    </row>
    <row r="4020" spans="1:13" x14ac:dyDescent="0.25">
      <c r="A4020" t="s">
        <v>529</v>
      </c>
      <c r="B4020" t="s">
        <v>446</v>
      </c>
      <c r="C4020" s="1" t="s">
        <v>35</v>
      </c>
      <c r="D4020" s="1">
        <v>22</v>
      </c>
      <c r="F4020">
        <v>5</v>
      </c>
      <c r="G4020" s="5">
        <v>1971</v>
      </c>
      <c r="H4020">
        <v>400</v>
      </c>
      <c r="I4020" s="2">
        <v>482.44033428553877</v>
      </c>
      <c r="J4020">
        <v>200</v>
      </c>
      <c r="L4020" s="13">
        <v>1971</v>
      </c>
      <c r="M4020" s="16">
        <v>0.17088192762246401</v>
      </c>
    </row>
    <row r="4021" spans="1:13" x14ac:dyDescent="0.25">
      <c r="A4021" t="s">
        <v>529</v>
      </c>
      <c r="B4021" t="s">
        <v>446</v>
      </c>
      <c r="C4021" s="1" t="s">
        <v>35</v>
      </c>
      <c r="D4021" s="1">
        <v>23</v>
      </c>
      <c r="F4021">
        <v>5</v>
      </c>
      <c r="G4021" s="5">
        <v>1972</v>
      </c>
      <c r="H4021">
        <v>400</v>
      </c>
      <c r="I4021" s="2">
        <v>484.93463481780032</v>
      </c>
      <c r="J4021">
        <v>200</v>
      </c>
      <c r="L4021" s="13">
        <v>1972</v>
      </c>
      <c r="M4021" s="16">
        <v>0.175146563515126</v>
      </c>
    </row>
    <row r="4022" spans="1:13" x14ac:dyDescent="0.25">
      <c r="A4022" t="s">
        <v>529</v>
      </c>
      <c r="B4022" t="s">
        <v>446</v>
      </c>
      <c r="C4022" s="1" t="s">
        <v>35</v>
      </c>
      <c r="D4022" s="1">
        <v>24</v>
      </c>
      <c r="F4022">
        <v>5</v>
      </c>
      <c r="G4022" s="5">
        <v>1973</v>
      </c>
      <c r="H4022">
        <v>400</v>
      </c>
      <c r="I4022" s="2">
        <v>497.02329173496531</v>
      </c>
      <c r="J4022">
        <v>200</v>
      </c>
      <c r="L4022" s="13">
        <v>1973</v>
      </c>
      <c r="M4022" s="16">
        <v>0.19520874242389102</v>
      </c>
    </row>
    <row r="4023" spans="1:13" x14ac:dyDescent="0.25">
      <c r="A4023" t="s">
        <v>529</v>
      </c>
      <c r="B4023" t="s">
        <v>446</v>
      </c>
      <c r="C4023" s="1" t="s">
        <v>35</v>
      </c>
      <c r="D4023" s="1">
        <v>25</v>
      </c>
      <c r="F4023">
        <v>5</v>
      </c>
      <c r="G4023" s="5">
        <v>1974</v>
      </c>
      <c r="H4023" t="s">
        <v>16</v>
      </c>
      <c r="I4023" t="s">
        <v>16</v>
      </c>
      <c r="J4023" t="s">
        <v>16</v>
      </c>
      <c r="L4023" s="13">
        <v>1974</v>
      </c>
      <c r="M4023" s="16">
        <v>0.21147746621975202</v>
      </c>
    </row>
    <row r="4024" spans="1:13" x14ac:dyDescent="0.25">
      <c r="A4024" t="s">
        <v>529</v>
      </c>
      <c r="B4024" t="s">
        <v>446</v>
      </c>
      <c r="C4024" s="1" t="s">
        <v>35</v>
      </c>
      <c r="D4024" s="1">
        <v>26</v>
      </c>
      <c r="F4024">
        <v>5</v>
      </c>
      <c r="G4024" s="5">
        <v>1975</v>
      </c>
      <c r="H4024" t="s">
        <v>16</v>
      </c>
      <c r="I4024" t="s">
        <v>16</v>
      </c>
      <c r="J4024" t="s">
        <v>16</v>
      </c>
      <c r="L4024" s="13">
        <v>1975</v>
      </c>
      <c r="M4024" s="16">
        <v>0.13161950936147801</v>
      </c>
    </row>
    <row r="4025" spans="1:13" x14ac:dyDescent="0.25">
      <c r="A4025" t="s">
        <v>529</v>
      </c>
      <c r="B4025" t="s">
        <v>446</v>
      </c>
      <c r="C4025" s="1" t="s">
        <v>35</v>
      </c>
      <c r="D4025" s="1">
        <v>27</v>
      </c>
      <c r="F4025">
        <v>5</v>
      </c>
      <c r="G4025" s="5">
        <v>1976</v>
      </c>
      <c r="H4025" t="s">
        <v>16</v>
      </c>
      <c r="I4025" t="s">
        <v>16</v>
      </c>
      <c r="J4025" t="s">
        <v>16</v>
      </c>
      <c r="L4025" s="13">
        <v>1976</v>
      </c>
      <c r="M4025" s="16">
        <v>0.178565195302922</v>
      </c>
    </row>
    <row r="4026" spans="1:13" x14ac:dyDescent="0.25">
      <c r="A4026" t="s">
        <v>529</v>
      </c>
      <c r="B4026" t="s">
        <v>446</v>
      </c>
      <c r="C4026" s="1" t="s">
        <v>35</v>
      </c>
      <c r="D4026" s="1">
        <v>28</v>
      </c>
      <c r="F4026">
        <v>5</v>
      </c>
      <c r="G4026" s="5">
        <v>1977</v>
      </c>
      <c r="H4026" t="s">
        <v>16</v>
      </c>
      <c r="I4026" t="s">
        <v>16</v>
      </c>
      <c r="J4026" t="s">
        <v>16</v>
      </c>
      <c r="L4026" s="13">
        <v>1977</v>
      </c>
      <c r="M4026" s="16">
        <v>0.18048872008614603</v>
      </c>
    </row>
    <row r="4027" spans="1:13" x14ac:dyDescent="0.25">
      <c r="A4027" t="s">
        <v>529</v>
      </c>
      <c r="B4027" t="s">
        <v>446</v>
      </c>
      <c r="C4027" s="1" t="s">
        <v>35</v>
      </c>
      <c r="D4027" s="1">
        <v>29</v>
      </c>
      <c r="F4027">
        <v>5</v>
      </c>
      <c r="G4027" s="5">
        <v>1978</v>
      </c>
      <c r="H4027">
        <v>1000</v>
      </c>
      <c r="I4027" s="2">
        <v>1231.1158038272947</v>
      </c>
      <c r="J4027">
        <v>500</v>
      </c>
      <c r="L4027" s="13">
        <v>1978</v>
      </c>
      <c r="M4027" s="16">
        <v>0.187728727962716</v>
      </c>
    </row>
    <row r="4028" spans="1:13" x14ac:dyDescent="0.25">
      <c r="A4028" t="s">
        <v>529</v>
      </c>
      <c r="B4028" t="s">
        <v>446</v>
      </c>
      <c r="C4028" s="1" t="s">
        <v>35</v>
      </c>
      <c r="D4028" s="1">
        <v>30</v>
      </c>
      <c r="F4028">
        <v>5</v>
      </c>
      <c r="G4028" s="5">
        <v>1979</v>
      </c>
      <c r="H4028">
        <v>400</v>
      </c>
      <c r="I4028" s="2">
        <v>484.98302168919423</v>
      </c>
      <c r="J4028">
        <v>200</v>
      </c>
      <c r="L4028" s="13">
        <v>1979</v>
      </c>
      <c r="M4028" s="16">
        <v>0.17522885933861901</v>
      </c>
    </row>
    <row r="4029" spans="1:13" x14ac:dyDescent="0.25">
      <c r="A4029" t="s">
        <v>529</v>
      </c>
      <c r="B4029" t="s">
        <v>446</v>
      </c>
      <c r="C4029" s="1" t="s">
        <v>35</v>
      </c>
      <c r="D4029" s="1">
        <v>31</v>
      </c>
      <c r="F4029">
        <v>5</v>
      </c>
      <c r="G4029" s="5">
        <v>1980</v>
      </c>
      <c r="H4029">
        <v>400</v>
      </c>
      <c r="I4029" s="2">
        <v>490.84226513773962</v>
      </c>
      <c r="J4029">
        <v>200</v>
      </c>
      <c r="L4029" s="13">
        <v>1980</v>
      </c>
      <c r="M4029" s="16">
        <v>0.18507425213728801</v>
      </c>
    </row>
    <row r="4030" spans="1:13" x14ac:dyDescent="0.25">
      <c r="A4030" t="s">
        <v>529</v>
      </c>
      <c r="B4030" t="s">
        <v>446</v>
      </c>
      <c r="C4030" s="1" t="s">
        <v>35</v>
      </c>
      <c r="D4030" s="1">
        <v>32</v>
      </c>
      <c r="F4030">
        <v>5</v>
      </c>
      <c r="G4030" s="5">
        <v>1981</v>
      </c>
      <c r="H4030">
        <v>200</v>
      </c>
      <c r="I4030" s="2">
        <v>243.62111081649908</v>
      </c>
      <c r="J4030">
        <v>100</v>
      </c>
      <c r="L4030" s="13">
        <v>1981</v>
      </c>
      <c r="M4030" s="16">
        <v>0.17905308234702003</v>
      </c>
    </row>
    <row r="4031" spans="1:13" x14ac:dyDescent="0.25">
      <c r="A4031" t="s">
        <v>529</v>
      </c>
      <c r="B4031" t="s">
        <v>446</v>
      </c>
      <c r="C4031" s="1" t="s">
        <v>35</v>
      </c>
      <c r="D4031" s="1">
        <v>33</v>
      </c>
      <c r="F4031">
        <v>5</v>
      </c>
      <c r="G4031" s="5">
        <v>1982</v>
      </c>
      <c r="H4031" t="s">
        <v>16</v>
      </c>
      <c r="I4031" t="s">
        <v>16</v>
      </c>
      <c r="J4031" t="s">
        <v>16</v>
      </c>
      <c r="L4031" s="13">
        <v>1982</v>
      </c>
      <c r="M4031" s="16">
        <v>0.161158773917078</v>
      </c>
    </row>
    <row r="4032" spans="1:13" x14ac:dyDescent="0.25">
      <c r="A4032" t="s">
        <v>529</v>
      </c>
      <c r="B4032" t="s">
        <v>446</v>
      </c>
      <c r="C4032" s="1" t="s">
        <v>35</v>
      </c>
      <c r="D4032" s="1">
        <v>34</v>
      </c>
      <c r="F4032">
        <v>5</v>
      </c>
      <c r="G4032" s="5">
        <v>1983</v>
      </c>
      <c r="H4032" t="s">
        <v>16</v>
      </c>
      <c r="I4032" t="s">
        <v>16</v>
      </c>
      <c r="J4032" t="s">
        <v>16</v>
      </c>
      <c r="L4032" s="13">
        <v>1983</v>
      </c>
      <c r="M4032" s="16">
        <v>7.3194205566355502E-2</v>
      </c>
    </row>
    <row r="4033" spans="1:13" x14ac:dyDescent="0.25">
      <c r="A4033" t="s">
        <v>529</v>
      </c>
      <c r="B4033" t="s">
        <v>446</v>
      </c>
      <c r="C4033" s="1" t="s">
        <v>35</v>
      </c>
      <c r="D4033" s="1">
        <v>35</v>
      </c>
      <c r="F4033">
        <v>5</v>
      </c>
      <c r="G4033" s="5">
        <v>1984</v>
      </c>
      <c r="H4033" t="s">
        <v>16</v>
      </c>
      <c r="I4033" t="s">
        <v>16</v>
      </c>
      <c r="J4033" t="s">
        <v>16</v>
      </c>
      <c r="L4033" s="13">
        <v>1984</v>
      </c>
      <c r="M4033" s="16">
        <v>0.127245278042806</v>
      </c>
    </row>
    <row r="4034" spans="1:13" x14ac:dyDescent="0.25">
      <c r="A4034" t="s">
        <v>529</v>
      </c>
      <c r="B4034" t="s">
        <v>446</v>
      </c>
      <c r="C4034" s="1" t="s">
        <v>35</v>
      </c>
      <c r="D4034" s="1">
        <v>36</v>
      </c>
      <c r="F4034">
        <v>5</v>
      </c>
      <c r="G4034" s="5">
        <v>1985</v>
      </c>
      <c r="H4034" t="s">
        <v>16</v>
      </c>
      <c r="I4034" t="s">
        <v>16</v>
      </c>
      <c r="J4034" t="s">
        <v>16</v>
      </c>
      <c r="L4034" s="13">
        <v>1985</v>
      </c>
      <c r="M4034" s="16">
        <v>0.209302254489136</v>
      </c>
    </row>
    <row r="4035" spans="1:13" x14ac:dyDescent="0.25">
      <c r="A4035" t="s">
        <v>529</v>
      </c>
      <c r="B4035" t="s">
        <v>446</v>
      </c>
      <c r="C4035" s="1" t="s">
        <v>35</v>
      </c>
      <c r="D4035" s="1">
        <v>37</v>
      </c>
      <c r="F4035">
        <v>5</v>
      </c>
      <c r="G4035" s="5">
        <v>1986</v>
      </c>
      <c r="H4035" t="s">
        <v>16</v>
      </c>
      <c r="I4035" t="s">
        <v>16</v>
      </c>
      <c r="J4035" t="s">
        <v>16</v>
      </c>
      <c r="L4035" s="13">
        <v>1986</v>
      </c>
      <c r="M4035" s="16">
        <v>0.17387610022981201</v>
      </c>
    </row>
    <row r="4036" spans="1:13" x14ac:dyDescent="0.25">
      <c r="A4036" t="s">
        <v>529</v>
      </c>
      <c r="B4036" t="s">
        <v>446</v>
      </c>
      <c r="C4036" s="1" t="s">
        <v>35</v>
      </c>
      <c r="D4036" s="1">
        <v>38</v>
      </c>
      <c r="F4036">
        <v>5</v>
      </c>
      <c r="G4036" s="5">
        <v>1987</v>
      </c>
      <c r="H4036" t="s">
        <v>16</v>
      </c>
      <c r="I4036" t="s">
        <v>16</v>
      </c>
      <c r="J4036" t="s">
        <v>16</v>
      </c>
      <c r="L4036" s="13">
        <v>1987</v>
      </c>
      <c r="M4036" s="16">
        <v>8.7136016872503691E-2</v>
      </c>
    </row>
    <row r="4037" spans="1:13" x14ac:dyDescent="0.25">
      <c r="A4037" t="s">
        <v>529</v>
      </c>
      <c r="B4037" t="s">
        <v>446</v>
      </c>
      <c r="C4037" s="1" t="s">
        <v>35</v>
      </c>
      <c r="D4037" s="1">
        <v>39</v>
      </c>
      <c r="F4037">
        <v>5</v>
      </c>
      <c r="G4037" s="5">
        <v>1988</v>
      </c>
      <c r="H4037" t="s">
        <v>16</v>
      </c>
      <c r="I4037" t="s">
        <v>16</v>
      </c>
      <c r="J4037" t="s">
        <v>16</v>
      </c>
      <c r="L4037" s="13">
        <v>1988</v>
      </c>
      <c r="M4037" s="16">
        <v>0.30834105325842898</v>
      </c>
    </row>
    <row r="4038" spans="1:13" x14ac:dyDescent="0.25">
      <c r="A4038" t="s">
        <v>529</v>
      </c>
      <c r="B4038" t="s">
        <v>446</v>
      </c>
      <c r="C4038" s="1" t="s">
        <v>35</v>
      </c>
      <c r="D4038" s="1">
        <v>40</v>
      </c>
      <c r="F4038">
        <v>5</v>
      </c>
      <c r="G4038" s="5">
        <v>1989</v>
      </c>
      <c r="H4038" t="s">
        <v>16</v>
      </c>
      <c r="I4038" t="s">
        <v>16</v>
      </c>
      <c r="J4038" t="s">
        <v>16</v>
      </c>
      <c r="L4038" s="13">
        <v>1989</v>
      </c>
      <c r="M4038" s="16">
        <v>0.20524274688167199</v>
      </c>
    </row>
    <row r="4039" spans="1:13" x14ac:dyDescent="0.25">
      <c r="A4039" t="s">
        <v>529</v>
      </c>
      <c r="B4039" t="s">
        <v>446</v>
      </c>
      <c r="C4039" s="1" t="s">
        <v>35</v>
      </c>
      <c r="D4039" s="1">
        <v>41</v>
      </c>
      <c r="F4039">
        <v>5</v>
      </c>
      <c r="G4039" s="5">
        <v>1990</v>
      </c>
      <c r="H4039" t="s">
        <v>16</v>
      </c>
      <c r="I4039" t="s">
        <v>16</v>
      </c>
      <c r="J4039" t="s">
        <v>16</v>
      </c>
      <c r="L4039" s="13">
        <v>1990</v>
      </c>
      <c r="M4039" s="16">
        <v>0.24316153071651</v>
      </c>
    </row>
    <row r="4040" spans="1:13" x14ac:dyDescent="0.25">
      <c r="A4040" t="s">
        <v>529</v>
      </c>
      <c r="B4040" t="s">
        <v>446</v>
      </c>
      <c r="C4040" s="1" t="s">
        <v>35</v>
      </c>
      <c r="D4040" s="1">
        <v>42</v>
      </c>
      <c r="F4040">
        <v>5</v>
      </c>
      <c r="G4040" s="5">
        <v>1991</v>
      </c>
      <c r="H4040" t="s">
        <v>16</v>
      </c>
      <c r="I4040" t="s">
        <v>16</v>
      </c>
      <c r="J4040" t="s">
        <v>16</v>
      </c>
      <c r="L4040" s="13">
        <v>1991</v>
      </c>
      <c r="M4040" s="16">
        <v>0.20882434514960402</v>
      </c>
    </row>
    <row r="4041" spans="1:13" x14ac:dyDescent="0.25">
      <c r="A4041" t="s">
        <v>529</v>
      </c>
      <c r="B4041" t="s">
        <v>446</v>
      </c>
      <c r="C4041" s="1" t="s">
        <v>35</v>
      </c>
      <c r="D4041" s="1">
        <v>43</v>
      </c>
      <c r="F4041">
        <v>5</v>
      </c>
      <c r="G4041" s="5">
        <v>1992</v>
      </c>
      <c r="H4041" t="s">
        <v>16</v>
      </c>
      <c r="I4041" t="s">
        <v>16</v>
      </c>
      <c r="J4041" t="s">
        <v>16</v>
      </c>
      <c r="L4041" s="13">
        <v>1992</v>
      </c>
      <c r="M4041" s="16">
        <v>0.36684871064618901</v>
      </c>
    </row>
    <row r="4042" spans="1:13" x14ac:dyDescent="0.25">
      <c r="A4042" t="s">
        <v>529</v>
      </c>
      <c r="B4042" t="s">
        <v>446</v>
      </c>
      <c r="C4042" s="1" t="s">
        <v>35</v>
      </c>
      <c r="D4042" s="1">
        <v>44</v>
      </c>
      <c r="F4042">
        <v>5</v>
      </c>
      <c r="G4042" s="5">
        <v>1993</v>
      </c>
      <c r="H4042" t="s">
        <v>16</v>
      </c>
      <c r="I4042" t="s">
        <v>16</v>
      </c>
      <c r="J4042" t="s">
        <v>16</v>
      </c>
      <c r="L4042" s="13">
        <v>1993</v>
      </c>
      <c r="M4042" s="16">
        <v>0.32117090720671099</v>
      </c>
    </row>
    <row r="4043" spans="1:13" x14ac:dyDescent="0.25">
      <c r="A4043" t="s">
        <v>529</v>
      </c>
      <c r="B4043" t="s">
        <v>446</v>
      </c>
      <c r="C4043" s="1" t="s">
        <v>35</v>
      </c>
      <c r="D4043" s="1">
        <v>45</v>
      </c>
      <c r="F4043">
        <v>5</v>
      </c>
      <c r="G4043" s="5">
        <v>1994</v>
      </c>
      <c r="H4043" t="s">
        <v>16</v>
      </c>
      <c r="I4043" t="s">
        <v>16</v>
      </c>
      <c r="J4043" t="s">
        <v>16</v>
      </c>
      <c r="L4043" s="13">
        <v>1994</v>
      </c>
      <c r="M4043" s="16">
        <v>0.23502579065224002</v>
      </c>
    </row>
    <row r="4044" spans="1:13" x14ac:dyDescent="0.25">
      <c r="A4044" t="s">
        <v>529</v>
      </c>
      <c r="B4044" t="s">
        <v>446</v>
      </c>
      <c r="C4044" s="1" t="s">
        <v>35</v>
      </c>
      <c r="D4044" s="1">
        <v>46</v>
      </c>
      <c r="F4044">
        <v>5</v>
      </c>
      <c r="G4044" s="5">
        <v>1995</v>
      </c>
      <c r="H4044" t="s">
        <v>16</v>
      </c>
      <c r="I4044" t="s">
        <v>16</v>
      </c>
      <c r="J4044" t="s">
        <v>16</v>
      </c>
      <c r="L4044" s="13">
        <v>1995</v>
      </c>
      <c r="M4044" s="16">
        <v>0.27722117125059997</v>
      </c>
    </row>
    <row r="4045" spans="1:13" x14ac:dyDescent="0.25">
      <c r="A4045" t="s">
        <v>529</v>
      </c>
      <c r="B4045" t="s">
        <v>446</v>
      </c>
      <c r="C4045" s="1" t="s">
        <v>35</v>
      </c>
      <c r="D4045" s="1">
        <v>47</v>
      </c>
      <c r="F4045">
        <v>5</v>
      </c>
      <c r="G4045" s="5">
        <v>1996</v>
      </c>
      <c r="H4045" t="s">
        <v>16</v>
      </c>
      <c r="I4045" t="s">
        <v>16</v>
      </c>
      <c r="J4045" t="s">
        <v>16</v>
      </c>
      <c r="L4045" s="13">
        <v>1996</v>
      </c>
      <c r="M4045" s="16">
        <v>0.31475438932590599</v>
      </c>
    </row>
    <row r="4046" spans="1:13" x14ac:dyDescent="0.25">
      <c r="A4046" t="s">
        <v>529</v>
      </c>
      <c r="B4046" t="s">
        <v>446</v>
      </c>
      <c r="C4046" s="1" t="s">
        <v>35</v>
      </c>
      <c r="D4046" s="1">
        <v>48</v>
      </c>
      <c r="F4046">
        <v>5</v>
      </c>
      <c r="G4046" s="5">
        <v>1997</v>
      </c>
      <c r="H4046" t="s">
        <v>16</v>
      </c>
      <c r="I4046" t="s">
        <v>16</v>
      </c>
      <c r="J4046" t="s">
        <v>16</v>
      </c>
      <c r="L4046" s="13">
        <v>1997</v>
      </c>
      <c r="M4046" s="16">
        <v>0.43303350904903198</v>
      </c>
    </row>
    <row r="4047" spans="1:13" x14ac:dyDescent="0.25">
      <c r="A4047" t="s">
        <v>529</v>
      </c>
      <c r="B4047" t="s">
        <v>446</v>
      </c>
      <c r="C4047" s="1" t="s">
        <v>35</v>
      </c>
      <c r="D4047" s="1">
        <v>49</v>
      </c>
      <c r="F4047">
        <v>5</v>
      </c>
      <c r="G4047" s="5">
        <v>1998</v>
      </c>
      <c r="H4047" t="s">
        <v>16</v>
      </c>
      <c r="I4047" t="s">
        <v>16</v>
      </c>
      <c r="J4047" t="s">
        <v>16</v>
      </c>
      <c r="L4047" s="13">
        <v>1998</v>
      </c>
      <c r="M4047" s="16">
        <v>0.16305193170663601</v>
      </c>
    </row>
    <row r="4048" spans="1:13" x14ac:dyDescent="0.25">
      <c r="A4048" t="s">
        <v>529</v>
      </c>
      <c r="B4048" t="s">
        <v>446</v>
      </c>
      <c r="C4048" s="1" t="s">
        <v>35</v>
      </c>
      <c r="D4048" s="1">
        <v>50</v>
      </c>
      <c r="F4048">
        <v>5</v>
      </c>
      <c r="G4048" s="5">
        <v>1999</v>
      </c>
      <c r="H4048" t="s">
        <v>16</v>
      </c>
      <c r="I4048" t="s">
        <v>16</v>
      </c>
      <c r="J4048" t="s">
        <v>16</v>
      </c>
      <c r="L4048" s="13">
        <v>1999</v>
      </c>
      <c r="M4048" s="16">
        <v>0.17258851454413701</v>
      </c>
    </row>
    <row r="4049" spans="1:13" x14ac:dyDescent="0.25">
      <c r="A4049" t="s">
        <v>529</v>
      </c>
      <c r="B4049" t="s">
        <v>446</v>
      </c>
      <c r="C4049" s="1" t="s">
        <v>35</v>
      </c>
      <c r="D4049" s="1">
        <v>51</v>
      </c>
      <c r="F4049">
        <v>5</v>
      </c>
      <c r="G4049" s="5">
        <v>2000</v>
      </c>
      <c r="H4049" t="s">
        <v>16</v>
      </c>
      <c r="I4049" t="s">
        <v>16</v>
      </c>
      <c r="J4049" t="s">
        <v>16</v>
      </c>
      <c r="L4049" s="13">
        <v>2000</v>
      </c>
      <c r="M4049" s="16">
        <v>0.274700254504611</v>
      </c>
    </row>
    <row r="4050" spans="1:13" x14ac:dyDescent="0.25">
      <c r="A4050" t="s">
        <v>529</v>
      </c>
      <c r="B4050" t="s">
        <v>446</v>
      </c>
      <c r="C4050" s="1" t="s">
        <v>35</v>
      </c>
      <c r="D4050" s="1">
        <v>52</v>
      </c>
      <c r="F4050">
        <v>5</v>
      </c>
      <c r="G4050" s="5">
        <v>2001</v>
      </c>
      <c r="H4050" t="s">
        <v>16</v>
      </c>
      <c r="I4050" t="s">
        <v>16</v>
      </c>
      <c r="J4050" t="s">
        <v>16</v>
      </c>
      <c r="L4050" s="13">
        <v>2001</v>
      </c>
      <c r="M4050" s="16">
        <v>0.11976472874611399</v>
      </c>
    </row>
    <row r="4051" spans="1:13" x14ac:dyDescent="0.25">
      <c r="A4051" t="s">
        <v>529</v>
      </c>
      <c r="B4051" t="s">
        <v>446</v>
      </c>
      <c r="C4051" s="1" t="s">
        <v>35</v>
      </c>
      <c r="D4051" s="1">
        <v>53</v>
      </c>
      <c r="F4051">
        <v>5</v>
      </c>
      <c r="G4051" s="5">
        <v>2002</v>
      </c>
      <c r="H4051" t="s">
        <v>16</v>
      </c>
      <c r="I4051" t="s">
        <v>16</v>
      </c>
      <c r="J4051" t="s">
        <v>16</v>
      </c>
      <c r="L4051" s="13">
        <v>2002</v>
      </c>
      <c r="M4051" s="16">
        <v>0.22531363665146301</v>
      </c>
    </row>
    <row r="4052" spans="1:13" x14ac:dyDescent="0.25">
      <c r="A4052" t="s">
        <v>529</v>
      </c>
      <c r="B4052" t="s">
        <v>446</v>
      </c>
      <c r="C4052" s="1" t="s">
        <v>35</v>
      </c>
      <c r="D4052" s="1">
        <v>54</v>
      </c>
      <c r="F4052">
        <v>5</v>
      </c>
      <c r="G4052" s="5">
        <v>2003</v>
      </c>
      <c r="H4052" t="s">
        <v>16</v>
      </c>
      <c r="I4052" t="s">
        <v>16</v>
      </c>
      <c r="J4052" t="s">
        <v>16</v>
      </c>
      <c r="L4052" s="13">
        <v>2003</v>
      </c>
      <c r="M4052" s="16">
        <v>0.13375967321014701</v>
      </c>
    </row>
    <row r="4053" spans="1:13" x14ac:dyDescent="0.25">
      <c r="A4053" t="s">
        <v>529</v>
      </c>
      <c r="B4053" t="s">
        <v>446</v>
      </c>
      <c r="C4053" s="1" t="s">
        <v>35</v>
      </c>
      <c r="D4053" s="1">
        <v>55</v>
      </c>
      <c r="F4053">
        <v>5</v>
      </c>
      <c r="G4053" s="5">
        <v>2004</v>
      </c>
      <c r="H4053" t="s">
        <v>16</v>
      </c>
      <c r="I4053" t="s">
        <v>16</v>
      </c>
      <c r="J4053" t="s">
        <v>16</v>
      </c>
      <c r="L4053" s="13">
        <v>2004</v>
      </c>
      <c r="M4053" s="16">
        <v>0.13588475256605301</v>
      </c>
    </row>
    <row r="4054" spans="1:13" x14ac:dyDescent="0.25">
      <c r="A4054" t="s">
        <v>529</v>
      </c>
      <c r="B4054" t="s">
        <v>446</v>
      </c>
      <c r="C4054" s="1" t="s">
        <v>35</v>
      </c>
      <c r="D4054" s="1">
        <v>56</v>
      </c>
      <c r="F4054">
        <v>5</v>
      </c>
      <c r="G4054" s="5">
        <v>2005</v>
      </c>
      <c r="H4054" t="s">
        <v>16</v>
      </c>
      <c r="I4054" t="s">
        <v>16</v>
      </c>
      <c r="J4054" t="s">
        <v>16</v>
      </c>
      <c r="L4054" s="13">
        <v>2005</v>
      </c>
      <c r="M4054" s="16">
        <v>0.10914854772421799</v>
      </c>
    </row>
    <row r="4055" spans="1:13" x14ac:dyDescent="0.25">
      <c r="A4055" t="s">
        <v>529</v>
      </c>
      <c r="B4055" t="s">
        <v>446</v>
      </c>
      <c r="C4055" s="1" t="s">
        <v>35</v>
      </c>
      <c r="D4055" s="1">
        <v>57</v>
      </c>
      <c r="F4055">
        <v>5</v>
      </c>
      <c r="G4055" s="5">
        <v>2006</v>
      </c>
      <c r="H4055" t="s">
        <v>16</v>
      </c>
      <c r="I4055" t="s">
        <v>16</v>
      </c>
      <c r="J4055" t="s">
        <v>16</v>
      </c>
      <c r="L4055" s="13">
        <v>2006</v>
      </c>
      <c r="M4055" s="16">
        <v>0.191305037706057</v>
      </c>
    </row>
    <row r="4056" spans="1:13" x14ac:dyDescent="0.25">
      <c r="A4056" t="s">
        <v>529</v>
      </c>
      <c r="B4056" t="s">
        <v>446</v>
      </c>
      <c r="C4056" s="1" t="s">
        <v>35</v>
      </c>
      <c r="D4056" s="1">
        <v>58</v>
      </c>
      <c r="F4056">
        <v>5</v>
      </c>
      <c r="G4056" s="5">
        <v>2007</v>
      </c>
      <c r="H4056" t="s">
        <v>16</v>
      </c>
      <c r="I4056" t="s">
        <v>16</v>
      </c>
      <c r="J4056" t="s">
        <v>16</v>
      </c>
      <c r="L4056" s="13">
        <v>2007</v>
      </c>
      <c r="M4056" s="16">
        <v>9.4987302666458592E-2</v>
      </c>
    </row>
    <row r="4057" spans="1:13" x14ac:dyDescent="0.25">
      <c r="A4057" t="s">
        <v>529</v>
      </c>
      <c r="B4057" t="s">
        <v>446</v>
      </c>
      <c r="C4057" s="1" t="s">
        <v>35</v>
      </c>
      <c r="D4057" s="1">
        <v>59</v>
      </c>
      <c r="F4057">
        <v>5</v>
      </c>
      <c r="G4057" s="5">
        <v>2008</v>
      </c>
      <c r="H4057" t="s">
        <v>16</v>
      </c>
      <c r="I4057" t="s">
        <v>16</v>
      </c>
      <c r="J4057" t="s">
        <v>16</v>
      </c>
      <c r="L4057" s="13">
        <v>2008</v>
      </c>
      <c r="M4057" s="16">
        <v>6.7273601339745803E-2</v>
      </c>
    </row>
    <row r="4058" spans="1:13" x14ac:dyDescent="0.25">
      <c r="A4058" t="s">
        <v>529</v>
      </c>
      <c r="B4058" t="s">
        <v>446</v>
      </c>
      <c r="C4058" s="1" t="s">
        <v>35</v>
      </c>
      <c r="D4058" s="1">
        <v>60</v>
      </c>
      <c r="F4058">
        <v>5</v>
      </c>
      <c r="G4058" s="5">
        <v>2009</v>
      </c>
      <c r="H4058" t="s">
        <v>16</v>
      </c>
      <c r="I4058" t="s">
        <v>16</v>
      </c>
      <c r="J4058" t="s">
        <v>16</v>
      </c>
      <c r="L4058" s="13">
        <v>2009</v>
      </c>
      <c r="M4058" s="16">
        <v>7.2231321207258906E-2</v>
      </c>
    </row>
    <row r="4059" spans="1:13" x14ac:dyDescent="0.25">
      <c r="A4059" t="s">
        <v>529</v>
      </c>
      <c r="B4059" t="s">
        <v>446</v>
      </c>
      <c r="C4059" s="1" t="s">
        <v>35</v>
      </c>
      <c r="D4059" s="1">
        <v>61</v>
      </c>
      <c r="F4059">
        <v>5</v>
      </c>
      <c r="G4059" s="5">
        <v>2010</v>
      </c>
      <c r="H4059" t="s">
        <v>16</v>
      </c>
      <c r="I4059" t="s">
        <v>16</v>
      </c>
      <c r="J4059" t="s">
        <v>16</v>
      </c>
      <c r="L4059" s="13">
        <v>2010</v>
      </c>
      <c r="M4059" s="16">
        <v>8.657310263833759E-2</v>
      </c>
    </row>
    <row r="4060" spans="1:13" x14ac:dyDescent="0.25">
      <c r="A4060" t="s">
        <v>529</v>
      </c>
      <c r="B4060" t="s">
        <v>446</v>
      </c>
      <c r="C4060" s="1" t="s">
        <v>35</v>
      </c>
      <c r="D4060" s="1">
        <v>62</v>
      </c>
      <c r="F4060">
        <v>5</v>
      </c>
      <c r="G4060" s="5">
        <v>2011</v>
      </c>
      <c r="H4060" t="s">
        <v>16</v>
      </c>
      <c r="I4060" t="s">
        <v>16</v>
      </c>
      <c r="J4060" t="s">
        <v>16</v>
      </c>
      <c r="L4060" s="17">
        <v>2011</v>
      </c>
    </row>
    <row r="4061" spans="1:13" x14ac:dyDescent="0.25">
      <c r="A4061" t="s">
        <v>529</v>
      </c>
      <c r="B4061" t="s">
        <v>446</v>
      </c>
      <c r="C4061" s="1" t="s">
        <v>35</v>
      </c>
      <c r="D4061" s="1">
        <v>63</v>
      </c>
      <c r="F4061">
        <v>5</v>
      </c>
      <c r="G4061" s="5">
        <v>2012</v>
      </c>
      <c r="H4061" t="s">
        <v>16</v>
      </c>
      <c r="I4061" t="s">
        <v>16</v>
      </c>
      <c r="J4061" t="s">
        <v>16</v>
      </c>
      <c r="L4061" s="17">
        <v>2012</v>
      </c>
    </row>
    <row r="4062" spans="1:13" x14ac:dyDescent="0.25">
      <c r="A4062" t="s">
        <v>529</v>
      </c>
      <c r="B4062" t="s">
        <v>446</v>
      </c>
      <c r="C4062" s="1" t="s">
        <v>35</v>
      </c>
      <c r="D4062" s="1">
        <v>64</v>
      </c>
      <c r="F4062">
        <v>5</v>
      </c>
      <c r="G4062" s="5">
        <v>2013</v>
      </c>
      <c r="H4062" t="s">
        <v>16</v>
      </c>
      <c r="I4062" t="s">
        <v>16</v>
      </c>
      <c r="J4062" t="s">
        <v>16</v>
      </c>
      <c r="L4062" s="17">
        <v>2013</v>
      </c>
    </row>
    <row r="4063" spans="1:13" x14ac:dyDescent="0.25">
      <c r="A4063" t="s">
        <v>529</v>
      </c>
      <c r="B4063" t="s">
        <v>446</v>
      </c>
      <c r="C4063" s="1" t="s">
        <v>35</v>
      </c>
      <c r="D4063" s="1">
        <v>65</v>
      </c>
      <c r="F4063">
        <v>5</v>
      </c>
      <c r="G4063" s="5">
        <v>2014</v>
      </c>
      <c r="H4063" t="s">
        <v>16</v>
      </c>
      <c r="I4063" t="s">
        <v>16</v>
      </c>
      <c r="J4063" t="s">
        <v>16</v>
      </c>
      <c r="L4063" s="17">
        <v>2014</v>
      </c>
    </row>
    <row r="4064" spans="1:13" x14ac:dyDescent="0.25">
      <c r="A4064" t="s">
        <v>530</v>
      </c>
      <c r="B4064" t="s">
        <v>437</v>
      </c>
      <c r="C4064" s="1" t="s">
        <v>531</v>
      </c>
      <c r="D4064" s="1">
        <v>1</v>
      </c>
      <c r="F4064">
        <v>8</v>
      </c>
      <c r="G4064" s="5">
        <v>1950</v>
      </c>
      <c r="H4064">
        <v>7500</v>
      </c>
      <c r="I4064" t="s">
        <v>16</v>
      </c>
      <c r="J4064">
        <v>7500</v>
      </c>
    </row>
    <row r="4065" spans="1:10" x14ac:dyDescent="0.25">
      <c r="A4065" t="s">
        <v>530</v>
      </c>
      <c r="B4065" t="s">
        <v>437</v>
      </c>
      <c r="C4065" s="1" t="s">
        <v>531</v>
      </c>
      <c r="D4065" s="1">
        <v>2</v>
      </c>
      <c r="F4065">
        <v>8</v>
      </c>
      <c r="G4065" s="5">
        <v>1951</v>
      </c>
      <c r="H4065">
        <v>7000</v>
      </c>
      <c r="I4065" t="s">
        <v>16</v>
      </c>
      <c r="J4065">
        <v>7000</v>
      </c>
    </row>
    <row r="4066" spans="1:10" x14ac:dyDescent="0.25">
      <c r="A4066" t="s">
        <v>530</v>
      </c>
      <c r="B4066" t="s">
        <v>437</v>
      </c>
      <c r="C4066" s="1" t="s">
        <v>531</v>
      </c>
      <c r="D4066" s="1">
        <v>3</v>
      </c>
      <c r="F4066">
        <v>8</v>
      </c>
      <c r="G4066" s="5">
        <v>1952</v>
      </c>
      <c r="H4066">
        <v>10300</v>
      </c>
      <c r="I4066" t="s">
        <v>16</v>
      </c>
      <c r="J4066">
        <v>10300</v>
      </c>
    </row>
    <row r="4067" spans="1:10" x14ac:dyDescent="0.25">
      <c r="A4067" t="s">
        <v>530</v>
      </c>
      <c r="B4067" t="s">
        <v>437</v>
      </c>
      <c r="C4067" s="1" t="s">
        <v>531</v>
      </c>
      <c r="D4067" s="1">
        <v>4</v>
      </c>
      <c r="F4067">
        <v>8</v>
      </c>
      <c r="G4067" s="5">
        <v>1953</v>
      </c>
      <c r="H4067">
        <v>7500</v>
      </c>
      <c r="I4067" t="s">
        <v>16</v>
      </c>
      <c r="J4067">
        <v>7500</v>
      </c>
    </row>
    <row r="4068" spans="1:10" x14ac:dyDescent="0.25">
      <c r="A4068" t="s">
        <v>530</v>
      </c>
      <c r="B4068" t="s">
        <v>437</v>
      </c>
      <c r="C4068" s="1" t="s">
        <v>531</v>
      </c>
      <c r="D4068" s="1">
        <v>5</v>
      </c>
      <c r="F4068">
        <v>8</v>
      </c>
      <c r="G4068" s="5">
        <v>1954</v>
      </c>
      <c r="H4068">
        <v>12000</v>
      </c>
      <c r="I4068" s="2">
        <v>19742.281735906254</v>
      </c>
      <c r="J4068">
        <v>12000</v>
      </c>
    </row>
    <row r="4069" spans="1:10" x14ac:dyDescent="0.25">
      <c r="A4069" t="s">
        <v>530</v>
      </c>
      <c r="B4069" t="s">
        <v>437</v>
      </c>
      <c r="C4069" s="1" t="s">
        <v>531</v>
      </c>
      <c r="D4069" s="1">
        <v>6</v>
      </c>
      <c r="F4069">
        <v>8</v>
      </c>
      <c r="G4069" s="5">
        <v>1955</v>
      </c>
      <c r="H4069">
        <v>5000</v>
      </c>
      <c r="I4069" s="2">
        <v>8571.2707918642973</v>
      </c>
      <c r="J4069">
        <v>5000</v>
      </c>
    </row>
    <row r="4070" spans="1:10" x14ac:dyDescent="0.25">
      <c r="A4070" t="s">
        <v>530</v>
      </c>
      <c r="B4070" t="s">
        <v>437</v>
      </c>
      <c r="C4070" s="1" t="s">
        <v>531</v>
      </c>
      <c r="D4070" s="1">
        <v>7</v>
      </c>
      <c r="F4070">
        <v>8</v>
      </c>
      <c r="G4070" s="5">
        <v>1956</v>
      </c>
      <c r="H4070">
        <v>7500</v>
      </c>
      <c r="I4070" s="2">
        <v>14014.012690770629</v>
      </c>
      <c r="J4070">
        <v>7500</v>
      </c>
    </row>
    <row r="4071" spans="1:10" x14ac:dyDescent="0.25">
      <c r="A4071" t="s">
        <v>530</v>
      </c>
      <c r="B4071" t="s">
        <v>437</v>
      </c>
      <c r="C4071" s="1" t="s">
        <v>531</v>
      </c>
      <c r="D4071" s="1">
        <v>8</v>
      </c>
      <c r="F4071">
        <v>8</v>
      </c>
      <c r="G4071" s="5">
        <v>1957</v>
      </c>
      <c r="H4071">
        <v>7500</v>
      </c>
      <c r="I4071" s="2">
        <v>9706.8410755099339</v>
      </c>
      <c r="J4071">
        <v>7500</v>
      </c>
    </row>
    <row r="4072" spans="1:10" x14ac:dyDescent="0.25">
      <c r="A4072" t="s">
        <v>530</v>
      </c>
      <c r="B4072" t="s">
        <v>437</v>
      </c>
      <c r="C4072" s="1" t="s">
        <v>531</v>
      </c>
      <c r="D4072" s="1">
        <v>9</v>
      </c>
      <c r="F4072">
        <v>8</v>
      </c>
      <c r="G4072" s="5">
        <v>1958</v>
      </c>
      <c r="H4072" t="s">
        <v>16</v>
      </c>
      <c r="I4072" t="s">
        <v>16</v>
      </c>
      <c r="J4072" t="s">
        <v>16</v>
      </c>
    </row>
    <row r="4073" spans="1:10" x14ac:dyDescent="0.25">
      <c r="A4073" t="s">
        <v>530</v>
      </c>
      <c r="B4073" t="s">
        <v>437</v>
      </c>
      <c r="C4073" s="1" t="s">
        <v>531</v>
      </c>
      <c r="D4073" s="1">
        <v>10</v>
      </c>
      <c r="F4073">
        <v>8</v>
      </c>
      <c r="G4073" s="5">
        <v>1959</v>
      </c>
      <c r="H4073">
        <v>3500</v>
      </c>
      <c r="I4073" s="2">
        <v>4710.5035098686803</v>
      </c>
      <c r="J4073">
        <v>3500</v>
      </c>
    </row>
    <row r="4074" spans="1:10" x14ac:dyDescent="0.25">
      <c r="A4074" t="s">
        <v>530</v>
      </c>
      <c r="B4074" t="s">
        <v>437</v>
      </c>
      <c r="C4074" s="1" t="s">
        <v>531</v>
      </c>
      <c r="D4074" s="1">
        <v>11</v>
      </c>
      <c r="F4074">
        <v>8</v>
      </c>
      <c r="G4074" s="5">
        <v>1960</v>
      </c>
      <c r="H4074">
        <v>7500</v>
      </c>
      <c r="I4074" s="2">
        <v>13808.928277239023</v>
      </c>
      <c r="J4074">
        <v>7500</v>
      </c>
    </row>
    <row r="4075" spans="1:10" x14ac:dyDescent="0.25">
      <c r="A4075" t="s">
        <v>530</v>
      </c>
      <c r="B4075" t="s">
        <v>437</v>
      </c>
      <c r="C4075" s="1" t="s">
        <v>531</v>
      </c>
      <c r="D4075" s="1">
        <v>12</v>
      </c>
      <c r="F4075">
        <v>8</v>
      </c>
      <c r="G4075" s="5">
        <v>1961</v>
      </c>
      <c r="H4075" t="s">
        <v>16</v>
      </c>
      <c r="I4075" t="s">
        <v>16</v>
      </c>
      <c r="J4075" t="s">
        <v>16</v>
      </c>
    </row>
    <row r="4076" spans="1:10" x14ac:dyDescent="0.25">
      <c r="A4076" t="s">
        <v>530</v>
      </c>
      <c r="B4076" t="s">
        <v>437</v>
      </c>
      <c r="C4076" s="1" t="s">
        <v>531</v>
      </c>
      <c r="D4076" s="1">
        <v>13</v>
      </c>
      <c r="F4076">
        <v>8</v>
      </c>
      <c r="G4076" s="5">
        <v>1962</v>
      </c>
      <c r="H4076">
        <v>3500</v>
      </c>
      <c r="I4076" s="2">
        <v>5576.1027138321269</v>
      </c>
      <c r="J4076">
        <v>3500</v>
      </c>
    </row>
    <row r="4077" spans="1:10" x14ac:dyDescent="0.25">
      <c r="A4077" t="s">
        <v>530</v>
      </c>
      <c r="B4077" t="s">
        <v>437</v>
      </c>
      <c r="C4077" s="1" t="s">
        <v>531</v>
      </c>
      <c r="D4077" s="1">
        <v>14</v>
      </c>
      <c r="F4077">
        <v>8</v>
      </c>
      <c r="G4077" s="5">
        <v>1963</v>
      </c>
      <c r="H4077" t="s">
        <v>16</v>
      </c>
      <c r="I4077" t="s">
        <v>16</v>
      </c>
      <c r="J4077" t="s">
        <v>16</v>
      </c>
    </row>
    <row r="4078" spans="1:10" x14ac:dyDescent="0.25">
      <c r="A4078" t="s">
        <v>530</v>
      </c>
      <c r="B4078" t="s">
        <v>437</v>
      </c>
      <c r="C4078" s="1" t="s">
        <v>531</v>
      </c>
      <c r="D4078" s="1">
        <v>15</v>
      </c>
      <c r="F4078">
        <v>8</v>
      </c>
      <c r="G4078" s="5">
        <v>1964</v>
      </c>
      <c r="H4078" t="s">
        <v>16</v>
      </c>
      <c r="I4078" t="s">
        <v>16</v>
      </c>
      <c r="J4078" t="s">
        <v>16</v>
      </c>
    </row>
    <row r="4079" spans="1:10" x14ac:dyDescent="0.25">
      <c r="A4079" t="s">
        <v>530</v>
      </c>
      <c r="B4079" t="s">
        <v>437</v>
      </c>
      <c r="C4079" s="1" t="s">
        <v>531</v>
      </c>
      <c r="D4079" s="1">
        <v>16</v>
      </c>
      <c r="F4079">
        <v>8</v>
      </c>
      <c r="G4079" s="5">
        <v>1965</v>
      </c>
      <c r="H4079" t="s">
        <v>16</v>
      </c>
      <c r="I4079" t="s">
        <v>16</v>
      </c>
      <c r="J4079" t="s">
        <v>16</v>
      </c>
    </row>
    <row r="4080" spans="1:10" x14ac:dyDescent="0.25">
      <c r="A4080" t="s">
        <v>530</v>
      </c>
      <c r="B4080" t="s">
        <v>437</v>
      </c>
      <c r="C4080" s="1" t="s">
        <v>531</v>
      </c>
      <c r="D4080" s="1">
        <v>17</v>
      </c>
      <c r="F4080">
        <v>8</v>
      </c>
      <c r="G4080" s="5">
        <v>1966</v>
      </c>
      <c r="H4080" t="s">
        <v>16</v>
      </c>
      <c r="I4080" t="s">
        <v>16</v>
      </c>
      <c r="J4080" t="s">
        <v>16</v>
      </c>
    </row>
    <row r="4081" spans="1:10" x14ac:dyDescent="0.25">
      <c r="A4081" t="s">
        <v>530</v>
      </c>
      <c r="B4081" t="s">
        <v>437</v>
      </c>
      <c r="C4081" s="1" t="s">
        <v>531</v>
      </c>
      <c r="D4081" s="1">
        <v>18</v>
      </c>
      <c r="F4081">
        <v>8</v>
      </c>
      <c r="G4081" s="5">
        <v>1967</v>
      </c>
      <c r="H4081">
        <v>15000</v>
      </c>
      <c r="I4081" s="2">
        <v>29477.408948045948</v>
      </c>
      <c r="J4081">
        <v>15000</v>
      </c>
    </row>
    <row r="4082" spans="1:10" x14ac:dyDescent="0.25">
      <c r="A4082" t="s">
        <v>530</v>
      </c>
      <c r="B4082" t="s">
        <v>437</v>
      </c>
      <c r="C4082" s="1" t="s">
        <v>531</v>
      </c>
      <c r="D4082" s="1">
        <v>19</v>
      </c>
      <c r="F4082">
        <v>8</v>
      </c>
      <c r="G4082" s="5">
        <v>1968</v>
      </c>
      <c r="H4082">
        <v>3500</v>
      </c>
      <c r="I4082" s="2">
        <v>9435.7989169059274</v>
      </c>
      <c r="J4082">
        <v>3500</v>
      </c>
    </row>
    <row r="4083" spans="1:10" x14ac:dyDescent="0.25">
      <c r="A4083" t="s">
        <v>530</v>
      </c>
      <c r="B4083" t="s">
        <v>437</v>
      </c>
      <c r="C4083" s="1" t="s">
        <v>531</v>
      </c>
      <c r="D4083" s="1">
        <v>20</v>
      </c>
      <c r="F4083">
        <v>8</v>
      </c>
      <c r="G4083" s="5">
        <v>1969</v>
      </c>
      <c r="H4083">
        <v>3500</v>
      </c>
      <c r="I4083" s="2">
        <v>6461.5879738050116</v>
      </c>
      <c r="J4083">
        <v>3500</v>
      </c>
    </row>
    <row r="4084" spans="1:10" x14ac:dyDescent="0.25">
      <c r="A4084" t="s">
        <v>530</v>
      </c>
      <c r="B4084" t="s">
        <v>437</v>
      </c>
      <c r="C4084" s="1" t="s">
        <v>531</v>
      </c>
      <c r="D4084" s="1">
        <v>21</v>
      </c>
      <c r="F4084">
        <v>8</v>
      </c>
      <c r="G4084" s="5">
        <v>1970</v>
      </c>
      <c r="H4084">
        <v>3500</v>
      </c>
      <c r="I4084" s="2">
        <v>9767.3006153812494</v>
      </c>
      <c r="J4084">
        <v>3500</v>
      </c>
    </row>
    <row r="4085" spans="1:10" x14ac:dyDescent="0.25">
      <c r="A4085" t="s">
        <v>530</v>
      </c>
      <c r="B4085" t="s">
        <v>437</v>
      </c>
      <c r="C4085" s="1" t="s">
        <v>531</v>
      </c>
      <c r="D4085" s="1">
        <v>22</v>
      </c>
      <c r="F4085">
        <v>8</v>
      </c>
      <c r="G4085" s="5">
        <v>1971</v>
      </c>
      <c r="H4085">
        <v>55000</v>
      </c>
      <c r="I4085" s="2">
        <v>93413.647394904037</v>
      </c>
      <c r="J4085">
        <v>55000</v>
      </c>
    </row>
    <row r="4086" spans="1:10" x14ac:dyDescent="0.25">
      <c r="A4086" t="s">
        <v>530</v>
      </c>
      <c r="B4086" t="s">
        <v>437</v>
      </c>
      <c r="C4086" s="1" t="s">
        <v>531</v>
      </c>
      <c r="D4086" s="1">
        <v>23</v>
      </c>
      <c r="F4086">
        <v>8</v>
      </c>
      <c r="G4086" s="5">
        <v>1972</v>
      </c>
      <c r="H4086">
        <v>13500</v>
      </c>
      <c r="I4086" s="2">
        <v>43966.930011807432</v>
      </c>
      <c r="J4086">
        <v>13500</v>
      </c>
    </row>
    <row r="4087" spans="1:10" x14ac:dyDescent="0.25">
      <c r="A4087" t="s">
        <v>530</v>
      </c>
      <c r="B4087" t="s">
        <v>437</v>
      </c>
      <c r="C4087" s="1" t="s">
        <v>531</v>
      </c>
      <c r="D4087" s="1">
        <v>24</v>
      </c>
      <c r="F4087">
        <v>8</v>
      </c>
      <c r="G4087" s="5">
        <v>1973</v>
      </c>
      <c r="H4087">
        <v>3500</v>
      </c>
      <c r="I4087" s="2">
        <v>7225.9778988599037</v>
      </c>
      <c r="J4087">
        <v>3500</v>
      </c>
    </row>
    <row r="4088" spans="1:10" x14ac:dyDescent="0.25">
      <c r="A4088" t="s">
        <v>530</v>
      </c>
      <c r="B4088" t="s">
        <v>437</v>
      </c>
      <c r="C4088" s="1" t="s">
        <v>531</v>
      </c>
      <c r="D4088" s="1">
        <v>25</v>
      </c>
      <c r="F4088">
        <v>8</v>
      </c>
      <c r="G4088" s="5">
        <v>1974</v>
      </c>
      <c r="H4088">
        <v>5000</v>
      </c>
      <c r="I4088" s="2">
        <v>11654.781395640015</v>
      </c>
      <c r="J4088">
        <v>5000</v>
      </c>
    </row>
    <row r="4089" spans="1:10" x14ac:dyDescent="0.25">
      <c r="A4089" t="s">
        <v>530</v>
      </c>
      <c r="B4089" t="s">
        <v>437</v>
      </c>
      <c r="C4089" s="1" t="s">
        <v>531</v>
      </c>
      <c r="D4089" s="1">
        <v>26</v>
      </c>
      <c r="F4089">
        <v>8</v>
      </c>
      <c r="G4089" s="5">
        <v>1975</v>
      </c>
      <c r="H4089">
        <v>35000</v>
      </c>
      <c r="I4089" s="2">
        <v>74616.23118640644</v>
      </c>
      <c r="J4089">
        <v>35000</v>
      </c>
    </row>
    <row r="4090" spans="1:10" x14ac:dyDescent="0.25">
      <c r="A4090" t="s">
        <v>530</v>
      </c>
      <c r="B4090" t="s">
        <v>437</v>
      </c>
      <c r="C4090" s="1" t="s">
        <v>531</v>
      </c>
      <c r="D4090" s="1">
        <v>27</v>
      </c>
      <c r="F4090">
        <v>8</v>
      </c>
      <c r="G4090" s="5">
        <v>1976</v>
      </c>
      <c r="H4090">
        <v>25000</v>
      </c>
      <c r="I4090" s="2">
        <v>65949.910428184114</v>
      </c>
      <c r="J4090">
        <v>25000</v>
      </c>
    </row>
    <row r="4091" spans="1:10" x14ac:dyDescent="0.25">
      <c r="A4091" t="s">
        <v>530</v>
      </c>
      <c r="B4091" t="s">
        <v>437</v>
      </c>
      <c r="C4091" s="1" t="s">
        <v>531</v>
      </c>
      <c r="D4091" s="1">
        <v>28</v>
      </c>
      <c r="F4091">
        <v>8</v>
      </c>
      <c r="G4091" s="5">
        <v>1977</v>
      </c>
      <c r="H4091">
        <v>10000</v>
      </c>
      <c r="I4091" s="2">
        <v>21115.959206593921</v>
      </c>
      <c r="J4091">
        <v>10000</v>
      </c>
    </row>
    <row r="4092" spans="1:10" x14ac:dyDescent="0.25">
      <c r="A4092" t="s">
        <v>530</v>
      </c>
      <c r="B4092" t="s">
        <v>437</v>
      </c>
      <c r="C4092" s="1" t="s">
        <v>531</v>
      </c>
      <c r="D4092" s="1">
        <v>29</v>
      </c>
      <c r="F4092">
        <v>8</v>
      </c>
      <c r="G4092" s="5">
        <v>1978</v>
      </c>
      <c r="H4092">
        <v>12000</v>
      </c>
      <c r="I4092" s="2">
        <v>33005.235725429244</v>
      </c>
      <c r="J4092">
        <v>12000</v>
      </c>
    </row>
    <row r="4093" spans="1:10" x14ac:dyDescent="0.25">
      <c r="A4093" t="s">
        <v>530</v>
      </c>
      <c r="B4093" t="s">
        <v>437</v>
      </c>
      <c r="C4093" s="1" t="s">
        <v>531</v>
      </c>
      <c r="D4093" s="1">
        <v>30</v>
      </c>
      <c r="F4093">
        <v>8</v>
      </c>
      <c r="G4093" s="5">
        <v>1979</v>
      </c>
      <c r="H4093">
        <v>8000</v>
      </c>
      <c r="I4093" s="2">
        <v>33095.752206122626</v>
      </c>
      <c r="J4093">
        <v>8000</v>
      </c>
    </row>
    <row r="4094" spans="1:10" x14ac:dyDescent="0.25">
      <c r="A4094" t="s">
        <v>530</v>
      </c>
      <c r="B4094" t="s">
        <v>437</v>
      </c>
      <c r="C4094" s="1" t="s">
        <v>531</v>
      </c>
      <c r="D4094" s="1">
        <v>31</v>
      </c>
      <c r="F4094">
        <v>8</v>
      </c>
      <c r="G4094" s="5">
        <v>1980</v>
      </c>
      <c r="H4094">
        <v>7500</v>
      </c>
      <c r="I4094" s="2">
        <v>27538.750594663474</v>
      </c>
      <c r="J4094">
        <v>7500</v>
      </c>
    </row>
    <row r="4095" spans="1:10" x14ac:dyDescent="0.25">
      <c r="A4095" t="s">
        <v>530</v>
      </c>
      <c r="B4095" t="s">
        <v>437</v>
      </c>
      <c r="C4095" s="1" t="s">
        <v>531</v>
      </c>
      <c r="D4095" s="1">
        <v>32</v>
      </c>
      <c r="F4095">
        <v>8</v>
      </c>
      <c r="G4095" s="5">
        <v>1981</v>
      </c>
      <c r="H4095">
        <v>5000</v>
      </c>
      <c r="I4095" s="2">
        <v>21671.902113276523</v>
      </c>
      <c r="J4095">
        <v>5000</v>
      </c>
    </row>
    <row r="4096" spans="1:10" x14ac:dyDescent="0.25">
      <c r="A4096" t="s">
        <v>530</v>
      </c>
      <c r="B4096" t="s">
        <v>437</v>
      </c>
      <c r="C4096" s="1" t="s">
        <v>531</v>
      </c>
      <c r="D4096" s="1">
        <v>33</v>
      </c>
      <c r="F4096">
        <v>8</v>
      </c>
      <c r="G4096" s="5">
        <v>1982</v>
      </c>
      <c r="H4096">
        <v>12000</v>
      </c>
      <c r="I4096" s="2">
        <v>29948.704594202627</v>
      </c>
      <c r="J4096">
        <v>12000</v>
      </c>
    </row>
    <row r="4097" spans="1:10" x14ac:dyDescent="0.25">
      <c r="A4097" t="s">
        <v>530</v>
      </c>
      <c r="B4097" t="s">
        <v>437</v>
      </c>
      <c r="C4097" s="1" t="s">
        <v>531</v>
      </c>
      <c r="D4097" s="1">
        <v>34</v>
      </c>
      <c r="F4097">
        <v>8</v>
      </c>
      <c r="G4097" s="5">
        <v>1983</v>
      </c>
      <c r="H4097">
        <v>30000</v>
      </c>
      <c r="I4097" s="2">
        <v>83215.241926449991</v>
      </c>
      <c r="J4097">
        <v>30000</v>
      </c>
    </row>
    <row r="4098" spans="1:10" x14ac:dyDescent="0.25">
      <c r="A4098" t="s">
        <v>530</v>
      </c>
      <c r="B4098" t="s">
        <v>437</v>
      </c>
      <c r="C4098" s="1" t="s">
        <v>531</v>
      </c>
      <c r="D4098" s="1">
        <v>35</v>
      </c>
      <c r="F4098">
        <v>8</v>
      </c>
      <c r="G4098" s="5">
        <v>1984</v>
      </c>
      <c r="H4098">
        <v>10000</v>
      </c>
      <c r="I4098" s="2">
        <v>15802.516552279414</v>
      </c>
      <c r="J4098">
        <v>10000</v>
      </c>
    </row>
    <row r="4099" spans="1:10" x14ac:dyDescent="0.25">
      <c r="A4099" t="s">
        <v>530</v>
      </c>
      <c r="B4099" t="s">
        <v>437</v>
      </c>
      <c r="C4099" s="1" t="s">
        <v>531</v>
      </c>
      <c r="D4099" s="1">
        <v>36</v>
      </c>
      <c r="F4099">
        <v>8</v>
      </c>
      <c r="G4099" s="5">
        <v>1985</v>
      </c>
      <c r="H4099">
        <v>15000</v>
      </c>
      <c r="I4099" s="2">
        <v>29400.996995447931</v>
      </c>
      <c r="J4099">
        <v>15000</v>
      </c>
    </row>
    <row r="4100" spans="1:10" x14ac:dyDescent="0.25">
      <c r="A4100" t="s">
        <v>530</v>
      </c>
      <c r="B4100" t="s">
        <v>437</v>
      </c>
      <c r="C4100" s="1" t="s">
        <v>531</v>
      </c>
      <c r="D4100" s="1">
        <v>37</v>
      </c>
      <c r="F4100">
        <v>8</v>
      </c>
      <c r="G4100" s="5">
        <v>1986</v>
      </c>
      <c r="H4100">
        <v>16000</v>
      </c>
      <c r="I4100" s="2">
        <v>42965.510214994654</v>
      </c>
      <c r="J4100">
        <v>16000</v>
      </c>
    </row>
    <row r="4101" spans="1:10" x14ac:dyDescent="0.25">
      <c r="A4101" t="s">
        <v>530</v>
      </c>
      <c r="B4101" t="s">
        <v>437</v>
      </c>
      <c r="C4101" s="1" t="s">
        <v>531</v>
      </c>
      <c r="D4101" s="1">
        <v>38</v>
      </c>
      <c r="F4101">
        <v>8</v>
      </c>
      <c r="G4101" s="5">
        <v>1987</v>
      </c>
      <c r="H4101">
        <v>22000</v>
      </c>
      <c r="I4101" s="2">
        <v>60744.375734064852</v>
      </c>
      <c r="J4101">
        <v>22000</v>
      </c>
    </row>
    <row r="4102" spans="1:10" x14ac:dyDescent="0.25">
      <c r="A4102" t="s">
        <v>530</v>
      </c>
      <c r="B4102" t="s">
        <v>437</v>
      </c>
      <c r="C4102" s="1" t="s">
        <v>531</v>
      </c>
      <c r="D4102" s="1">
        <v>39</v>
      </c>
      <c r="F4102">
        <v>8</v>
      </c>
      <c r="G4102" s="5">
        <v>1988</v>
      </c>
      <c r="H4102">
        <v>10000</v>
      </c>
      <c r="I4102" s="2">
        <v>18623.667612148893</v>
      </c>
      <c r="J4102">
        <v>10000</v>
      </c>
    </row>
    <row r="4103" spans="1:10" x14ac:dyDescent="0.25">
      <c r="A4103" t="s">
        <v>530</v>
      </c>
      <c r="B4103" t="s">
        <v>437</v>
      </c>
      <c r="C4103" s="1" t="s">
        <v>531</v>
      </c>
      <c r="D4103" s="1">
        <v>40</v>
      </c>
      <c r="F4103">
        <v>8</v>
      </c>
      <c r="G4103" s="5">
        <v>1989</v>
      </c>
      <c r="H4103">
        <v>12200</v>
      </c>
      <c r="I4103" s="2">
        <v>16910.090935712509</v>
      </c>
      <c r="J4103">
        <v>12200</v>
      </c>
    </row>
    <row r="4104" spans="1:10" x14ac:dyDescent="0.25">
      <c r="A4104" t="s">
        <v>530</v>
      </c>
      <c r="B4104" t="s">
        <v>437</v>
      </c>
      <c r="C4104" s="1" t="s">
        <v>531</v>
      </c>
      <c r="D4104" s="1">
        <v>41</v>
      </c>
      <c r="F4104">
        <v>8</v>
      </c>
      <c r="G4104" s="5">
        <v>1990</v>
      </c>
      <c r="H4104">
        <v>7400</v>
      </c>
      <c r="I4104" s="2">
        <v>22947.617526990998</v>
      </c>
      <c r="J4104">
        <v>7400</v>
      </c>
    </row>
    <row r="4105" spans="1:10" x14ac:dyDescent="0.25">
      <c r="A4105" t="s">
        <v>530</v>
      </c>
      <c r="B4105" t="s">
        <v>437</v>
      </c>
      <c r="C4105" s="1" t="s">
        <v>531</v>
      </c>
      <c r="D4105" s="1">
        <v>42</v>
      </c>
      <c r="F4105">
        <v>8</v>
      </c>
      <c r="G4105" s="5">
        <v>1991</v>
      </c>
      <c r="H4105">
        <v>27000</v>
      </c>
      <c r="I4105" s="2">
        <v>50189.231160664051</v>
      </c>
      <c r="J4105">
        <v>27000</v>
      </c>
    </row>
    <row r="4106" spans="1:10" x14ac:dyDescent="0.25">
      <c r="A4106" t="s">
        <v>530</v>
      </c>
      <c r="B4106" t="s">
        <v>437</v>
      </c>
      <c r="C4106" s="1" t="s">
        <v>531</v>
      </c>
      <c r="D4106" s="1">
        <v>43</v>
      </c>
      <c r="F4106">
        <v>8</v>
      </c>
      <c r="G4106" s="5">
        <v>1992</v>
      </c>
      <c r="H4106">
        <v>13000</v>
      </c>
      <c r="I4106" s="2">
        <v>22775.093979680973</v>
      </c>
      <c r="J4106">
        <v>13000</v>
      </c>
    </row>
    <row r="4107" spans="1:10" x14ac:dyDescent="0.25">
      <c r="A4107" t="s">
        <v>530</v>
      </c>
      <c r="B4107" t="s">
        <v>437</v>
      </c>
      <c r="C4107" s="1" t="s">
        <v>531</v>
      </c>
      <c r="D4107" s="1">
        <v>44</v>
      </c>
      <c r="F4107">
        <v>8</v>
      </c>
      <c r="G4107" s="5">
        <v>1993</v>
      </c>
      <c r="H4107">
        <v>13000</v>
      </c>
      <c r="I4107" s="2">
        <v>21585.737283376697</v>
      </c>
      <c r="J4107">
        <v>13000</v>
      </c>
    </row>
    <row r="4108" spans="1:10" x14ac:dyDescent="0.25">
      <c r="A4108" t="s">
        <v>530</v>
      </c>
      <c r="B4108" t="s">
        <v>437</v>
      </c>
      <c r="C4108" s="1" t="s">
        <v>531</v>
      </c>
      <c r="D4108" s="1">
        <v>45</v>
      </c>
      <c r="F4108">
        <v>8</v>
      </c>
      <c r="G4108" s="5">
        <v>1994</v>
      </c>
      <c r="H4108" t="s">
        <v>16</v>
      </c>
      <c r="I4108" t="s">
        <v>16</v>
      </c>
      <c r="J4108" t="s">
        <v>16</v>
      </c>
    </row>
    <row r="4109" spans="1:10" x14ac:dyDescent="0.25">
      <c r="A4109" t="s">
        <v>530</v>
      </c>
      <c r="B4109" t="s">
        <v>437</v>
      </c>
      <c r="C4109" s="1" t="s">
        <v>531</v>
      </c>
      <c r="D4109" s="1">
        <v>46</v>
      </c>
      <c r="F4109">
        <v>8</v>
      </c>
      <c r="G4109" s="5">
        <v>1995</v>
      </c>
      <c r="H4109" t="s">
        <v>16</v>
      </c>
      <c r="I4109" t="s">
        <v>16</v>
      </c>
      <c r="J4109" t="s">
        <v>16</v>
      </c>
    </row>
    <row r="4110" spans="1:10" x14ac:dyDescent="0.25">
      <c r="A4110" t="s">
        <v>530</v>
      </c>
      <c r="B4110" t="s">
        <v>437</v>
      </c>
      <c r="C4110" s="1" t="s">
        <v>531</v>
      </c>
      <c r="D4110" s="1">
        <v>47</v>
      </c>
      <c r="F4110">
        <v>8</v>
      </c>
      <c r="G4110" s="5">
        <v>1996</v>
      </c>
      <c r="H4110">
        <v>20000</v>
      </c>
      <c r="I4110" s="2">
        <v>23295.718266470372</v>
      </c>
      <c r="J4110">
        <v>20000</v>
      </c>
    </row>
    <row r="4111" spans="1:10" x14ac:dyDescent="0.25">
      <c r="A4111" t="s">
        <v>530</v>
      </c>
      <c r="B4111" t="s">
        <v>437</v>
      </c>
      <c r="C4111" s="1" t="s">
        <v>531</v>
      </c>
      <c r="D4111" s="1">
        <v>48</v>
      </c>
      <c r="F4111">
        <v>8</v>
      </c>
      <c r="G4111" s="5">
        <v>1997</v>
      </c>
      <c r="H4111">
        <v>5000</v>
      </c>
      <c r="I4111" s="2">
        <v>6195.7543751608036</v>
      </c>
      <c r="J4111">
        <v>5000</v>
      </c>
    </row>
    <row r="4112" spans="1:10" x14ac:dyDescent="0.25">
      <c r="A4112" t="s">
        <v>530</v>
      </c>
      <c r="B4112" t="s">
        <v>437</v>
      </c>
      <c r="C4112" s="1" t="s">
        <v>531</v>
      </c>
      <c r="D4112" s="1">
        <v>49</v>
      </c>
      <c r="F4112">
        <v>8</v>
      </c>
      <c r="G4112" s="5">
        <v>1998</v>
      </c>
      <c r="H4112" t="s">
        <v>16</v>
      </c>
      <c r="I4112" t="s">
        <v>16</v>
      </c>
      <c r="J4112" t="s">
        <v>16</v>
      </c>
    </row>
    <row r="4113" spans="1:10" x14ac:dyDescent="0.25">
      <c r="A4113" t="s">
        <v>530</v>
      </c>
      <c r="B4113" t="s">
        <v>437</v>
      </c>
      <c r="C4113" s="1" t="s">
        <v>531</v>
      </c>
      <c r="D4113" s="1">
        <v>50</v>
      </c>
      <c r="F4113">
        <v>8</v>
      </c>
      <c r="G4113" s="5">
        <v>1999</v>
      </c>
      <c r="H4113">
        <v>1000</v>
      </c>
      <c r="I4113" s="2">
        <v>1427.0756037335718</v>
      </c>
      <c r="J4113">
        <v>1000</v>
      </c>
    </row>
    <row r="4114" spans="1:10" x14ac:dyDescent="0.25">
      <c r="A4114" t="s">
        <v>530</v>
      </c>
      <c r="B4114" t="s">
        <v>437</v>
      </c>
      <c r="C4114" s="1" t="s">
        <v>531</v>
      </c>
      <c r="D4114" s="1">
        <v>51</v>
      </c>
      <c r="F4114">
        <v>8</v>
      </c>
      <c r="G4114" s="5">
        <v>2000</v>
      </c>
      <c r="H4114">
        <v>5000</v>
      </c>
      <c r="I4114" s="2">
        <v>5730.916618198944</v>
      </c>
      <c r="J4114">
        <v>5000</v>
      </c>
    </row>
    <row r="4115" spans="1:10" x14ac:dyDescent="0.25">
      <c r="A4115" t="s">
        <v>530</v>
      </c>
      <c r="B4115" t="s">
        <v>437</v>
      </c>
      <c r="C4115" s="1" t="s">
        <v>531</v>
      </c>
      <c r="D4115" s="1">
        <v>52</v>
      </c>
      <c r="F4115">
        <v>8</v>
      </c>
      <c r="G4115" s="5">
        <v>2001</v>
      </c>
      <c r="H4115" t="s">
        <v>16</v>
      </c>
      <c r="I4115" t="s">
        <v>16</v>
      </c>
      <c r="J4115" t="s">
        <v>16</v>
      </c>
    </row>
    <row r="4116" spans="1:10" x14ac:dyDescent="0.25">
      <c r="A4116" t="s">
        <v>530</v>
      </c>
      <c r="B4116" t="s">
        <v>437</v>
      </c>
      <c r="C4116" s="1" t="s">
        <v>531</v>
      </c>
      <c r="D4116" s="1">
        <v>53</v>
      </c>
      <c r="F4116">
        <v>8</v>
      </c>
      <c r="G4116" s="5">
        <v>2002</v>
      </c>
      <c r="H4116" t="s">
        <v>16</v>
      </c>
      <c r="I4116" t="s">
        <v>16</v>
      </c>
      <c r="J4116" t="s">
        <v>16</v>
      </c>
    </row>
    <row r="4117" spans="1:10" x14ac:dyDescent="0.25">
      <c r="A4117" t="s">
        <v>530</v>
      </c>
      <c r="B4117" t="s">
        <v>437</v>
      </c>
      <c r="C4117" s="1" t="s">
        <v>531</v>
      </c>
      <c r="D4117" s="1">
        <v>54</v>
      </c>
      <c r="F4117">
        <v>8</v>
      </c>
      <c r="G4117" s="5">
        <v>2003</v>
      </c>
      <c r="H4117" t="s">
        <v>16</v>
      </c>
      <c r="I4117" t="s">
        <v>16</v>
      </c>
      <c r="J4117" t="s">
        <v>16</v>
      </c>
    </row>
    <row r="4118" spans="1:10" x14ac:dyDescent="0.25">
      <c r="A4118" t="s">
        <v>530</v>
      </c>
      <c r="B4118" t="s">
        <v>437</v>
      </c>
      <c r="C4118" s="1" t="s">
        <v>531</v>
      </c>
      <c r="D4118" s="1">
        <v>55</v>
      </c>
      <c r="F4118">
        <v>8</v>
      </c>
      <c r="G4118" s="5">
        <v>2004</v>
      </c>
      <c r="H4118" t="s">
        <v>16</v>
      </c>
      <c r="I4118" t="s">
        <v>16</v>
      </c>
      <c r="J4118" t="s">
        <v>16</v>
      </c>
    </row>
    <row r="4119" spans="1:10" x14ac:dyDescent="0.25">
      <c r="A4119" t="s">
        <v>530</v>
      </c>
      <c r="B4119" t="s">
        <v>437</v>
      </c>
      <c r="C4119" s="1" t="s">
        <v>531</v>
      </c>
      <c r="D4119" s="1">
        <v>56</v>
      </c>
      <c r="F4119">
        <v>8</v>
      </c>
      <c r="G4119" s="5">
        <v>2005</v>
      </c>
      <c r="H4119" t="s">
        <v>16</v>
      </c>
      <c r="I4119" t="s">
        <v>16</v>
      </c>
      <c r="J4119" t="s">
        <v>16</v>
      </c>
    </row>
    <row r="4120" spans="1:10" x14ac:dyDescent="0.25">
      <c r="A4120" t="s">
        <v>530</v>
      </c>
      <c r="B4120" t="s">
        <v>437</v>
      </c>
      <c r="C4120" s="1" t="s">
        <v>531</v>
      </c>
      <c r="D4120" s="1">
        <v>57</v>
      </c>
      <c r="F4120">
        <v>8</v>
      </c>
      <c r="G4120" s="5">
        <v>2006</v>
      </c>
      <c r="H4120" t="s">
        <v>16</v>
      </c>
      <c r="I4120" t="s">
        <v>16</v>
      </c>
      <c r="J4120" t="s">
        <v>16</v>
      </c>
    </row>
    <row r="4121" spans="1:10" x14ac:dyDescent="0.25">
      <c r="A4121" t="s">
        <v>530</v>
      </c>
      <c r="B4121" t="s">
        <v>437</v>
      </c>
      <c r="C4121" s="1" t="s">
        <v>531</v>
      </c>
      <c r="D4121" s="1">
        <v>58</v>
      </c>
      <c r="F4121">
        <v>8</v>
      </c>
      <c r="G4121" s="5">
        <v>2007</v>
      </c>
      <c r="H4121" t="s">
        <v>16</v>
      </c>
      <c r="I4121" t="s">
        <v>16</v>
      </c>
      <c r="J4121" t="s">
        <v>16</v>
      </c>
    </row>
    <row r="4122" spans="1:10" x14ac:dyDescent="0.25">
      <c r="A4122" t="s">
        <v>530</v>
      </c>
      <c r="B4122" t="s">
        <v>437</v>
      </c>
      <c r="C4122" s="1" t="s">
        <v>531</v>
      </c>
      <c r="D4122" s="1">
        <v>59</v>
      </c>
      <c r="F4122">
        <v>8</v>
      </c>
      <c r="G4122" s="5">
        <v>2008</v>
      </c>
      <c r="H4122" t="s">
        <v>16</v>
      </c>
      <c r="I4122" t="s">
        <v>16</v>
      </c>
      <c r="J4122" t="s">
        <v>16</v>
      </c>
    </row>
    <row r="4123" spans="1:10" x14ac:dyDescent="0.25">
      <c r="A4123" t="s">
        <v>530</v>
      </c>
      <c r="B4123" t="s">
        <v>437</v>
      </c>
      <c r="C4123" s="1" t="s">
        <v>531</v>
      </c>
      <c r="D4123" s="1">
        <v>60</v>
      </c>
      <c r="F4123">
        <v>8</v>
      </c>
      <c r="G4123" s="5">
        <v>2009</v>
      </c>
      <c r="H4123" t="s">
        <v>16</v>
      </c>
      <c r="I4123" t="s">
        <v>16</v>
      </c>
      <c r="J4123" t="s">
        <v>16</v>
      </c>
    </row>
    <row r="4124" spans="1:10" x14ac:dyDescent="0.25">
      <c r="A4124" t="s">
        <v>530</v>
      </c>
      <c r="B4124" t="s">
        <v>437</v>
      </c>
      <c r="C4124" s="1" t="s">
        <v>531</v>
      </c>
      <c r="D4124" s="1">
        <v>61</v>
      </c>
      <c r="F4124">
        <v>8</v>
      </c>
      <c r="G4124" s="5">
        <v>2010</v>
      </c>
      <c r="H4124" t="s">
        <v>16</v>
      </c>
      <c r="I4124" t="s">
        <v>16</v>
      </c>
      <c r="J4124" t="s">
        <v>16</v>
      </c>
    </row>
    <row r="4125" spans="1:10" x14ac:dyDescent="0.25">
      <c r="A4125" t="s">
        <v>530</v>
      </c>
      <c r="B4125" t="s">
        <v>437</v>
      </c>
      <c r="C4125" s="1" t="s">
        <v>531</v>
      </c>
      <c r="D4125" s="1">
        <v>62</v>
      </c>
      <c r="F4125">
        <v>8</v>
      </c>
      <c r="G4125" s="5">
        <v>2011</v>
      </c>
      <c r="H4125" t="s">
        <v>16</v>
      </c>
      <c r="I4125" t="s">
        <v>16</v>
      </c>
      <c r="J4125" t="s">
        <v>16</v>
      </c>
    </row>
    <row r="4126" spans="1:10" x14ac:dyDescent="0.25">
      <c r="A4126" t="s">
        <v>530</v>
      </c>
      <c r="B4126" t="s">
        <v>437</v>
      </c>
      <c r="C4126" s="1" t="s">
        <v>531</v>
      </c>
      <c r="D4126" s="1">
        <v>63</v>
      </c>
      <c r="F4126">
        <v>8</v>
      </c>
      <c r="G4126" s="5">
        <v>2012</v>
      </c>
      <c r="H4126" t="s">
        <v>16</v>
      </c>
      <c r="I4126" t="s">
        <v>16</v>
      </c>
      <c r="J4126" t="s">
        <v>16</v>
      </c>
    </row>
    <row r="4127" spans="1:10" x14ac:dyDescent="0.25">
      <c r="A4127" t="s">
        <v>530</v>
      </c>
      <c r="B4127" t="s">
        <v>437</v>
      </c>
      <c r="C4127" s="1" t="s">
        <v>531</v>
      </c>
      <c r="D4127" s="1">
        <v>64</v>
      </c>
      <c r="F4127">
        <v>8</v>
      </c>
      <c r="G4127" s="5">
        <v>2013</v>
      </c>
      <c r="H4127" t="s">
        <v>16</v>
      </c>
      <c r="I4127" t="s">
        <v>16</v>
      </c>
      <c r="J4127" t="s">
        <v>16</v>
      </c>
    </row>
    <row r="4128" spans="1:10" x14ac:dyDescent="0.25">
      <c r="A4128" t="s">
        <v>530</v>
      </c>
      <c r="B4128" t="s">
        <v>437</v>
      </c>
      <c r="C4128" s="1" t="s">
        <v>531</v>
      </c>
      <c r="D4128" s="1">
        <v>65</v>
      </c>
      <c r="F4128">
        <v>8</v>
      </c>
      <c r="G4128" s="5">
        <v>2014</v>
      </c>
      <c r="H4128" t="s">
        <v>16</v>
      </c>
      <c r="I4128" t="s">
        <v>16</v>
      </c>
      <c r="J4128" t="s">
        <v>16</v>
      </c>
    </row>
    <row r="4129" spans="1:12" x14ac:dyDescent="0.25">
      <c r="A4129" t="s">
        <v>532</v>
      </c>
      <c r="B4129" t="s">
        <v>447</v>
      </c>
      <c r="C4129" s="1" t="s">
        <v>35</v>
      </c>
      <c r="D4129" s="1">
        <v>1</v>
      </c>
      <c r="F4129">
        <v>8</v>
      </c>
      <c r="G4129" s="5">
        <v>1950</v>
      </c>
      <c r="H4129">
        <v>7000</v>
      </c>
      <c r="I4129" t="s">
        <v>16</v>
      </c>
      <c r="J4129">
        <v>3500</v>
      </c>
    </row>
    <row r="4130" spans="1:12" x14ac:dyDescent="0.25">
      <c r="A4130" t="s">
        <v>532</v>
      </c>
      <c r="B4130" t="s">
        <v>447</v>
      </c>
      <c r="C4130" s="1" t="s">
        <v>35</v>
      </c>
      <c r="D4130" s="1">
        <v>2</v>
      </c>
      <c r="F4130">
        <v>8</v>
      </c>
      <c r="G4130" s="5">
        <v>1951</v>
      </c>
      <c r="H4130">
        <v>3000</v>
      </c>
      <c r="I4130" t="s">
        <v>16</v>
      </c>
      <c r="J4130">
        <v>1500</v>
      </c>
    </row>
    <row r="4131" spans="1:12" x14ac:dyDescent="0.25">
      <c r="A4131" t="s">
        <v>532</v>
      </c>
      <c r="B4131" t="s">
        <v>447</v>
      </c>
      <c r="C4131" s="1" t="s">
        <v>35</v>
      </c>
      <c r="D4131" s="1">
        <v>3</v>
      </c>
      <c r="F4131">
        <v>8</v>
      </c>
      <c r="G4131" s="5">
        <v>1952</v>
      </c>
      <c r="H4131">
        <v>3000</v>
      </c>
      <c r="I4131" t="s">
        <v>16</v>
      </c>
      <c r="J4131">
        <v>1500</v>
      </c>
    </row>
    <row r="4132" spans="1:12" x14ac:dyDescent="0.25">
      <c r="A4132" t="s">
        <v>532</v>
      </c>
      <c r="B4132" t="s">
        <v>447</v>
      </c>
      <c r="C4132" s="1" t="s">
        <v>35</v>
      </c>
      <c r="D4132" s="1">
        <v>4</v>
      </c>
      <c r="F4132">
        <v>8</v>
      </c>
      <c r="G4132" s="5">
        <v>1953</v>
      </c>
      <c r="H4132">
        <v>7000</v>
      </c>
      <c r="I4132" t="s">
        <v>16</v>
      </c>
      <c r="J4132">
        <v>3500</v>
      </c>
    </row>
    <row r="4133" spans="1:12" x14ac:dyDescent="0.25">
      <c r="A4133" t="s">
        <v>532</v>
      </c>
      <c r="B4133" t="s">
        <v>447</v>
      </c>
      <c r="C4133" s="1" t="s">
        <v>35</v>
      </c>
      <c r="D4133" s="1">
        <v>5</v>
      </c>
      <c r="F4133">
        <v>8</v>
      </c>
      <c r="G4133" s="5">
        <v>1954</v>
      </c>
      <c r="H4133">
        <v>7000</v>
      </c>
      <c r="I4133" s="2">
        <v>12395.345705795935</v>
      </c>
      <c r="J4133">
        <v>3500</v>
      </c>
      <c r="L4133">
        <v>0.4352719023619589</v>
      </c>
    </row>
    <row r="4134" spans="1:12" x14ac:dyDescent="0.25">
      <c r="A4134" t="s">
        <v>532</v>
      </c>
      <c r="B4134" t="s">
        <v>447</v>
      </c>
      <c r="C4134" s="1" t="s">
        <v>35</v>
      </c>
      <c r="D4134" s="1">
        <v>6</v>
      </c>
      <c r="F4134">
        <v>8</v>
      </c>
      <c r="G4134" s="5">
        <v>1955</v>
      </c>
      <c r="H4134">
        <v>7000</v>
      </c>
      <c r="I4134" s="2">
        <v>9480.1543136019991</v>
      </c>
      <c r="J4134">
        <v>3500</v>
      </c>
      <c r="L4134">
        <v>0.26161539480886997</v>
      </c>
    </row>
    <row r="4135" spans="1:12" x14ac:dyDescent="0.25">
      <c r="A4135" t="s">
        <v>532</v>
      </c>
      <c r="B4135" t="s">
        <v>447</v>
      </c>
      <c r="C4135" s="1" t="s">
        <v>35</v>
      </c>
      <c r="D4135" s="1">
        <v>7</v>
      </c>
      <c r="F4135">
        <v>8</v>
      </c>
      <c r="G4135" s="5">
        <v>1956</v>
      </c>
      <c r="H4135">
        <v>3000</v>
      </c>
      <c r="I4135" s="2">
        <v>4379.8662224929367</v>
      </c>
      <c r="J4135">
        <v>1500</v>
      </c>
      <c r="L4135">
        <v>0.31504757277895645</v>
      </c>
    </row>
    <row r="4136" spans="1:12" x14ac:dyDescent="0.25">
      <c r="A4136" t="s">
        <v>532</v>
      </c>
      <c r="B4136" t="s">
        <v>447</v>
      </c>
      <c r="C4136" s="1" t="s">
        <v>35</v>
      </c>
      <c r="D4136" s="1">
        <v>8</v>
      </c>
      <c r="F4136">
        <v>8</v>
      </c>
      <c r="G4136" s="5">
        <v>1957</v>
      </c>
      <c r="H4136">
        <v>7000</v>
      </c>
      <c r="I4136" s="2">
        <v>7782.4654585310973</v>
      </c>
      <c r="J4136">
        <v>3500</v>
      </c>
      <c r="L4136">
        <v>0.10054210490242048</v>
      </c>
    </row>
    <row r="4137" spans="1:12" x14ac:dyDescent="0.25">
      <c r="A4137" t="s">
        <v>532</v>
      </c>
      <c r="B4137" t="s">
        <v>447</v>
      </c>
      <c r="C4137" s="1" t="s">
        <v>35</v>
      </c>
      <c r="D4137" s="1">
        <v>9</v>
      </c>
      <c r="F4137">
        <v>8</v>
      </c>
      <c r="G4137" s="5">
        <v>1958</v>
      </c>
      <c r="H4137">
        <v>1500</v>
      </c>
      <c r="I4137" s="2">
        <v>8020.1130510541379</v>
      </c>
      <c r="J4137">
        <v>750</v>
      </c>
      <c r="L4137">
        <v>0.81297021744564502</v>
      </c>
    </row>
    <row r="4138" spans="1:12" x14ac:dyDescent="0.25">
      <c r="A4138" t="s">
        <v>532</v>
      </c>
      <c r="B4138" t="s">
        <v>447</v>
      </c>
      <c r="C4138" s="1" t="s">
        <v>35</v>
      </c>
      <c r="D4138" s="1">
        <v>10</v>
      </c>
      <c r="F4138">
        <v>8</v>
      </c>
      <c r="G4138" s="5">
        <v>1959</v>
      </c>
      <c r="H4138">
        <v>1500</v>
      </c>
      <c r="I4138" s="2">
        <v>2002.9625961869817</v>
      </c>
      <c r="J4138">
        <v>750</v>
      </c>
      <c r="L4138">
        <v>0.25110933032122829</v>
      </c>
    </row>
    <row r="4139" spans="1:12" x14ac:dyDescent="0.25">
      <c r="A4139" t="s">
        <v>532</v>
      </c>
      <c r="B4139" t="s">
        <v>447</v>
      </c>
      <c r="C4139" s="1" t="s">
        <v>35</v>
      </c>
      <c r="D4139" s="1">
        <v>11</v>
      </c>
      <c r="F4139">
        <v>8</v>
      </c>
      <c r="G4139" s="5">
        <v>1960</v>
      </c>
      <c r="H4139">
        <v>1500</v>
      </c>
      <c r="I4139" s="2">
        <v>2644.3057115490096</v>
      </c>
      <c r="J4139">
        <v>750</v>
      </c>
      <c r="L4139">
        <v>0.43274334981437762</v>
      </c>
    </row>
    <row r="4140" spans="1:12" x14ac:dyDescent="0.25">
      <c r="A4140" t="s">
        <v>532</v>
      </c>
      <c r="B4140" t="s">
        <v>447</v>
      </c>
      <c r="C4140" s="1" t="s">
        <v>35</v>
      </c>
      <c r="D4140" s="1">
        <v>12</v>
      </c>
      <c r="F4140">
        <v>8</v>
      </c>
      <c r="G4140" s="5">
        <v>1961</v>
      </c>
      <c r="H4140">
        <v>800</v>
      </c>
      <c r="I4140" s="2">
        <v>1708.1863236257525</v>
      </c>
      <c r="J4140">
        <v>400</v>
      </c>
      <c r="L4140">
        <v>0.53166701492964741</v>
      </c>
    </row>
    <row r="4141" spans="1:12" x14ac:dyDescent="0.25">
      <c r="A4141" t="s">
        <v>532</v>
      </c>
      <c r="B4141" t="s">
        <v>447</v>
      </c>
      <c r="C4141" s="1" t="s">
        <v>35</v>
      </c>
      <c r="D4141" s="1">
        <v>13</v>
      </c>
      <c r="F4141">
        <v>8</v>
      </c>
      <c r="G4141" s="5">
        <v>1962</v>
      </c>
      <c r="H4141">
        <v>3000</v>
      </c>
      <c r="I4141" s="2">
        <v>5191.194006227036</v>
      </c>
      <c r="J4141">
        <v>1500</v>
      </c>
      <c r="L4141">
        <v>0.42209826941520862</v>
      </c>
    </row>
    <row r="4142" spans="1:12" x14ac:dyDescent="0.25">
      <c r="A4142" t="s">
        <v>532</v>
      </c>
      <c r="B4142" t="s">
        <v>447</v>
      </c>
      <c r="C4142" s="1" t="s">
        <v>35</v>
      </c>
      <c r="D4142" s="1">
        <v>14</v>
      </c>
      <c r="F4142">
        <v>8</v>
      </c>
      <c r="G4142" s="5">
        <v>1963</v>
      </c>
      <c r="H4142" t="s">
        <v>16</v>
      </c>
      <c r="I4142" t="s">
        <v>16</v>
      </c>
      <c r="J4142" t="s">
        <v>16</v>
      </c>
      <c r="L4142">
        <v>0.47804303053983721</v>
      </c>
    </row>
    <row r="4143" spans="1:12" x14ac:dyDescent="0.25">
      <c r="A4143" t="s">
        <v>532</v>
      </c>
      <c r="B4143" t="s">
        <v>447</v>
      </c>
      <c r="C4143" s="1" t="s">
        <v>35</v>
      </c>
      <c r="D4143" s="1">
        <v>15</v>
      </c>
      <c r="F4143">
        <v>8</v>
      </c>
      <c r="G4143" s="5">
        <v>1964</v>
      </c>
      <c r="H4143" t="s">
        <v>16</v>
      </c>
      <c r="I4143" t="s">
        <v>16</v>
      </c>
      <c r="J4143" t="s">
        <v>16</v>
      </c>
      <c r="L4143">
        <v>0.76503764506625527</v>
      </c>
    </row>
    <row r="4144" spans="1:12" x14ac:dyDescent="0.25">
      <c r="A4144" t="s">
        <v>532</v>
      </c>
      <c r="B4144" t="s">
        <v>447</v>
      </c>
      <c r="C4144" s="1" t="s">
        <v>35</v>
      </c>
      <c r="D4144" s="1">
        <v>16</v>
      </c>
      <c r="F4144">
        <v>8</v>
      </c>
      <c r="G4144" s="5">
        <v>1965</v>
      </c>
      <c r="H4144" t="s">
        <v>16</v>
      </c>
      <c r="I4144" t="s">
        <v>16</v>
      </c>
      <c r="J4144" t="s">
        <v>16</v>
      </c>
      <c r="L4144">
        <v>0.64076074631533031</v>
      </c>
    </row>
    <row r="4145" spans="1:12" x14ac:dyDescent="0.25">
      <c r="A4145" t="s">
        <v>532</v>
      </c>
      <c r="B4145" t="s">
        <v>447</v>
      </c>
      <c r="C4145" s="1" t="s">
        <v>35</v>
      </c>
      <c r="D4145" s="1">
        <v>17</v>
      </c>
      <c r="F4145">
        <v>8</v>
      </c>
      <c r="G4145" s="5">
        <v>1966</v>
      </c>
      <c r="H4145" t="s">
        <v>16</v>
      </c>
      <c r="I4145" t="s">
        <v>16</v>
      </c>
      <c r="J4145" t="s">
        <v>16</v>
      </c>
      <c r="L4145">
        <v>0.61625973384695631</v>
      </c>
    </row>
    <row r="4146" spans="1:12" x14ac:dyDescent="0.25">
      <c r="A4146" t="s">
        <v>532</v>
      </c>
      <c r="B4146" t="s">
        <v>447</v>
      </c>
      <c r="C4146" s="1" t="s">
        <v>35</v>
      </c>
      <c r="D4146" s="1">
        <v>18</v>
      </c>
      <c r="F4146">
        <v>8</v>
      </c>
      <c r="G4146" s="5">
        <v>1967</v>
      </c>
      <c r="H4146">
        <v>800</v>
      </c>
      <c r="I4146" s="2">
        <v>2473.0133208100806</v>
      </c>
      <c r="J4146">
        <v>400</v>
      </c>
      <c r="L4146">
        <v>0.67650801018008855</v>
      </c>
    </row>
    <row r="4147" spans="1:12" x14ac:dyDescent="0.25">
      <c r="A4147" t="s">
        <v>532</v>
      </c>
      <c r="B4147" t="s">
        <v>447</v>
      </c>
      <c r="C4147" s="1" t="s">
        <v>35</v>
      </c>
      <c r="D4147" s="1">
        <v>19</v>
      </c>
      <c r="F4147">
        <v>8</v>
      </c>
      <c r="G4147" s="5">
        <v>1968</v>
      </c>
      <c r="H4147" t="s">
        <v>16</v>
      </c>
      <c r="I4147" t="s">
        <v>16</v>
      </c>
      <c r="J4147" t="s">
        <v>16</v>
      </c>
      <c r="L4147">
        <v>0.88743442097486769</v>
      </c>
    </row>
    <row r="4148" spans="1:12" x14ac:dyDescent="0.25">
      <c r="A4148" t="s">
        <v>532</v>
      </c>
      <c r="B4148" t="s">
        <v>447</v>
      </c>
      <c r="C4148" s="1" t="s">
        <v>35</v>
      </c>
      <c r="D4148" s="1">
        <v>20</v>
      </c>
      <c r="F4148">
        <v>8</v>
      </c>
      <c r="G4148" s="5">
        <v>1969</v>
      </c>
      <c r="H4148" t="s">
        <v>16</v>
      </c>
      <c r="I4148" t="s">
        <v>16</v>
      </c>
      <c r="J4148" t="s">
        <v>16</v>
      </c>
      <c r="L4148">
        <v>0.26610908829756175</v>
      </c>
    </row>
    <row r="4149" spans="1:12" x14ac:dyDescent="0.25">
      <c r="A4149" t="s">
        <v>532</v>
      </c>
      <c r="B4149" t="s">
        <v>447</v>
      </c>
      <c r="C4149" s="1" t="s">
        <v>35</v>
      </c>
      <c r="D4149" s="1">
        <v>21</v>
      </c>
      <c r="F4149">
        <v>8</v>
      </c>
      <c r="G4149" s="5">
        <v>1970</v>
      </c>
      <c r="H4149" t="s">
        <v>16</v>
      </c>
      <c r="I4149" t="s">
        <v>16</v>
      </c>
      <c r="J4149" t="s">
        <v>16</v>
      </c>
      <c r="L4149">
        <v>0.55701769093238829</v>
      </c>
    </row>
    <row r="4150" spans="1:12" x14ac:dyDescent="0.25">
      <c r="A4150" t="s">
        <v>532</v>
      </c>
      <c r="B4150" t="s">
        <v>447</v>
      </c>
      <c r="C4150" s="1" t="s">
        <v>35</v>
      </c>
      <c r="D4150" s="1">
        <v>22</v>
      </c>
      <c r="F4150">
        <v>8</v>
      </c>
      <c r="G4150" s="5">
        <v>1971</v>
      </c>
      <c r="H4150">
        <v>2400</v>
      </c>
      <c r="I4150" s="2">
        <v>3665.0535792319306</v>
      </c>
      <c r="J4150">
        <v>1200</v>
      </c>
      <c r="L4150">
        <v>0.34516646261336303</v>
      </c>
    </row>
    <row r="4151" spans="1:12" x14ac:dyDescent="0.25">
      <c r="A4151" t="s">
        <v>532</v>
      </c>
      <c r="B4151" t="s">
        <v>447</v>
      </c>
      <c r="C4151" s="1" t="s">
        <v>35</v>
      </c>
      <c r="D4151" s="1">
        <v>23</v>
      </c>
      <c r="F4151">
        <v>8</v>
      </c>
      <c r="G4151" s="5">
        <v>1972</v>
      </c>
      <c r="H4151" t="s">
        <v>16</v>
      </c>
      <c r="I4151" t="s">
        <v>16</v>
      </c>
      <c r="J4151" t="s">
        <v>16</v>
      </c>
      <c r="L4151">
        <v>0.43983818655556672</v>
      </c>
    </row>
    <row r="4152" spans="1:12" x14ac:dyDescent="0.25">
      <c r="A4152" t="s">
        <v>532</v>
      </c>
      <c r="B4152" t="s">
        <v>447</v>
      </c>
      <c r="C4152" s="1" t="s">
        <v>35</v>
      </c>
      <c r="D4152" s="1">
        <v>24</v>
      </c>
      <c r="F4152">
        <v>8</v>
      </c>
      <c r="G4152" s="5">
        <v>1973</v>
      </c>
      <c r="H4152">
        <v>1500</v>
      </c>
      <c r="I4152" s="2">
        <v>2754.2651607655434</v>
      </c>
      <c r="J4152">
        <v>750</v>
      </c>
      <c r="L4152">
        <v>0.45539012678682056</v>
      </c>
    </row>
    <row r="4153" spans="1:12" x14ac:dyDescent="0.25">
      <c r="A4153" t="s">
        <v>532</v>
      </c>
      <c r="B4153" t="s">
        <v>447</v>
      </c>
      <c r="C4153" s="1" t="s">
        <v>35</v>
      </c>
      <c r="D4153" s="1">
        <v>25</v>
      </c>
      <c r="F4153">
        <v>8</v>
      </c>
      <c r="G4153" s="5">
        <v>1974</v>
      </c>
      <c r="H4153" t="s">
        <v>16</v>
      </c>
      <c r="I4153" t="s">
        <v>16</v>
      </c>
      <c r="J4153" t="s">
        <v>16</v>
      </c>
      <c r="L4153">
        <v>0.42738920572119571</v>
      </c>
    </row>
    <row r="4154" spans="1:12" x14ac:dyDescent="0.25">
      <c r="A4154" t="s">
        <v>532</v>
      </c>
      <c r="B4154" t="s">
        <v>447</v>
      </c>
      <c r="C4154" s="1" t="s">
        <v>35</v>
      </c>
      <c r="D4154" s="1">
        <v>26</v>
      </c>
      <c r="F4154">
        <v>8</v>
      </c>
      <c r="G4154" s="5">
        <v>1975</v>
      </c>
      <c r="H4154" t="s">
        <v>16</v>
      </c>
      <c r="I4154" t="s">
        <v>16</v>
      </c>
      <c r="J4154" t="s">
        <v>16</v>
      </c>
      <c r="L4154">
        <v>0.60543799755873817</v>
      </c>
    </row>
    <row r="4155" spans="1:12" x14ac:dyDescent="0.25">
      <c r="A4155" t="s">
        <v>532</v>
      </c>
      <c r="B4155" t="s">
        <v>447</v>
      </c>
      <c r="C4155" s="1" t="s">
        <v>35</v>
      </c>
      <c r="D4155" s="1">
        <v>27</v>
      </c>
      <c r="F4155">
        <v>8</v>
      </c>
      <c r="G4155" s="5">
        <v>1976</v>
      </c>
      <c r="H4155">
        <v>400</v>
      </c>
      <c r="I4155" s="2">
        <v>1118.7320495423139</v>
      </c>
      <c r="J4155">
        <v>200</v>
      </c>
      <c r="L4155">
        <v>0.6424523636704208</v>
      </c>
    </row>
    <row r="4156" spans="1:12" x14ac:dyDescent="0.25">
      <c r="A4156" t="s">
        <v>532</v>
      </c>
      <c r="B4156" t="s">
        <v>447</v>
      </c>
      <c r="C4156" s="1" t="s">
        <v>35</v>
      </c>
      <c r="D4156" s="1">
        <v>28</v>
      </c>
      <c r="F4156">
        <v>8</v>
      </c>
      <c r="G4156" s="5">
        <v>1977</v>
      </c>
      <c r="H4156" t="s">
        <v>16</v>
      </c>
      <c r="I4156" t="s">
        <v>16</v>
      </c>
      <c r="J4156" t="s">
        <v>16</v>
      </c>
      <c r="L4156">
        <v>0.46412723366377695</v>
      </c>
    </row>
    <row r="4157" spans="1:12" x14ac:dyDescent="0.25">
      <c r="A4157" t="s">
        <v>532</v>
      </c>
      <c r="B4157" t="s">
        <v>447</v>
      </c>
      <c r="C4157" s="1" t="s">
        <v>35</v>
      </c>
      <c r="D4157" s="1">
        <v>29</v>
      </c>
      <c r="F4157">
        <v>8</v>
      </c>
      <c r="G4157" s="5">
        <v>1978</v>
      </c>
      <c r="H4157" t="s">
        <v>16</v>
      </c>
      <c r="I4157" t="s">
        <v>16</v>
      </c>
      <c r="J4157" t="s">
        <v>16</v>
      </c>
      <c r="L4157">
        <v>0.48688094394741649</v>
      </c>
    </row>
    <row r="4158" spans="1:12" x14ac:dyDescent="0.25">
      <c r="A4158" t="s">
        <v>532</v>
      </c>
      <c r="B4158" t="s">
        <v>447</v>
      </c>
      <c r="C4158" s="1" t="s">
        <v>35</v>
      </c>
      <c r="D4158" s="1">
        <v>30</v>
      </c>
      <c r="F4158">
        <v>8</v>
      </c>
      <c r="G4158" s="5">
        <v>1979</v>
      </c>
      <c r="H4158">
        <v>1000</v>
      </c>
      <c r="I4158" s="2">
        <v>3200.601212188431</v>
      </c>
      <c r="J4158">
        <v>500</v>
      </c>
      <c r="L4158">
        <v>0.6875587010990839</v>
      </c>
    </row>
    <row r="4159" spans="1:12" x14ac:dyDescent="0.25">
      <c r="A4159" t="s">
        <v>532</v>
      </c>
      <c r="B4159" t="s">
        <v>447</v>
      </c>
      <c r="C4159" s="1" t="s">
        <v>35</v>
      </c>
      <c r="D4159" s="1">
        <v>31</v>
      </c>
      <c r="F4159">
        <v>8</v>
      </c>
      <c r="G4159" s="5">
        <v>1980</v>
      </c>
      <c r="H4159">
        <v>400</v>
      </c>
      <c r="I4159" s="2">
        <v>1217.2266335242282</v>
      </c>
      <c r="J4159">
        <v>200</v>
      </c>
      <c r="L4159">
        <v>0.67138412109675694</v>
      </c>
    </row>
    <row r="4160" spans="1:12" x14ac:dyDescent="0.25">
      <c r="A4160" t="s">
        <v>532</v>
      </c>
      <c r="B4160" t="s">
        <v>447</v>
      </c>
      <c r="C4160" s="1" t="s">
        <v>35</v>
      </c>
      <c r="D4160" s="1">
        <v>32</v>
      </c>
      <c r="F4160">
        <v>8</v>
      </c>
      <c r="G4160" s="5">
        <v>1981</v>
      </c>
      <c r="H4160">
        <v>2000</v>
      </c>
      <c r="I4160" s="2">
        <v>4741.3702579637356</v>
      </c>
      <c r="J4160">
        <v>1000</v>
      </c>
      <c r="L4160">
        <v>0.57818101283257828</v>
      </c>
    </row>
    <row r="4161" spans="1:12" x14ac:dyDescent="0.25">
      <c r="A4161" t="s">
        <v>532</v>
      </c>
      <c r="B4161" t="s">
        <v>447</v>
      </c>
      <c r="C4161" s="1" t="s">
        <v>35</v>
      </c>
      <c r="D4161" s="1">
        <v>33</v>
      </c>
      <c r="F4161">
        <v>8</v>
      </c>
      <c r="G4161" s="5">
        <v>1982</v>
      </c>
      <c r="H4161">
        <v>2000</v>
      </c>
      <c r="I4161" s="2">
        <v>3061.9878052109552</v>
      </c>
      <c r="J4161">
        <v>1000</v>
      </c>
      <c r="L4161">
        <v>0.34682953452774767</v>
      </c>
    </row>
    <row r="4162" spans="1:12" x14ac:dyDescent="0.25">
      <c r="A4162" t="s">
        <v>532</v>
      </c>
      <c r="B4162" t="s">
        <v>447</v>
      </c>
      <c r="C4162" s="1" t="s">
        <v>35</v>
      </c>
      <c r="D4162" s="1">
        <v>34</v>
      </c>
      <c r="F4162">
        <v>8</v>
      </c>
      <c r="G4162" s="5">
        <v>1983</v>
      </c>
      <c r="H4162">
        <v>1600</v>
      </c>
      <c r="I4162" s="2">
        <v>4248.0186867779375</v>
      </c>
      <c r="J4162">
        <v>800</v>
      </c>
      <c r="L4162">
        <v>0.62335382257614846</v>
      </c>
    </row>
    <row r="4163" spans="1:12" x14ac:dyDescent="0.25">
      <c r="A4163" t="s">
        <v>532</v>
      </c>
      <c r="B4163" t="s">
        <v>447</v>
      </c>
      <c r="C4163" s="1" t="s">
        <v>35</v>
      </c>
      <c r="D4163" s="1">
        <v>35</v>
      </c>
      <c r="F4163">
        <v>8</v>
      </c>
      <c r="G4163" s="5">
        <v>1984</v>
      </c>
      <c r="H4163">
        <v>4000</v>
      </c>
      <c r="I4163" s="2">
        <v>5194.3482940244203</v>
      </c>
      <c r="J4163">
        <v>2000</v>
      </c>
      <c r="L4163">
        <v>0.2299322699246793</v>
      </c>
    </row>
    <row r="4164" spans="1:12" x14ac:dyDescent="0.25">
      <c r="A4164" t="s">
        <v>532</v>
      </c>
      <c r="B4164" t="s">
        <v>447</v>
      </c>
      <c r="C4164" s="1" t="s">
        <v>35</v>
      </c>
      <c r="D4164" s="1">
        <v>36</v>
      </c>
      <c r="F4164">
        <v>8</v>
      </c>
      <c r="G4164" s="5">
        <v>1985</v>
      </c>
      <c r="H4164">
        <v>3000</v>
      </c>
      <c r="I4164" s="2">
        <v>5998.4077514196433</v>
      </c>
      <c r="J4164">
        <v>1500</v>
      </c>
      <c r="L4164">
        <v>0.49986727739707432</v>
      </c>
    </row>
    <row r="4165" spans="1:12" x14ac:dyDescent="0.25">
      <c r="A4165" t="s">
        <v>532</v>
      </c>
      <c r="B4165" t="s">
        <v>447</v>
      </c>
      <c r="C4165" s="1" t="s">
        <v>35</v>
      </c>
      <c r="D4165" s="1">
        <v>37</v>
      </c>
      <c r="F4165">
        <v>8</v>
      </c>
      <c r="G4165" s="5">
        <v>1986</v>
      </c>
      <c r="H4165" t="s">
        <v>16</v>
      </c>
      <c r="I4165" t="s">
        <v>16</v>
      </c>
      <c r="J4165" t="s">
        <v>16</v>
      </c>
      <c r="L4165">
        <v>0.66466070254079246</v>
      </c>
    </row>
    <row r="4166" spans="1:12" x14ac:dyDescent="0.25">
      <c r="A4166" t="s">
        <v>532</v>
      </c>
      <c r="B4166" t="s">
        <v>447</v>
      </c>
      <c r="C4166" s="1" t="s">
        <v>35</v>
      </c>
      <c r="D4166" s="1">
        <v>38</v>
      </c>
      <c r="F4166">
        <v>8</v>
      </c>
      <c r="G4166" s="5">
        <v>1987</v>
      </c>
      <c r="H4166" t="s">
        <v>16</v>
      </c>
      <c r="I4166" t="s">
        <v>16</v>
      </c>
      <c r="J4166" t="s">
        <v>16</v>
      </c>
      <c r="L4166">
        <v>0.69752736118687719</v>
      </c>
    </row>
    <row r="4167" spans="1:12" x14ac:dyDescent="0.25">
      <c r="A4167" t="s">
        <v>532</v>
      </c>
      <c r="B4167" t="s">
        <v>447</v>
      </c>
      <c r="C4167" s="1" t="s">
        <v>35</v>
      </c>
      <c r="D4167" s="1">
        <v>39</v>
      </c>
      <c r="F4167">
        <v>8</v>
      </c>
      <c r="G4167" s="5">
        <v>1988</v>
      </c>
      <c r="H4167" t="s">
        <v>16</v>
      </c>
      <c r="I4167" t="s">
        <v>16</v>
      </c>
      <c r="J4167" t="s">
        <v>16</v>
      </c>
      <c r="L4167">
        <v>0.63039494880428271</v>
      </c>
    </row>
    <row r="4168" spans="1:12" x14ac:dyDescent="0.25">
      <c r="A4168" t="s">
        <v>532</v>
      </c>
      <c r="B4168" t="s">
        <v>447</v>
      </c>
      <c r="C4168" s="1" t="s">
        <v>35</v>
      </c>
      <c r="D4168" s="1">
        <v>40</v>
      </c>
      <c r="F4168">
        <v>8</v>
      </c>
      <c r="G4168" s="5">
        <v>1989</v>
      </c>
      <c r="H4168">
        <v>200</v>
      </c>
      <c r="I4168" s="2">
        <v>344.2023011237842</v>
      </c>
      <c r="J4168">
        <v>100</v>
      </c>
      <c r="L4168">
        <v>0.41894635989642981</v>
      </c>
    </row>
    <row r="4169" spans="1:12" x14ac:dyDescent="0.25">
      <c r="A4169" t="s">
        <v>532</v>
      </c>
      <c r="B4169" t="s">
        <v>447</v>
      </c>
      <c r="C4169" s="1" t="s">
        <v>35</v>
      </c>
      <c r="D4169" s="1">
        <v>41</v>
      </c>
      <c r="F4169">
        <v>8</v>
      </c>
      <c r="G4169" s="5">
        <v>1990</v>
      </c>
      <c r="H4169" t="s">
        <v>16</v>
      </c>
      <c r="I4169" t="s">
        <v>16</v>
      </c>
      <c r="J4169" t="s">
        <v>16</v>
      </c>
      <c r="L4169">
        <v>0.68537803310303336</v>
      </c>
    </row>
    <row r="4170" spans="1:12" x14ac:dyDescent="0.25">
      <c r="A4170" t="s">
        <v>532</v>
      </c>
      <c r="B4170" t="s">
        <v>447</v>
      </c>
      <c r="C4170" s="1" t="s">
        <v>35</v>
      </c>
      <c r="D4170" s="1">
        <v>42</v>
      </c>
      <c r="F4170">
        <v>8</v>
      </c>
      <c r="G4170" s="5">
        <v>1991</v>
      </c>
      <c r="H4170" t="s">
        <v>16</v>
      </c>
      <c r="I4170" t="s">
        <v>16</v>
      </c>
      <c r="J4170" t="s">
        <v>16</v>
      </c>
      <c r="L4170">
        <v>0.41160946839067103</v>
      </c>
    </row>
    <row r="4171" spans="1:12" x14ac:dyDescent="0.25">
      <c r="A4171" t="s">
        <v>532</v>
      </c>
      <c r="B4171" t="s">
        <v>447</v>
      </c>
      <c r="C4171" s="1" t="s">
        <v>35</v>
      </c>
      <c r="D4171" s="1">
        <v>43</v>
      </c>
      <c r="F4171">
        <v>8</v>
      </c>
      <c r="G4171" s="5">
        <v>1992</v>
      </c>
      <c r="H4171">
        <v>240</v>
      </c>
      <c r="I4171" s="2">
        <v>460.47902869493549</v>
      </c>
      <c r="J4171">
        <v>120</v>
      </c>
      <c r="L4171">
        <v>0.47880362612778504</v>
      </c>
    </row>
    <row r="4172" spans="1:12" x14ac:dyDescent="0.25">
      <c r="A4172" t="s">
        <v>532</v>
      </c>
      <c r="B4172" t="s">
        <v>447</v>
      </c>
      <c r="C4172" s="1" t="s">
        <v>35</v>
      </c>
      <c r="D4172" s="1">
        <v>44</v>
      </c>
      <c r="F4172">
        <v>8</v>
      </c>
      <c r="G4172" s="5">
        <v>1993</v>
      </c>
      <c r="H4172">
        <v>420</v>
      </c>
      <c r="I4172" s="2">
        <v>979.4526097754416</v>
      </c>
      <c r="J4172">
        <v>210</v>
      </c>
      <c r="L4172">
        <v>0.57118905416333199</v>
      </c>
    </row>
    <row r="4173" spans="1:12" x14ac:dyDescent="0.25">
      <c r="A4173" t="s">
        <v>532</v>
      </c>
      <c r="B4173" t="s">
        <v>447</v>
      </c>
      <c r="C4173" s="1" t="s">
        <v>35</v>
      </c>
      <c r="D4173" s="1">
        <v>45</v>
      </c>
      <c r="F4173">
        <v>8</v>
      </c>
      <c r="G4173" s="5">
        <v>1994</v>
      </c>
      <c r="H4173" t="s">
        <v>16</v>
      </c>
      <c r="I4173" t="s">
        <v>16</v>
      </c>
      <c r="J4173" t="s">
        <v>16</v>
      </c>
      <c r="L4173">
        <v>0.75633757133071189</v>
      </c>
    </row>
    <row r="4174" spans="1:12" x14ac:dyDescent="0.25">
      <c r="A4174" t="s">
        <v>532</v>
      </c>
      <c r="B4174" t="s">
        <v>447</v>
      </c>
      <c r="C4174" s="1" t="s">
        <v>35</v>
      </c>
      <c r="D4174" s="1">
        <v>46</v>
      </c>
      <c r="F4174">
        <v>8</v>
      </c>
      <c r="G4174" s="5">
        <v>1995</v>
      </c>
      <c r="H4174" t="s">
        <v>16</v>
      </c>
      <c r="I4174" t="s">
        <v>16</v>
      </c>
      <c r="J4174" t="s">
        <v>16</v>
      </c>
      <c r="L4174">
        <v>0.30077200376463931</v>
      </c>
    </row>
    <row r="4175" spans="1:12" x14ac:dyDescent="0.25">
      <c r="A4175" t="s">
        <v>532</v>
      </c>
      <c r="B4175" t="s">
        <v>447</v>
      </c>
      <c r="C4175" s="1" t="s">
        <v>35</v>
      </c>
      <c r="D4175" s="1">
        <v>47</v>
      </c>
      <c r="F4175">
        <v>8</v>
      </c>
      <c r="G4175" s="5">
        <v>1996</v>
      </c>
      <c r="H4175" t="s">
        <v>16</v>
      </c>
      <c r="I4175" t="s">
        <v>16</v>
      </c>
      <c r="J4175" t="s">
        <v>16</v>
      </c>
      <c r="L4175">
        <v>0.16608515840367419</v>
      </c>
    </row>
    <row r="4176" spans="1:12" x14ac:dyDescent="0.25">
      <c r="A4176" t="s">
        <v>532</v>
      </c>
      <c r="B4176" t="s">
        <v>447</v>
      </c>
      <c r="C4176" s="1" t="s">
        <v>35</v>
      </c>
      <c r="D4176" s="1">
        <v>48</v>
      </c>
      <c r="F4176">
        <v>8</v>
      </c>
      <c r="G4176" s="5">
        <v>1997</v>
      </c>
      <c r="H4176" t="s">
        <v>16</v>
      </c>
      <c r="I4176" t="s">
        <v>16</v>
      </c>
      <c r="J4176" t="s">
        <v>16</v>
      </c>
      <c r="L4176">
        <v>0.34791271703202514</v>
      </c>
    </row>
    <row r="4177" spans="1:12" x14ac:dyDescent="0.25">
      <c r="A4177" t="s">
        <v>532</v>
      </c>
      <c r="B4177" t="s">
        <v>447</v>
      </c>
      <c r="C4177" s="1" t="s">
        <v>35</v>
      </c>
      <c r="D4177" s="1">
        <v>49</v>
      </c>
      <c r="F4177">
        <v>8</v>
      </c>
      <c r="G4177" s="5">
        <v>1998</v>
      </c>
      <c r="H4177" t="s">
        <v>16</v>
      </c>
      <c r="I4177" t="s">
        <v>16</v>
      </c>
      <c r="J4177" t="s">
        <v>16</v>
      </c>
      <c r="L4177">
        <v>0.20155226327634351</v>
      </c>
    </row>
    <row r="4178" spans="1:12" x14ac:dyDescent="0.25">
      <c r="A4178" t="s">
        <v>532</v>
      </c>
      <c r="B4178" t="s">
        <v>447</v>
      </c>
      <c r="C4178" s="1" t="s">
        <v>35</v>
      </c>
      <c r="D4178" s="1">
        <v>50</v>
      </c>
      <c r="F4178">
        <v>8</v>
      </c>
      <c r="G4178" s="5">
        <v>1999</v>
      </c>
      <c r="H4178">
        <v>200</v>
      </c>
      <c r="I4178" s="2">
        <v>215.00187902407183</v>
      </c>
      <c r="J4178">
        <v>100</v>
      </c>
      <c r="L4178">
        <v>6.9775571693455718E-2</v>
      </c>
    </row>
    <row r="4179" spans="1:12" x14ac:dyDescent="0.25">
      <c r="A4179" t="s">
        <v>532</v>
      </c>
      <c r="B4179" t="s">
        <v>447</v>
      </c>
      <c r="C4179" s="1" t="s">
        <v>35</v>
      </c>
      <c r="D4179" s="1">
        <v>51</v>
      </c>
      <c r="F4179">
        <v>8</v>
      </c>
      <c r="G4179" s="5">
        <v>2000</v>
      </c>
      <c r="H4179" t="s">
        <v>16</v>
      </c>
      <c r="I4179" t="s">
        <v>16</v>
      </c>
      <c r="J4179" t="s">
        <v>16</v>
      </c>
      <c r="L4179">
        <v>5.0266640081744987E-2</v>
      </c>
    </row>
    <row r="4180" spans="1:12" x14ac:dyDescent="0.25">
      <c r="A4180" t="s">
        <v>532</v>
      </c>
      <c r="B4180" t="s">
        <v>447</v>
      </c>
      <c r="C4180" s="1" t="s">
        <v>35</v>
      </c>
      <c r="D4180" s="1">
        <v>52</v>
      </c>
      <c r="F4180">
        <v>8</v>
      </c>
      <c r="G4180" s="5">
        <v>2001</v>
      </c>
      <c r="H4180" t="s">
        <v>16</v>
      </c>
      <c r="I4180" t="s">
        <v>16</v>
      </c>
      <c r="J4180" t="s">
        <v>16</v>
      </c>
      <c r="L4180">
        <v>2.5089716417132851E-2</v>
      </c>
    </row>
    <row r="4181" spans="1:12" x14ac:dyDescent="0.25">
      <c r="A4181" t="s">
        <v>532</v>
      </c>
      <c r="B4181" t="s">
        <v>447</v>
      </c>
      <c r="C4181" s="1" t="s">
        <v>35</v>
      </c>
      <c r="D4181" s="1">
        <v>53</v>
      </c>
      <c r="F4181">
        <v>8</v>
      </c>
      <c r="G4181" s="5">
        <v>2002</v>
      </c>
      <c r="H4181" t="s">
        <v>16</v>
      </c>
      <c r="I4181" t="s">
        <v>16</v>
      </c>
      <c r="J4181" t="s">
        <v>16</v>
      </c>
      <c r="L4181">
        <v>3.6755063010730331E-2</v>
      </c>
    </row>
    <row r="4182" spans="1:12" x14ac:dyDescent="0.25">
      <c r="A4182" t="s">
        <v>532</v>
      </c>
      <c r="B4182" t="s">
        <v>447</v>
      </c>
      <c r="C4182" s="1" t="s">
        <v>35</v>
      </c>
      <c r="D4182" s="1">
        <v>54</v>
      </c>
      <c r="F4182">
        <v>8</v>
      </c>
      <c r="G4182" s="5">
        <v>2003</v>
      </c>
      <c r="H4182" t="s">
        <v>16</v>
      </c>
      <c r="I4182" t="s">
        <v>16</v>
      </c>
      <c r="J4182" t="s">
        <v>16</v>
      </c>
      <c r="L4182">
        <v>0.24209754948572548</v>
      </c>
    </row>
    <row r="4183" spans="1:12" x14ac:dyDescent="0.25">
      <c r="A4183" t="s">
        <v>532</v>
      </c>
      <c r="B4183" t="s">
        <v>447</v>
      </c>
      <c r="C4183" s="1" t="s">
        <v>35</v>
      </c>
      <c r="D4183" s="1">
        <v>55</v>
      </c>
      <c r="F4183">
        <v>8</v>
      </c>
      <c r="G4183" s="5">
        <v>2004</v>
      </c>
      <c r="H4183" t="s">
        <v>16</v>
      </c>
      <c r="I4183" t="s">
        <v>16</v>
      </c>
      <c r="J4183" t="s">
        <v>16</v>
      </c>
      <c r="L4183">
        <v>5.950547120475834E-2</v>
      </c>
    </row>
    <row r="4184" spans="1:12" x14ac:dyDescent="0.25">
      <c r="A4184" t="s">
        <v>532</v>
      </c>
      <c r="B4184" t="s">
        <v>447</v>
      </c>
      <c r="C4184" s="1" t="s">
        <v>35</v>
      </c>
      <c r="D4184" s="1">
        <v>56</v>
      </c>
      <c r="F4184">
        <v>8</v>
      </c>
      <c r="G4184" s="5">
        <v>2005</v>
      </c>
      <c r="H4184" t="s">
        <v>16</v>
      </c>
      <c r="I4184" t="s">
        <v>16</v>
      </c>
      <c r="J4184" t="s">
        <v>16</v>
      </c>
      <c r="L4184">
        <v>4.9090469549799953E-2</v>
      </c>
    </row>
    <row r="4185" spans="1:12" x14ac:dyDescent="0.25">
      <c r="A4185" t="s">
        <v>532</v>
      </c>
      <c r="B4185" t="s">
        <v>447</v>
      </c>
      <c r="C4185" s="1" t="s">
        <v>35</v>
      </c>
      <c r="D4185" s="1">
        <v>57</v>
      </c>
      <c r="F4185">
        <v>8</v>
      </c>
      <c r="G4185" s="5">
        <v>2006</v>
      </c>
      <c r="H4185" t="s">
        <v>16</v>
      </c>
      <c r="I4185" t="s">
        <v>16</v>
      </c>
      <c r="J4185" t="s">
        <v>16</v>
      </c>
      <c r="L4185">
        <v>4.337099616045248E-2</v>
      </c>
    </row>
    <row r="4186" spans="1:12" x14ac:dyDescent="0.25">
      <c r="A4186" t="s">
        <v>532</v>
      </c>
      <c r="B4186" t="s">
        <v>447</v>
      </c>
      <c r="C4186" s="1" t="s">
        <v>35</v>
      </c>
      <c r="D4186" s="1">
        <v>58</v>
      </c>
      <c r="F4186">
        <v>8</v>
      </c>
      <c r="G4186" s="5">
        <v>2007</v>
      </c>
      <c r="H4186" t="s">
        <v>16</v>
      </c>
      <c r="I4186" t="s">
        <v>16</v>
      </c>
      <c r="J4186" t="s">
        <v>16</v>
      </c>
      <c r="L4186">
        <v>8.4901566865198036E-2</v>
      </c>
    </row>
    <row r="4187" spans="1:12" x14ac:dyDescent="0.25">
      <c r="A4187" t="s">
        <v>532</v>
      </c>
      <c r="B4187" t="s">
        <v>447</v>
      </c>
      <c r="C4187" s="1" t="s">
        <v>35</v>
      </c>
      <c r="D4187" s="1">
        <v>59</v>
      </c>
      <c r="F4187">
        <v>8</v>
      </c>
      <c r="G4187" s="5">
        <v>2008</v>
      </c>
      <c r="H4187">
        <v>400</v>
      </c>
      <c r="I4187" s="2">
        <v>420.49757631843431</v>
      </c>
      <c r="J4187">
        <v>200</v>
      </c>
      <c r="L4187">
        <v>4.8746003479724985E-2</v>
      </c>
    </row>
    <row r="4188" spans="1:12" x14ac:dyDescent="0.25">
      <c r="A4188" t="s">
        <v>532</v>
      </c>
      <c r="B4188" t="s">
        <v>447</v>
      </c>
      <c r="C4188" s="1" t="s">
        <v>35</v>
      </c>
      <c r="D4188" s="1">
        <v>60</v>
      </c>
      <c r="F4188">
        <v>8</v>
      </c>
      <c r="G4188" s="5">
        <v>2009</v>
      </c>
      <c r="H4188" t="s">
        <v>16</v>
      </c>
      <c r="I4188" t="s">
        <v>16</v>
      </c>
      <c r="J4188" t="s">
        <v>16</v>
      </c>
      <c r="L4188">
        <v>6.3911352950204114E-2</v>
      </c>
    </row>
    <row r="4189" spans="1:12" x14ac:dyDescent="0.25">
      <c r="A4189" t="s">
        <v>532</v>
      </c>
      <c r="B4189" t="s">
        <v>447</v>
      </c>
      <c r="C4189" s="1" t="s">
        <v>35</v>
      </c>
      <c r="D4189" s="1">
        <v>61</v>
      </c>
      <c r="F4189">
        <v>8</v>
      </c>
      <c r="G4189" s="5">
        <v>2010</v>
      </c>
      <c r="H4189">
        <v>1020</v>
      </c>
      <c r="I4189" s="2">
        <v>1059.2902158238385</v>
      </c>
      <c r="J4189">
        <v>510</v>
      </c>
      <c r="L4189">
        <v>3.7091077815045614E-2</v>
      </c>
    </row>
    <row r="4190" spans="1:12" x14ac:dyDescent="0.25">
      <c r="A4190" t="s">
        <v>532</v>
      </c>
      <c r="B4190" t="s">
        <v>447</v>
      </c>
      <c r="C4190" s="1" t="s">
        <v>35</v>
      </c>
      <c r="D4190" s="1">
        <v>62</v>
      </c>
      <c r="F4190">
        <v>8</v>
      </c>
      <c r="G4190" s="5">
        <v>2011</v>
      </c>
      <c r="H4190" t="s">
        <v>16</v>
      </c>
      <c r="I4190" t="s">
        <v>16</v>
      </c>
      <c r="J4190" t="s">
        <v>16</v>
      </c>
      <c r="L4190">
        <v>1.930462159517167E-2</v>
      </c>
    </row>
    <row r="4191" spans="1:12" x14ac:dyDescent="0.25">
      <c r="A4191" t="s">
        <v>532</v>
      </c>
      <c r="B4191" t="s">
        <v>447</v>
      </c>
      <c r="C4191" s="1" t="s">
        <v>35</v>
      </c>
      <c r="D4191" s="1">
        <v>63</v>
      </c>
      <c r="F4191">
        <v>8</v>
      </c>
      <c r="G4191" s="5">
        <v>2012</v>
      </c>
      <c r="H4191" t="s">
        <v>16</v>
      </c>
      <c r="I4191" t="s">
        <v>16</v>
      </c>
      <c r="J4191" t="s">
        <v>16</v>
      </c>
      <c r="L4191">
        <v>1.5165887194024971E-2</v>
      </c>
    </row>
    <row r="4192" spans="1:12" x14ac:dyDescent="0.25">
      <c r="A4192" t="s">
        <v>532</v>
      </c>
      <c r="B4192" t="s">
        <v>447</v>
      </c>
      <c r="C4192" s="1" t="s">
        <v>35</v>
      </c>
      <c r="D4192" s="1">
        <v>64</v>
      </c>
      <c r="F4192">
        <v>8</v>
      </c>
      <c r="G4192" s="5">
        <v>2013</v>
      </c>
      <c r="H4192" t="s">
        <v>16</v>
      </c>
      <c r="I4192" t="s">
        <v>16</v>
      </c>
      <c r="J4192" t="s">
        <v>16</v>
      </c>
      <c r="L4192">
        <v>9.1680829477780043E-2</v>
      </c>
    </row>
    <row r="4193" spans="1:12" x14ac:dyDescent="0.25">
      <c r="A4193" t="s">
        <v>532</v>
      </c>
      <c r="B4193" t="s">
        <v>447</v>
      </c>
      <c r="C4193" s="1" t="s">
        <v>35</v>
      </c>
      <c r="D4193" s="1">
        <v>65</v>
      </c>
      <c r="F4193">
        <v>8</v>
      </c>
      <c r="G4193" s="5">
        <v>2014</v>
      </c>
      <c r="H4193" t="s">
        <v>16</v>
      </c>
      <c r="I4193" t="s">
        <v>16</v>
      </c>
      <c r="J4193" t="s">
        <v>16</v>
      </c>
      <c r="L4193">
        <v>1.8849219380297461E-2</v>
      </c>
    </row>
    <row r="4194" spans="1:12" x14ac:dyDescent="0.25">
      <c r="A4194" t="s">
        <v>533</v>
      </c>
      <c r="B4194" t="s">
        <v>449</v>
      </c>
      <c r="C4194" s="1" t="s">
        <v>35</v>
      </c>
      <c r="D4194" s="1">
        <v>1</v>
      </c>
      <c r="F4194">
        <v>7</v>
      </c>
      <c r="G4194" s="5">
        <v>1950</v>
      </c>
      <c r="H4194">
        <v>400</v>
      </c>
      <c r="I4194" t="s">
        <v>16</v>
      </c>
      <c r="J4194">
        <v>200</v>
      </c>
    </row>
    <row r="4195" spans="1:12" x14ac:dyDescent="0.25">
      <c r="A4195" t="s">
        <v>533</v>
      </c>
      <c r="B4195" t="s">
        <v>449</v>
      </c>
      <c r="C4195" s="1" t="s">
        <v>35</v>
      </c>
      <c r="D4195" s="1">
        <v>2</v>
      </c>
      <c r="F4195">
        <v>7</v>
      </c>
      <c r="G4195" s="5">
        <v>1951</v>
      </c>
      <c r="H4195">
        <v>150</v>
      </c>
      <c r="I4195" t="s">
        <v>16</v>
      </c>
      <c r="J4195">
        <v>75</v>
      </c>
    </row>
    <row r="4196" spans="1:12" x14ac:dyDescent="0.25">
      <c r="A4196" t="s">
        <v>533</v>
      </c>
      <c r="B4196" t="s">
        <v>449</v>
      </c>
      <c r="C4196" s="1" t="s">
        <v>35</v>
      </c>
      <c r="D4196" s="1">
        <v>3</v>
      </c>
      <c r="F4196">
        <v>7</v>
      </c>
      <c r="G4196" s="5">
        <v>1952</v>
      </c>
      <c r="H4196">
        <v>1000</v>
      </c>
      <c r="I4196" t="s">
        <v>16</v>
      </c>
      <c r="J4196">
        <v>500</v>
      </c>
    </row>
    <row r="4197" spans="1:12" x14ac:dyDescent="0.25">
      <c r="A4197" t="s">
        <v>533</v>
      </c>
      <c r="B4197" t="s">
        <v>449</v>
      </c>
      <c r="C4197" s="1" t="s">
        <v>35</v>
      </c>
      <c r="D4197" s="1">
        <v>4</v>
      </c>
      <c r="F4197">
        <v>7</v>
      </c>
      <c r="G4197" s="5">
        <v>1953</v>
      </c>
      <c r="H4197">
        <v>1100</v>
      </c>
      <c r="I4197" t="s">
        <v>16</v>
      </c>
      <c r="J4197">
        <v>550</v>
      </c>
    </row>
    <row r="4198" spans="1:12" x14ac:dyDescent="0.25">
      <c r="A4198" t="s">
        <v>533</v>
      </c>
      <c r="B4198" t="s">
        <v>449</v>
      </c>
      <c r="C4198" s="1" t="s">
        <v>35</v>
      </c>
      <c r="D4198" s="1">
        <v>5</v>
      </c>
      <c r="F4198">
        <v>7</v>
      </c>
      <c r="G4198" s="5">
        <v>1954</v>
      </c>
      <c r="H4198">
        <v>1400</v>
      </c>
      <c r="I4198" s="2">
        <v>2124.8025681748982</v>
      </c>
      <c r="J4198">
        <v>700</v>
      </c>
      <c r="L4198">
        <v>0.34111525420334388</v>
      </c>
    </row>
    <row r="4199" spans="1:12" x14ac:dyDescent="0.25">
      <c r="A4199" t="s">
        <v>533</v>
      </c>
      <c r="B4199" t="s">
        <v>449</v>
      </c>
      <c r="C4199" s="1" t="s">
        <v>35</v>
      </c>
      <c r="D4199" s="1">
        <v>6</v>
      </c>
      <c r="F4199">
        <v>7</v>
      </c>
      <c r="G4199" s="5">
        <v>1955</v>
      </c>
      <c r="H4199">
        <v>800</v>
      </c>
      <c r="I4199" s="2">
        <v>1310.5246275950367</v>
      </c>
      <c r="J4199">
        <v>400</v>
      </c>
      <c r="L4199">
        <v>0.38955744657153685</v>
      </c>
    </row>
    <row r="4200" spans="1:12" x14ac:dyDescent="0.25">
      <c r="A4200" t="s">
        <v>533</v>
      </c>
      <c r="B4200" t="s">
        <v>449</v>
      </c>
      <c r="C4200" s="1" t="s">
        <v>35</v>
      </c>
      <c r="D4200" s="1">
        <v>7</v>
      </c>
      <c r="F4200">
        <v>7</v>
      </c>
      <c r="G4200" s="5">
        <v>1956</v>
      </c>
      <c r="H4200">
        <v>800</v>
      </c>
      <c r="I4200" s="2">
        <v>1395.1070161463422</v>
      </c>
      <c r="J4200">
        <v>400</v>
      </c>
      <c r="L4200">
        <v>0.42656728785594278</v>
      </c>
    </row>
    <row r="4201" spans="1:12" x14ac:dyDescent="0.25">
      <c r="A4201" t="s">
        <v>533</v>
      </c>
      <c r="B4201" t="s">
        <v>449</v>
      </c>
      <c r="C4201" s="1" t="s">
        <v>35</v>
      </c>
      <c r="D4201" s="1">
        <v>8</v>
      </c>
      <c r="F4201">
        <v>7</v>
      </c>
      <c r="G4201" s="5">
        <v>1957</v>
      </c>
      <c r="H4201">
        <v>600</v>
      </c>
      <c r="I4201" s="2">
        <v>771.09855477502515</v>
      </c>
      <c r="J4201">
        <v>300</v>
      </c>
      <c r="L4201">
        <v>0.22188934697840879</v>
      </c>
    </row>
    <row r="4202" spans="1:12" x14ac:dyDescent="0.25">
      <c r="A4202" t="s">
        <v>533</v>
      </c>
      <c r="B4202" t="s">
        <v>449</v>
      </c>
      <c r="C4202" s="1" t="s">
        <v>35</v>
      </c>
      <c r="D4202" s="1">
        <v>9</v>
      </c>
      <c r="F4202">
        <v>7</v>
      </c>
      <c r="G4202" s="5">
        <v>1958</v>
      </c>
      <c r="H4202">
        <v>600</v>
      </c>
      <c r="I4202" s="2">
        <v>1060.0161217573943</v>
      </c>
      <c r="J4202">
        <v>300</v>
      </c>
      <c r="L4202">
        <v>0.43397087300402226</v>
      </c>
    </row>
    <row r="4203" spans="1:12" x14ac:dyDescent="0.25">
      <c r="A4203" t="s">
        <v>533</v>
      </c>
      <c r="B4203" t="s">
        <v>449</v>
      </c>
      <c r="C4203" s="1" t="s">
        <v>35</v>
      </c>
      <c r="D4203" s="1">
        <v>10</v>
      </c>
      <c r="F4203">
        <v>7</v>
      </c>
      <c r="G4203" s="5">
        <v>1959</v>
      </c>
      <c r="H4203">
        <v>800</v>
      </c>
      <c r="I4203" s="2">
        <v>932.42504280282094</v>
      </c>
      <c r="J4203">
        <v>400</v>
      </c>
      <c r="L4203">
        <v>0.14202218593867691</v>
      </c>
    </row>
    <row r="4204" spans="1:12" x14ac:dyDescent="0.25">
      <c r="A4204" t="s">
        <v>533</v>
      </c>
      <c r="B4204" t="s">
        <v>449</v>
      </c>
      <c r="C4204" s="1" t="s">
        <v>35</v>
      </c>
      <c r="D4204" s="1">
        <v>11</v>
      </c>
      <c r="F4204">
        <v>7</v>
      </c>
      <c r="G4204" s="5">
        <v>1960</v>
      </c>
      <c r="H4204">
        <v>400</v>
      </c>
      <c r="I4204" s="2">
        <v>754.77254438690716</v>
      </c>
      <c r="J4204">
        <v>200</v>
      </c>
      <c r="L4204">
        <v>0.47003901642326523</v>
      </c>
    </row>
    <row r="4205" spans="1:12" x14ac:dyDescent="0.25">
      <c r="A4205" t="s">
        <v>533</v>
      </c>
      <c r="B4205" t="s">
        <v>449</v>
      </c>
      <c r="C4205" s="1" t="s">
        <v>35</v>
      </c>
      <c r="D4205" s="1">
        <v>12</v>
      </c>
      <c r="F4205">
        <v>7</v>
      </c>
      <c r="G4205" s="5">
        <v>1961</v>
      </c>
      <c r="H4205">
        <v>600</v>
      </c>
      <c r="I4205" s="2">
        <v>1087.7505697800043</v>
      </c>
      <c r="J4205">
        <v>300</v>
      </c>
      <c r="L4205">
        <v>0.44840295498870758</v>
      </c>
    </row>
    <row r="4206" spans="1:12" x14ac:dyDescent="0.25">
      <c r="A4206" t="s">
        <v>533</v>
      </c>
      <c r="B4206" t="s">
        <v>449</v>
      </c>
      <c r="C4206" s="1" t="s">
        <v>35</v>
      </c>
      <c r="D4206" s="1">
        <v>13</v>
      </c>
      <c r="F4206">
        <v>7</v>
      </c>
      <c r="G4206" s="5">
        <v>1962</v>
      </c>
      <c r="H4206">
        <v>400</v>
      </c>
      <c r="I4206" s="2">
        <v>728.10504213104332</v>
      </c>
      <c r="J4206">
        <v>200</v>
      </c>
      <c r="L4206">
        <v>0.45062871858534853</v>
      </c>
    </row>
    <row r="4207" spans="1:12" x14ac:dyDescent="0.25">
      <c r="A4207" t="s">
        <v>533</v>
      </c>
      <c r="B4207" t="s">
        <v>449</v>
      </c>
      <c r="C4207" s="1" t="s">
        <v>35</v>
      </c>
      <c r="D4207" s="1">
        <v>14</v>
      </c>
      <c r="F4207">
        <v>7</v>
      </c>
      <c r="G4207" s="5">
        <v>1963</v>
      </c>
      <c r="H4207">
        <v>1200</v>
      </c>
      <c r="I4207" s="2">
        <v>2178.3277242291392</v>
      </c>
      <c r="J4207">
        <v>600</v>
      </c>
      <c r="L4207">
        <v>0.44911870392474906</v>
      </c>
    </row>
    <row r="4208" spans="1:12" x14ac:dyDescent="0.25">
      <c r="A4208" t="s">
        <v>533</v>
      </c>
      <c r="B4208" t="s">
        <v>449</v>
      </c>
      <c r="C4208" s="1" t="s">
        <v>35</v>
      </c>
      <c r="D4208" s="1">
        <v>15</v>
      </c>
      <c r="F4208">
        <v>7</v>
      </c>
      <c r="G4208" s="5">
        <v>1964</v>
      </c>
      <c r="H4208">
        <v>400</v>
      </c>
      <c r="I4208" s="2">
        <v>796.42883563218197</v>
      </c>
      <c r="J4208">
        <v>200</v>
      </c>
      <c r="L4208">
        <v>0.49775801414511617</v>
      </c>
    </row>
    <row r="4209" spans="1:12" x14ac:dyDescent="0.25">
      <c r="A4209" t="s">
        <v>533</v>
      </c>
      <c r="B4209" t="s">
        <v>449</v>
      </c>
      <c r="C4209" s="1" t="s">
        <v>35</v>
      </c>
      <c r="D4209" s="1">
        <v>16</v>
      </c>
      <c r="F4209">
        <v>7</v>
      </c>
      <c r="G4209" s="5">
        <v>1965</v>
      </c>
      <c r="H4209" t="s">
        <v>16</v>
      </c>
      <c r="I4209" t="s">
        <v>16</v>
      </c>
      <c r="J4209" t="s">
        <v>16</v>
      </c>
      <c r="L4209">
        <v>0.81359252188543973</v>
      </c>
    </row>
    <row r="4210" spans="1:12" x14ac:dyDescent="0.25">
      <c r="A4210" t="s">
        <v>533</v>
      </c>
      <c r="B4210" t="s">
        <v>449</v>
      </c>
      <c r="C4210" s="1" t="s">
        <v>35</v>
      </c>
      <c r="D4210" s="1">
        <v>17</v>
      </c>
      <c r="F4210">
        <v>7</v>
      </c>
      <c r="G4210" s="5">
        <v>1966</v>
      </c>
      <c r="H4210">
        <v>800</v>
      </c>
      <c r="I4210" s="2">
        <v>1265.0663057767895</v>
      </c>
      <c r="J4210">
        <v>400</v>
      </c>
      <c r="L4210">
        <v>0.36762207929585522</v>
      </c>
    </row>
    <row r="4211" spans="1:12" x14ac:dyDescent="0.25">
      <c r="A4211" t="s">
        <v>533</v>
      </c>
      <c r="B4211" t="s">
        <v>449</v>
      </c>
      <c r="C4211" s="1" t="s">
        <v>35</v>
      </c>
      <c r="D4211" s="1">
        <v>18</v>
      </c>
      <c r="F4211">
        <v>7</v>
      </c>
      <c r="G4211" s="5">
        <v>1967</v>
      </c>
      <c r="H4211">
        <v>150</v>
      </c>
      <c r="I4211" s="2">
        <v>290.6747914258716</v>
      </c>
      <c r="J4211">
        <v>75</v>
      </c>
      <c r="L4211">
        <v>0.4839593785749623</v>
      </c>
    </row>
    <row r="4212" spans="1:12" x14ac:dyDescent="0.25">
      <c r="A4212" t="s">
        <v>533</v>
      </c>
      <c r="B4212" t="s">
        <v>449</v>
      </c>
      <c r="C4212" s="1" t="s">
        <v>35</v>
      </c>
      <c r="D4212" s="1">
        <v>19</v>
      </c>
      <c r="F4212">
        <v>7</v>
      </c>
      <c r="G4212" s="5">
        <v>1968</v>
      </c>
      <c r="H4212">
        <v>400</v>
      </c>
      <c r="I4212" s="2">
        <v>1057.4790373232099</v>
      </c>
      <c r="J4212">
        <v>200</v>
      </c>
      <c r="L4212">
        <v>0.62174191082546892</v>
      </c>
    </row>
    <row r="4213" spans="1:12" x14ac:dyDescent="0.25">
      <c r="A4213" t="s">
        <v>533</v>
      </c>
      <c r="B4213" t="s">
        <v>449</v>
      </c>
      <c r="C4213" s="1" t="s">
        <v>35</v>
      </c>
      <c r="D4213" s="1">
        <v>20</v>
      </c>
      <c r="F4213">
        <v>7</v>
      </c>
      <c r="G4213" s="5">
        <v>1969</v>
      </c>
      <c r="H4213">
        <v>200</v>
      </c>
      <c r="I4213" s="2">
        <v>322.21040422324006</v>
      </c>
      <c r="J4213">
        <v>100</v>
      </c>
      <c r="L4213">
        <v>0.37928757923834094</v>
      </c>
    </row>
    <row r="4214" spans="1:12" x14ac:dyDescent="0.25">
      <c r="A4214" t="s">
        <v>533</v>
      </c>
      <c r="B4214" t="s">
        <v>449</v>
      </c>
      <c r="C4214" s="1" t="s">
        <v>35</v>
      </c>
      <c r="D4214" s="1">
        <v>21</v>
      </c>
      <c r="F4214">
        <v>7</v>
      </c>
      <c r="G4214" s="5">
        <v>1970</v>
      </c>
      <c r="H4214">
        <v>500</v>
      </c>
      <c r="I4214" s="2">
        <v>1929.1829001442322</v>
      </c>
      <c r="J4214">
        <v>250</v>
      </c>
      <c r="L4214">
        <v>0.74082291525463018</v>
      </c>
    </row>
    <row r="4215" spans="1:12" x14ac:dyDescent="0.25">
      <c r="A4215" t="s">
        <v>533</v>
      </c>
      <c r="B4215" t="s">
        <v>449</v>
      </c>
      <c r="C4215" s="1" t="s">
        <v>35</v>
      </c>
      <c r="D4215" s="1">
        <v>22</v>
      </c>
      <c r="F4215">
        <v>7</v>
      </c>
      <c r="G4215" s="5">
        <v>1971</v>
      </c>
      <c r="H4215">
        <v>600</v>
      </c>
      <c r="I4215" s="2">
        <v>1267.3859221455796</v>
      </c>
      <c r="J4215">
        <v>300</v>
      </c>
      <c r="L4215">
        <v>0.52658461048371941</v>
      </c>
    </row>
    <row r="4216" spans="1:12" x14ac:dyDescent="0.25">
      <c r="A4216" t="s">
        <v>533</v>
      </c>
      <c r="B4216" t="s">
        <v>449</v>
      </c>
      <c r="C4216" s="1" t="s">
        <v>35</v>
      </c>
      <c r="D4216" s="1">
        <v>23</v>
      </c>
      <c r="F4216">
        <v>7</v>
      </c>
      <c r="G4216" s="5">
        <v>1972</v>
      </c>
      <c r="H4216">
        <v>400</v>
      </c>
      <c r="I4216" s="2">
        <v>1814.6713346521788</v>
      </c>
      <c r="J4216">
        <v>200</v>
      </c>
      <c r="L4216">
        <v>0.77957440977780768</v>
      </c>
    </row>
    <row r="4217" spans="1:12" x14ac:dyDescent="0.25">
      <c r="A4217" t="s">
        <v>533</v>
      </c>
      <c r="B4217" t="s">
        <v>449</v>
      </c>
      <c r="C4217" s="1" t="s">
        <v>35</v>
      </c>
      <c r="D4217" s="1">
        <v>24</v>
      </c>
      <c r="F4217">
        <v>7</v>
      </c>
      <c r="G4217" s="5">
        <v>1973</v>
      </c>
      <c r="H4217">
        <v>1000</v>
      </c>
      <c r="I4217" s="2">
        <v>2611.0535862862553</v>
      </c>
      <c r="J4217">
        <v>500</v>
      </c>
      <c r="L4217">
        <v>0.61701283908833271</v>
      </c>
    </row>
    <row r="4218" spans="1:12" x14ac:dyDescent="0.25">
      <c r="A4218" t="s">
        <v>533</v>
      </c>
      <c r="B4218" t="s">
        <v>449</v>
      </c>
      <c r="C4218" s="1" t="s">
        <v>35</v>
      </c>
      <c r="D4218" s="1">
        <v>25</v>
      </c>
      <c r="F4218">
        <v>7</v>
      </c>
      <c r="G4218" s="5">
        <v>1974</v>
      </c>
      <c r="H4218">
        <v>400</v>
      </c>
      <c r="I4218" s="2">
        <v>958.76271868344691</v>
      </c>
      <c r="J4218">
        <v>200</v>
      </c>
      <c r="L4218">
        <v>0.58279562585696731</v>
      </c>
    </row>
    <row r="4219" spans="1:12" x14ac:dyDescent="0.25">
      <c r="A4219" t="s">
        <v>533</v>
      </c>
      <c r="B4219" t="s">
        <v>449</v>
      </c>
      <c r="C4219" s="1" t="s">
        <v>35</v>
      </c>
      <c r="D4219" s="1">
        <v>26</v>
      </c>
      <c r="F4219">
        <v>7</v>
      </c>
      <c r="G4219" s="5">
        <v>1975</v>
      </c>
      <c r="H4219">
        <v>400</v>
      </c>
      <c r="I4219" s="2">
        <v>1178.6287266783879</v>
      </c>
      <c r="J4219">
        <v>200</v>
      </c>
      <c r="L4219">
        <v>0.66062255997503117</v>
      </c>
    </row>
    <row r="4220" spans="1:12" x14ac:dyDescent="0.25">
      <c r="A4220" t="s">
        <v>533</v>
      </c>
      <c r="B4220" t="s">
        <v>449</v>
      </c>
      <c r="C4220" s="1" t="s">
        <v>35</v>
      </c>
      <c r="D4220" s="1">
        <v>27</v>
      </c>
      <c r="F4220">
        <v>7</v>
      </c>
      <c r="G4220" s="5">
        <v>1976</v>
      </c>
      <c r="H4220">
        <v>400</v>
      </c>
      <c r="I4220" s="2">
        <v>2385.7604712664011</v>
      </c>
      <c r="J4220">
        <v>200</v>
      </c>
      <c r="L4220">
        <v>0.83233857513463061</v>
      </c>
    </row>
    <row r="4221" spans="1:12" x14ac:dyDescent="0.25">
      <c r="A4221" t="s">
        <v>533</v>
      </c>
      <c r="B4221" t="s">
        <v>449</v>
      </c>
      <c r="C4221" s="1" t="s">
        <v>35</v>
      </c>
      <c r="D4221" s="1">
        <v>28</v>
      </c>
      <c r="F4221">
        <v>7</v>
      </c>
      <c r="G4221" s="5">
        <v>1977</v>
      </c>
      <c r="H4221">
        <v>100</v>
      </c>
      <c r="I4221" s="2">
        <v>423.76768406733083</v>
      </c>
      <c r="J4221">
        <v>50</v>
      </c>
      <c r="L4221">
        <v>0.76402164733233557</v>
      </c>
    </row>
    <row r="4222" spans="1:12" x14ac:dyDescent="0.25">
      <c r="A4222" t="s">
        <v>533</v>
      </c>
      <c r="B4222" t="s">
        <v>449</v>
      </c>
      <c r="C4222" s="1" t="s">
        <v>35</v>
      </c>
      <c r="D4222" s="1">
        <v>29</v>
      </c>
      <c r="F4222">
        <v>7</v>
      </c>
      <c r="G4222" s="5">
        <v>1978</v>
      </c>
      <c r="H4222">
        <v>200</v>
      </c>
      <c r="I4222" s="2">
        <v>649.20250137345408</v>
      </c>
      <c r="J4222">
        <v>100</v>
      </c>
      <c r="L4222">
        <v>0.69192971441594942</v>
      </c>
    </row>
    <row r="4223" spans="1:12" x14ac:dyDescent="0.25">
      <c r="A4223" t="s">
        <v>533</v>
      </c>
      <c r="B4223" t="s">
        <v>449</v>
      </c>
      <c r="C4223" s="1" t="s">
        <v>35</v>
      </c>
      <c r="D4223" s="1">
        <v>30</v>
      </c>
      <c r="F4223">
        <v>7</v>
      </c>
      <c r="G4223" s="5">
        <v>1979</v>
      </c>
      <c r="H4223">
        <v>40</v>
      </c>
      <c r="I4223" s="2">
        <v>116.78799643102479</v>
      </c>
      <c r="J4223">
        <v>20</v>
      </c>
      <c r="L4223">
        <v>0.65749904765577449</v>
      </c>
    </row>
    <row r="4224" spans="1:12" x14ac:dyDescent="0.25">
      <c r="A4224" t="s">
        <v>533</v>
      </c>
      <c r="B4224" t="s">
        <v>449</v>
      </c>
      <c r="C4224" s="1" t="s">
        <v>35</v>
      </c>
      <c r="D4224" s="1">
        <v>31</v>
      </c>
      <c r="F4224">
        <v>7</v>
      </c>
      <c r="G4224" s="5">
        <v>1980</v>
      </c>
      <c r="H4224">
        <v>14</v>
      </c>
      <c r="I4224" s="2">
        <v>44.489667767668593</v>
      </c>
      <c r="J4224">
        <v>7</v>
      </c>
      <c r="L4224">
        <v>0.68532019449751791</v>
      </c>
    </row>
    <row r="4225" spans="1:12" x14ac:dyDescent="0.25">
      <c r="A4225" t="s">
        <v>533</v>
      </c>
      <c r="B4225" t="s">
        <v>449</v>
      </c>
      <c r="C4225" s="1" t="s">
        <v>35</v>
      </c>
      <c r="D4225" s="1">
        <v>32</v>
      </c>
      <c r="F4225">
        <v>7</v>
      </c>
      <c r="G4225" s="5">
        <v>1981</v>
      </c>
      <c r="H4225">
        <v>760</v>
      </c>
      <c r="I4225" s="2">
        <v>2525.7875368272971</v>
      </c>
      <c r="J4225">
        <v>760</v>
      </c>
      <c r="L4225">
        <v>0.69910374925887298</v>
      </c>
    </row>
    <row r="4226" spans="1:12" x14ac:dyDescent="0.25">
      <c r="A4226" t="s">
        <v>533</v>
      </c>
      <c r="B4226" t="s">
        <v>449</v>
      </c>
      <c r="C4226" s="1" t="s">
        <v>35</v>
      </c>
      <c r="D4226" s="1">
        <v>33</v>
      </c>
      <c r="F4226">
        <v>7</v>
      </c>
      <c r="G4226" s="5">
        <v>1982</v>
      </c>
      <c r="H4226">
        <v>150</v>
      </c>
      <c r="I4226" s="2">
        <v>576.04351667244475</v>
      </c>
      <c r="J4226">
        <v>75</v>
      </c>
      <c r="L4226">
        <v>0.7396030062685448</v>
      </c>
    </row>
    <row r="4227" spans="1:12" x14ac:dyDescent="0.25">
      <c r="A4227" t="s">
        <v>533</v>
      </c>
      <c r="B4227" t="s">
        <v>449</v>
      </c>
      <c r="C4227" s="1" t="s">
        <v>35</v>
      </c>
      <c r="D4227" s="1">
        <v>34</v>
      </c>
      <c r="F4227">
        <v>7</v>
      </c>
      <c r="G4227" s="5">
        <v>1983</v>
      </c>
      <c r="H4227">
        <v>28</v>
      </c>
      <c r="I4227" s="2">
        <v>90.894623273925376</v>
      </c>
      <c r="J4227">
        <v>14</v>
      </c>
      <c r="L4227">
        <v>0.69195097585016052</v>
      </c>
    </row>
    <row r="4228" spans="1:12" x14ac:dyDescent="0.25">
      <c r="A4228" t="s">
        <v>533</v>
      </c>
      <c r="B4228" t="s">
        <v>449</v>
      </c>
      <c r="C4228" s="1" t="s">
        <v>35</v>
      </c>
      <c r="D4228" s="1">
        <v>35</v>
      </c>
      <c r="F4228">
        <v>7</v>
      </c>
      <c r="G4228" s="5">
        <v>1984</v>
      </c>
      <c r="H4228">
        <v>300</v>
      </c>
      <c r="I4228" s="2">
        <v>1020.4902773756404</v>
      </c>
      <c r="J4228">
        <v>150</v>
      </c>
      <c r="L4228">
        <v>0.70602365681376245</v>
      </c>
    </row>
    <row r="4229" spans="1:12" x14ac:dyDescent="0.25">
      <c r="A4229" t="s">
        <v>533</v>
      </c>
      <c r="B4229" t="s">
        <v>449</v>
      </c>
      <c r="C4229" s="1" t="s">
        <v>35</v>
      </c>
      <c r="D4229" s="1">
        <v>36</v>
      </c>
      <c r="F4229">
        <v>7</v>
      </c>
      <c r="G4229" s="5">
        <v>1985</v>
      </c>
      <c r="H4229">
        <v>20</v>
      </c>
      <c r="I4229" s="2">
        <v>39.40292197650745</v>
      </c>
      <c r="J4229">
        <v>10</v>
      </c>
      <c r="L4229">
        <v>0.49242342961457863</v>
      </c>
    </row>
    <row r="4230" spans="1:12" x14ac:dyDescent="0.25">
      <c r="A4230" t="s">
        <v>533</v>
      </c>
      <c r="B4230" t="s">
        <v>449</v>
      </c>
      <c r="C4230" s="1" t="s">
        <v>35</v>
      </c>
      <c r="D4230" s="1">
        <v>37</v>
      </c>
      <c r="F4230">
        <v>7</v>
      </c>
      <c r="G4230" s="5">
        <v>1986</v>
      </c>
      <c r="H4230">
        <v>300</v>
      </c>
      <c r="I4230" s="2">
        <v>1228.8689365265232</v>
      </c>
      <c r="J4230">
        <v>150</v>
      </c>
      <c r="L4230">
        <v>0.75587307068891396</v>
      </c>
    </row>
    <row r="4231" spans="1:12" x14ac:dyDescent="0.25">
      <c r="A4231" t="s">
        <v>533</v>
      </c>
      <c r="B4231" t="s">
        <v>449</v>
      </c>
      <c r="C4231" s="1" t="s">
        <v>35</v>
      </c>
      <c r="D4231" s="1">
        <v>38</v>
      </c>
      <c r="F4231">
        <v>7</v>
      </c>
      <c r="G4231" s="5">
        <v>1987</v>
      </c>
      <c r="H4231">
        <v>490</v>
      </c>
      <c r="I4231" s="2">
        <v>2020.7686534543918</v>
      </c>
      <c r="J4231">
        <v>245</v>
      </c>
      <c r="L4231">
        <v>0.75751801218691106</v>
      </c>
    </row>
    <row r="4232" spans="1:12" x14ac:dyDescent="0.25">
      <c r="A4232" t="s">
        <v>533</v>
      </c>
      <c r="B4232" t="s">
        <v>449</v>
      </c>
      <c r="C4232" s="1" t="s">
        <v>35</v>
      </c>
      <c r="D4232" s="1">
        <v>39</v>
      </c>
      <c r="F4232">
        <v>7</v>
      </c>
      <c r="G4232" s="5">
        <v>1988</v>
      </c>
      <c r="H4232">
        <v>400</v>
      </c>
      <c r="I4232" s="2">
        <v>453.59415355745483</v>
      </c>
      <c r="J4232">
        <v>200</v>
      </c>
      <c r="L4232">
        <v>0.11815441874002526</v>
      </c>
    </row>
    <row r="4233" spans="1:12" x14ac:dyDescent="0.25">
      <c r="A4233" t="s">
        <v>533</v>
      </c>
      <c r="B4233" t="s">
        <v>449</v>
      </c>
      <c r="C4233" s="1" t="s">
        <v>35</v>
      </c>
      <c r="D4233" s="1">
        <v>40</v>
      </c>
      <c r="F4233">
        <v>7</v>
      </c>
      <c r="G4233" s="5">
        <v>1989</v>
      </c>
      <c r="H4233">
        <v>70</v>
      </c>
      <c r="I4233" s="2">
        <v>106.91256603346169</v>
      </c>
      <c r="J4233">
        <v>35</v>
      </c>
      <c r="L4233">
        <v>0.34525937785375693</v>
      </c>
    </row>
    <row r="4234" spans="1:12" x14ac:dyDescent="0.25">
      <c r="A4234" t="s">
        <v>533</v>
      </c>
      <c r="B4234" t="s">
        <v>449</v>
      </c>
      <c r="C4234" s="1" t="s">
        <v>35</v>
      </c>
      <c r="D4234" s="1">
        <v>41</v>
      </c>
      <c r="F4234">
        <v>7</v>
      </c>
      <c r="G4234" s="5">
        <v>1990</v>
      </c>
      <c r="H4234">
        <v>74</v>
      </c>
      <c r="I4234" s="2">
        <v>258.07956356100601</v>
      </c>
      <c r="J4234">
        <v>37</v>
      </c>
      <c r="L4234">
        <v>0.71326671907321504</v>
      </c>
    </row>
    <row r="4235" spans="1:12" x14ac:dyDescent="0.25">
      <c r="A4235" t="s">
        <v>533</v>
      </c>
      <c r="B4235" t="s">
        <v>449</v>
      </c>
      <c r="C4235" s="1" t="s">
        <v>35</v>
      </c>
      <c r="D4235" s="1">
        <v>42</v>
      </c>
      <c r="F4235">
        <v>7</v>
      </c>
      <c r="G4235" s="5">
        <v>1991</v>
      </c>
      <c r="H4235">
        <v>102</v>
      </c>
      <c r="I4235" s="2">
        <v>347.02971408317785</v>
      </c>
      <c r="J4235">
        <v>51</v>
      </c>
      <c r="L4235">
        <v>0.70607704222252243</v>
      </c>
    </row>
    <row r="4236" spans="1:12" x14ac:dyDescent="0.25">
      <c r="A4236" t="s">
        <v>533</v>
      </c>
      <c r="B4236" t="s">
        <v>449</v>
      </c>
      <c r="C4236" s="1" t="s">
        <v>35</v>
      </c>
      <c r="D4236" s="1">
        <v>43</v>
      </c>
      <c r="F4236">
        <v>7</v>
      </c>
      <c r="G4236" s="5">
        <v>1992</v>
      </c>
      <c r="H4236">
        <v>116</v>
      </c>
      <c r="I4236" s="2">
        <v>246.03123075242661</v>
      </c>
      <c r="J4236">
        <v>58</v>
      </c>
      <c r="L4236">
        <v>0.52851514157270907</v>
      </c>
    </row>
    <row r="4237" spans="1:12" x14ac:dyDescent="0.25">
      <c r="A4237" t="s">
        <v>533</v>
      </c>
      <c r="B4237" t="s">
        <v>449</v>
      </c>
      <c r="C4237" s="1" t="s">
        <v>35</v>
      </c>
      <c r="D4237" s="1">
        <v>44</v>
      </c>
      <c r="F4237">
        <v>7</v>
      </c>
      <c r="G4237" s="5">
        <v>1993</v>
      </c>
      <c r="H4237">
        <v>170</v>
      </c>
      <c r="I4237" s="2">
        <v>352.38971814244513</v>
      </c>
      <c r="J4237">
        <v>85</v>
      </c>
      <c r="L4237">
        <v>0.51757956816639705</v>
      </c>
    </row>
    <row r="4238" spans="1:12" x14ac:dyDescent="0.25">
      <c r="A4238" t="s">
        <v>533</v>
      </c>
      <c r="B4238" t="s">
        <v>449</v>
      </c>
      <c r="C4238" s="1" t="s">
        <v>35</v>
      </c>
      <c r="D4238" s="1">
        <v>45</v>
      </c>
      <c r="F4238">
        <v>7</v>
      </c>
      <c r="G4238" s="5">
        <v>1994</v>
      </c>
      <c r="H4238" t="s">
        <v>16</v>
      </c>
      <c r="I4238" t="s">
        <v>16</v>
      </c>
      <c r="J4238" t="s">
        <v>16</v>
      </c>
      <c r="L4238">
        <v>0.60147797821275029</v>
      </c>
    </row>
    <row r="4239" spans="1:12" x14ac:dyDescent="0.25">
      <c r="A4239" t="s">
        <v>533</v>
      </c>
      <c r="B4239" t="s">
        <v>449</v>
      </c>
      <c r="C4239" s="1" t="s">
        <v>35</v>
      </c>
      <c r="D4239" s="1">
        <v>46</v>
      </c>
      <c r="F4239">
        <v>7</v>
      </c>
      <c r="G4239" s="5">
        <v>1995</v>
      </c>
      <c r="H4239">
        <v>28</v>
      </c>
      <c r="I4239" s="2">
        <v>47.630182593810595</v>
      </c>
      <c r="J4239">
        <v>14</v>
      </c>
      <c r="L4239">
        <v>0.41213746252489664</v>
      </c>
    </row>
    <row r="4240" spans="1:12" x14ac:dyDescent="0.25">
      <c r="A4240" t="s">
        <v>533</v>
      </c>
      <c r="B4240" t="s">
        <v>449</v>
      </c>
      <c r="C4240" s="1" t="s">
        <v>35</v>
      </c>
      <c r="D4240" s="1">
        <v>47</v>
      </c>
      <c r="F4240">
        <v>7</v>
      </c>
      <c r="G4240" s="5">
        <v>1996</v>
      </c>
      <c r="H4240" t="s">
        <v>16</v>
      </c>
      <c r="I4240" t="s">
        <v>16</v>
      </c>
      <c r="J4240" t="s">
        <v>16</v>
      </c>
      <c r="L4240">
        <v>4.382276732461432E-2</v>
      </c>
    </row>
    <row r="4241" spans="1:12" x14ac:dyDescent="0.25">
      <c r="A4241" t="s">
        <v>533</v>
      </c>
      <c r="B4241" t="s">
        <v>449</v>
      </c>
      <c r="C4241" s="1" t="s">
        <v>35</v>
      </c>
      <c r="D4241" s="1">
        <v>48</v>
      </c>
      <c r="F4241">
        <v>7</v>
      </c>
      <c r="G4241" s="5">
        <v>1997</v>
      </c>
      <c r="H4241" t="s">
        <v>16</v>
      </c>
      <c r="I4241" t="s">
        <v>16</v>
      </c>
      <c r="J4241" t="s">
        <v>16</v>
      </c>
      <c r="L4241">
        <v>9.5642082999930225E-2</v>
      </c>
    </row>
    <row r="4242" spans="1:12" x14ac:dyDescent="0.25">
      <c r="A4242" t="s">
        <v>533</v>
      </c>
      <c r="B4242" t="s">
        <v>449</v>
      </c>
      <c r="C4242" s="1" t="s">
        <v>35</v>
      </c>
      <c r="D4242" s="1">
        <v>49</v>
      </c>
      <c r="F4242">
        <v>7</v>
      </c>
      <c r="G4242" s="5">
        <v>1998</v>
      </c>
      <c r="H4242" t="s">
        <v>16</v>
      </c>
      <c r="I4242" t="s">
        <v>16</v>
      </c>
      <c r="J4242" t="s">
        <v>16</v>
      </c>
      <c r="L4242">
        <v>1.321496556728002E-2</v>
      </c>
    </row>
    <row r="4243" spans="1:12" x14ac:dyDescent="0.25">
      <c r="A4243" t="s">
        <v>533</v>
      </c>
      <c r="B4243" t="s">
        <v>449</v>
      </c>
      <c r="C4243" s="1" t="s">
        <v>35</v>
      </c>
      <c r="D4243" s="1">
        <v>50</v>
      </c>
      <c r="F4243">
        <v>7</v>
      </c>
      <c r="G4243" s="5">
        <v>1999</v>
      </c>
      <c r="H4243" t="s">
        <v>16</v>
      </c>
      <c r="I4243" t="s">
        <v>16</v>
      </c>
      <c r="J4243" t="s">
        <v>16</v>
      </c>
      <c r="L4243">
        <v>0.64882726088187059</v>
      </c>
    </row>
    <row r="4244" spans="1:12" x14ac:dyDescent="0.25">
      <c r="A4244" t="s">
        <v>533</v>
      </c>
      <c r="B4244" t="s">
        <v>449</v>
      </c>
      <c r="C4244" s="1" t="s">
        <v>35</v>
      </c>
      <c r="D4244" s="1">
        <v>51</v>
      </c>
      <c r="F4244">
        <v>7</v>
      </c>
      <c r="G4244" s="5">
        <v>2000</v>
      </c>
      <c r="H4244" t="s">
        <v>16</v>
      </c>
      <c r="I4244" t="s">
        <v>16</v>
      </c>
      <c r="J4244" t="s">
        <v>16</v>
      </c>
      <c r="L4244">
        <v>9.3949620906966192E-4</v>
      </c>
    </row>
    <row r="4245" spans="1:12" x14ac:dyDescent="0.25">
      <c r="A4245" t="s">
        <v>533</v>
      </c>
      <c r="B4245" t="s">
        <v>449</v>
      </c>
      <c r="C4245" s="1" t="s">
        <v>35</v>
      </c>
      <c r="D4245" s="1">
        <v>52</v>
      </c>
      <c r="F4245">
        <v>7</v>
      </c>
      <c r="G4245" s="5">
        <v>2001</v>
      </c>
      <c r="H4245" t="s">
        <v>16</v>
      </c>
      <c r="I4245" t="s">
        <v>16</v>
      </c>
      <c r="J4245" t="s">
        <v>16</v>
      </c>
      <c r="L4245">
        <v>3.3493789192725047E-2</v>
      </c>
    </row>
    <row r="4246" spans="1:12" x14ac:dyDescent="0.25">
      <c r="A4246" t="s">
        <v>533</v>
      </c>
      <c r="B4246" t="s">
        <v>449</v>
      </c>
      <c r="C4246" s="1" t="s">
        <v>35</v>
      </c>
      <c r="D4246" s="1">
        <v>53</v>
      </c>
      <c r="F4246">
        <v>7</v>
      </c>
      <c r="G4246" s="5">
        <v>2002</v>
      </c>
      <c r="H4246" t="s">
        <v>16</v>
      </c>
      <c r="I4246" t="s">
        <v>16</v>
      </c>
      <c r="J4246" t="s">
        <v>16</v>
      </c>
      <c r="L4246">
        <v>1.9221980947924381E-2</v>
      </c>
    </row>
    <row r="4247" spans="1:12" x14ac:dyDescent="0.25">
      <c r="A4247" t="s">
        <v>533</v>
      </c>
      <c r="B4247" t="s">
        <v>449</v>
      </c>
      <c r="C4247" s="1" t="s">
        <v>35</v>
      </c>
      <c r="D4247" s="1">
        <v>54</v>
      </c>
      <c r="F4247">
        <v>7</v>
      </c>
      <c r="G4247" s="5">
        <v>2003</v>
      </c>
      <c r="H4247" t="s">
        <v>16</v>
      </c>
      <c r="I4247" t="s">
        <v>16</v>
      </c>
      <c r="J4247" t="s">
        <v>16</v>
      </c>
      <c r="L4247">
        <v>5.7402452226949473E-2</v>
      </c>
    </row>
    <row r="4248" spans="1:12" x14ac:dyDescent="0.25">
      <c r="A4248" t="s">
        <v>533</v>
      </c>
      <c r="B4248" t="s">
        <v>449</v>
      </c>
      <c r="C4248" s="1" t="s">
        <v>35</v>
      </c>
      <c r="D4248" s="1">
        <v>55</v>
      </c>
      <c r="F4248">
        <v>7</v>
      </c>
      <c r="G4248" s="5">
        <v>2004</v>
      </c>
      <c r="H4248" t="s">
        <v>16</v>
      </c>
      <c r="I4248" t="s">
        <v>16</v>
      </c>
      <c r="J4248" t="s">
        <v>16</v>
      </c>
      <c r="L4248">
        <v>0.15879794421046561</v>
      </c>
    </row>
    <row r="4249" spans="1:12" x14ac:dyDescent="0.25">
      <c r="A4249" t="s">
        <v>533</v>
      </c>
      <c r="B4249" t="s">
        <v>449</v>
      </c>
      <c r="C4249" s="1" t="s">
        <v>35</v>
      </c>
      <c r="D4249" s="1">
        <v>56</v>
      </c>
      <c r="F4249">
        <v>7</v>
      </c>
      <c r="G4249" s="5">
        <v>2005</v>
      </c>
      <c r="H4249" t="s">
        <v>16</v>
      </c>
      <c r="I4249" t="s">
        <v>16</v>
      </c>
      <c r="J4249" t="s">
        <v>16</v>
      </c>
      <c r="L4249">
        <v>9.2701714273574244E-3</v>
      </c>
    </row>
    <row r="4250" spans="1:12" x14ac:dyDescent="0.25">
      <c r="A4250" t="s">
        <v>533</v>
      </c>
      <c r="B4250" t="s">
        <v>449</v>
      </c>
      <c r="C4250" s="1" t="s">
        <v>35</v>
      </c>
      <c r="D4250" s="1">
        <v>57</v>
      </c>
      <c r="F4250">
        <v>7</v>
      </c>
      <c r="G4250" s="5">
        <v>2006</v>
      </c>
      <c r="H4250" t="s">
        <v>16</v>
      </c>
      <c r="I4250" t="s">
        <v>16</v>
      </c>
      <c r="J4250" t="s">
        <v>16</v>
      </c>
      <c r="L4250">
        <v>1.0240995961556243E-3</v>
      </c>
    </row>
    <row r="4251" spans="1:12" x14ac:dyDescent="0.25">
      <c r="A4251" t="s">
        <v>533</v>
      </c>
      <c r="B4251" t="s">
        <v>449</v>
      </c>
      <c r="C4251" s="1" t="s">
        <v>35</v>
      </c>
      <c r="D4251" s="1">
        <v>58</v>
      </c>
      <c r="F4251">
        <v>7</v>
      </c>
      <c r="G4251" s="5">
        <v>2007</v>
      </c>
      <c r="H4251" t="s">
        <v>16</v>
      </c>
      <c r="I4251" t="s">
        <v>16</v>
      </c>
      <c r="J4251" t="s">
        <v>16</v>
      </c>
      <c r="L4251">
        <v>2.7122181425613559E-4</v>
      </c>
    </row>
    <row r="4252" spans="1:12" x14ac:dyDescent="0.25">
      <c r="A4252" t="s">
        <v>533</v>
      </c>
      <c r="B4252" t="s">
        <v>449</v>
      </c>
      <c r="C4252" s="1" t="s">
        <v>35</v>
      </c>
      <c r="D4252" s="1">
        <v>59</v>
      </c>
      <c r="F4252">
        <v>7</v>
      </c>
      <c r="G4252" s="5">
        <v>2008</v>
      </c>
      <c r="H4252" t="s">
        <v>16</v>
      </c>
      <c r="I4252" t="s">
        <v>16</v>
      </c>
      <c r="J4252" t="s">
        <v>16</v>
      </c>
      <c r="L4252">
        <v>0</v>
      </c>
    </row>
    <row r="4253" spans="1:12" x14ac:dyDescent="0.25">
      <c r="A4253" t="s">
        <v>533</v>
      </c>
      <c r="B4253" t="s">
        <v>449</v>
      </c>
      <c r="C4253" s="1" t="s">
        <v>35</v>
      </c>
      <c r="D4253" s="1">
        <v>60</v>
      </c>
      <c r="F4253">
        <v>7</v>
      </c>
      <c r="G4253" s="5">
        <v>2009</v>
      </c>
      <c r="H4253" t="s">
        <v>16</v>
      </c>
      <c r="I4253" t="s">
        <v>16</v>
      </c>
      <c r="J4253" t="s">
        <v>16</v>
      </c>
      <c r="L4253">
        <v>6.3645037150635822E-4</v>
      </c>
    </row>
    <row r="4254" spans="1:12" x14ac:dyDescent="0.25">
      <c r="A4254" t="s">
        <v>533</v>
      </c>
      <c r="B4254" t="s">
        <v>449</v>
      </c>
      <c r="C4254" s="1" t="s">
        <v>35</v>
      </c>
      <c r="D4254" s="1">
        <v>61</v>
      </c>
      <c r="F4254">
        <v>7</v>
      </c>
      <c r="G4254" s="5">
        <v>2010</v>
      </c>
      <c r="H4254" t="s">
        <v>16</v>
      </c>
      <c r="I4254" t="s">
        <v>16</v>
      </c>
      <c r="J4254" t="s">
        <v>16</v>
      </c>
      <c r="L4254">
        <v>0</v>
      </c>
    </row>
    <row r="4255" spans="1:12" x14ac:dyDescent="0.25">
      <c r="A4255" t="s">
        <v>533</v>
      </c>
      <c r="B4255" t="s">
        <v>449</v>
      </c>
      <c r="C4255" s="1" t="s">
        <v>35</v>
      </c>
      <c r="D4255" s="1">
        <v>62</v>
      </c>
      <c r="F4255">
        <v>7</v>
      </c>
      <c r="G4255" s="5">
        <v>2011</v>
      </c>
      <c r="H4255" t="s">
        <v>16</v>
      </c>
      <c r="I4255" t="s">
        <v>16</v>
      </c>
      <c r="J4255" t="s">
        <v>16</v>
      </c>
      <c r="L4255">
        <v>4.0415288544132547E-4</v>
      </c>
    </row>
    <row r="4256" spans="1:12" x14ac:dyDescent="0.25">
      <c r="A4256" t="s">
        <v>533</v>
      </c>
      <c r="B4256" t="s">
        <v>449</v>
      </c>
      <c r="C4256" s="1" t="s">
        <v>35</v>
      </c>
      <c r="D4256" s="1">
        <v>63</v>
      </c>
      <c r="F4256">
        <v>7</v>
      </c>
      <c r="G4256" s="5">
        <v>2012</v>
      </c>
      <c r="H4256" t="s">
        <v>16</v>
      </c>
      <c r="I4256" t="s">
        <v>16</v>
      </c>
      <c r="J4256" t="s">
        <v>16</v>
      </c>
      <c r="L4256">
        <v>7.2141293815480341E-5</v>
      </c>
    </row>
    <row r="4257" spans="1:14" x14ac:dyDescent="0.25">
      <c r="A4257" t="s">
        <v>533</v>
      </c>
      <c r="B4257" t="s">
        <v>449</v>
      </c>
      <c r="C4257" s="1" t="s">
        <v>35</v>
      </c>
      <c r="D4257" s="1">
        <v>64</v>
      </c>
      <c r="F4257">
        <v>7</v>
      </c>
      <c r="G4257" s="5">
        <v>2013</v>
      </c>
      <c r="H4257" t="s">
        <v>16</v>
      </c>
      <c r="I4257" t="s">
        <v>16</v>
      </c>
      <c r="J4257" t="s">
        <v>16</v>
      </c>
      <c r="L4257">
        <v>1.2086029013219731E-4</v>
      </c>
    </row>
    <row r="4258" spans="1:14" x14ac:dyDescent="0.25">
      <c r="A4258" t="s">
        <v>533</v>
      </c>
      <c r="B4258" t="s">
        <v>449</v>
      </c>
      <c r="C4258" s="1" t="s">
        <v>35</v>
      </c>
      <c r="D4258" s="1">
        <v>65</v>
      </c>
      <c r="F4258">
        <v>7</v>
      </c>
      <c r="G4258" s="5">
        <v>2014</v>
      </c>
      <c r="H4258" t="s">
        <v>16</v>
      </c>
      <c r="I4258" t="s">
        <v>16</v>
      </c>
      <c r="J4258" t="s">
        <v>16</v>
      </c>
      <c r="L4258">
        <v>1.6103532710816017E-3</v>
      </c>
    </row>
    <row r="4259" spans="1:14" x14ac:dyDescent="0.25">
      <c r="A4259" t="s">
        <v>534</v>
      </c>
      <c r="B4259" t="s">
        <v>535</v>
      </c>
      <c r="C4259" s="1" t="s">
        <v>35</v>
      </c>
      <c r="D4259" s="1">
        <v>1</v>
      </c>
      <c r="F4259">
        <v>5</v>
      </c>
      <c r="G4259" s="5">
        <v>1950</v>
      </c>
      <c r="H4259">
        <v>350</v>
      </c>
      <c r="I4259" t="s">
        <v>16</v>
      </c>
      <c r="J4259">
        <v>175</v>
      </c>
    </row>
    <row r="4260" spans="1:14" x14ac:dyDescent="0.25">
      <c r="A4260" t="s">
        <v>534</v>
      </c>
      <c r="B4260" t="s">
        <v>535</v>
      </c>
      <c r="C4260" s="1" t="s">
        <v>35</v>
      </c>
      <c r="D4260" s="1">
        <v>2</v>
      </c>
      <c r="F4260">
        <v>5</v>
      </c>
      <c r="G4260" s="5">
        <v>1951</v>
      </c>
      <c r="H4260">
        <v>600</v>
      </c>
      <c r="I4260" t="s">
        <v>16</v>
      </c>
      <c r="J4260">
        <v>300</v>
      </c>
    </row>
    <row r="4261" spans="1:14" x14ac:dyDescent="0.25">
      <c r="A4261" t="s">
        <v>534</v>
      </c>
      <c r="B4261" t="s">
        <v>535</v>
      </c>
      <c r="C4261" s="1" t="s">
        <v>35</v>
      </c>
      <c r="D4261" s="1">
        <v>3</v>
      </c>
      <c r="F4261">
        <v>5</v>
      </c>
      <c r="G4261" s="5">
        <v>1952</v>
      </c>
      <c r="H4261">
        <v>640</v>
      </c>
      <c r="I4261" t="s">
        <v>16</v>
      </c>
      <c r="J4261">
        <v>320</v>
      </c>
    </row>
    <row r="4262" spans="1:14" x14ac:dyDescent="0.25">
      <c r="A4262" t="s">
        <v>534</v>
      </c>
      <c r="B4262" t="s">
        <v>535</v>
      </c>
      <c r="C4262" s="1" t="s">
        <v>35</v>
      </c>
      <c r="D4262" s="1">
        <v>4</v>
      </c>
      <c r="F4262">
        <v>5</v>
      </c>
      <c r="G4262" s="5">
        <v>1953</v>
      </c>
      <c r="H4262">
        <v>400</v>
      </c>
      <c r="I4262" t="s">
        <v>16</v>
      </c>
      <c r="J4262">
        <v>200</v>
      </c>
      <c r="N4262" t="s">
        <v>513</v>
      </c>
    </row>
    <row r="4263" spans="1:14" x14ac:dyDescent="0.25">
      <c r="A4263" t="s">
        <v>534</v>
      </c>
      <c r="B4263" t="s">
        <v>535</v>
      </c>
      <c r="C4263" s="1" t="s">
        <v>35</v>
      </c>
      <c r="D4263" s="1">
        <v>5</v>
      </c>
      <c r="F4263">
        <v>5</v>
      </c>
      <c r="G4263" s="5">
        <v>1954</v>
      </c>
      <c r="H4263">
        <v>400</v>
      </c>
      <c r="I4263" t="s">
        <v>16</v>
      </c>
      <c r="J4263">
        <v>200</v>
      </c>
      <c r="M4263" s="13">
        <v>1954</v>
      </c>
      <c r="N4263" s="14"/>
    </row>
    <row r="4264" spans="1:14" x14ac:dyDescent="0.25">
      <c r="A4264" t="s">
        <v>534</v>
      </c>
      <c r="B4264" t="s">
        <v>535</v>
      </c>
      <c r="C4264" s="1" t="s">
        <v>35</v>
      </c>
      <c r="D4264" s="1">
        <v>6</v>
      </c>
      <c r="F4264">
        <v>5</v>
      </c>
      <c r="G4264" s="5">
        <v>1955</v>
      </c>
      <c r="H4264">
        <v>800</v>
      </c>
      <c r="I4264" t="s">
        <v>16</v>
      </c>
      <c r="J4264">
        <v>400</v>
      </c>
      <c r="M4264" s="13">
        <v>1955</v>
      </c>
      <c r="N4264" s="14"/>
    </row>
    <row r="4265" spans="1:14" x14ac:dyDescent="0.25">
      <c r="A4265" t="s">
        <v>534</v>
      </c>
      <c r="B4265" t="s">
        <v>535</v>
      </c>
      <c r="C4265" s="1" t="s">
        <v>35</v>
      </c>
      <c r="D4265" s="1">
        <v>7</v>
      </c>
      <c r="F4265">
        <v>5</v>
      </c>
      <c r="G4265" s="5">
        <v>1956</v>
      </c>
      <c r="H4265">
        <v>800</v>
      </c>
      <c r="I4265" t="s">
        <v>16</v>
      </c>
      <c r="J4265">
        <v>400</v>
      </c>
      <c r="M4265" s="13">
        <v>1956</v>
      </c>
      <c r="N4265" s="14"/>
    </row>
    <row r="4266" spans="1:14" x14ac:dyDescent="0.25">
      <c r="A4266" t="s">
        <v>534</v>
      </c>
      <c r="B4266" t="s">
        <v>535</v>
      </c>
      <c r="C4266" s="1" t="s">
        <v>35</v>
      </c>
      <c r="D4266" s="1">
        <v>8</v>
      </c>
      <c r="F4266">
        <v>5</v>
      </c>
      <c r="G4266" s="5">
        <v>1957</v>
      </c>
      <c r="H4266">
        <v>800</v>
      </c>
      <c r="I4266" t="s">
        <v>16</v>
      </c>
      <c r="J4266">
        <v>400</v>
      </c>
      <c r="M4266" s="13">
        <v>1957</v>
      </c>
      <c r="N4266" s="14"/>
    </row>
    <row r="4267" spans="1:14" x14ac:dyDescent="0.25">
      <c r="A4267" t="s">
        <v>534</v>
      </c>
      <c r="B4267" t="s">
        <v>535</v>
      </c>
      <c r="C4267" s="1" t="s">
        <v>35</v>
      </c>
      <c r="D4267" s="1">
        <v>9</v>
      </c>
      <c r="F4267">
        <v>5</v>
      </c>
      <c r="G4267" s="5">
        <v>1958</v>
      </c>
      <c r="H4267">
        <v>400</v>
      </c>
      <c r="I4267" t="s">
        <v>16</v>
      </c>
      <c r="J4267">
        <v>200</v>
      </c>
      <c r="M4267" s="13">
        <v>1958</v>
      </c>
      <c r="N4267" s="14"/>
    </row>
    <row r="4268" spans="1:14" x14ac:dyDescent="0.25">
      <c r="A4268" t="s">
        <v>534</v>
      </c>
      <c r="B4268" t="s">
        <v>535</v>
      </c>
      <c r="C4268" s="1" t="s">
        <v>35</v>
      </c>
      <c r="D4268" s="1">
        <v>10</v>
      </c>
      <c r="F4268">
        <v>5</v>
      </c>
      <c r="G4268" s="5">
        <v>1959</v>
      </c>
      <c r="H4268">
        <v>400</v>
      </c>
      <c r="I4268" t="s">
        <v>16</v>
      </c>
      <c r="J4268">
        <v>200</v>
      </c>
      <c r="M4268" s="13">
        <v>1959</v>
      </c>
      <c r="N4268" s="14"/>
    </row>
    <row r="4269" spans="1:14" x14ac:dyDescent="0.25">
      <c r="A4269" t="s">
        <v>534</v>
      </c>
      <c r="B4269" t="s">
        <v>535</v>
      </c>
      <c r="C4269" s="1" t="s">
        <v>35</v>
      </c>
      <c r="D4269" s="1">
        <v>11</v>
      </c>
      <c r="F4269">
        <v>5</v>
      </c>
      <c r="G4269" s="5">
        <v>1960</v>
      </c>
      <c r="H4269">
        <v>800</v>
      </c>
      <c r="I4269" s="2">
        <v>959.83636234065227</v>
      </c>
      <c r="J4269">
        <v>400</v>
      </c>
      <c r="M4269" s="13">
        <v>1960</v>
      </c>
      <c r="N4269" s="16">
        <v>0.166524595870567</v>
      </c>
    </row>
    <row r="4270" spans="1:14" x14ac:dyDescent="0.25">
      <c r="A4270" t="s">
        <v>534</v>
      </c>
      <c r="B4270" t="s">
        <v>535</v>
      </c>
      <c r="C4270" s="1" t="s">
        <v>35</v>
      </c>
      <c r="D4270" s="1">
        <v>12</v>
      </c>
      <c r="F4270">
        <v>5</v>
      </c>
      <c r="G4270" s="5">
        <v>1961</v>
      </c>
      <c r="H4270">
        <v>400</v>
      </c>
      <c r="I4270" s="2">
        <v>474.6912630909481</v>
      </c>
      <c r="J4270">
        <v>200</v>
      </c>
      <c r="M4270" s="13">
        <v>1961</v>
      </c>
      <c r="N4270" s="16">
        <v>0.15734703563869401</v>
      </c>
    </row>
    <row r="4271" spans="1:14" x14ac:dyDescent="0.25">
      <c r="A4271" t="s">
        <v>534</v>
      </c>
      <c r="B4271" t="s">
        <v>535</v>
      </c>
      <c r="C4271" s="1" t="s">
        <v>35</v>
      </c>
      <c r="D4271" s="1">
        <v>13</v>
      </c>
      <c r="F4271">
        <v>5</v>
      </c>
      <c r="G4271" s="5">
        <v>1962</v>
      </c>
      <c r="H4271">
        <v>400</v>
      </c>
      <c r="I4271" s="2">
        <v>483.06468926872071</v>
      </c>
      <c r="J4271">
        <v>200</v>
      </c>
      <c r="M4271" s="13">
        <v>1962</v>
      </c>
      <c r="N4271" s="16">
        <v>0.171953552213611</v>
      </c>
    </row>
    <row r="4272" spans="1:14" x14ac:dyDescent="0.25">
      <c r="A4272" t="s">
        <v>534</v>
      </c>
      <c r="B4272" t="s">
        <v>535</v>
      </c>
      <c r="C4272" s="1" t="s">
        <v>35</v>
      </c>
      <c r="D4272" s="1">
        <v>14</v>
      </c>
      <c r="F4272">
        <v>5</v>
      </c>
      <c r="G4272" s="5">
        <v>1963</v>
      </c>
      <c r="H4272">
        <v>400</v>
      </c>
      <c r="I4272" s="2">
        <v>447.19127797806482</v>
      </c>
      <c r="J4272">
        <v>200</v>
      </c>
      <c r="M4272" s="13">
        <v>1963</v>
      </c>
      <c r="N4272" s="16">
        <v>0.105528171728742</v>
      </c>
    </row>
    <row r="4273" spans="1:14" x14ac:dyDescent="0.25">
      <c r="A4273" t="s">
        <v>534</v>
      </c>
      <c r="B4273" t="s">
        <v>535</v>
      </c>
      <c r="C4273" s="1" t="s">
        <v>35</v>
      </c>
      <c r="D4273" s="1">
        <v>15</v>
      </c>
      <c r="F4273">
        <v>5</v>
      </c>
      <c r="G4273" s="5">
        <v>1964</v>
      </c>
      <c r="H4273">
        <v>800</v>
      </c>
      <c r="I4273" s="2">
        <v>959.57347558735592</v>
      </c>
      <c r="J4273">
        <v>400</v>
      </c>
      <c r="M4273" s="13">
        <v>1964</v>
      </c>
      <c r="N4273" s="16">
        <v>0.16629625520826402</v>
      </c>
    </row>
    <row r="4274" spans="1:14" x14ac:dyDescent="0.25">
      <c r="A4274" t="s">
        <v>534</v>
      </c>
      <c r="B4274" t="s">
        <v>535</v>
      </c>
      <c r="C4274" s="1" t="s">
        <v>35</v>
      </c>
      <c r="D4274" s="1">
        <v>16</v>
      </c>
      <c r="F4274">
        <v>5</v>
      </c>
      <c r="G4274" s="5">
        <v>1965</v>
      </c>
      <c r="H4274">
        <v>3000</v>
      </c>
      <c r="I4274" s="2">
        <v>3493.5962152991142</v>
      </c>
      <c r="J4274">
        <v>1500</v>
      </c>
      <c r="M4274" s="13">
        <v>1965</v>
      </c>
      <c r="N4274" s="16">
        <v>0.141285994396709</v>
      </c>
    </row>
    <row r="4275" spans="1:14" x14ac:dyDescent="0.25">
      <c r="A4275" t="s">
        <v>534</v>
      </c>
      <c r="B4275" t="s">
        <v>535</v>
      </c>
      <c r="C4275" s="1" t="s">
        <v>35</v>
      </c>
      <c r="D4275" s="1">
        <v>17</v>
      </c>
      <c r="F4275">
        <v>5</v>
      </c>
      <c r="G4275" s="5">
        <v>1966</v>
      </c>
      <c r="H4275">
        <v>800</v>
      </c>
      <c r="I4275" s="2">
        <v>994.97080458728772</v>
      </c>
      <c r="J4275">
        <v>400</v>
      </c>
      <c r="M4275" s="13">
        <v>1966</v>
      </c>
      <c r="N4275" s="16">
        <v>0.19595630714828999</v>
      </c>
    </row>
    <row r="4276" spans="1:14" x14ac:dyDescent="0.25">
      <c r="A4276" t="s">
        <v>534</v>
      </c>
      <c r="B4276" t="s">
        <v>535</v>
      </c>
      <c r="C4276" s="1" t="s">
        <v>35</v>
      </c>
      <c r="D4276" s="1">
        <v>18</v>
      </c>
      <c r="F4276">
        <v>5</v>
      </c>
      <c r="G4276" s="5">
        <v>1967</v>
      </c>
      <c r="H4276">
        <v>400</v>
      </c>
      <c r="I4276" s="2">
        <v>509.64107080604629</v>
      </c>
      <c r="J4276">
        <v>200</v>
      </c>
      <c r="M4276" s="13">
        <v>1967</v>
      </c>
      <c r="N4276" s="16">
        <v>0.21513389930022397</v>
      </c>
    </row>
    <row r="4277" spans="1:14" x14ac:dyDescent="0.25">
      <c r="A4277" t="s">
        <v>534</v>
      </c>
      <c r="B4277" t="s">
        <v>535</v>
      </c>
      <c r="C4277" s="1" t="s">
        <v>35</v>
      </c>
      <c r="D4277" s="1">
        <v>19</v>
      </c>
      <c r="F4277">
        <v>5</v>
      </c>
      <c r="G4277" s="5">
        <v>1968</v>
      </c>
      <c r="H4277">
        <v>400</v>
      </c>
      <c r="I4277" s="2">
        <v>494.06140031061824</v>
      </c>
      <c r="J4277">
        <v>200</v>
      </c>
      <c r="M4277" s="13">
        <v>1968</v>
      </c>
      <c r="N4277" s="16">
        <v>0.19038402970052201</v>
      </c>
    </row>
    <row r="4278" spans="1:14" x14ac:dyDescent="0.25">
      <c r="A4278" t="s">
        <v>534</v>
      </c>
      <c r="B4278" t="s">
        <v>535</v>
      </c>
      <c r="C4278" s="1" t="s">
        <v>35</v>
      </c>
      <c r="D4278" s="1">
        <v>20</v>
      </c>
      <c r="F4278">
        <v>5</v>
      </c>
      <c r="G4278" s="5">
        <v>1969</v>
      </c>
      <c r="H4278">
        <v>400</v>
      </c>
      <c r="I4278" s="2">
        <v>474.17627013456575</v>
      </c>
      <c r="J4278">
        <v>200</v>
      </c>
      <c r="M4278" s="13">
        <v>1969</v>
      </c>
      <c r="N4278" s="16">
        <v>0.156431847830587</v>
      </c>
    </row>
    <row r="4279" spans="1:14" x14ac:dyDescent="0.25">
      <c r="A4279" t="s">
        <v>534</v>
      </c>
      <c r="B4279" t="s">
        <v>535</v>
      </c>
      <c r="C4279" s="1" t="s">
        <v>35</v>
      </c>
      <c r="D4279" s="1">
        <v>21</v>
      </c>
      <c r="F4279">
        <v>5</v>
      </c>
      <c r="G4279" s="5">
        <v>1970</v>
      </c>
      <c r="H4279">
        <v>800</v>
      </c>
      <c r="I4279" s="2">
        <v>949.68049477801958</v>
      </c>
      <c r="J4279">
        <v>400</v>
      </c>
      <c r="M4279" s="13">
        <v>1970</v>
      </c>
      <c r="N4279" s="16">
        <v>0.15761142363254099</v>
      </c>
    </row>
    <row r="4280" spans="1:14" x14ac:dyDescent="0.25">
      <c r="A4280" t="s">
        <v>534</v>
      </c>
      <c r="B4280" t="s">
        <v>535</v>
      </c>
      <c r="C4280" s="1" t="s">
        <v>35</v>
      </c>
      <c r="D4280" s="1">
        <v>22</v>
      </c>
      <c r="F4280">
        <v>5</v>
      </c>
      <c r="G4280" s="5">
        <v>1971</v>
      </c>
      <c r="H4280">
        <v>3000</v>
      </c>
      <c r="I4280" s="2">
        <v>3618.3025071415409</v>
      </c>
      <c r="J4280">
        <v>1500</v>
      </c>
      <c r="M4280" s="13">
        <v>1971</v>
      </c>
      <c r="N4280" s="16">
        <v>0.17088192762246401</v>
      </c>
    </row>
    <row r="4281" spans="1:14" x14ac:dyDescent="0.25">
      <c r="A4281" t="s">
        <v>534</v>
      </c>
      <c r="B4281" t="s">
        <v>535</v>
      </c>
      <c r="C4281" s="1" t="s">
        <v>35</v>
      </c>
      <c r="D4281" s="1">
        <v>23</v>
      </c>
      <c r="F4281">
        <v>5</v>
      </c>
      <c r="G4281" s="5">
        <v>1972</v>
      </c>
      <c r="H4281">
        <v>3600</v>
      </c>
      <c r="I4281" s="2">
        <v>4364.4117133602031</v>
      </c>
      <c r="J4281">
        <v>1800</v>
      </c>
      <c r="M4281" s="13">
        <v>1972</v>
      </c>
      <c r="N4281" s="16">
        <v>0.175146563515126</v>
      </c>
    </row>
    <row r="4282" spans="1:14" x14ac:dyDescent="0.25">
      <c r="A4282" t="s">
        <v>534</v>
      </c>
      <c r="B4282" t="s">
        <v>535</v>
      </c>
      <c r="C4282" s="1" t="s">
        <v>35</v>
      </c>
      <c r="D4282" s="1">
        <v>24</v>
      </c>
      <c r="F4282">
        <v>5</v>
      </c>
      <c r="G4282" s="5">
        <v>1973</v>
      </c>
      <c r="H4282">
        <v>400</v>
      </c>
      <c r="I4282" s="2">
        <v>497.02329173496531</v>
      </c>
      <c r="J4282">
        <v>200</v>
      </c>
      <c r="M4282" s="13">
        <v>1973</v>
      </c>
      <c r="N4282" s="16">
        <v>0.19520874242389102</v>
      </c>
    </row>
    <row r="4283" spans="1:14" x14ac:dyDescent="0.25">
      <c r="A4283" t="s">
        <v>534</v>
      </c>
      <c r="B4283" t="s">
        <v>535</v>
      </c>
      <c r="C4283" s="1" t="s">
        <v>35</v>
      </c>
      <c r="D4283" s="1">
        <v>25</v>
      </c>
      <c r="F4283">
        <v>5</v>
      </c>
      <c r="G4283" s="5">
        <v>1974</v>
      </c>
      <c r="H4283">
        <v>600</v>
      </c>
      <c r="I4283" s="2">
        <v>760.91674530028456</v>
      </c>
      <c r="J4283">
        <v>300</v>
      </c>
      <c r="M4283" s="13">
        <v>1974</v>
      </c>
      <c r="N4283" s="16">
        <v>0.21147746621975202</v>
      </c>
    </row>
    <row r="4284" spans="1:14" x14ac:dyDescent="0.25">
      <c r="A4284" t="s">
        <v>534</v>
      </c>
      <c r="B4284" t="s">
        <v>535</v>
      </c>
      <c r="C4284" s="1" t="s">
        <v>35</v>
      </c>
      <c r="D4284" s="1">
        <v>26</v>
      </c>
      <c r="F4284">
        <v>5</v>
      </c>
      <c r="G4284" s="5">
        <v>1975</v>
      </c>
      <c r="H4284">
        <v>400</v>
      </c>
      <c r="I4284" s="2">
        <v>460.62757548350629</v>
      </c>
      <c r="J4284">
        <v>200</v>
      </c>
      <c r="M4284" s="13">
        <v>1975</v>
      </c>
      <c r="N4284" s="16">
        <v>0.13161950936147801</v>
      </c>
    </row>
    <row r="4285" spans="1:14" x14ac:dyDescent="0.25">
      <c r="A4285" t="s">
        <v>534</v>
      </c>
      <c r="B4285" t="s">
        <v>535</v>
      </c>
      <c r="C4285" s="1" t="s">
        <v>35</v>
      </c>
      <c r="D4285" s="1">
        <v>27</v>
      </c>
      <c r="F4285">
        <v>5</v>
      </c>
      <c r="G4285" s="5">
        <v>1976</v>
      </c>
      <c r="H4285">
        <v>4500</v>
      </c>
      <c r="I4285" s="2">
        <v>5478.2192990464691</v>
      </c>
      <c r="J4285">
        <v>4500</v>
      </c>
      <c r="M4285" s="13">
        <v>1976</v>
      </c>
      <c r="N4285" s="16">
        <v>0.178565195302922</v>
      </c>
    </row>
    <row r="4286" spans="1:14" x14ac:dyDescent="0.25">
      <c r="A4286" t="s">
        <v>534</v>
      </c>
      <c r="B4286" t="s">
        <v>535</v>
      </c>
      <c r="C4286" s="1" t="s">
        <v>35</v>
      </c>
      <c r="D4286" s="1">
        <v>28</v>
      </c>
      <c r="F4286">
        <v>5</v>
      </c>
      <c r="G4286" s="5">
        <v>1977</v>
      </c>
      <c r="H4286" t="s">
        <v>16</v>
      </c>
      <c r="I4286" s="2" t="s">
        <v>16</v>
      </c>
      <c r="J4286" t="s">
        <v>16</v>
      </c>
      <c r="M4286" s="13">
        <v>1977</v>
      </c>
      <c r="N4286" s="16">
        <v>0.18048872008614603</v>
      </c>
    </row>
    <row r="4287" spans="1:14" x14ac:dyDescent="0.25">
      <c r="A4287" t="s">
        <v>534</v>
      </c>
      <c r="B4287" t="s">
        <v>535</v>
      </c>
      <c r="C4287" s="1" t="s">
        <v>35</v>
      </c>
      <c r="D4287" s="1">
        <v>29</v>
      </c>
      <c r="F4287">
        <v>5</v>
      </c>
      <c r="G4287" s="5">
        <v>1978</v>
      </c>
      <c r="H4287">
        <v>600</v>
      </c>
      <c r="I4287" s="2">
        <v>738.66948229637683</v>
      </c>
      <c r="J4287">
        <v>300</v>
      </c>
      <c r="M4287" s="13">
        <v>1978</v>
      </c>
      <c r="N4287" s="16">
        <v>0.187728727962716</v>
      </c>
    </row>
    <row r="4288" spans="1:14" x14ac:dyDescent="0.25">
      <c r="A4288" t="s">
        <v>534</v>
      </c>
      <c r="B4288" t="s">
        <v>535</v>
      </c>
      <c r="C4288" s="1" t="s">
        <v>35</v>
      </c>
      <c r="D4288" s="1">
        <v>30</v>
      </c>
      <c r="F4288">
        <v>5</v>
      </c>
      <c r="G4288" s="5">
        <v>1979</v>
      </c>
      <c r="H4288" t="s">
        <v>16</v>
      </c>
      <c r="I4288" t="s">
        <v>16</v>
      </c>
      <c r="J4288" t="s">
        <v>16</v>
      </c>
      <c r="M4288" s="13">
        <v>1979</v>
      </c>
      <c r="N4288" s="16">
        <v>0.17522885933861901</v>
      </c>
    </row>
    <row r="4289" spans="1:14" x14ac:dyDescent="0.25">
      <c r="A4289" t="s">
        <v>534</v>
      </c>
      <c r="B4289" t="s">
        <v>535</v>
      </c>
      <c r="C4289" s="1" t="s">
        <v>35</v>
      </c>
      <c r="D4289" s="1">
        <v>31</v>
      </c>
      <c r="F4289">
        <v>5</v>
      </c>
      <c r="G4289" s="5">
        <v>1980</v>
      </c>
      <c r="H4289" t="s">
        <v>16</v>
      </c>
      <c r="I4289" t="s">
        <v>16</v>
      </c>
      <c r="J4289" t="s">
        <v>16</v>
      </c>
      <c r="M4289" s="13">
        <v>1980</v>
      </c>
      <c r="N4289" s="16">
        <v>0.18507425213728801</v>
      </c>
    </row>
    <row r="4290" spans="1:14" x14ac:dyDescent="0.25">
      <c r="A4290" t="s">
        <v>534</v>
      </c>
      <c r="B4290" t="s">
        <v>535</v>
      </c>
      <c r="C4290" s="1" t="s">
        <v>35</v>
      </c>
      <c r="D4290" s="1">
        <v>32</v>
      </c>
      <c r="F4290">
        <v>5</v>
      </c>
      <c r="G4290" s="5">
        <v>1981</v>
      </c>
      <c r="H4290" t="s">
        <v>16</v>
      </c>
      <c r="I4290" t="s">
        <v>16</v>
      </c>
      <c r="J4290" t="s">
        <v>16</v>
      </c>
      <c r="M4290" s="13">
        <v>1981</v>
      </c>
      <c r="N4290" s="16">
        <v>0.17905308234702003</v>
      </c>
    </row>
    <row r="4291" spans="1:14" x14ac:dyDescent="0.25">
      <c r="A4291" t="s">
        <v>534</v>
      </c>
      <c r="B4291" t="s">
        <v>535</v>
      </c>
      <c r="C4291" s="1" t="s">
        <v>35</v>
      </c>
      <c r="D4291" s="1">
        <v>33</v>
      </c>
      <c r="F4291">
        <v>5</v>
      </c>
      <c r="G4291" s="5">
        <v>1982</v>
      </c>
      <c r="H4291">
        <v>200</v>
      </c>
      <c r="I4291" s="2">
        <v>238.42414247321386</v>
      </c>
      <c r="J4291">
        <v>100</v>
      </c>
      <c r="M4291" s="13">
        <v>1982</v>
      </c>
      <c r="N4291" s="16">
        <v>0.161158773917078</v>
      </c>
    </row>
    <row r="4292" spans="1:14" x14ac:dyDescent="0.25">
      <c r="A4292" t="s">
        <v>534</v>
      </c>
      <c r="B4292" t="s">
        <v>535</v>
      </c>
      <c r="C4292" s="1" t="s">
        <v>35</v>
      </c>
      <c r="D4292" s="1">
        <v>34</v>
      </c>
      <c r="F4292">
        <v>5</v>
      </c>
      <c r="G4292" s="5">
        <v>1983</v>
      </c>
      <c r="H4292" t="s">
        <v>16</v>
      </c>
      <c r="I4292" t="s">
        <v>16</v>
      </c>
      <c r="J4292" t="s">
        <v>16</v>
      </c>
      <c r="M4292" s="13">
        <v>1983</v>
      </c>
      <c r="N4292" s="16">
        <v>7.3194205566355502E-2</v>
      </c>
    </row>
    <row r="4293" spans="1:14" x14ac:dyDescent="0.25">
      <c r="A4293" t="s">
        <v>534</v>
      </c>
      <c r="B4293" t="s">
        <v>535</v>
      </c>
      <c r="C4293" s="1" t="s">
        <v>35</v>
      </c>
      <c r="D4293" s="1">
        <v>35</v>
      </c>
      <c r="F4293">
        <v>5</v>
      </c>
      <c r="G4293" s="5">
        <v>1984</v>
      </c>
      <c r="H4293" t="s">
        <v>16</v>
      </c>
      <c r="I4293" t="s">
        <v>16</v>
      </c>
      <c r="J4293" t="s">
        <v>16</v>
      </c>
      <c r="M4293" s="13">
        <v>1984</v>
      </c>
      <c r="N4293" s="16">
        <v>0.127245278042806</v>
      </c>
    </row>
    <row r="4294" spans="1:14" x14ac:dyDescent="0.25">
      <c r="A4294" t="s">
        <v>534</v>
      </c>
      <c r="B4294" t="s">
        <v>535</v>
      </c>
      <c r="C4294" s="1" t="s">
        <v>35</v>
      </c>
      <c r="D4294" s="1">
        <v>36</v>
      </c>
      <c r="F4294">
        <v>5</v>
      </c>
      <c r="G4294" s="5">
        <v>1985</v>
      </c>
      <c r="H4294" t="s">
        <v>16</v>
      </c>
      <c r="I4294" t="s">
        <v>16</v>
      </c>
      <c r="J4294" t="s">
        <v>16</v>
      </c>
      <c r="M4294" s="13">
        <v>1985</v>
      </c>
      <c r="N4294" s="16">
        <v>0.209302254489136</v>
      </c>
    </row>
    <row r="4295" spans="1:14" x14ac:dyDescent="0.25">
      <c r="A4295" t="s">
        <v>534</v>
      </c>
      <c r="B4295" t="s">
        <v>535</v>
      </c>
      <c r="C4295" s="1" t="s">
        <v>35</v>
      </c>
      <c r="D4295" s="1">
        <v>37</v>
      </c>
      <c r="F4295">
        <v>5</v>
      </c>
      <c r="G4295" s="5">
        <v>1986</v>
      </c>
      <c r="H4295" t="s">
        <v>16</v>
      </c>
      <c r="I4295" t="s">
        <v>16</v>
      </c>
      <c r="J4295" t="s">
        <v>16</v>
      </c>
      <c r="M4295" s="13">
        <v>1986</v>
      </c>
      <c r="N4295" s="16">
        <v>0.17387610022981201</v>
      </c>
    </row>
    <row r="4296" spans="1:14" x14ac:dyDescent="0.25">
      <c r="A4296" t="s">
        <v>534</v>
      </c>
      <c r="B4296" t="s">
        <v>535</v>
      </c>
      <c r="C4296" s="1" t="s">
        <v>35</v>
      </c>
      <c r="D4296" s="1">
        <v>38</v>
      </c>
      <c r="F4296">
        <v>5</v>
      </c>
      <c r="G4296" s="5">
        <v>1987</v>
      </c>
      <c r="H4296">
        <v>400</v>
      </c>
      <c r="I4296" s="2">
        <v>438.18138013243697</v>
      </c>
      <c r="J4296">
        <v>200</v>
      </c>
      <c r="M4296" s="13">
        <v>1987</v>
      </c>
      <c r="N4296" s="16">
        <v>8.7136016872503691E-2</v>
      </c>
    </row>
    <row r="4297" spans="1:14" x14ac:dyDescent="0.25">
      <c r="A4297" t="s">
        <v>534</v>
      </c>
      <c r="B4297" t="s">
        <v>535</v>
      </c>
      <c r="C4297" s="1" t="s">
        <v>35</v>
      </c>
      <c r="D4297" s="1">
        <v>39</v>
      </c>
      <c r="F4297">
        <v>5</v>
      </c>
      <c r="G4297" s="5">
        <v>1988</v>
      </c>
      <c r="H4297" t="s">
        <v>16</v>
      </c>
      <c r="I4297" t="s">
        <v>16</v>
      </c>
      <c r="J4297" t="s">
        <v>16</v>
      </c>
      <c r="M4297" s="13">
        <v>1988</v>
      </c>
      <c r="N4297" s="16">
        <v>0.30834105325842898</v>
      </c>
    </row>
    <row r="4298" spans="1:14" x14ac:dyDescent="0.25">
      <c r="A4298" t="s">
        <v>534</v>
      </c>
      <c r="B4298" t="s">
        <v>535</v>
      </c>
      <c r="C4298" s="1" t="s">
        <v>35</v>
      </c>
      <c r="D4298" s="1">
        <v>40</v>
      </c>
      <c r="F4298">
        <v>5</v>
      </c>
      <c r="G4298" s="5">
        <v>1989</v>
      </c>
      <c r="H4298" t="s">
        <v>16</v>
      </c>
      <c r="I4298" t="s">
        <v>16</v>
      </c>
      <c r="J4298" t="s">
        <v>16</v>
      </c>
      <c r="M4298" s="13">
        <v>1989</v>
      </c>
      <c r="N4298" s="16">
        <v>0.20524274688167199</v>
      </c>
    </row>
    <row r="4299" spans="1:14" x14ac:dyDescent="0.25">
      <c r="A4299" t="s">
        <v>534</v>
      </c>
      <c r="B4299" t="s">
        <v>535</v>
      </c>
      <c r="C4299" s="1" t="s">
        <v>35</v>
      </c>
      <c r="D4299" s="1">
        <v>41</v>
      </c>
      <c r="F4299">
        <v>5</v>
      </c>
      <c r="G4299" s="5">
        <v>1990</v>
      </c>
      <c r="H4299">
        <v>200</v>
      </c>
      <c r="I4299" s="2">
        <v>264.25718051745298</v>
      </c>
      <c r="J4299">
        <v>100</v>
      </c>
      <c r="M4299" s="13">
        <v>1990</v>
      </c>
      <c r="N4299" s="16">
        <v>0.24316153071651</v>
      </c>
    </row>
    <row r="4300" spans="1:14" x14ac:dyDescent="0.25">
      <c r="A4300" t="s">
        <v>534</v>
      </c>
      <c r="B4300" t="s">
        <v>535</v>
      </c>
      <c r="C4300" s="1" t="s">
        <v>35</v>
      </c>
      <c r="D4300" s="1">
        <v>42</v>
      </c>
      <c r="F4300">
        <v>5</v>
      </c>
      <c r="G4300" s="5">
        <v>1991</v>
      </c>
      <c r="H4300">
        <v>450</v>
      </c>
      <c r="I4300" s="2">
        <v>568.77382063164066</v>
      </c>
      <c r="J4300">
        <v>225</v>
      </c>
      <c r="M4300" s="13">
        <v>1991</v>
      </c>
      <c r="N4300" s="16">
        <v>0.20882434514960402</v>
      </c>
    </row>
    <row r="4301" spans="1:14" x14ac:dyDescent="0.25">
      <c r="A4301" t="s">
        <v>534</v>
      </c>
      <c r="B4301" t="s">
        <v>535</v>
      </c>
      <c r="C4301" s="1" t="s">
        <v>35</v>
      </c>
      <c r="D4301" s="1">
        <v>43</v>
      </c>
      <c r="F4301">
        <v>5</v>
      </c>
      <c r="G4301" s="5">
        <v>1992</v>
      </c>
      <c r="H4301">
        <v>300</v>
      </c>
      <c r="I4301" s="2">
        <v>473.82040445053434</v>
      </c>
      <c r="J4301">
        <v>150</v>
      </c>
      <c r="M4301" s="13">
        <v>1992</v>
      </c>
      <c r="N4301" s="16">
        <v>0.36684871064618901</v>
      </c>
    </row>
    <row r="4302" spans="1:14" x14ac:dyDescent="0.25">
      <c r="A4302" t="s">
        <v>534</v>
      </c>
      <c r="B4302" t="s">
        <v>535</v>
      </c>
      <c r="C4302" s="1" t="s">
        <v>35</v>
      </c>
      <c r="D4302" s="1">
        <v>44</v>
      </c>
      <c r="F4302">
        <v>5</v>
      </c>
      <c r="G4302" s="5">
        <v>1993</v>
      </c>
      <c r="H4302" t="s">
        <v>16</v>
      </c>
      <c r="I4302" t="s">
        <v>16</v>
      </c>
      <c r="J4302" t="s">
        <v>16</v>
      </c>
      <c r="M4302" s="13">
        <v>1993</v>
      </c>
      <c r="N4302" s="16">
        <v>0.32117090720671099</v>
      </c>
    </row>
    <row r="4303" spans="1:14" x14ac:dyDescent="0.25">
      <c r="A4303" t="s">
        <v>534</v>
      </c>
      <c r="B4303" t="s">
        <v>535</v>
      </c>
      <c r="C4303" s="1" t="s">
        <v>35</v>
      </c>
      <c r="D4303" s="1">
        <v>45</v>
      </c>
      <c r="F4303">
        <v>5</v>
      </c>
      <c r="G4303" s="5">
        <v>1994</v>
      </c>
      <c r="H4303" t="s">
        <v>16</v>
      </c>
      <c r="I4303" t="s">
        <v>16</v>
      </c>
      <c r="J4303" t="s">
        <v>16</v>
      </c>
      <c r="M4303" s="13">
        <v>1994</v>
      </c>
      <c r="N4303" s="16">
        <v>0.23502579065224002</v>
      </c>
    </row>
    <row r="4304" spans="1:14" x14ac:dyDescent="0.25">
      <c r="A4304" t="s">
        <v>534</v>
      </c>
      <c r="B4304" t="s">
        <v>535</v>
      </c>
      <c r="C4304" s="1" t="s">
        <v>35</v>
      </c>
      <c r="D4304" s="1">
        <v>46</v>
      </c>
      <c r="F4304">
        <v>5</v>
      </c>
      <c r="G4304" s="5">
        <v>1995</v>
      </c>
      <c r="H4304" t="s">
        <v>16</v>
      </c>
      <c r="I4304" t="s">
        <v>16</v>
      </c>
      <c r="J4304" t="s">
        <v>16</v>
      </c>
      <c r="M4304" s="13">
        <v>1995</v>
      </c>
      <c r="N4304" s="16">
        <v>0.27722117125059997</v>
      </c>
    </row>
    <row r="4305" spans="1:14" x14ac:dyDescent="0.25">
      <c r="A4305" t="s">
        <v>534</v>
      </c>
      <c r="B4305" t="s">
        <v>535</v>
      </c>
      <c r="C4305" s="1" t="s">
        <v>35</v>
      </c>
      <c r="D4305" s="1">
        <v>47</v>
      </c>
      <c r="F4305">
        <v>5</v>
      </c>
      <c r="G4305" s="5">
        <v>1996</v>
      </c>
      <c r="H4305" t="s">
        <v>16</v>
      </c>
      <c r="I4305" t="s">
        <v>16</v>
      </c>
      <c r="J4305" t="s">
        <v>16</v>
      </c>
      <c r="M4305" s="13">
        <v>1996</v>
      </c>
      <c r="N4305" s="16">
        <v>0.31475438932590599</v>
      </c>
    </row>
    <row r="4306" spans="1:14" x14ac:dyDescent="0.25">
      <c r="A4306" t="s">
        <v>534</v>
      </c>
      <c r="B4306" t="s">
        <v>535</v>
      </c>
      <c r="C4306" s="1" t="s">
        <v>35</v>
      </c>
      <c r="D4306" s="1">
        <v>48</v>
      </c>
      <c r="F4306">
        <v>5</v>
      </c>
      <c r="G4306" s="5">
        <v>1997</v>
      </c>
      <c r="H4306" t="s">
        <v>16</v>
      </c>
      <c r="I4306" t="s">
        <v>16</v>
      </c>
      <c r="J4306" t="s">
        <v>16</v>
      </c>
      <c r="M4306" s="13">
        <v>1997</v>
      </c>
      <c r="N4306" s="16">
        <v>0.43303350904903198</v>
      </c>
    </row>
    <row r="4307" spans="1:14" x14ac:dyDescent="0.25">
      <c r="A4307" t="s">
        <v>534</v>
      </c>
      <c r="B4307" t="s">
        <v>535</v>
      </c>
      <c r="C4307" s="1" t="s">
        <v>35</v>
      </c>
      <c r="D4307" s="1">
        <v>49</v>
      </c>
      <c r="F4307">
        <v>5</v>
      </c>
      <c r="G4307" s="5">
        <v>1998</v>
      </c>
      <c r="H4307" t="s">
        <v>16</v>
      </c>
      <c r="I4307" t="s">
        <v>16</v>
      </c>
      <c r="J4307" t="s">
        <v>16</v>
      </c>
      <c r="M4307" s="13">
        <v>1998</v>
      </c>
      <c r="N4307" s="16">
        <v>0.16305193170663601</v>
      </c>
    </row>
    <row r="4308" spans="1:14" x14ac:dyDescent="0.25">
      <c r="A4308" t="s">
        <v>534</v>
      </c>
      <c r="B4308" t="s">
        <v>535</v>
      </c>
      <c r="C4308" s="1" t="s">
        <v>35</v>
      </c>
      <c r="D4308" s="1">
        <v>50</v>
      </c>
      <c r="F4308">
        <v>5</v>
      </c>
      <c r="G4308" s="5">
        <v>1999</v>
      </c>
      <c r="H4308" t="s">
        <v>16</v>
      </c>
      <c r="I4308" t="s">
        <v>16</v>
      </c>
      <c r="J4308" t="s">
        <v>16</v>
      </c>
      <c r="M4308" s="13">
        <v>1999</v>
      </c>
      <c r="N4308" s="16">
        <v>0.17258851454413701</v>
      </c>
    </row>
    <row r="4309" spans="1:14" x14ac:dyDescent="0.25">
      <c r="A4309" t="s">
        <v>534</v>
      </c>
      <c r="B4309" t="s">
        <v>535</v>
      </c>
      <c r="C4309" s="1" t="s">
        <v>35</v>
      </c>
      <c r="D4309" s="1">
        <v>51</v>
      </c>
      <c r="F4309">
        <v>5</v>
      </c>
      <c r="G4309" s="5">
        <v>2000</v>
      </c>
      <c r="H4309" t="s">
        <v>16</v>
      </c>
      <c r="I4309" t="s">
        <v>16</v>
      </c>
      <c r="J4309" t="s">
        <v>16</v>
      </c>
      <c r="M4309" s="13">
        <v>2000</v>
      </c>
      <c r="N4309" s="16">
        <v>0.274700254504611</v>
      </c>
    </row>
    <row r="4310" spans="1:14" x14ac:dyDescent="0.25">
      <c r="A4310" t="s">
        <v>534</v>
      </c>
      <c r="B4310" t="s">
        <v>535</v>
      </c>
      <c r="C4310" s="1" t="s">
        <v>35</v>
      </c>
      <c r="D4310" s="1">
        <v>52</v>
      </c>
      <c r="F4310">
        <v>5</v>
      </c>
      <c r="G4310" s="5">
        <v>2001</v>
      </c>
      <c r="H4310" t="s">
        <v>16</v>
      </c>
      <c r="I4310" t="s">
        <v>16</v>
      </c>
      <c r="J4310" t="s">
        <v>16</v>
      </c>
      <c r="M4310" s="13">
        <v>2001</v>
      </c>
      <c r="N4310" s="16">
        <v>0.11976472874611399</v>
      </c>
    </row>
    <row r="4311" spans="1:14" x14ac:dyDescent="0.25">
      <c r="A4311" t="s">
        <v>534</v>
      </c>
      <c r="B4311" t="s">
        <v>535</v>
      </c>
      <c r="C4311" s="1" t="s">
        <v>35</v>
      </c>
      <c r="D4311" s="1">
        <v>53</v>
      </c>
      <c r="F4311">
        <v>5</v>
      </c>
      <c r="G4311" s="5">
        <v>2002</v>
      </c>
      <c r="H4311" t="s">
        <v>16</v>
      </c>
      <c r="I4311" t="s">
        <v>16</v>
      </c>
      <c r="J4311" t="s">
        <v>16</v>
      </c>
      <c r="M4311" s="13">
        <v>2002</v>
      </c>
      <c r="N4311" s="16">
        <v>0.22531363665146301</v>
      </c>
    </row>
    <row r="4312" spans="1:14" x14ac:dyDescent="0.25">
      <c r="A4312" t="s">
        <v>534</v>
      </c>
      <c r="B4312" t="s">
        <v>535</v>
      </c>
      <c r="C4312" s="1" t="s">
        <v>35</v>
      </c>
      <c r="D4312" s="1">
        <v>54</v>
      </c>
      <c r="F4312">
        <v>5</v>
      </c>
      <c r="G4312" s="5">
        <v>2003</v>
      </c>
      <c r="H4312" t="s">
        <v>16</v>
      </c>
      <c r="I4312" t="s">
        <v>16</v>
      </c>
      <c r="J4312" t="s">
        <v>16</v>
      </c>
      <c r="M4312" s="13">
        <v>2003</v>
      </c>
      <c r="N4312" s="16">
        <v>0.13375967321014701</v>
      </c>
    </row>
    <row r="4313" spans="1:14" x14ac:dyDescent="0.25">
      <c r="A4313" t="s">
        <v>534</v>
      </c>
      <c r="B4313" t="s">
        <v>535</v>
      </c>
      <c r="C4313" s="1" t="s">
        <v>35</v>
      </c>
      <c r="D4313" s="1">
        <v>55</v>
      </c>
      <c r="F4313">
        <v>5</v>
      </c>
      <c r="G4313" s="5">
        <v>2004</v>
      </c>
      <c r="H4313" t="s">
        <v>16</v>
      </c>
      <c r="I4313" t="s">
        <v>16</v>
      </c>
      <c r="J4313" t="s">
        <v>16</v>
      </c>
      <c r="M4313" s="13">
        <v>2004</v>
      </c>
      <c r="N4313" s="16">
        <v>0.13588475256605301</v>
      </c>
    </row>
    <row r="4314" spans="1:14" x14ac:dyDescent="0.25">
      <c r="A4314" t="s">
        <v>534</v>
      </c>
      <c r="B4314" t="s">
        <v>535</v>
      </c>
      <c r="C4314" s="1" t="s">
        <v>35</v>
      </c>
      <c r="D4314" s="1">
        <v>56</v>
      </c>
      <c r="F4314">
        <v>5</v>
      </c>
      <c r="G4314" s="5">
        <v>2005</v>
      </c>
      <c r="H4314" t="s">
        <v>16</v>
      </c>
      <c r="I4314" t="s">
        <v>16</v>
      </c>
      <c r="J4314" t="s">
        <v>16</v>
      </c>
      <c r="M4314" s="13">
        <v>2005</v>
      </c>
      <c r="N4314" s="16">
        <v>0.10914854772421799</v>
      </c>
    </row>
    <row r="4315" spans="1:14" x14ac:dyDescent="0.25">
      <c r="A4315" t="s">
        <v>534</v>
      </c>
      <c r="B4315" t="s">
        <v>535</v>
      </c>
      <c r="C4315" s="1" t="s">
        <v>35</v>
      </c>
      <c r="D4315" s="1">
        <v>57</v>
      </c>
      <c r="F4315">
        <v>5</v>
      </c>
      <c r="G4315" s="5">
        <v>2006</v>
      </c>
      <c r="H4315" t="s">
        <v>16</v>
      </c>
      <c r="I4315" t="s">
        <v>16</v>
      </c>
      <c r="J4315" t="s">
        <v>16</v>
      </c>
      <c r="M4315" s="13">
        <v>2006</v>
      </c>
      <c r="N4315" s="16">
        <v>0.191305037706057</v>
      </c>
    </row>
    <row r="4316" spans="1:14" x14ac:dyDescent="0.25">
      <c r="A4316" t="s">
        <v>534</v>
      </c>
      <c r="B4316" t="s">
        <v>535</v>
      </c>
      <c r="C4316" s="1" t="s">
        <v>35</v>
      </c>
      <c r="D4316" s="1">
        <v>58</v>
      </c>
      <c r="F4316">
        <v>5</v>
      </c>
      <c r="G4316" s="5">
        <v>2007</v>
      </c>
      <c r="H4316" t="s">
        <v>16</v>
      </c>
      <c r="I4316" t="s">
        <v>16</v>
      </c>
      <c r="J4316" t="s">
        <v>16</v>
      </c>
      <c r="M4316" s="13">
        <v>2007</v>
      </c>
      <c r="N4316" s="16">
        <v>9.4987302666458592E-2</v>
      </c>
    </row>
    <row r="4317" spans="1:14" x14ac:dyDescent="0.25">
      <c r="A4317" t="s">
        <v>534</v>
      </c>
      <c r="B4317" t="s">
        <v>535</v>
      </c>
      <c r="C4317" s="1" t="s">
        <v>35</v>
      </c>
      <c r="D4317" s="1">
        <v>59</v>
      </c>
      <c r="F4317">
        <v>5</v>
      </c>
      <c r="G4317" s="5">
        <v>2008</v>
      </c>
      <c r="H4317" t="s">
        <v>16</v>
      </c>
      <c r="I4317" t="s">
        <v>16</v>
      </c>
      <c r="J4317" t="s">
        <v>16</v>
      </c>
      <c r="M4317" s="13">
        <v>2008</v>
      </c>
      <c r="N4317" s="16">
        <v>6.7273601339745803E-2</v>
      </c>
    </row>
    <row r="4318" spans="1:14" x14ac:dyDescent="0.25">
      <c r="A4318" t="s">
        <v>534</v>
      </c>
      <c r="B4318" t="s">
        <v>535</v>
      </c>
      <c r="C4318" s="1" t="s">
        <v>35</v>
      </c>
      <c r="D4318" s="1">
        <v>60</v>
      </c>
      <c r="F4318">
        <v>5</v>
      </c>
      <c r="G4318" s="5">
        <v>2009</v>
      </c>
      <c r="H4318" t="s">
        <v>16</v>
      </c>
      <c r="I4318" t="s">
        <v>16</v>
      </c>
      <c r="J4318" t="s">
        <v>16</v>
      </c>
      <c r="M4318" s="13">
        <v>2009</v>
      </c>
      <c r="N4318" s="16">
        <v>7.2231321207258906E-2</v>
      </c>
    </row>
    <row r="4319" spans="1:14" x14ac:dyDescent="0.25">
      <c r="A4319" t="s">
        <v>534</v>
      </c>
      <c r="B4319" t="s">
        <v>535</v>
      </c>
      <c r="C4319" s="1" t="s">
        <v>35</v>
      </c>
      <c r="D4319" s="1">
        <v>61</v>
      </c>
      <c r="F4319">
        <v>5</v>
      </c>
      <c r="G4319" s="5">
        <v>2010</v>
      </c>
      <c r="H4319" t="s">
        <v>16</v>
      </c>
      <c r="I4319" t="s">
        <v>16</v>
      </c>
      <c r="J4319" t="s">
        <v>16</v>
      </c>
      <c r="M4319" s="13">
        <v>2010</v>
      </c>
      <c r="N4319" s="16">
        <v>8.657310263833759E-2</v>
      </c>
    </row>
    <row r="4320" spans="1:14" x14ac:dyDescent="0.25">
      <c r="A4320" t="s">
        <v>534</v>
      </c>
      <c r="B4320" t="s">
        <v>535</v>
      </c>
      <c r="C4320" s="1" t="s">
        <v>35</v>
      </c>
      <c r="D4320" s="1">
        <v>62</v>
      </c>
      <c r="F4320">
        <v>5</v>
      </c>
      <c r="G4320" s="5">
        <v>2011</v>
      </c>
      <c r="H4320" t="s">
        <v>16</v>
      </c>
      <c r="I4320" t="s">
        <v>16</v>
      </c>
      <c r="J4320" t="s">
        <v>16</v>
      </c>
      <c r="M4320" s="17">
        <v>2011</v>
      </c>
    </row>
    <row r="4321" spans="1:13" x14ac:dyDescent="0.25">
      <c r="A4321" t="s">
        <v>534</v>
      </c>
      <c r="B4321" t="s">
        <v>535</v>
      </c>
      <c r="C4321" s="1" t="s">
        <v>35</v>
      </c>
      <c r="D4321" s="1">
        <v>63</v>
      </c>
      <c r="F4321">
        <v>5</v>
      </c>
      <c r="G4321" s="5">
        <v>2012</v>
      </c>
      <c r="H4321" t="s">
        <v>16</v>
      </c>
      <c r="I4321" t="s">
        <v>16</v>
      </c>
      <c r="J4321" t="s">
        <v>16</v>
      </c>
      <c r="M4321" s="17">
        <v>2012</v>
      </c>
    </row>
    <row r="4322" spans="1:13" x14ac:dyDescent="0.25">
      <c r="A4322" t="s">
        <v>534</v>
      </c>
      <c r="B4322" t="s">
        <v>535</v>
      </c>
      <c r="C4322" s="1" t="s">
        <v>35</v>
      </c>
      <c r="D4322" s="1">
        <v>64</v>
      </c>
      <c r="F4322">
        <v>5</v>
      </c>
      <c r="G4322" s="5">
        <v>2013</v>
      </c>
      <c r="H4322" t="s">
        <v>16</v>
      </c>
      <c r="I4322" t="s">
        <v>16</v>
      </c>
      <c r="J4322" t="s">
        <v>16</v>
      </c>
      <c r="M4322" s="17">
        <v>2013</v>
      </c>
    </row>
    <row r="4323" spans="1:13" x14ac:dyDescent="0.25">
      <c r="A4323" t="s">
        <v>534</v>
      </c>
      <c r="B4323" t="s">
        <v>535</v>
      </c>
      <c r="C4323" s="1" t="s">
        <v>35</v>
      </c>
      <c r="D4323" s="1">
        <v>65</v>
      </c>
      <c r="F4323">
        <v>5</v>
      </c>
      <c r="G4323" s="5">
        <v>2014</v>
      </c>
      <c r="H4323" t="s">
        <v>16</v>
      </c>
      <c r="I4323" t="s">
        <v>16</v>
      </c>
      <c r="J4323" t="s">
        <v>16</v>
      </c>
      <c r="M4323" s="17">
        <v>2014</v>
      </c>
    </row>
    <row r="4324" spans="1:13" x14ac:dyDescent="0.25">
      <c r="A4324" t="s">
        <v>536</v>
      </c>
      <c r="B4324" t="s">
        <v>537</v>
      </c>
      <c r="C4324" s="1" t="s">
        <v>35</v>
      </c>
      <c r="D4324" s="1">
        <v>1</v>
      </c>
      <c r="F4324">
        <v>7</v>
      </c>
      <c r="G4324" s="5">
        <v>1950</v>
      </c>
      <c r="H4324">
        <v>3000</v>
      </c>
      <c r="I4324" t="s">
        <v>16</v>
      </c>
      <c r="J4324">
        <v>1500</v>
      </c>
    </row>
    <row r="4325" spans="1:13" x14ac:dyDescent="0.25">
      <c r="A4325" t="s">
        <v>536</v>
      </c>
      <c r="B4325" t="s">
        <v>537</v>
      </c>
      <c r="C4325" s="1" t="s">
        <v>35</v>
      </c>
      <c r="D4325" s="1">
        <v>2</v>
      </c>
      <c r="F4325">
        <v>7</v>
      </c>
      <c r="G4325" s="5">
        <v>1951</v>
      </c>
      <c r="H4325">
        <v>800</v>
      </c>
      <c r="I4325" t="s">
        <v>16</v>
      </c>
      <c r="J4325">
        <v>400</v>
      </c>
    </row>
    <row r="4326" spans="1:13" x14ac:dyDescent="0.25">
      <c r="A4326" t="s">
        <v>536</v>
      </c>
      <c r="B4326" t="s">
        <v>537</v>
      </c>
      <c r="C4326" s="1" t="s">
        <v>35</v>
      </c>
      <c r="D4326" s="1">
        <v>3</v>
      </c>
      <c r="F4326">
        <v>7</v>
      </c>
      <c r="G4326" s="5">
        <v>1952</v>
      </c>
      <c r="H4326">
        <v>1200</v>
      </c>
      <c r="I4326" t="s">
        <v>16</v>
      </c>
      <c r="J4326">
        <v>600</v>
      </c>
    </row>
    <row r="4327" spans="1:13" x14ac:dyDescent="0.25">
      <c r="A4327" t="s">
        <v>536</v>
      </c>
      <c r="B4327" t="s">
        <v>537</v>
      </c>
      <c r="C4327" s="1" t="s">
        <v>35</v>
      </c>
      <c r="D4327" s="1">
        <v>4</v>
      </c>
      <c r="F4327">
        <v>7</v>
      </c>
      <c r="G4327" s="5">
        <v>1953</v>
      </c>
      <c r="H4327">
        <v>1700</v>
      </c>
      <c r="I4327" t="s">
        <v>16</v>
      </c>
      <c r="J4327">
        <v>850</v>
      </c>
      <c r="L4327" t="s">
        <v>538</v>
      </c>
    </row>
    <row r="4328" spans="1:13" x14ac:dyDescent="0.25">
      <c r="A4328" t="s">
        <v>536</v>
      </c>
      <c r="B4328" t="s">
        <v>537</v>
      </c>
      <c r="C4328" s="1" t="s">
        <v>35</v>
      </c>
      <c r="D4328" s="1">
        <v>5</v>
      </c>
      <c r="F4328">
        <v>7</v>
      </c>
      <c r="G4328" s="5">
        <v>1954</v>
      </c>
      <c r="H4328">
        <v>2500</v>
      </c>
      <c r="I4328" s="2">
        <v>3794.2903003123183</v>
      </c>
      <c r="J4328">
        <v>1250</v>
      </c>
      <c r="L4328">
        <v>0.34111525420334388</v>
      </c>
    </row>
    <row r="4329" spans="1:13" x14ac:dyDescent="0.25">
      <c r="A4329" t="s">
        <v>536</v>
      </c>
      <c r="B4329" t="s">
        <v>537</v>
      </c>
      <c r="C4329" s="1" t="s">
        <v>35</v>
      </c>
      <c r="D4329" s="1">
        <v>6</v>
      </c>
      <c r="F4329">
        <v>7</v>
      </c>
      <c r="G4329" s="5">
        <v>1955</v>
      </c>
      <c r="H4329">
        <v>900</v>
      </c>
      <c r="I4329" s="2">
        <v>1474.3402060444162</v>
      </c>
      <c r="J4329">
        <v>450</v>
      </c>
      <c r="L4329">
        <v>0.38955744657153685</v>
      </c>
    </row>
    <row r="4330" spans="1:13" x14ac:dyDescent="0.25">
      <c r="A4330" t="s">
        <v>536</v>
      </c>
      <c r="B4330" t="s">
        <v>537</v>
      </c>
      <c r="C4330" s="1" t="s">
        <v>35</v>
      </c>
      <c r="D4330" s="1">
        <v>7</v>
      </c>
      <c r="F4330">
        <v>7</v>
      </c>
      <c r="G4330" s="5">
        <v>1956</v>
      </c>
      <c r="H4330">
        <v>1500</v>
      </c>
      <c r="I4330" s="2">
        <v>2615.8256552743915</v>
      </c>
      <c r="J4330">
        <v>750</v>
      </c>
      <c r="L4330">
        <v>0.42656728785594278</v>
      </c>
    </row>
    <row r="4331" spans="1:13" x14ac:dyDescent="0.25">
      <c r="A4331" t="s">
        <v>536</v>
      </c>
      <c r="B4331" t="s">
        <v>537</v>
      </c>
      <c r="C4331" s="1" t="s">
        <v>35</v>
      </c>
      <c r="D4331" s="1">
        <v>8</v>
      </c>
      <c r="F4331">
        <v>7</v>
      </c>
      <c r="G4331" s="5">
        <v>1957</v>
      </c>
      <c r="H4331">
        <v>1000</v>
      </c>
      <c r="I4331" s="2">
        <v>1285.1642579583752</v>
      </c>
      <c r="J4331">
        <v>500</v>
      </c>
      <c r="L4331">
        <v>0.22188934697840879</v>
      </c>
    </row>
    <row r="4332" spans="1:13" x14ac:dyDescent="0.25">
      <c r="A4332" t="s">
        <v>536</v>
      </c>
      <c r="B4332" t="s">
        <v>537</v>
      </c>
      <c r="C4332" s="1" t="s">
        <v>35</v>
      </c>
      <c r="D4332" s="1">
        <v>9</v>
      </c>
      <c r="F4332">
        <v>7</v>
      </c>
      <c r="G4332" s="5">
        <v>1958</v>
      </c>
      <c r="H4332">
        <v>2000</v>
      </c>
      <c r="I4332" s="2">
        <v>3533.3870725246479</v>
      </c>
      <c r="J4332">
        <v>1000</v>
      </c>
      <c r="L4332">
        <v>0.43397087300402226</v>
      </c>
    </row>
    <row r="4333" spans="1:13" x14ac:dyDescent="0.25">
      <c r="A4333" t="s">
        <v>536</v>
      </c>
      <c r="B4333" t="s">
        <v>537</v>
      </c>
      <c r="C4333" s="1" t="s">
        <v>35</v>
      </c>
      <c r="D4333" s="1">
        <v>10</v>
      </c>
      <c r="F4333">
        <v>7</v>
      </c>
      <c r="G4333" s="5">
        <v>1959</v>
      </c>
      <c r="H4333">
        <v>2000</v>
      </c>
      <c r="I4333" s="2">
        <v>2331.0626070070525</v>
      </c>
      <c r="J4333">
        <v>1000</v>
      </c>
      <c r="L4333">
        <v>0.14202218593867691</v>
      </c>
    </row>
    <row r="4334" spans="1:13" x14ac:dyDescent="0.25">
      <c r="A4334" t="s">
        <v>536</v>
      </c>
      <c r="B4334" t="s">
        <v>537</v>
      </c>
      <c r="C4334" s="1" t="s">
        <v>35</v>
      </c>
      <c r="D4334" s="1">
        <v>11</v>
      </c>
      <c r="F4334">
        <v>7</v>
      </c>
      <c r="G4334" s="5">
        <v>1960</v>
      </c>
      <c r="H4334">
        <v>400</v>
      </c>
      <c r="I4334" s="2">
        <v>754.77254438690716</v>
      </c>
      <c r="J4334">
        <v>200</v>
      </c>
      <c r="L4334">
        <v>0.47003901642326523</v>
      </c>
    </row>
    <row r="4335" spans="1:13" x14ac:dyDescent="0.25">
      <c r="A4335" t="s">
        <v>536</v>
      </c>
      <c r="B4335" t="s">
        <v>537</v>
      </c>
      <c r="C4335" s="1" t="s">
        <v>35</v>
      </c>
      <c r="D4335" s="1">
        <v>12</v>
      </c>
      <c r="F4335">
        <v>7</v>
      </c>
      <c r="G4335" s="5">
        <v>1961</v>
      </c>
      <c r="H4335">
        <v>600</v>
      </c>
      <c r="I4335" s="2">
        <v>1087.7505697800043</v>
      </c>
      <c r="J4335">
        <v>300</v>
      </c>
      <c r="L4335">
        <v>0.44840295498870758</v>
      </c>
    </row>
    <row r="4336" spans="1:13" x14ac:dyDescent="0.25">
      <c r="A4336" t="s">
        <v>536</v>
      </c>
      <c r="B4336" t="s">
        <v>537</v>
      </c>
      <c r="C4336" s="1" t="s">
        <v>35</v>
      </c>
      <c r="D4336" s="1">
        <v>13</v>
      </c>
      <c r="F4336">
        <v>7</v>
      </c>
      <c r="G4336" s="5">
        <v>1962</v>
      </c>
      <c r="H4336">
        <v>2000</v>
      </c>
      <c r="I4336" s="2">
        <v>3640.5252106552166</v>
      </c>
      <c r="J4336">
        <v>1000</v>
      </c>
      <c r="L4336">
        <v>0.45062871858534853</v>
      </c>
    </row>
    <row r="4337" spans="1:12" x14ac:dyDescent="0.25">
      <c r="A4337" t="s">
        <v>536</v>
      </c>
      <c r="B4337" t="s">
        <v>537</v>
      </c>
      <c r="C4337" s="1" t="s">
        <v>35</v>
      </c>
      <c r="D4337" s="1">
        <v>14</v>
      </c>
      <c r="F4337">
        <v>7</v>
      </c>
      <c r="G4337" s="5">
        <v>1963</v>
      </c>
      <c r="H4337">
        <v>1200</v>
      </c>
      <c r="I4337" s="2">
        <v>2178.3277242291392</v>
      </c>
      <c r="J4337">
        <v>600</v>
      </c>
      <c r="L4337">
        <v>0.44911870392474906</v>
      </c>
    </row>
    <row r="4338" spans="1:12" x14ac:dyDescent="0.25">
      <c r="A4338" t="s">
        <v>536</v>
      </c>
      <c r="B4338" t="s">
        <v>537</v>
      </c>
      <c r="C4338" s="1" t="s">
        <v>35</v>
      </c>
      <c r="D4338" s="1">
        <v>15</v>
      </c>
      <c r="F4338">
        <v>7</v>
      </c>
      <c r="G4338" s="5">
        <v>1964</v>
      </c>
      <c r="H4338">
        <v>1000</v>
      </c>
      <c r="I4338" s="2">
        <v>1991.072089080455</v>
      </c>
      <c r="J4338">
        <v>500</v>
      </c>
      <c r="L4338">
        <v>0.49775801414511617</v>
      </c>
    </row>
    <row r="4339" spans="1:12" x14ac:dyDescent="0.25">
      <c r="A4339" t="s">
        <v>536</v>
      </c>
      <c r="B4339" t="s">
        <v>537</v>
      </c>
      <c r="C4339" s="1" t="s">
        <v>35</v>
      </c>
      <c r="D4339" s="1">
        <v>16</v>
      </c>
      <c r="F4339">
        <v>7</v>
      </c>
      <c r="G4339" s="5">
        <v>1965</v>
      </c>
      <c r="H4339" t="s">
        <v>16</v>
      </c>
      <c r="I4339" t="s">
        <v>16</v>
      </c>
      <c r="J4339" t="s">
        <v>16</v>
      </c>
      <c r="L4339">
        <v>0.81359252188543973</v>
      </c>
    </row>
    <row r="4340" spans="1:12" x14ac:dyDescent="0.25">
      <c r="A4340" t="s">
        <v>536</v>
      </c>
      <c r="B4340" t="s">
        <v>537</v>
      </c>
      <c r="C4340" s="1" t="s">
        <v>35</v>
      </c>
      <c r="D4340" s="1">
        <v>17</v>
      </c>
      <c r="F4340">
        <v>7</v>
      </c>
      <c r="G4340" s="5">
        <v>1966</v>
      </c>
      <c r="H4340">
        <v>6000</v>
      </c>
      <c r="I4340" s="2">
        <v>9487.9972933259214</v>
      </c>
      <c r="J4340">
        <v>3000</v>
      </c>
      <c r="L4340">
        <v>0.36762207929585522</v>
      </c>
    </row>
    <row r="4341" spans="1:12" x14ac:dyDescent="0.25">
      <c r="A4341" t="s">
        <v>536</v>
      </c>
      <c r="B4341" t="s">
        <v>537</v>
      </c>
      <c r="C4341" s="1" t="s">
        <v>35</v>
      </c>
      <c r="D4341" s="1">
        <v>18</v>
      </c>
      <c r="F4341">
        <v>7</v>
      </c>
      <c r="G4341" s="5">
        <v>1967</v>
      </c>
      <c r="H4341">
        <v>2000</v>
      </c>
      <c r="I4341" s="2">
        <v>3875.6638856782879</v>
      </c>
      <c r="J4341">
        <v>1000</v>
      </c>
      <c r="L4341">
        <v>0.4839593785749623</v>
      </c>
    </row>
    <row r="4342" spans="1:12" x14ac:dyDescent="0.25">
      <c r="A4342" t="s">
        <v>536</v>
      </c>
      <c r="B4342" t="s">
        <v>537</v>
      </c>
      <c r="C4342" s="1" t="s">
        <v>35</v>
      </c>
      <c r="D4342" s="1">
        <v>19</v>
      </c>
      <c r="F4342">
        <v>7</v>
      </c>
      <c r="G4342" s="5">
        <v>1968</v>
      </c>
      <c r="H4342">
        <v>3000</v>
      </c>
      <c r="I4342" s="2">
        <v>7931.0927799240744</v>
      </c>
      <c r="J4342">
        <v>1500</v>
      </c>
      <c r="L4342">
        <v>0.62174191082546892</v>
      </c>
    </row>
    <row r="4343" spans="1:12" x14ac:dyDescent="0.25">
      <c r="A4343" t="s">
        <v>536</v>
      </c>
      <c r="B4343" t="s">
        <v>537</v>
      </c>
      <c r="C4343" s="1" t="s">
        <v>35</v>
      </c>
      <c r="D4343" s="1">
        <v>20</v>
      </c>
      <c r="F4343">
        <v>7</v>
      </c>
      <c r="G4343" s="5">
        <v>1969</v>
      </c>
      <c r="H4343">
        <v>200</v>
      </c>
      <c r="I4343" s="2">
        <v>322.21040422324006</v>
      </c>
      <c r="J4343">
        <v>100</v>
      </c>
      <c r="L4343">
        <v>0.37928757923834094</v>
      </c>
    </row>
    <row r="4344" spans="1:12" x14ac:dyDescent="0.25">
      <c r="A4344" t="s">
        <v>536</v>
      </c>
      <c r="B4344" t="s">
        <v>537</v>
      </c>
      <c r="C4344" s="1" t="s">
        <v>35</v>
      </c>
      <c r="D4344" s="1">
        <v>21</v>
      </c>
      <c r="F4344">
        <v>7</v>
      </c>
      <c r="G4344" s="5">
        <v>1970</v>
      </c>
      <c r="H4344">
        <v>1600</v>
      </c>
      <c r="I4344" s="2">
        <v>6173.3852804615426</v>
      </c>
      <c r="J4344">
        <v>800</v>
      </c>
      <c r="L4344">
        <v>0.74082291525463018</v>
      </c>
    </row>
    <row r="4345" spans="1:12" x14ac:dyDescent="0.25">
      <c r="A4345" t="s">
        <v>536</v>
      </c>
      <c r="B4345" t="s">
        <v>537</v>
      </c>
      <c r="C4345" s="1" t="s">
        <v>35</v>
      </c>
      <c r="D4345" s="1">
        <v>22</v>
      </c>
      <c r="F4345">
        <v>7</v>
      </c>
      <c r="G4345" s="5">
        <v>1971</v>
      </c>
      <c r="H4345">
        <v>3000</v>
      </c>
      <c r="I4345" s="2">
        <v>6336.9296107278979</v>
      </c>
      <c r="J4345">
        <v>1500</v>
      </c>
      <c r="L4345">
        <v>0.52658461048371941</v>
      </c>
    </row>
    <row r="4346" spans="1:12" x14ac:dyDescent="0.25">
      <c r="A4346" t="s">
        <v>536</v>
      </c>
      <c r="B4346" t="s">
        <v>537</v>
      </c>
      <c r="C4346" s="1" t="s">
        <v>35</v>
      </c>
      <c r="D4346" s="1">
        <v>23</v>
      </c>
      <c r="F4346">
        <v>7</v>
      </c>
      <c r="G4346" s="5">
        <v>1972</v>
      </c>
      <c r="H4346">
        <v>2000</v>
      </c>
      <c r="I4346" s="2">
        <v>9073.3566732608942</v>
      </c>
      <c r="J4346">
        <v>1000</v>
      </c>
      <c r="L4346">
        <v>0.77957440977780768</v>
      </c>
    </row>
    <row r="4347" spans="1:12" x14ac:dyDescent="0.25">
      <c r="A4347" t="s">
        <v>536</v>
      </c>
      <c r="B4347" t="s">
        <v>537</v>
      </c>
      <c r="C4347" s="1" t="s">
        <v>35</v>
      </c>
      <c r="D4347" s="1">
        <v>24</v>
      </c>
      <c r="F4347">
        <v>7</v>
      </c>
      <c r="G4347" s="5">
        <v>1973</v>
      </c>
      <c r="H4347">
        <v>3000</v>
      </c>
      <c r="I4347" s="2">
        <v>7833.1607588587658</v>
      </c>
      <c r="J4347">
        <v>1500</v>
      </c>
      <c r="L4347">
        <v>0.61701283908833271</v>
      </c>
    </row>
    <row r="4348" spans="1:12" x14ac:dyDescent="0.25">
      <c r="A4348" t="s">
        <v>536</v>
      </c>
      <c r="B4348" t="s">
        <v>537</v>
      </c>
      <c r="C4348" s="1" t="s">
        <v>35</v>
      </c>
      <c r="D4348" s="1">
        <v>25</v>
      </c>
      <c r="F4348">
        <v>7</v>
      </c>
      <c r="G4348" s="5">
        <v>1974</v>
      </c>
      <c r="H4348">
        <v>1400</v>
      </c>
      <c r="I4348" s="2">
        <v>3355.6695153920646</v>
      </c>
      <c r="J4348">
        <v>700</v>
      </c>
      <c r="L4348">
        <v>0.58279562585696731</v>
      </c>
    </row>
    <row r="4349" spans="1:12" x14ac:dyDescent="0.25">
      <c r="A4349" t="s">
        <v>536</v>
      </c>
      <c r="B4349" t="s">
        <v>537</v>
      </c>
      <c r="C4349" s="1" t="s">
        <v>35</v>
      </c>
      <c r="D4349" s="1">
        <v>26</v>
      </c>
      <c r="F4349">
        <v>7</v>
      </c>
      <c r="G4349" s="5">
        <v>1975</v>
      </c>
      <c r="H4349">
        <v>1200</v>
      </c>
      <c r="I4349" s="2">
        <v>3535.8861800351638</v>
      </c>
      <c r="J4349">
        <v>600</v>
      </c>
      <c r="L4349">
        <v>0.66062255997503117</v>
      </c>
    </row>
    <row r="4350" spans="1:12" x14ac:dyDescent="0.25">
      <c r="A4350" t="s">
        <v>536</v>
      </c>
      <c r="B4350" t="s">
        <v>537</v>
      </c>
      <c r="C4350" s="1" t="s">
        <v>35</v>
      </c>
      <c r="D4350" s="1">
        <v>27</v>
      </c>
      <c r="F4350">
        <v>7</v>
      </c>
      <c r="G4350" s="5">
        <v>1976</v>
      </c>
      <c r="H4350">
        <v>1200</v>
      </c>
      <c r="I4350" s="2">
        <v>7157.2814137992036</v>
      </c>
      <c r="J4350">
        <v>600</v>
      </c>
      <c r="L4350">
        <v>0.83233857513463061</v>
      </c>
    </row>
    <row r="4351" spans="1:12" x14ac:dyDescent="0.25">
      <c r="A4351" t="s">
        <v>536</v>
      </c>
      <c r="B4351" t="s">
        <v>537</v>
      </c>
      <c r="C4351" s="1" t="s">
        <v>35</v>
      </c>
      <c r="D4351" s="1">
        <v>28</v>
      </c>
      <c r="F4351">
        <v>7</v>
      </c>
      <c r="G4351" s="5">
        <v>1977</v>
      </c>
      <c r="H4351">
        <v>400</v>
      </c>
      <c r="I4351" s="2">
        <v>1695.0707362693233</v>
      </c>
      <c r="J4351">
        <v>200</v>
      </c>
      <c r="L4351">
        <v>0.76402164733233557</v>
      </c>
    </row>
    <row r="4352" spans="1:12" x14ac:dyDescent="0.25">
      <c r="A4352" t="s">
        <v>536</v>
      </c>
      <c r="B4352" t="s">
        <v>537</v>
      </c>
      <c r="C4352" s="1" t="s">
        <v>35</v>
      </c>
      <c r="D4352" s="1">
        <v>29</v>
      </c>
      <c r="F4352">
        <v>7</v>
      </c>
      <c r="G4352" s="5">
        <v>1978</v>
      </c>
      <c r="H4352">
        <v>750</v>
      </c>
      <c r="I4352" s="2">
        <v>2434.5093801504531</v>
      </c>
      <c r="J4352">
        <v>375</v>
      </c>
      <c r="L4352">
        <v>0.69192971441594942</v>
      </c>
    </row>
    <row r="4353" spans="1:12" x14ac:dyDescent="0.25">
      <c r="A4353" t="s">
        <v>536</v>
      </c>
      <c r="B4353" t="s">
        <v>537</v>
      </c>
      <c r="C4353" s="1" t="s">
        <v>35</v>
      </c>
      <c r="D4353" s="1">
        <v>30</v>
      </c>
      <c r="F4353">
        <v>7</v>
      </c>
      <c r="G4353" s="5">
        <v>1979</v>
      </c>
      <c r="H4353">
        <v>600</v>
      </c>
      <c r="I4353" s="2">
        <v>1751.8199464653719</v>
      </c>
      <c r="J4353">
        <v>300</v>
      </c>
      <c r="L4353">
        <v>0.65749904765577449</v>
      </c>
    </row>
    <row r="4354" spans="1:12" x14ac:dyDescent="0.25">
      <c r="A4354" t="s">
        <v>536</v>
      </c>
      <c r="B4354" t="s">
        <v>537</v>
      </c>
      <c r="C4354" s="1" t="s">
        <v>35</v>
      </c>
      <c r="D4354" s="1">
        <v>31</v>
      </c>
      <c r="F4354">
        <v>7</v>
      </c>
      <c r="G4354" s="5">
        <v>1980</v>
      </c>
      <c r="H4354" t="s">
        <v>16</v>
      </c>
      <c r="I4354" t="s">
        <v>16</v>
      </c>
      <c r="J4354" t="s">
        <v>16</v>
      </c>
      <c r="L4354">
        <v>0.68532019449751791</v>
      </c>
    </row>
    <row r="4355" spans="1:12" x14ac:dyDescent="0.25">
      <c r="A4355" t="s">
        <v>536</v>
      </c>
      <c r="B4355" t="s">
        <v>537</v>
      </c>
      <c r="C4355" s="1" t="s">
        <v>35</v>
      </c>
      <c r="D4355" s="1">
        <v>32</v>
      </c>
      <c r="F4355">
        <v>7</v>
      </c>
      <c r="G4355" s="5">
        <v>1981</v>
      </c>
      <c r="H4355" t="s">
        <v>16</v>
      </c>
      <c r="I4355" t="s">
        <v>16</v>
      </c>
      <c r="J4355" t="s">
        <v>16</v>
      </c>
      <c r="L4355">
        <v>0.69910374925887298</v>
      </c>
    </row>
    <row r="4356" spans="1:12" x14ac:dyDescent="0.25">
      <c r="A4356" t="s">
        <v>536</v>
      </c>
      <c r="B4356" t="s">
        <v>537</v>
      </c>
      <c r="C4356" s="1" t="s">
        <v>35</v>
      </c>
      <c r="D4356" s="1">
        <v>33</v>
      </c>
      <c r="F4356">
        <v>7</v>
      </c>
      <c r="G4356" s="5">
        <v>1982</v>
      </c>
      <c r="H4356">
        <v>500</v>
      </c>
      <c r="I4356" s="2">
        <v>1920.1450555748158</v>
      </c>
      <c r="J4356">
        <v>250</v>
      </c>
      <c r="L4356">
        <v>0.7396030062685448</v>
      </c>
    </row>
    <row r="4357" spans="1:12" x14ac:dyDescent="0.25">
      <c r="A4357" t="s">
        <v>536</v>
      </c>
      <c r="B4357" t="s">
        <v>537</v>
      </c>
      <c r="C4357" s="1" t="s">
        <v>35</v>
      </c>
      <c r="D4357" s="1">
        <v>34</v>
      </c>
      <c r="F4357">
        <v>7</v>
      </c>
      <c r="G4357" s="5">
        <v>1983</v>
      </c>
      <c r="H4357" t="s">
        <v>16</v>
      </c>
      <c r="I4357" t="s">
        <v>16</v>
      </c>
      <c r="J4357" t="s">
        <v>16</v>
      </c>
      <c r="L4357">
        <v>0.69195097585016052</v>
      </c>
    </row>
    <row r="4358" spans="1:12" x14ac:dyDescent="0.25">
      <c r="A4358" t="s">
        <v>536</v>
      </c>
      <c r="B4358" t="s">
        <v>537</v>
      </c>
      <c r="C4358" s="1" t="s">
        <v>35</v>
      </c>
      <c r="D4358" s="1">
        <v>35</v>
      </c>
      <c r="F4358">
        <v>7</v>
      </c>
      <c r="G4358" s="5">
        <v>1984</v>
      </c>
      <c r="H4358" t="s">
        <v>16</v>
      </c>
      <c r="I4358" t="s">
        <v>16</v>
      </c>
      <c r="J4358" t="s">
        <v>16</v>
      </c>
      <c r="L4358">
        <v>0.70602365681376245</v>
      </c>
    </row>
    <row r="4359" spans="1:12" x14ac:dyDescent="0.25">
      <c r="A4359" t="s">
        <v>536</v>
      </c>
      <c r="B4359" t="s">
        <v>537</v>
      </c>
      <c r="C4359" s="1" t="s">
        <v>35</v>
      </c>
      <c r="D4359" s="1">
        <v>36</v>
      </c>
      <c r="F4359">
        <v>7</v>
      </c>
      <c r="G4359" s="5">
        <v>1985</v>
      </c>
      <c r="H4359">
        <v>400</v>
      </c>
      <c r="I4359" s="2">
        <v>788.05843953014903</v>
      </c>
      <c r="J4359">
        <v>200</v>
      </c>
      <c r="L4359">
        <v>0.49242342961457863</v>
      </c>
    </row>
    <row r="4360" spans="1:12" x14ac:dyDescent="0.25">
      <c r="A4360" t="s">
        <v>536</v>
      </c>
      <c r="B4360" t="s">
        <v>537</v>
      </c>
      <c r="C4360" s="1" t="s">
        <v>35</v>
      </c>
      <c r="D4360" s="1">
        <v>37</v>
      </c>
      <c r="F4360">
        <v>7</v>
      </c>
      <c r="G4360" s="5">
        <v>1986</v>
      </c>
      <c r="H4360" t="s">
        <v>16</v>
      </c>
      <c r="I4360" t="s">
        <v>16</v>
      </c>
      <c r="J4360" t="s">
        <v>16</v>
      </c>
      <c r="L4360">
        <v>0.75587307068891396</v>
      </c>
    </row>
    <row r="4361" spans="1:12" x14ac:dyDescent="0.25">
      <c r="A4361" t="s">
        <v>536</v>
      </c>
      <c r="B4361" t="s">
        <v>537</v>
      </c>
      <c r="C4361" s="1" t="s">
        <v>35</v>
      </c>
      <c r="D4361" s="1">
        <v>38</v>
      </c>
      <c r="F4361">
        <v>7</v>
      </c>
      <c r="G4361" s="5">
        <v>1987</v>
      </c>
      <c r="H4361" t="s">
        <v>16</v>
      </c>
      <c r="I4361" t="s">
        <v>16</v>
      </c>
      <c r="J4361" t="s">
        <v>16</v>
      </c>
      <c r="L4361">
        <v>0.75751801218691106</v>
      </c>
    </row>
    <row r="4362" spans="1:12" x14ac:dyDescent="0.25">
      <c r="A4362" t="s">
        <v>536</v>
      </c>
      <c r="B4362" t="s">
        <v>537</v>
      </c>
      <c r="C4362" s="1" t="s">
        <v>35</v>
      </c>
      <c r="D4362" s="1">
        <v>39</v>
      </c>
      <c r="F4362">
        <v>7</v>
      </c>
      <c r="G4362" s="5">
        <v>1988</v>
      </c>
      <c r="H4362">
        <v>500</v>
      </c>
      <c r="I4362" s="2">
        <v>566.99269194681858</v>
      </c>
      <c r="J4362">
        <v>250</v>
      </c>
      <c r="L4362">
        <v>0.11815441874002526</v>
      </c>
    </row>
    <row r="4363" spans="1:12" x14ac:dyDescent="0.25">
      <c r="A4363" t="s">
        <v>536</v>
      </c>
      <c r="B4363" t="s">
        <v>537</v>
      </c>
      <c r="C4363" s="1" t="s">
        <v>35</v>
      </c>
      <c r="D4363" s="1">
        <v>40</v>
      </c>
      <c r="F4363">
        <v>7</v>
      </c>
      <c r="G4363" s="5">
        <v>1989</v>
      </c>
      <c r="H4363" t="s">
        <v>16</v>
      </c>
      <c r="I4363" t="s">
        <v>16</v>
      </c>
      <c r="J4363" t="s">
        <v>16</v>
      </c>
      <c r="L4363">
        <v>0.34525937785375693</v>
      </c>
    </row>
    <row r="4364" spans="1:12" x14ac:dyDescent="0.25">
      <c r="A4364" t="s">
        <v>536</v>
      </c>
      <c r="B4364" t="s">
        <v>537</v>
      </c>
      <c r="C4364" s="1" t="s">
        <v>35</v>
      </c>
      <c r="D4364" s="1">
        <v>41</v>
      </c>
      <c r="F4364">
        <v>7</v>
      </c>
      <c r="G4364" s="5">
        <v>1990</v>
      </c>
      <c r="H4364" t="s">
        <v>16</v>
      </c>
      <c r="I4364" t="s">
        <v>16</v>
      </c>
      <c r="J4364" t="s">
        <v>16</v>
      </c>
      <c r="L4364">
        <v>0.71326671907321504</v>
      </c>
    </row>
    <row r="4365" spans="1:12" x14ac:dyDescent="0.25">
      <c r="A4365" t="s">
        <v>536</v>
      </c>
      <c r="B4365" t="s">
        <v>537</v>
      </c>
      <c r="C4365" s="1" t="s">
        <v>35</v>
      </c>
      <c r="D4365" s="1">
        <v>42</v>
      </c>
      <c r="F4365">
        <v>7</v>
      </c>
      <c r="G4365" s="5">
        <v>1991</v>
      </c>
      <c r="H4365" t="s">
        <v>16</v>
      </c>
      <c r="I4365" t="s">
        <v>16</v>
      </c>
      <c r="J4365" t="s">
        <v>16</v>
      </c>
      <c r="L4365">
        <v>0.70607704222252243</v>
      </c>
    </row>
    <row r="4366" spans="1:12" x14ac:dyDescent="0.25">
      <c r="A4366" t="s">
        <v>536</v>
      </c>
      <c r="B4366" t="s">
        <v>537</v>
      </c>
      <c r="C4366" s="1" t="s">
        <v>35</v>
      </c>
      <c r="D4366" s="1">
        <v>43</v>
      </c>
      <c r="F4366">
        <v>7</v>
      </c>
      <c r="G4366" s="5">
        <v>1992</v>
      </c>
      <c r="H4366" t="s">
        <v>16</v>
      </c>
      <c r="I4366" t="s">
        <v>16</v>
      </c>
      <c r="J4366" t="s">
        <v>16</v>
      </c>
      <c r="L4366">
        <v>0.52851514157270907</v>
      </c>
    </row>
    <row r="4367" spans="1:12" x14ac:dyDescent="0.25">
      <c r="A4367" t="s">
        <v>536</v>
      </c>
      <c r="B4367" t="s">
        <v>537</v>
      </c>
      <c r="C4367" s="1" t="s">
        <v>35</v>
      </c>
      <c r="D4367" s="1">
        <v>44</v>
      </c>
      <c r="F4367">
        <v>7</v>
      </c>
      <c r="G4367" s="5">
        <v>1993</v>
      </c>
      <c r="H4367" t="s">
        <v>16</v>
      </c>
      <c r="I4367" t="s">
        <v>16</v>
      </c>
      <c r="J4367" t="s">
        <v>16</v>
      </c>
      <c r="L4367">
        <v>0.51757956816639705</v>
      </c>
    </row>
    <row r="4368" spans="1:12" x14ac:dyDescent="0.25">
      <c r="A4368" t="s">
        <v>536</v>
      </c>
      <c r="B4368" t="s">
        <v>537</v>
      </c>
      <c r="C4368" s="1" t="s">
        <v>35</v>
      </c>
      <c r="D4368" s="1">
        <v>45</v>
      </c>
      <c r="F4368">
        <v>7</v>
      </c>
      <c r="G4368" s="5">
        <v>1994</v>
      </c>
      <c r="H4368" t="s">
        <v>16</v>
      </c>
      <c r="I4368" t="s">
        <v>16</v>
      </c>
      <c r="J4368" t="s">
        <v>16</v>
      </c>
      <c r="L4368">
        <v>0.60147797821275029</v>
      </c>
    </row>
    <row r="4369" spans="1:12" x14ac:dyDescent="0.25">
      <c r="A4369" t="s">
        <v>536</v>
      </c>
      <c r="B4369" t="s">
        <v>537</v>
      </c>
      <c r="C4369" s="1" t="s">
        <v>35</v>
      </c>
      <c r="D4369" s="1">
        <v>46</v>
      </c>
      <c r="F4369">
        <v>7</v>
      </c>
      <c r="G4369" s="5">
        <v>1995</v>
      </c>
      <c r="H4369" t="s">
        <v>16</v>
      </c>
      <c r="I4369" t="s">
        <v>16</v>
      </c>
      <c r="J4369" t="s">
        <v>16</v>
      </c>
      <c r="L4369">
        <v>0.41213746252489664</v>
      </c>
    </row>
    <row r="4370" spans="1:12" x14ac:dyDescent="0.25">
      <c r="A4370" t="s">
        <v>536</v>
      </c>
      <c r="B4370" t="s">
        <v>537</v>
      </c>
      <c r="C4370" s="1" t="s">
        <v>35</v>
      </c>
      <c r="D4370" s="1">
        <v>47</v>
      </c>
      <c r="F4370">
        <v>7</v>
      </c>
      <c r="G4370" s="5">
        <v>1996</v>
      </c>
      <c r="H4370" t="s">
        <v>16</v>
      </c>
      <c r="I4370" t="s">
        <v>16</v>
      </c>
      <c r="J4370" t="s">
        <v>16</v>
      </c>
      <c r="L4370">
        <v>4.382276732461432E-2</v>
      </c>
    </row>
    <row r="4371" spans="1:12" x14ac:dyDescent="0.25">
      <c r="A4371" t="s">
        <v>536</v>
      </c>
      <c r="B4371" t="s">
        <v>537</v>
      </c>
      <c r="C4371" s="1" t="s">
        <v>35</v>
      </c>
      <c r="D4371" s="1">
        <v>48</v>
      </c>
      <c r="F4371">
        <v>7</v>
      </c>
      <c r="G4371" s="5">
        <v>1997</v>
      </c>
      <c r="H4371" t="s">
        <v>16</v>
      </c>
      <c r="I4371" t="s">
        <v>16</v>
      </c>
      <c r="J4371" t="s">
        <v>16</v>
      </c>
      <c r="L4371">
        <v>9.5642082999930225E-2</v>
      </c>
    </row>
    <row r="4372" spans="1:12" x14ac:dyDescent="0.25">
      <c r="A4372" t="s">
        <v>536</v>
      </c>
      <c r="B4372" t="s">
        <v>537</v>
      </c>
      <c r="C4372" s="1" t="s">
        <v>35</v>
      </c>
      <c r="D4372" s="1">
        <v>49</v>
      </c>
      <c r="F4372">
        <v>7</v>
      </c>
      <c r="G4372" s="5">
        <v>1998</v>
      </c>
      <c r="H4372" t="s">
        <v>16</v>
      </c>
      <c r="I4372" t="s">
        <v>16</v>
      </c>
      <c r="J4372" t="s">
        <v>16</v>
      </c>
      <c r="L4372">
        <v>1.321496556728002E-2</v>
      </c>
    </row>
    <row r="4373" spans="1:12" x14ac:dyDescent="0.25">
      <c r="A4373" t="s">
        <v>536</v>
      </c>
      <c r="B4373" t="s">
        <v>537</v>
      </c>
      <c r="C4373" s="1" t="s">
        <v>35</v>
      </c>
      <c r="D4373" s="1">
        <v>50</v>
      </c>
      <c r="F4373">
        <v>7</v>
      </c>
      <c r="G4373" s="5">
        <v>1999</v>
      </c>
      <c r="H4373" t="s">
        <v>16</v>
      </c>
      <c r="I4373" t="s">
        <v>16</v>
      </c>
      <c r="J4373" t="s">
        <v>16</v>
      </c>
      <c r="L4373">
        <v>0.64882726088187059</v>
      </c>
    </row>
    <row r="4374" spans="1:12" x14ac:dyDescent="0.25">
      <c r="A4374" t="s">
        <v>536</v>
      </c>
      <c r="B4374" t="s">
        <v>537</v>
      </c>
      <c r="C4374" s="1" t="s">
        <v>35</v>
      </c>
      <c r="D4374" s="1">
        <v>51</v>
      </c>
      <c r="F4374">
        <v>7</v>
      </c>
      <c r="G4374" s="5">
        <v>2000</v>
      </c>
      <c r="H4374" t="s">
        <v>16</v>
      </c>
      <c r="I4374" t="s">
        <v>16</v>
      </c>
      <c r="J4374" t="s">
        <v>16</v>
      </c>
      <c r="L4374">
        <v>9.3949620906966192E-4</v>
      </c>
    </row>
    <row r="4375" spans="1:12" x14ac:dyDescent="0.25">
      <c r="A4375" t="s">
        <v>536</v>
      </c>
      <c r="B4375" t="s">
        <v>537</v>
      </c>
      <c r="C4375" s="1" t="s">
        <v>35</v>
      </c>
      <c r="D4375" s="1">
        <v>52</v>
      </c>
      <c r="F4375">
        <v>7</v>
      </c>
      <c r="G4375" s="5">
        <v>2001</v>
      </c>
      <c r="H4375" t="s">
        <v>16</v>
      </c>
      <c r="I4375" t="s">
        <v>16</v>
      </c>
      <c r="J4375" t="s">
        <v>16</v>
      </c>
      <c r="L4375">
        <v>3.3493789192725047E-2</v>
      </c>
    </row>
    <row r="4376" spans="1:12" x14ac:dyDescent="0.25">
      <c r="A4376" t="s">
        <v>536</v>
      </c>
      <c r="B4376" t="s">
        <v>537</v>
      </c>
      <c r="C4376" s="1" t="s">
        <v>35</v>
      </c>
      <c r="D4376" s="1">
        <v>53</v>
      </c>
      <c r="F4376">
        <v>7</v>
      </c>
      <c r="G4376" s="5">
        <v>2002</v>
      </c>
      <c r="H4376" t="s">
        <v>16</v>
      </c>
      <c r="I4376" t="s">
        <v>16</v>
      </c>
      <c r="J4376" t="s">
        <v>16</v>
      </c>
      <c r="L4376">
        <v>1.9221980947924381E-2</v>
      </c>
    </row>
    <row r="4377" spans="1:12" x14ac:dyDescent="0.25">
      <c r="A4377" t="s">
        <v>536</v>
      </c>
      <c r="B4377" t="s">
        <v>537</v>
      </c>
      <c r="C4377" s="1" t="s">
        <v>35</v>
      </c>
      <c r="D4377" s="1">
        <v>54</v>
      </c>
      <c r="F4377">
        <v>7</v>
      </c>
      <c r="G4377" s="5">
        <v>2003</v>
      </c>
      <c r="H4377" t="s">
        <v>16</v>
      </c>
      <c r="I4377" t="s">
        <v>16</v>
      </c>
      <c r="J4377" t="s">
        <v>16</v>
      </c>
      <c r="L4377">
        <v>5.7402452226949473E-2</v>
      </c>
    </row>
    <row r="4378" spans="1:12" x14ac:dyDescent="0.25">
      <c r="A4378" t="s">
        <v>536</v>
      </c>
      <c r="B4378" t="s">
        <v>537</v>
      </c>
      <c r="C4378" s="1" t="s">
        <v>35</v>
      </c>
      <c r="D4378" s="1">
        <v>55</v>
      </c>
      <c r="F4378">
        <v>7</v>
      </c>
      <c r="G4378" s="5">
        <v>2004</v>
      </c>
      <c r="H4378" t="s">
        <v>16</v>
      </c>
      <c r="I4378" t="s">
        <v>16</v>
      </c>
      <c r="J4378" t="s">
        <v>16</v>
      </c>
      <c r="L4378">
        <v>0.15879794421046561</v>
      </c>
    </row>
    <row r="4379" spans="1:12" x14ac:dyDescent="0.25">
      <c r="A4379" t="s">
        <v>536</v>
      </c>
      <c r="B4379" t="s">
        <v>537</v>
      </c>
      <c r="C4379" s="1" t="s">
        <v>35</v>
      </c>
      <c r="D4379" s="1">
        <v>56</v>
      </c>
      <c r="F4379">
        <v>7</v>
      </c>
      <c r="G4379" s="5">
        <v>2005</v>
      </c>
      <c r="H4379" t="s">
        <v>16</v>
      </c>
      <c r="I4379" t="s">
        <v>16</v>
      </c>
      <c r="J4379" t="s">
        <v>16</v>
      </c>
      <c r="L4379">
        <v>9.2701714273574244E-3</v>
      </c>
    </row>
    <row r="4380" spans="1:12" x14ac:dyDescent="0.25">
      <c r="A4380" t="s">
        <v>536</v>
      </c>
      <c r="B4380" t="s">
        <v>537</v>
      </c>
      <c r="C4380" s="1" t="s">
        <v>35</v>
      </c>
      <c r="D4380" s="1">
        <v>57</v>
      </c>
      <c r="F4380">
        <v>7</v>
      </c>
      <c r="G4380" s="5">
        <v>2006</v>
      </c>
      <c r="H4380" t="s">
        <v>16</v>
      </c>
      <c r="I4380" t="s">
        <v>16</v>
      </c>
      <c r="J4380" t="s">
        <v>16</v>
      </c>
      <c r="L4380">
        <v>1.0240995961556243E-3</v>
      </c>
    </row>
    <row r="4381" spans="1:12" x14ac:dyDescent="0.25">
      <c r="A4381" t="s">
        <v>536</v>
      </c>
      <c r="B4381" t="s">
        <v>537</v>
      </c>
      <c r="C4381" s="1" t="s">
        <v>35</v>
      </c>
      <c r="D4381" s="1">
        <v>58</v>
      </c>
      <c r="F4381">
        <v>7</v>
      </c>
      <c r="G4381" s="5">
        <v>2007</v>
      </c>
      <c r="H4381" t="s">
        <v>16</v>
      </c>
      <c r="I4381" t="s">
        <v>16</v>
      </c>
      <c r="J4381" t="s">
        <v>16</v>
      </c>
      <c r="L4381">
        <v>2.7122181425613559E-4</v>
      </c>
    </row>
    <row r="4382" spans="1:12" x14ac:dyDescent="0.25">
      <c r="A4382" t="s">
        <v>536</v>
      </c>
      <c r="B4382" t="s">
        <v>537</v>
      </c>
      <c r="C4382" s="1" t="s">
        <v>35</v>
      </c>
      <c r="D4382" s="1">
        <v>59</v>
      </c>
      <c r="F4382">
        <v>7</v>
      </c>
      <c r="G4382" s="5">
        <v>2008</v>
      </c>
      <c r="H4382" t="s">
        <v>16</v>
      </c>
      <c r="I4382" t="s">
        <v>16</v>
      </c>
      <c r="J4382" t="s">
        <v>16</v>
      </c>
      <c r="L4382">
        <v>0</v>
      </c>
    </row>
    <row r="4383" spans="1:12" x14ac:dyDescent="0.25">
      <c r="A4383" t="s">
        <v>536</v>
      </c>
      <c r="B4383" t="s">
        <v>537</v>
      </c>
      <c r="C4383" s="1" t="s">
        <v>35</v>
      </c>
      <c r="D4383" s="1">
        <v>60</v>
      </c>
      <c r="F4383">
        <v>7</v>
      </c>
      <c r="G4383" s="5">
        <v>2009</v>
      </c>
      <c r="H4383" t="s">
        <v>16</v>
      </c>
      <c r="I4383" t="s">
        <v>16</v>
      </c>
      <c r="J4383" t="s">
        <v>16</v>
      </c>
      <c r="L4383">
        <v>6.3645037150635822E-4</v>
      </c>
    </row>
    <row r="4384" spans="1:12" x14ac:dyDescent="0.25">
      <c r="A4384" t="s">
        <v>536</v>
      </c>
      <c r="B4384" t="s">
        <v>537</v>
      </c>
      <c r="C4384" s="1" t="s">
        <v>35</v>
      </c>
      <c r="D4384" s="1">
        <v>61</v>
      </c>
      <c r="F4384">
        <v>7</v>
      </c>
      <c r="G4384" s="5">
        <v>2010</v>
      </c>
      <c r="H4384" t="s">
        <v>16</v>
      </c>
      <c r="I4384" t="s">
        <v>16</v>
      </c>
      <c r="J4384" t="s">
        <v>16</v>
      </c>
      <c r="L4384">
        <v>0</v>
      </c>
    </row>
    <row r="4385" spans="1:12" x14ac:dyDescent="0.25">
      <c r="A4385" t="s">
        <v>536</v>
      </c>
      <c r="B4385" t="s">
        <v>537</v>
      </c>
      <c r="C4385" s="1" t="s">
        <v>35</v>
      </c>
      <c r="D4385" s="1">
        <v>62</v>
      </c>
      <c r="F4385">
        <v>7</v>
      </c>
      <c r="G4385" s="5">
        <v>2011</v>
      </c>
      <c r="H4385" t="s">
        <v>16</v>
      </c>
      <c r="I4385" t="s">
        <v>16</v>
      </c>
      <c r="J4385" t="s">
        <v>16</v>
      </c>
      <c r="L4385">
        <v>4.0415288544132547E-4</v>
      </c>
    </row>
    <row r="4386" spans="1:12" x14ac:dyDescent="0.25">
      <c r="A4386" t="s">
        <v>536</v>
      </c>
      <c r="B4386" t="s">
        <v>537</v>
      </c>
      <c r="C4386" s="1" t="s">
        <v>35</v>
      </c>
      <c r="D4386" s="1">
        <v>63</v>
      </c>
      <c r="F4386">
        <v>7</v>
      </c>
      <c r="G4386" s="5">
        <v>2012</v>
      </c>
      <c r="H4386" t="s">
        <v>16</v>
      </c>
      <c r="I4386" t="s">
        <v>16</v>
      </c>
      <c r="J4386" t="s">
        <v>16</v>
      </c>
      <c r="L4386">
        <v>7.2141293815480341E-5</v>
      </c>
    </row>
    <row r="4387" spans="1:12" x14ac:dyDescent="0.25">
      <c r="A4387" t="s">
        <v>536</v>
      </c>
      <c r="B4387" t="s">
        <v>537</v>
      </c>
      <c r="C4387" s="1" t="s">
        <v>35</v>
      </c>
      <c r="D4387" s="1">
        <v>64</v>
      </c>
      <c r="F4387">
        <v>7</v>
      </c>
      <c r="G4387" s="5">
        <v>2013</v>
      </c>
      <c r="H4387" t="s">
        <v>16</v>
      </c>
      <c r="I4387" t="s">
        <v>16</v>
      </c>
      <c r="J4387" t="s">
        <v>16</v>
      </c>
      <c r="L4387">
        <v>1.2086029013219731E-4</v>
      </c>
    </row>
    <row r="4388" spans="1:12" x14ac:dyDescent="0.25">
      <c r="A4388" t="s">
        <v>536</v>
      </c>
      <c r="B4388" t="s">
        <v>537</v>
      </c>
      <c r="C4388" s="1" t="s">
        <v>35</v>
      </c>
      <c r="D4388" s="1">
        <v>65</v>
      </c>
      <c r="F4388">
        <v>7</v>
      </c>
      <c r="G4388" s="5">
        <v>2014</v>
      </c>
      <c r="H4388" t="s">
        <v>16</v>
      </c>
      <c r="I4388" t="s">
        <v>16</v>
      </c>
      <c r="J4388" t="s">
        <v>16</v>
      </c>
      <c r="L4388">
        <v>1.6103532710816017E-3</v>
      </c>
    </row>
    <row r="4389" spans="1:12" x14ac:dyDescent="0.25">
      <c r="A4389" t="s">
        <v>539</v>
      </c>
      <c r="B4389" t="s">
        <v>540</v>
      </c>
      <c r="C4389" s="1" t="s">
        <v>35</v>
      </c>
      <c r="D4389" s="1">
        <v>1</v>
      </c>
      <c r="F4389">
        <v>7</v>
      </c>
      <c r="G4389" s="5">
        <v>1950</v>
      </c>
      <c r="H4389">
        <f>J4389*2</f>
        <v>400</v>
      </c>
      <c r="I4389" t="s">
        <v>16</v>
      </c>
      <c r="J4389">
        <v>200</v>
      </c>
    </row>
    <row r="4390" spans="1:12" x14ac:dyDescent="0.25">
      <c r="A4390" t="s">
        <v>539</v>
      </c>
      <c r="B4390" t="s">
        <v>540</v>
      </c>
      <c r="C4390" s="1" t="s">
        <v>35</v>
      </c>
      <c r="D4390" s="1">
        <v>2</v>
      </c>
      <c r="F4390">
        <v>7</v>
      </c>
      <c r="G4390" s="5">
        <v>1951</v>
      </c>
      <c r="H4390">
        <f t="shared" ref="H4390:H4418" si="9">J4390*2</f>
        <v>400</v>
      </c>
      <c r="I4390" t="s">
        <v>16</v>
      </c>
      <c r="J4390">
        <v>200</v>
      </c>
    </row>
    <row r="4391" spans="1:12" x14ac:dyDescent="0.25">
      <c r="A4391" t="s">
        <v>539</v>
      </c>
      <c r="B4391" t="s">
        <v>540</v>
      </c>
      <c r="C4391" s="1" t="s">
        <v>35</v>
      </c>
      <c r="D4391" s="1">
        <v>3</v>
      </c>
      <c r="F4391">
        <v>7</v>
      </c>
      <c r="G4391" s="5">
        <v>1952</v>
      </c>
      <c r="H4391">
        <f t="shared" si="9"/>
        <v>800</v>
      </c>
      <c r="I4391" t="s">
        <v>16</v>
      </c>
      <c r="J4391">
        <v>400</v>
      </c>
    </row>
    <row r="4392" spans="1:12" x14ac:dyDescent="0.25">
      <c r="A4392" t="s">
        <v>539</v>
      </c>
      <c r="B4392" t="s">
        <v>540</v>
      </c>
      <c r="C4392" s="1" t="s">
        <v>35</v>
      </c>
      <c r="D4392" s="1">
        <v>4</v>
      </c>
      <c r="F4392">
        <v>7</v>
      </c>
      <c r="G4392" s="5">
        <v>1953</v>
      </c>
      <c r="H4392">
        <f t="shared" si="9"/>
        <v>1500</v>
      </c>
      <c r="I4392" t="s">
        <v>16</v>
      </c>
      <c r="J4392">
        <v>750</v>
      </c>
      <c r="L4392" t="s">
        <v>538</v>
      </c>
    </row>
    <row r="4393" spans="1:12" x14ac:dyDescent="0.25">
      <c r="A4393" t="s">
        <v>539</v>
      </c>
      <c r="B4393" t="s">
        <v>540</v>
      </c>
      <c r="C4393" s="1" t="s">
        <v>35</v>
      </c>
      <c r="D4393" s="1">
        <v>5</v>
      </c>
      <c r="F4393">
        <v>7</v>
      </c>
      <c r="G4393" s="5">
        <v>1954</v>
      </c>
      <c r="H4393">
        <f t="shared" si="9"/>
        <v>500</v>
      </c>
      <c r="I4393" s="2">
        <f>H4393/(1-L4393)</f>
        <v>758.85806006246366</v>
      </c>
      <c r="J4393">
        <v>250</v>
      </c>
      <c r="L4393">
        <v>0.34111525420334388</v>
      </c>
    </row>
    <row r="4394" spans="1:12" x14ac:dyDescent="0.25">
      <c r="A4394" t="s">
        <v>539</v>
      </c>
      <c r="B4394" t="s">
        <v>540</v>
      </c>
      <c r="C4394" s="1" t="s">
        <v>35</v>
      </c>
      <c r="D4394" s="1">
        <v>6</v>
      </c>
      <c r="F4394">
        <v>7</v>
      </c>
      <c r="G4394" s="5">
        <v>1955</v>
      </c>
      <c r="H4394">
        <f t="shared" si="9"/>
        <v>500</v>
      </c>
      <c r="I4394" s="2">
        <f t="shared" ref="I4394:I4418" si="10">H4394/(1-L4394)</f>
        <v>819.07789224689793</v>
      </c>
      <c r="J4394">
        <v>250</v>
      </c>
      <c r="L4394">
        <v>0.38955744657153685</v>
      </c>
    </row>
    <row r="4395" spans="1:12" x14ac:dyDescent="0.25">
      <c r="A4395" t="s">
        <v>539</v>
      </c>
      <c r="B4395" t="s">
        <v>540</v>
      </c>
      <c r="C4395" s="1" t="s">
        <v>35</v>
      </c>
      <c r="D4395" s="1">
        <v>7</v>
      </c>
      <c r="F4395">
        <v>7</v>
      </c>
      <c r="G4395" s="5">
        <v>1956</v>
      </c>
      <c r="H4395">
        <f t="shared" si="9"/>
        <v>400</v>
      </c>
      <c r="I4395" s="2">
        <f t="shared" si="10"/>
        <v>697.55350807317109</v>
      </c>
      <c r="J4395">
        <v>200</v>
      </c>
      <c r="L4395">
        <v>0.42656728785594278</v>
      </c>
    </row>
    <row r="4396" spans="1:12" x14ac:dyDescent="0.25">
      <c r="A4396" t="s">
        <v>539</v>
      </c>
      <c r="B4396" t="s">
        <v>540</v>
      </c>
      <c r="C4396" s="1" t="s">
        <v>35</v>
      </c>
      <c r="D4396" s="1">
        <v>8</v>
      </c>
      <c r="F4396">
        <v>7</v>
      </c>
      <c r="G4396" s="5">
        <v>1957</v>
      </c>
      <c r="H4396">
        <f t="shared" si="9"/>
        <v>400</v>
      </c>
      <c r="I4396" s="2">
        <f t="shared" si="10"/>
        <v>514.06570318335002</v>
      </c>
      <c r="J4396">
        <v>200</v>
      </c>
      <c r="L4396">
        <v>0.22188934697840879</v>
      </c>
    </row>
    <row r="4397" spans="1:12" x14ac:dyDescent="0.25">
      <c r="A4397" t="s">
        <v>539</v>
      </c>
      <c r="B4397" t="s">
        <v>540</v>
      </c>
      <c r="C4397" s="1" t="s">
        <v>35</v>
      </c>
      <c r="D4397" s="1">
        <v>9</v>
      </c>
      <c r="F4397">
        <v>7</v>
      </c>
      <c r="G4397" s="5">
        <v>1958</v>
      </c>
      <c r="H4397">
        <f t="shared" si="9"/>
        <v>1400</v>
      </c>
      <c r="I4397" s="2">
        <f t="shared" si="10"/>
        <v>2473.3709507672538</v>
      </c>
      <c r="J4397">
        <v>700</v>
      </c>
      <c r="L4397">
        <v>0.43397087300402226</v>
      </c>
    </row>
    <row r="4398" spans="1:12" x14ac:dyDescent="0.25">
      <c r="A4398" t="s">
        <v>539</v>
      </c>
      <c r="B4398" t="s">
        <v>540</v>
      </c>
      <c r="C4398" s="1" t="s">
        <v>35</v>
      </c>
      <c r="D4398" s="1">
        <v>10</v>
      </c>
      <c r="F4398">
        <v>7</v>
      </c>
      <c r="G4398" s="5">
        <v>1959</v>
      </c>
      <c r="H4398">
        <f t="shared" si="9"/>
        <v>500</v>
      </c>
      <c r="I4398" s="2">
        <f t="shared" si="10"/>
        <v>582.76565175176313</v>
      </c>
      <c r="J4398">
        <v>250</v>
      </c>
      <c r="L4398">
        <v>0.14202218593867691</v>
      </c>
    </row>
    <row r="4399" spans="1:12" x14ac:dyDescent="0.25">
      <c r="A4399" t="s">
        <v>539</v>
      </c>
      <c r="B4399" t="s">
        <v>540</v>
      </c>
      <c r="C4399" s="1" t="s">
        <v>35</v>
      </c>
      <c r="D4399" s="1">
        <v>11</v>
      </c>
      <c r="F4399">
        <v>7</v>
      </c>
      <c r="G4399" s="5">
        <v>1960</v>
      </c>
      <c r="H4399" t="s">
        <v>16</v>
      </c>
      <c r="I4399" t="s">
        <v>16</v>
      </c>
      <c r="J4399" t="s">
        <v>16</v>
      </c>
      <c r="L4399">
        <v>0.47003901642326523</v>
      </c>
    </row>
    <row r="4400" spans="1:12" x14ac:dyDescent="0.25">
      <c r="A4400" t="s">
        <v>539</v>
      </c>
      <c r="B4400" t="s">
        <v>540</v>
      </c>
      <c r="C4400" s="1" t="s">
        <v>35</v>
      </c>
      <c r="D4400" s="1">
        <v>12</v>
      </c>
      <c r="F4400">
        <v>7</v>
      </c>
      <c r="G4400" s="5">
        <v>1961</v>
      </c>
      <c r="H4400" t="s">
        <v>16</v>
      </c>
      <c r="I4400" t="s">
        <v>16</v>
      </c>
      <c r="J4400" t="s">
        <v>16</v>
      </c>
      <c r="L4400">
        <v>0.44840295498870758</v>
      </c>
    </row>
    <row r="4401" spans="1:12" x14ac:dyDescent="0.25">
      <c r="A4401" t="s">
        <v>539</v>
      </c>
      <c r="B4401" t="s">
        <v>540</v>
      </c>
      <c r="C4401" s="1" t="s">
        <v>35</v>
      </c>
      <c r="D4401" s="1">
        <v>13</v>
      </c>
      <c r="F4401">
        <v>7</v>
      </c>
      <c r="G4401" s="5">
        <v>1962</v>
      </c>
      <c r="H4401">
        <f t="shared" si="9"/>
        <v>1200</v>
      </c>
      <c r="I4401" s="2">
        <f t="shared" si="10"/>
        <v>2184.31512639313</v>
      </c>
      <c r="J4401">
        <v>600</v>
      </c>
      <c r="L4401">
        <v>0.45062871858534853</v>
      </c>
    </row>
    <row r="4402" spans="1:12" x14ac:dyDescent="0.25">
      <c r="A4402" t="s">
        <v>539</v>
      </c>
      <c r="B4402" t="s">
        <v>540</v>
      </c>
      <c r="C4402" s="1" t="s">
        <v>35</v>
      </c>
      <c r="D4402" s="1">
        <v>14</v>
      </c>
      <c r="F4402">
        <v>7</v>
      </c>
      <c r="G4402" s="5">
        <v>1963</v>
      </c>
      <c r="H4402">
        <f t="shared" si="9"/>
        <v>200</v>
      </c>
      <c r="I4402" s="2">
        <f t="shared" si="10"/>
        <v>363.05462070485652</v>
      </c>
      <c r="J4402">
        <v>100</v>
      </c>
      <c r="L4402">
        <v>0.44911870392474906</v>
      </c>
    </row>
    <row r="4403" spans="1:12" x14ac:dyDescent="0.25">
      <c r="A4403" t="s">
        <v>539</v>
      </c>
      <c r="B4403" t="s">
        <v>540</v>
      </c>
      <c r="C4403" s="1" t="s">
        <v>35</v>
      </c>
      <c r="D4403" s="1">
        <v>15</v>
      </c>
      <c r="F4403">
        <v>7</v>
      </c>
      <c r="G4403" s="5">
        <v>1964</v>
      </c>
      <c r="H4403" t="s">
        <v>16</v>
      </c>
      <c r="I4403" t="s">
        <v>16</v>
      </c>
      <c r="J4403" t="s">
        <v>16</v>
      </c>
      <c r="L4403">
        <v>0.49775801414511617</v>
      </c>
    </row>
    <row r="4404" spans="1:12" x14ac:dyDescent="0.25">
      <c r="A4404" t="s">
        <v>539</v>
      </c>
      <c r="B4404" t="s">
        <v>540</v>
      </c>
      <c r="C4404" s="1" t="s">
        <v>35</v>
      </c>
      <c r="D4404" s="1">
        <v>16</v>
      </c>
      <c r="F4404">
        <v>7</v>
      </c>
      <c r="G4404" s="5">
        <v>1965</v>
      </c>
      <c r="H4404" t="s">
        <v>16</v>
      </c>
      <c r="I4404" t="s">
        <v>16</v>
      </c>
      <c r="J4404" t="s">
        <v>16</v>
      </c>
      <c r="L4404">
        <v>0.81359252188543973</v>
      </c>
    </row>
    <row r="4405" spans="1:12" x14ac:dyDescent="0.25">
      <c r="A4405" t="s">
        <v>539</v>
      </c>
      <c r="B4405" t="s">
        <v>540</v>
      </c>
      <c r="C4405" s="1" t="s">
        <v>35</v>
      </c>
      <c r="D4405" s="1">
        <v>17</v>
      </c>
      <c r="F4405">
        <v>7</v>
      </c>
      <c r="G4405" s="5">
        <v>1966</v>
      </c>
      <c r="H4405">
        <f t="shared" si="9"/>
        <v>6000</v>
      </c>
      <c r="I4405" s="2">
        <f t="shared" si="10"/>
        <v>9487.9972933259214</v>
      </c>
      <c r="J4405">
        <v>3000</v>
      </c>
      <c r="L4405">
        <v>0.36762207929585522</v>
      </c>
    </row>
    <row r="4406" spans="1:12" x14ac:dyDescent="0.25">
      <c r="A4406" t="s">
        <v>539</v>
      </c>
      <c r="B4406" t="s">
        <v>540</v>
      </c>
      <c r="C4406" s="1" t="s">
        <v>35</v>
      </c>
      <c r="D4406" s="1">
        <v>18</v>
      </c>
      <c r="F4406">
        <v>7</v>
      </c>
      <c r="G4406" s="5">
        <v>1967</v>
      </c>
      <c r="H4406">
        <f t="shared" si="9"/>
        <v>3000</v>
      </c>
      <c r="I4406" s="2">
        <f t="shared" si="10"/>
        <v>5813.4958285174316</v>
      </c>
      <c r="J4406">
        <v>1500</v>
      </c>
      <c r="L4406">
        <v>0.4839593785749623</v>
      </c>
    </row>
    <row r="4407" spans="1:12" x14ac:dyDescent="0.25">
      <c r="A4407" t="s">
        <v>539</v>
      </c>
      <c r="B4407" t="s">
        <v>540</v>
      </c>
      <c r="C4407" s="1" t="s">
        <v>35</v>
      </c>
      <c r="D4407" s="1">
        <v>19</v>
      </c>
      <c r="F4407">
        <v>7</v>
      </c>
      <c r="G4407" s="5">
        <v>1968</v>
      </c>
      <c r="H4407">
        <f t="shared" si="9"/>
        <v>3000</v>
      </c>
      <c r="I4407" s="2">
        <f t="shared" si="10"/>
        <v>7931.0927799240744</v>
      </c>
      <c r="J4407">
        <v>1500</v>
      </c>
      <c r="L4407">
        <v>0.62174191082546892</v>
      </c>
    </row>
    <row r="4408" spans="1:12" x14ac:dyDescent="0.25">
      <c r="A4408" t="s">
        <v>539</v>
      </c>
      <c r="B4408" t="s">
        <v>540</v>
      </c>
      <c r="C4408" s="1" t="s">
        <v>35</v>
      </c>
      <c r="D4408" s="1">
        <v>20</v>
      </c>
      <c r="F4408">
        <v>7</v>
      </c>
      <c r="G4408" s="5">
        <v>1969</v>
      </c>
      <c r="H4408">
        <f t="shared" si="9"/>
        <v>50</v>
      </c>
      <c r="I4408" s="2">
        <f t="shared" si="10"/>
        <v>80.552601055810015</v>
      </c>
      <c r="J4408">
        <v>25</v>
      </c>
      <c r="L4408">
        <v>0.37928757923834094</v>
      </c>
    </row>
    <row r="4409" spans="1:12" x14ac:dyDescent="0.25">
      <c r="A4409" t="s">
        <v>539</v>
      </c>
      <c r="B4409" t="s">
        <v>540</v>
      </c>
      <c r="C4409" s="1" t="s">
        <v>35</v>
      </c>
      <c r="D4409" s="1">
        <v>21</v>
      </c>
      <c r="F4409">
        <v>7</v>
      </c>
      <c r="G4409" s="5">
        <v>1970</v>
      </c>
      <c r="H4409">
        <f t="shared" si="9"/>
        <v>2000</v>
      </c>
      <c r="I4409" s="2">
        <f t="shared" si="10"/>
        <v>7716.7316005769289</v>
      </c>
      <c r="J4409">
        <v>1000</v>
      </c>
      <c r="L4409">
        <v>0.74082291525463018</v>
      </c>
    </row>
    <row r="4410" spans="1:12" x14ac:dyDescent="0.25">
      <c r="A4410" t="s">
        <v>539</v>
      </c>
      <c r="B4410" t="s">
        <v>540</v>
      </c>
      <c r="C4410" s="1" t="s">
        <v>35</v>
      </c>
      <c r="D4410" s="1">
        <v>22</v>
      </c>
      <c r="F4410">
        <v>7</v>
      </c>
      <c r="G4410" s="5">
        <v>1971</v>
      </c>
      <c r="H4410">
        <f t="shared" si="9"/>
        <v>5000</v>
      </c>
      <c r="I4410" s="2">
        <f t="shared" si="10"/>
        <v>10561.549351213163</v>
      </c>
      <c r="J4410">
        <v>2500</v>
      </c>
      <c r="L4410">
        <v>0.52658461048371941</v>
      </c>
    </row>
    <row r="4411" spans="1:12" x14ac:dyDescent="0.25">
      <c r="A4411" t="s">
        <v>539</v>
      </c>
      <c r="B4411" t="s">
        <v>540</v>
      </c>
      <c r="C4411" s="1" t="s">
        <v>35</v>
      </c>
      <c r="D4411" s="1">
        <v>23</v>
      </c>
      <c r="F4411">
        <v>7</v>
      </c>
      <c r="G4411" s="5">
        <v>1972</v>
      </c>
      <c r="H4411">
        <f t="shared" si="9"/>
        <v>2000</v>
      </c>
      <c r="I4411" s="2">
        <f t="shared" si="10"/>
        <v>9073.3566732608942</v>
      </c>
      <c r="J4411">
        <v>1000</v>
      </c>
      <c r="L4411">
        <v>0.77957440977780768</v>
      </c>
    </row>
    <row r="4412" spans="1:12" x14ac:dyDescent="0.25">
      <c r="A4412" t="s">
        <v>539</v>
      </c>
      <c r="B4412" t="s">
        <v>540</v>
      </c>
      <c r="C4412" s="1" t="s">
        <v>35</v>
      </c>
      <c r="D4412" s="1">
        <v>24</v>
      </c>
      <c r="F4412">
        <v>7</v>
      </c>
      <c r="G4412" s="5">
        <v>1973</v>
      </c>
      <c r="H4412">
        <f t="shared" si="9"/>
        <v>2000</v>
      </c>
      <c r="I4412" s="2">
        <f t="shared" si="10"/>
        <v>5222.1071725725105</v>
      </c>
      <c r="J4412">
        <v>1000</v>
      </c>
      <c r="L4412">
        <v>0.61701283908833271</v>
      </c>
    </row>
    <row r="4413" spans="1:12" x14ac:dyDescent="0.25">
      <c r="A4413" t="s">
        <v>539</v>
      </c>
      <c r="B4413" t="s">
        <v>540</v>
      </c>
      <c r="C4413" s="1" t="s">
        <v>35</v>
      </c>
      <c r="D4413" s="1">
        <v>25</v>
      </c>
      <c r="F4413">
        <v>7</v>
      </c>
      <c r="G4413" s="5">
        <v>1974</v>
      </c>
      <c r="H4413">
        <f t="shared" si="9"/>
        <v>1400</v>
      </c>
      <c r="I4413" s="2">
        <f t="shared" si="10"/>
        <v>3355.6695153920646</v>
      </c>
      <c r="J4413">
        <v>700</v>
      </c>
      <c r="L4413">
        <v>0.58279562585696731</v>
      </c>
    </row>
    <row r="4414" spans="1:12" x14ac:dyDescent="0.25">
      <c r="A4414" t="s">
        <v>539</v>
      </c>
      <c r="B4414" t="s">
        <v>540</v>
      </c>
      <c r="C4414" s="1" t="s">
        <v>35</v>
      </c>
      <c r="D4414" s="1">
        <v>26</v>
      </c>
      <c r="F4414">
        <v>7</v>
      </c>
      <c r="G4414" s="5">
        <v>1975</v>
      </c>
      <c r="H4414">
        <f t="shared" si="9"/>
        <v>400</v>
      </c>
      <c r="I4414" s="2">
        <f t="shared" si="10"/>
        <v>1178.6287266783879</v>
      </c>
      <c r="J4414">
        <v>200</v>
      </c>
      <c r="L4414">
        <v>0.66062255997503117</v>
      </c>
    </row>
    <row r="4415" spans="1:12" x14ac:dyDescent="0.25">
      <c r="A4415" t="s">
        <v>539</v>
      </c>
      <c r="B4415" t="s">
        <v>540</v>
      </c>
      <c r="C4415" s="1" t="s">
        <v>35</v>
      </c>
      <c r="D4415" s="1">
        <v>27</v>
      </c>
      <c r="F4415">
        <v>7</v>
      </c>
      <c r="G4415" s="5">
        <v>1976</v>
      </c>
      <c r="H4415">
        <f t="shared" si="9"/>
        <v>800</v>
      </c>
      <c r="I4415" s="2">
        <f t="shared" si="10"/>
        <v>4771.5209425328021</v>
      </c>
      <c r="J4415">
        <v>400</v>
      </c>
      <c r="L4415">
        <v>0.83233857513463061</v>
      </c>
    </row>
    <row r="4416" spans="1:12" x14ac:dyDescent="0.25">
      <c r="A4416" t="s">
        <v>539</v>
      </c>
      <c r="B4416" t="s">
        <v>540</v>
      </c>
      <c r="C4416" s="1" t="s">
        <v>35</v>
      </c>
      <c r="D4416" s="1">
        <v>28</v>
      </c>
      <c r="F4416">
        <v>7</v>
      </c>
      <c r="G4416" s="5">
        <v>1977</v>
      </c>
      <c r="H4416">
        <f t="shared" si="9"/>
        <v>1200</v>
      </c>
      <c r="I4416" s="2">
        <f t="shared" si="10"/>
        <v>5085.2122088079705</v>
      </c>
      <c r="J4416">
        <v>600</v>
      </c>
      <c r="L4416">
        <v>0.76402164733233557</v>
      </c>
    </row>
    <row r="4417" spans="1:12" x14ac:dyDescent="0.25">
      <c r="A4417" t="s">
        <v>539</v>
      </c>
      <c r="B4417" t="s">
        <v>540</v>
      </c>
      <c r="C4417" s="1" t="s">
        <v>35</v>
      </c>
      <c r="D4417" s="1">
        <v>29</v>
      </c>
      <c r="F4417">
        <v>7</v>
      </c>
      <c r="G4417" s="5">
        <v>1978</v>
      </c>
      <c r="H4417">
        <f t="shared" si="9"/>
        <v>750</v>
      </c>
      <c r="I4417" s="2">
        <f t="shared" si="10"/>
        <v>2434.5093801504531</v>
      </c>
      <c r="J4417">
        <v>375</v>
      </c>
      <c r="L4417">
        <v>0.69192971441594942</v>
      </c>
    </row>
    <row r="4418" spans="1:12" x14ac:dyDescent="0.25">
      <c r="A4418" t="s">
        <v>539</v>
      </c>
      <c r="B4418" t="s">
        <v>540</v>
      </c>
      <c r="C4418" s="1" t="s">
        <v>35</v>
      </c>
      <c r="D4418" s="1">
        <v>30</v>
      </c>
      <c r="F4418">
        <v>7</v>
      </c>
      <c r="G4418" s="5">
        <v>1979</v>
      </c>
      <c r="H4418">
        <f t="shared" si="9"/>
        <v>600</v>
      </c>
      <c r="I4418" s="2">
        <f t="shared" si="10"/>
        <v>1751.8199464653719</v>
      </c>
      <c r="J4418">
        <v>300</v>
      </c>
      <c r="L4418">
        <v>0.65749904765577449</v>
      </c>
    </row>
    <row r="4419" spans="1:12" x14ac:dyDescent="0.25">
      <c r="A4419" t="s">
        <v>539</v>
      </c>
      <c r="B4419" t="s">
        <v>540</v>
      </c>
      <c r="C4419" s="1" t="s">
        <v>35</v>
      </c>
      <c r="D4419" s="1">
        <v>31</v>
      </c>
      <c r="F4419">
        <v>7</v>
      </c>
      <c r="G4419" s="5">
        <v>1980</v>
      </c>
      <c r="H4419" t="s">
        <v>16</v>
      </c>
      <c r="I4419" t="s">
        <v>16</v>
      </c>
      <c r="J4419" t="s">
        <v>16</v>
      </c>
      <c r="L4419">
        <v>0.68532019449751791</v>
      </c>
    </row>
    <row r="4420" spans="1:12" x14ac:dyDescent="0.25">
      <c r="A4420" t="s">
        <v>539</v>
      </c>
      <c r="B4420" t="s">
        <v>540</v>
      </c>
      <c r="C4420" s="1" t="s">
        <v>35</v>
      </c>
      <c r="D4420" s="1">
        <v>32</v>
      </c>
      <c r="F4420">
        <v>7</v>
      </c>
      <c r="G4420" s="5">
        <v>1981</v>
      </c>
      <c r="H4420" t="s">
        <v>16</v>
      </c>
      <c r="I4420" t="s">
        <v>16</v>
      </c>
      <c r="J4420" t="s">
        <v>16</v>
      </c>
      <c r="L4420">
        <v>0.69910374925887298</v>
      </c>
    </row>
    <row r="4421" spans="1:12" x14ac:dyDescent="0.25">
      <c r="A4421" t="s">
        <v>539</v>
      </c>
      <c r="B4421" t="s">
        <v>540</v>
      </c>
      <c r="C4421" s="1" t="s">
        <v>35</v>
      </c>
      <c r="D4421" s="1">
        <v>33</v>
      </c>
      <c r="F4421">
        <v>7</v>
      </c>
      <c r="G4421" s="5">
        <v>1982</v>
      </c>
      <c r="H4421" t="s">
        <v>16</v>
      </c>
      <c r="I4421" t="s">
        <v>16</v>
      </c>
      <c r="J4421" t="s">
        <v>16</v>
      </c>
      <c r="L4421">
        <v>0.7396030062685448</v>
      </c>
    </row>
    <row r="4422" spans="1:12" x14ac:dyDescent="0.25">
      <c r="A4422" t="s">
        <v>539</v>
      </c>
      <c r="B4422" t="s">
        <v>540</v>
      </c>
      <c r="C4422" s="1" t="s">
        <v>35</v>
      </c>
      <c r="D4422" s="1">
        <v>34</v>
      </c>
      <c r="F4422">
        <v>7</v>
      </c>
      <c r="G4422" s="5">
        <v>1983</v>
      </c>
      <c r="H4422" t="s">
        <v>16</v>
      </c>
      <c r="I4422" t="s">
        <v>16</v>
      </c>
      <c r="J4422" t="s">
        <v>16</v>
      </c>
      <c r="L4422">
        <v>0.69195097585016052</v>
      </c>
    </row>
    <row r="4423" spans="1:12" x14ac:dyDescent="0.25">
      <c r="A4423" t="s">
        <v>539</v>
      </c>
      <c r="B4423" t="s">
        <v>540</v>
      </c>
      <c r="C4423" s="1" t="s">
        <v>35</v>
      </c>
      <c r="D4423" s="1">
        <v>35</v>
      </c>
      <c r="F4423">
        <v>7</v>
      </c>
      <c r="G4423" s="5">
        <v>1984</v>
      </c>
      <c r="H4423" t="s">
        <v>16</v>
      </c>
      <c r="I4423" t="s">
        <v>16</v>
      </c>
      <c r="J4423" t="s">
        <v>16</v>
      </c>
      <c r="L4423">
        <v>0.70602365681376245</v>
      </c>
    </row>
    <row r="4424" spans="1:12" x14ac:dyDescent="0.25">
      <c r="A4424" t="s">
        <v>539</v>
      </c>
      <c r="B4424" t="s">
        <v>540</v>
      </c>
      <c r="C4424" s="1" t="s">
        <v>35</v>
      </c>
      <c r="D4424" s="1">
        <v>36</v>
      </c>
      <c r="F4424">
        <v>7</v>
      </c>
      <c r="G4424" s="5">
        <v>1985</v>
      </c>
      <c r="H4424" t="s">
        <v>16</v>
      </c>
      <c r="I4424" t="s">
        <v>16</v>
      </c>
      <c r="J4424" t="s">
        <v>16</v>
      </c>
      <c r="L4424">
        <v>0.49242342961457863</v>
      </c>
    </row>
    <row r="4425" spans="1:12" x14ac:dyDescent="0.25">
      <c r="A4425" t="s">
        <v>539</v>
      </c>
      <c r="B4425" t="s">
        <v>540</v>
      </c>
      <c r="C4425" s="1" t="s">
        <v>35</v>
      </c>
      <c r="D4425" s="1">
        <v>37</v>
      </c>
      <c r="F4425">
        <v>7</v>
      </c>
      <c r="G4425" s="5">
        <v>1986</v>
      </c>
      <c r="H4425" t="s">
        <v>16</v>
      </c>
      <c r="I4425" t="s">
        <v>16</v>
      </c>
      <c r="J4425" t="s">
        <v>16</v>
      </c>
      <c r="L4425">
        <v>0.75587307068891396</v>
      </c>
    </row>
    <row r="4426" spans="1:12" x14ac:dyDescent="0.25">
      <c r="A4426" t="s">
        <v>539</v>
      </c>
      <c r="B4426" t="s">
        <v>540</v>
      </c>
      <c r="C4426" s="1" t="s">
        <v>35</v>
      </c>
      <c r="D4426" s="1">
        <v>38</v>
      </c>
      <c r="F4426">
        <v>7</v>
      </c>
      <c r="G4426" s="5">
        <v>1987</v>
      </c>
      <c r="H4426" t="s">
        <v>16</v>
      </c>
      <c r="I4426" t="s">
        <v>16</v>
      </c>
      <c r="J4426" t="s">
        <v>16</v>
      </c>
      <c r="L4426">
        <v>0.75751801218691106</v>
      </c>
    </row>
    <row r="4427" spans="1:12" x14ac:dyDescent="0.25">
      <c r="A4427" t="s">
        <v>539</v>
      </c>
      <c r="B4427" t="s">
        <v>540</v>
      </c>
      <c r="C4427" s="1" t="s">
        <v>35</v>
      </c>
      <c r="D4427" s="1">
        <v>39</v>
      </c>
      <c r="F4427">
        <v>7</v>
      </c>
      <c r="G4427" s="5">
        <v>1988</v>
      </c>
      <c r="H4427" t="s">
        <v>16</v>
      </c>
      <c r="I4427" t="s">
        <v>16</v>
      </c>
      <c r="J4427" t="s">
        <v>16</v>
      </c>
      <c r="L4427">
        <v>0.11815441874002526</v>
      </c>
    </row>
    <row r="4428" spans="1:12" x14ac:dyDescent="0.25">
      <c r="A4428" t="s">
        <v>539</v>
      </c>
      <c r="B4428" t="s">
        <v>540</v>
      </c>
      <c r="C4428" s="1" t="s">
        <v>35</v>
      </c>
      <c r="D4428" s="1">
        <v>40</v>
      </c>
      <c r="F4428">
        <v>7</v>
      </c>
      <c r="G4428" s="5">
        <v>1989</v>
      </c>
      <c r="H4428" t="s">
        <v>16</v>
      </c>
      <c r="I4428" t="s">
        <v>16</v>
      </c>
      <c r="J4428" t="s">
        <v>16</v>
      </c>
      <c r="L4428">
        <v>0.34525937785375693</v>
      </c>
    </row>
    <row r="4429" spans="1:12" x14ac:dyDescent="0.25">
      <c r="A4429" t="s">
        <v>539</v>
      </c>
      <c r="B4429" t="s">
        <v>540</v>
      </c>
      <c r="C4429" s="1" t="s">
        <v>35</v>
      </c>
      <c r="D4429" s="1">
        <v>41</v>
      </c>
      <c r="F4429">
        <v>7</v>
      </c>
      <c r="G4429" s="5">
        <v>1990</v>
      </c>
      <c r="H4429" t="s">
        <v>16</v>
      </c>
      <c r="I4429" t="s">
        <v>16</v>
      </c>
      <c r="J4429" t="s">
        <v>16</v>
      </c>
      <c r="L4429">
        <v>0.71326671907321504</v>
      </c>
    </row>
    <row r="4430" spans="1:12" x14ac:dyDescent="0.25">
      <c r="A4430" t="s">
        <v>539</v>
      </c>
      <c r="B4430" t="s">
        <v>540</v>
      </c>
      <c r="C4430" s="1" t="s">
        <v>35</v>
      </c>
      <c r="D4430" s="1">
        <v>42</v>
      </c>
      <c r="F4430">
        <v>7</v>
      </c>
      <c r="G4430" s="5">
        <v>1991</v>
      </c>
      <c r="H4430" t="s">
        <v>16</v>
      </c>
      <c r="I4430" t="s">
        <v>16</v>
      </c>
      <c r="J4430" t="s">
        <v>16</v>
      </c>
      <c r="L4430">
        <v>0.70607704222252243</v>
      </c>
    </row>
    <row r="4431" spans="1:12" x14ac:dyDescent="0.25">
      <c r="A4431" t="s">
        <v>539</v>
      </c>
      <c r="B4431" t="s">
        <v>540</v>
      </c>
      <c r="C4431" s="1" t="s">
        <v>35</v>
      </c>
      <c r="D4431" s="1">
        <v>43</v>
      </c>
      <c r="F4431">
        <v>7</v>
      </c>
      <c r="G4431" s="5">
        <v>1992</v>
      </c>
      <c r="H4431" t="s">
        <v>16</v>
      </c>
      <c r="I4431" t="s">
        <v>16</v>
      </c>
      <c r="J4431" t="s">
        <v>16</v>
      </c>
      <c r="L4431">
        <v>0.52851514157270907</v>
      </c>
    </row>
    <row r="4432" spans="1:12" x14ac:dyDescent="0.25">
      <c r="A4432" t="s">
        <v>539</v>
      </c>
      <c r="B4432" t="s">
        <v>540</v>
      </c>
      <c r="C4432" s="1" t="s">
        <v>35</v>
      </c>
      <c r="D4432" s="1">
        <v>44</v>
      </c>
      <c r="F4432">
        <v>7</v>
      </c>
      <c r="G4432" s="5">
        <v>1993</v>
      </c>
      <c r="H4432" t="s">
        <v>16</v>
      </c>
      <c r="I4432" t="s">
        <v>16</v>
      </c>
      <c r="J4432" t="s">
        <v>16</v>
      </c>
      <c r="L4432">
        <v>0.51757956816639705</v>
      </c>
    </row>
    <row r="4433" spans="1:12" x14ac:dyDescent="0.25">
      <c r="A4433" t="s">
        <v>539</v>
      </c>
      <c r="B4433" t="s">
        <v>540</v>
      </c>
      <c r="C4433" s="1" t="s">
        <v>35</v>
      </c>
      <c r="D4433" s="1">
        <v>45</v>
      </c>
      <c r="F4433">
        <v>7</v>
      </c>
      <c r="G4433" s="5">
        <v>1994</v>
      </c>
      <c r="H4433" t="s">
        <v>16</v>
      </c>
      <c r="I4433" t="s">
        <v>16</v>
      </c>
      <c r="J4433" t="s">
        <v>16</v>
      </c>
      <c r="L4433">
        <v>0.60147797821275029</v>
      </c>
    </row>
    <row r="4434" spans="1:12" x14ac:dyDescent="0.25">
      <c r="A4434" t="s">
        <v>539</v>
      </c>
      <c r="B4434" t="s">
        <v>540</v>
      </c>
      <c r="C4434" s="1" t="s">
        <v>35</v>
      </c>
      <c r="D4434" s="1">
        <v>46</v>
      </c>
      <c r="F4434">
        <v>7</v>
      </c>
      <c r="G4434" s="5">
        <v>1995</v>
      </c>
      <c r="H4434" t="s">
        <v>16</v>
      </c>
      <c r="I4434" t="s">
        <v>16</v>
      </c>
      <c r="J4434" t="s">
        <v>16</v>
      </c>
      <c r="L4434">
        <v>0.41213746252489664</v>
      </c>
    </row>
    <row r="4435" spans="1:12" x14ac:dyDescent="0.25">
      <c r="A4435" t="s">
        <v>539</v>
      </c>
      <c r="B4435" t="s">
        <v>540</v>
      </c>
      <c r="C4435" s="1" t="s">
        <v>35</v>
      </c>
      <c r="D4435" s="1">
        <v>47</v>
      </c>
      <c r="F4435">
        <v>7</v>
      </c>
      <c r="G4435" s="5">
        <v>1996</v>
      </c>
      <c r="H4435" t="s">
        <v>16</v>
      </c>
      <c r="I4435" t="s">
        <v>16</v>
      </c>
      <c r="J4435" t="s">
        <v>16</v>
      </c>
      <c r="L4435">
        <v>4.382276732461432E-2</v>
      </c>
    </row>
    <row r="4436" spans="1:12" x14ac:dyDescent="0.25">
      <c r="A4436" t="s">
        <v>539</v>
      </c>
      <c r="B4436" t="s">
        <v>540</v>
      </c>
      <c r="C4436" s="1" t="s">
        <v>35</v>
      </c>
      <c r="D4436" s="1">
        <v>48</v>
      </c>
      <c r="F4436">
        <v>7</v>
      </c>
      <c r="G4436" s="5">
        <v>1997</v>
      </c>
      <c r="H4436" t="s">
        <v>16</v>
      </c>
      <c r="I4436" t="s">
        <v>16</v>
      </c>
      <c r="J4436" t="s">
        <v>16</v>
      </c>
      <c r="L4436">
        <v>9.5642082999930225E-2</v>
      </c>
    </row>
    <row r="4437" spans="1:12" x14ac:dyDescent="0.25">
      <c r="A4437" t="s">
        <v>539</v>
      </c>
      <c r="B4437" t="s">
        <v>540</v>
      </c>
      <c r="C4437" s="1" t="s">
        <v>35</v>
      </c>
      <c r="D4437" s="1">
        <v>49</v>
      </c>
      <c r="F4437">
        <v>7</v>
      </c>
      <c r="G4437" s="5">
        <v>1998</v>
      </c>
      <c r="H4437" t="s">
        <v>16</v>
      </c>
      <c r="I4437" t="s">
        <v>16</v>
      </c>
      <c r="J4437" t="s">
        <v>16</v>
      </c>
      <c r="L4437">
        <v>1.321496556728002E-2</v>
      </c>
    </row>
    <row r="4438" spans="1:12" x14ac:dyDescent="0.25">
      <c r="A4438" t="s">
        <v>539</v>
      </c>
      <c r="B4438" t="s">
        <v>540</v>
      </c>
      <c r="C4438" s="1" t="s">
        <v>35</v>
      </c>
      <c r="D4438" s="1">
        <v>50</v>
      </c>
      <c r="F4438">
        <v>7</v>
      </c>
      <c r="G4438" s="5">
        <v>1999</v>
      </c>
      <c r="H4438" t="s">
        <v>16</v>
      </c>
      <c r="I4438" t="s">
        <v>16</v>
      </c>
      <c r="J4438" t="s">
        <v>16</v>
      </c>
      <c r="L4438">
        <v>0.64882726088187059</v>
      </c>
    </row>
    <row r="4439" spans="1:12" x14ac:dyDescent="0.25">
      <c r="A4439" t="s">
        <v>539</v>
      </c>
      <c r="B4439" t="s">
        <v>540</v>
      </c>
      <c r="C4439" s="1" t="s">
        <v>35</v>
      </c>
      <c r="D4439" s="1">
        <v>51</v>
      </c>
      <c r="F4439">
        <v>7</v>
      </c>
      <c r="G4439" s="5">
        <v>2000</v>
      </c>
      <c r="H4439" t="s">
        <v>16</v>
      </c>
      <c r="I4439" t="s">
        <v>16</v>
      </c>
      <c r="J4439" t="s">
        <v>16</v>
      </c>
      <c r="L4439">
        <v>9.3949620906966192E-4</v>
      </c>
    </row>
    <row r="4440" spans="1:12" x14ac:dyDescent="0.25">
      <c r="A4440" t="s">
        <v>539</v>
      </c>
      <c r="B4440" t="s">
        <v>540</v>
      </c>
      <c r="C4440" s="1" t="s">
        <v>35</v>
      </c>
      <c r="D4440" s="1">
        <v>52</v>
      </c>
      <c r="F4440">
        <v>7</v>
      </c>
      <c r="G4440" s="5">
        <v>2001</v>
      </c>
      <c r="H4440" t="s">
        <v>16</v>
      </c>
      <c r="I4440" t="s">
        <v>16</v>
      </c>
      <c r="J4440" t="s">
        <v>16</v>
      </c>
      <c r="L4440">
        <v>3.3493789192725047E-2</v>
      </c>
    </row>
    <row r="4441" spans="1:12" x14ac:dyDescent="0.25">
      <c r="A4441" t="s">
        <v>539</v>
      </c>
      <c r="B4441" t="s">
        <v>540</v>
      </c>
      <c r="C4441" s="1" t="s">
        <v>35</v>
      </c>
      <c r="D4441" s="1">
        <v>53</v>
      </c>
      <c r="F4441">
        <v>7</v>
      </c>
      <c r="G4441" s="5">
        <v>2002</v>
      </c>
      <c r="H4441" t="s">
        <v>16</v>
      </c>
      <c r="I4441" t="s">
        <v>16</v>
      </c>
      <c r="J4441" t="s">
        <v>16</v>
      </c>
      <c r="L4441">
        <v>1.9221980947924381E-2</v>
      </c>
    </row>
    <row r="4442" spans="1:12" x14ac:dyDescent="0.25">
      <c r="A4442" t="s">
        <v>539</v>
      </c>
      <c r="B4442" t="s">
        <v>540</v>
      </c>
      <c r="C4442" s="1" t="s">
        <v>35</v>
      </c>
      <c r="D4442" s="1">
        <v>54</v>
      </c>
      <c r="F4442">
        <v>7</v>
      </c>
      <c r="G4442" s="5">
        <v>2003</v>
      </c>
      <c r="H4442" t="s">
        <v>16</v>
      </c>
      <c r="I4442" t="s">
        <v>16</v>
      </c>
      <c r="J4442" t="s">
        <v>16</v>
      </c>
      <c r="L4442">
        <v>5.7402452226949473E-2</v>
      </c>
    </row>
    <row r="4443" spans="1:12" x14ac:dyDescent="0.25">
      <c r="A4443" t="s">
        <v>539</v>
      </c>
      <c r="B4443" t="s">
        <v>540</v>
      </c>
      <c r="C4443" s="1" t="s">
        <v>35</v>
      </c>
      <c r="D4443" s="1">
        <v>55</v>
      </c>
      <c r="F4443">
        <v>7</v>
      </c>
      <c r="G4443" s="5">
        <v>2004</v>
      </c>
      <c r="H4443" t="s">
        <v>16</v>
      </c>
      <c r="I4443" t="s">
        <v>16</v>
      </c>
      <c r="J4443" t="s">
        <v>16</v>
      </c>
      <c r="L4443">
        <v>0.15879794421046561</v>
      </c>
    </row>
    <row r="4444" spans="1:12" x14ac:dyDescent="0.25">
      <c r="A4444" t="s">
        <v>539</v>
      </c>
      <c r="B4444" t="s">
        <v>540</v>
      </c>
      <c r="C4444" s="1" t="s">
        <v>35</v>
      </c>
      <c r="D4444" s="1">
        <v>56</v>
      </c>
      <c r="F4444">
        <v>7</v>
      </c>
      <c r="G4444" s="5">
        <v>2005</v>
      </c>
      <c r="H4444" t="s">
        <v>16</v>
      </c>
      <c r="I4444" t="s">
        <v>16</v>
      </c>
      <c r="J4444" t="s">
        <v>16</v>
      </c>
      <c r="L4444">
        <v>9.2701714273574244E-3</v>
      </c>
    </row>
    <row r="4445" spans="1:12" x14ac:dyDescent="0.25">
      <c r="A4445" t="s">
        <v>539</v>
      </c>
      <c r="B4445" t="s">
        <v>540</v>
      </c>
      <c r="C4445" s="1" t="s">
        <v>35</v>
      </c>
      <c r="D4445" s="1">
        <v>57</v>
      </c>
      <c r="F4445">
        <v>7</v>
      </c>
      <c r="G4445" s="5">
        <v>2006</v>
      </c>
      <c r="H4445" t="s">
        <v>16</v>
      </c>
      <c r="I4445" t="s">
        <v>16</v>
      </c>
      <c r="J4445" t="s">
        <v>16</v>
      </c>
      <c r="L4445">
        <v>1.0240995961556243E-3</v>
      </c>
    </row>
    <row r="4446" spans="1:12" x14ac:dyDescent="0.25">
      <c r="A4446" t="s">
        <v>539</v>
      </c>
      <c r="B4446" t="s">
        <v>540</v>
      </c>
      <c r="C4446" s="1" t="s">
        <v>35</v>
      </c>
      <c r="D4446" s="1">
        <v>58</v>
      </c>
      <c r="F4446">
        <v>7</v>
      </c>
      <c r="G4446" s="5">
        <v>2007</v>
      </c>
      <c r="H4446" t="s">
        <v>16</v>
      </c>
      <c r="I4446" t="s">
        <v>16</v>
      </c>
      <c r="J4446" t="s">
        <v>16</v>
      </c>
      <c r="L4446">
        <v>2.7122181425613559E-4</v>
      </c>
    </row>
    <row r="4447" spans="1:12" x14ac:dyDescent="0.25">
      <c r="A4447" t="s">
        <v>539</v>
      </c>
      <c r="B4447" t="s">
        <v>540</v>
      </c>
      <c r="C4447" s="1" t="s">
        <v>35</v>
      </c>
      <c r="D4447" s="1">
        <v>59</v>
      </c>
      <c r="F4447">
        <v>7</v>
      </c>
      <c r="G4447" s="5">
        <v>2008</v>
      </c>
      <c r="H4447" t="s">
        <v>16</v>
      </c>
      <c r="I4447" t="s">
        <v>16</v>
      </c>
      <c r="J4447" t="s">
        <v>16</v>
      </c>
      <c r="L4447">
        <v>0</v>
      </c>
    </row>
    <row r="4448" spans="1:12" x14ac:dyDescent="0.25">
      <c r="A4448" t="s">
        <v>539</v>
      </c>
      <c r="B4448" t="s">
        <v>540</v>
      </c>
      <c r="C4448" s="1" t="s">
        <v>35</v>
      </c>
      <c r="D4448" s="1">
        <v>60</v>
      </c>
      <c r="F4448">
        <v>7</v>
      </c>
      <c r="G4448" s="5">
        <v>2009</v>
      </c>
      <c r="H4448" t="s">
        <v>16</v>
      </c>
      <c r="I4448" t="s">
        <v>16</v>
      </c>
      <c r="J4448" t="s">
        <v>16</v>
      </c>
      <c r="L4448">
        <v>6.3645037150635822E-4</v>
      </c>
    </row>
    <row r="4449" spans="1:12" x14ac:dyDescent="0.25">
      <c r="A4449" t="s">
        <v>539</v>
      </c>
      <c r="B4449" t="s">
        <v>540</v>
      </c>
      <c r="C4449" s="1" t="s">
        <v>35</v>
      </c>
      <c r="D4449" s="1">
        <v>61</v>
      </c>
      <c r="F4449">
        <v>7</v>
      </c>
      <c r="G4449" s="5">
        <v>2010</v>
      </c>
      <c r="H4449" t="s">
        <v>16</v>
      </c>
      <c r="I4449" t="s">
        <v>16</v>
      </c>
      <c r="J4449" t="s">
        <v>16</v>
      </c>
      <c r="L4449">
        <v>0</v>
      </c>
    </row>
    <row r="4450" spans="1:12" x14ac:dyDescent="0.25">
      <c r="A4450" t="s">
        <v>539</v>
      </c>
      <c r="B4450" t="s">
        <v>540</v>
      </c>
      <c r="C4450" s="1" t="s">
        <v>35</v>
      </c>
      <c r="D4450" s="1">
        <v>62</v>
      </c>
      <c r="F4450">
        <v>7</v>
      </c>
      <c r="G4450" s="5">
        <v>2011</v>
      </c>
      <c r="H4450" t="s">
        <v>16</v>
      </c>
      <c r="I4450" t="s">
        <v>16</v>
      </c>
      <c r="J4450" t="s">
        <v>16</v>
      </c>
      <c r="L4450">
        <v>4.0415288544132547E-4</v>
      </c>
    </row>
    <row r="4451" spans="1:12" x14ac:dyDescent="0.25">
      <c r="A4451" t="s">
        <v>539</v>
      </c>
      <c r="B4451" t="s">
        <v>540</v>
      </c>
      <c r="C4451" s="1" t="s">
        <v>35</v>
      </c>
      <c r="D4451" s="1">
        <v>63</v>
      </c>
      <c r="F4451">
        <v>7</v>
      </c>
      <c r="G4451" s="5">
        <v>2012</v>
      </c>
      <c r="H4451" t="s">
        <v>16</v>
      </c>
      <c r="I4451" t="s">
        <v>16</v>
      </c>
      <c r="J4451" t="s">
        <v>16</v>
      </c>
      <c r="L4451">
        <v>7.2141293815480341E-5</v>
      </c>
    </row>
    <row r="4452" spans="1:12" x14ac:dyDescent="0.25">
      <c r="A4452" t="s">
        <v>539</v>
      </c>
      <c r="B4452" t="s">
        <v>540</v>
      </c>
      <c r="C4452" s="1" t="s">
        <v>35</v>
      </c>
      <c r="D4452" s="1">
        <v>64</v>
      </c>
      <c r="F4452">
        <v>7</v>
      </c>
      <c r="G4452" s="5">
        <v>2013</v>
      </c>
      <c r="H4452" t="s">
        <v>16</v>
      </c>
      <c r="I4452" t="s">
        <v>16</v>
      </c>
      <c r="J4452" t="s">
        <v>16</v>
      </c>
      <c r="L4452">
        <v>1.2086029013219731E-4</v>
      </c>
    </row>
    <row r="4453" spans="1:12" x14ac:dyDescent="0.25">
      <c r="A4453" t="s">
        <v>539</v>
      </c>
      <c r="B4453" t="s">
        <v>540</v>
      </c>
      <c r="C4453" s="1" t="s">
        <v>35</v>
      </c>
      <c r="D4453" s="1">
        <v>65</v>
      </c>
      <c r="F4453">
        <v>7</v>
      </c>
      <c r="G4453" s="5">
        <v>2014</v>
      </c>
      <c r="H4453" t="s">
        <v>16</v>
      </c>
      <c r="I4453" t="s">
        <v>16</v>
      </c>
      <c r="J4453" t="s">
        <v>16</v>
      </c>
      <c r="L4453">
        <v>1.6103532710816017E-3</v>
      </c>
    </row>
  </sheetData>
  <autoFilter ref="A1:J4453" xr:uid="{00000000-0009-0000-0000-000000000000}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3173"/>
  <sheetViews>
    <sheetView zoomScaleNormal="100" workbookViewId="0">
      <pane ySplit="1" topLeftCell="A807" activePane="bottomLeft" state="frozen"/>
      <selection pane="bottomLeft" activeCell="C819" sqref="C819"/>
    </sheetView>
  </sheetViews>
  <sheetFormatPr defaultRowHeight="15" x14ac:dyDescent="0.25"/>
  <cols>
    <col min="1" max="1" width="16.7109375" customWidth="1"/>
    <col min="2" max="2" width="28" customWidth="1"/>
    <col min="3" max="3" width="7" customWidth="1"/>
    <col min="4" max="4" width="7.5703125" customWidth="1"/>
    <col min="5" max="5" width="5.28515625" customWidth="1"/>
    <col min="7" max="7" width="14" customWidth="1"/>
    <col min="8" max="8" width="8.42578125" style="2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t="s">
        <v>7</v>
      </c>
      <c r="H1" s="2" t="s">
        <v>8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150</v>
      </c>
      <c r="O1" t="s">
        <v>151</v>
      </c>
      <c r="P1" t="s">
        <v>152</v>
      </c>
      <c r="Q1" t="s">
        <v>153</v>
      </c>
    </row>
    <row r="2" spans="1:17" hidden="1" x14ac:dyDescent="0.25">
      <c r="A2" s="1" t="s">
        <v>10</v>
      </c>
      <c r="B2" s="1" t="s">
        <v>11</v>
      </c>
      <c r="C2" s="1">
        <v>5</v>
      </c>
      <c r="D2" s="1">
        <v>1</v>
      </c>
      <c r="E2" s="1">
        <v>10</v>
      </c>
      <c r="F2" s="3">
        <v>1954</v>
      </c>
      <c r="G2" s="2">
        <v>85084.238433009828</v>
      </c>
      <c r="H2" s="2">
        <v>275949.6531819434</v>
      </c>
      <c r="I2">
        <f>N2*H5</f>
        <v>228.44184549689118</v>
      </c>
      <c r="J2">
        <f>O2*H6</f>
        <v>89775.718671518582</v>
      </c>
      <c r="K2">
        <f>P2*H7</f>
        <v>101642.16297961649</v>
      </c>
      <c r="L2">
        <f>Q2*H8</f>
        <v>2703.8681541608303</v>
      </c>
      <c r="M2" s="2">
        <f>SUM(I2:L2)</f>
        <v>194350.19165079281</v>
      </c>
      <c r="N2">
        <v>2.65E-3</v>
      </c>
      <c r="O2">
        <v>0.36431999999999998</v>
      </c>
      <c r="P2">
        <v>0.62165999999999999</v>
      </c>
      <c r="Q2">
        <v>1.136E-2</v>
      </c>
    </row>
    <row r="3" spans="1:17" hidden="1" x14ac:dyDescent="0.25">
      <c r="A3" s="1" t="s">
        <v>10</v>
      </c>
      <c r="B3" s="1" t="s">
        <v>11</v>
      </c>
      <c r="C3" s="1">
        <v>6</v>
      </c>
      <c r="D3" s="1">
        <v>1</v>
      </c>
      <c r="E3" s="1">
        <v>10</v>
      </c>
      <c r="F3" s="3">
        <v>1955</v>
      </c>
      <c r="G3" s="2">
        <v>110109.01444271859</v>
      </c>
      <c r="H3" s="2">
        <v>435766.87490431126</v>
      </c>
      <c r="I3">
        <f t="shared" ref="I3:I13" si="0">N3*H6</f>
        <v>653.01288559377542</v>
      </c>
      <c r="J3">
        <f t="shared" ref="J3:J13" si="1">O3*H7</f>
        <v>59566.761279049446</v>
      </c>
      <c r="K3">
        <f t="shared" ref="K3:K13" si="2">P3*H8</f>
        <v>147965.37647144558</v>
      </c>
      <c r="L3">
        <f t="shared" ref="L3:L13" si="3">Q3*H9</f>
        <v>2680.1780216718489</v>
      </c>
      <c r="M3" s="2">
        <f t="shared" ref="M3:M57" si="4">SUM(I3:L3)</f>
        <v>210865.32865776066</v>
      </c>
      <c r="N3">
        <v>2.65E-3</v>
      </c>
      <c r="O3">
        <v>0.36431999999999998</v>
      </c>
      <c r="P3">
        <v>0.62165999999999999</v>
      </c>
      <c r="Q3">
        <v>1.136E-2</v>
      </c>
    </row>
    <row r="4" spans="1:17" hidden="1" x14ac:dyDescent="0.25">
      <c r="A4" s="1" t="s">
        <v>10</v>
      </c>
      <c r="B4" s="1" t="s">
        <v>11</v>
      </c>
      <c r="C4" s="1">
        <v>7</v>
      </c>
      <c r="D4" s="1">
        <v>1</v>
      </c>
      <c r="E4" s="1">
        <v>10</v>
      </c>
      <c r="F4" s="3">
        <v>1956</v>
      </c>
      <c r="G4" s="2">
        <v>90089.193634951574</v>
      </c>
      <c r="H4" s="2">
        <v>532589.58609251271</v>
      </c>
      <c r="I4">
        <f t="shared" si="0"/>
        <v>433.27820978667393</v>
      </c>
      <c r="J4">
        <f t="shared" si="1"/>
        <v>86714.194183439584</v>
      </c>
      <c r="K4">
        <f t="shared" si="2"/>
        <v>146668.96733736986</v>
      </c>
      <c r="L4">
        <f t="shared" si="3"/>
        <v>4115.9700930041245</v>
      </c>
      <c r="M4" s="2">
        <f t="shared" si="4"/>
        <v>237932.40982360023</v>
      </c>
      <c r="N4">
        <v>2.65E-3</v>
      </c>
      <c r="O4">
        <v>0.36431999999999998</v>
      </c>
      <c r="P4">
        <v>0.62165999999999999</v>
      </c>
      <c r="Q4">
        <v>1.136E-2</v>
      </c>
    </row>
    <row r="5" spans="1:17" hidden="1" x14ac:dyDescent="0.25">
      <c r="A5" s="1" t="s">
        <v>10</v>
      </c>
      <c r="B5" s="1" t="s">
        <v>11</v>
      </c>
      <c r="C5" s="1">
        <v>8</v>
      </c>
      <c r="D5" s="1">
        <v>1</v>
      </c>
      <c r="E5" s="1">
        <v>10</v>
      </c>
      <c r="F5" s="3">
        <v>1957</v>
      </c>
      <c r="G5" s="2">
        <v>22522.298408737894</v>
      </c>
      <c r="H5" s="2">
        <v>86204.469998826855</v>
      </c>
      <c r="I5">
        <f t="shared" si="0"/>
        <v>630.74389159561622</v>
      </c>
      <c r="J5">
        <f t="shared" si="1"/>
        <v>85954.441624602812</v>
      </c>
      <c r="K5">
        <f t="shared" si="2"/>
        <v>225240.66619867465</v>
      </c>
      <c r="L5">
        <f t="shared" si="3"/>
        <v>2770.3266842943531</v>
      </c>
      <c r="M5" s="2">
        <f t="shared" si="4"/>
        <v>314596.17839916743</v>
      </c>
      <c r="N5">
        <v>2.65E-3</v>
      </c>
      <c r="O5">
        <v>0.36431999999999998</v>
      </c>
      <c r="P5">
        <v>0.62165999999999999</v>
      </c>
      <c r="Q5">
        <v>1.136E-2</v>
      </c>
    </row>
    <row r="6" spans="1:17" hidden="1" x14ac:dyDescent="0.25">
      <c r="A6" s="1" t="s">
        <v>10</v>
      </c>
      <c r="B6" s="1" t="s">
        <v>11</v>
      </c>
      <c r="C6" s="1">
        <v>9</v>
      </c>
      <c r="D6" s="1">
        <v>1</v>
      </c>
      <c r="E6" s="1">
        <v>10</v>
      </c>
      <c r="F6" s="3">
        <v>1958</v>
      </c>
      <c r="G6" s="2">
        <v>22522.298408737894</v>
      </c>
      <c r="H6" s="2">
        <v>246419.95682783978</v>
      </c>
      <c r="I6">
        <f t="shared" si="0"/>
        <v>625.21758428084502</v>
      </c>
      <c r="J6">
        <f t="shared" si="1"/>
        <v>132000.90002493508</v>
      </c>
      <c r="K6">
        <f t="shared" si="2"/>
        <v>151602.22592943904</v>
      </c>
      <c r="L6">
        <f t="shared" si="3"/>
        <v>3255.9714836028147</v>
      </c>
      <c r="M6" s="2">
        <f t="shared" si="4"/>
        <v>287484.3150222578</v>
      </c>
      <c r="N6">
        <v>2.65E-3</v>
      </c>
      <c r="O6">
        <v>0.36431999999999998</v>
      </c>
      <c r="P6">
        <v>0.62165999999999999</v>
      </c>
      <c r="Q6">
        <v>1.136E-2</v>
      </c>
    </row>
    <row r="7" spans="1:17" hidden="1" x14ac:dyDescent="0.25">
      <c r="A7" s="1" t="s">
        <v>10</v>
      </c>
      <c r="B7" s="1" t="s">
        <v>11</v>
      </c>
      <c r="C7" s="1">
        <v>10</v>
      </c>
      <c r="D7" s="1">
        <v>1</v>
      </c>
      <c r="E7" s="1">
        <v>10</v>
      </c>
      <c r="F7" s="3">
        <v>1959</v>
      </c>
      <c r="G7" s="2">
        <v>50049.552019417541</v>
      </c>
      <c r="H7" s="2">
        <v>163501.21124025431</v>
      </c>
      <c r="I7">
        <f t="shared" si="0"/>
        <v>960.15147416029311</v>
      </c>
      <c r="J7">
        <f t="shared" si="1"/>
        <v>88845.54732589073</v>
      </c>
      <c r="K7">
        <f t="shared" si="2"/>
        <v>178178.45356483501</v>
      </c>
      <c r="L7">
        <f t="shared" si="3"/>
        <v>3419.3152406185377</v>
      </c>
      <c r="M7" s="2">
        <f t="shared" si="4"/>
        <v>271403.46760550456</v>
      </c>
      <c r="N7">
        <v>2.65E-3</v>
      </c>
      <c r="O7">
        <v>0.36431999999999998</v>
      </c>
      <c r="P7">
        <v>0.62165999999999999</v>
      </c>
      <c r="Q7">
        <v>1.136E-2</v>
      </c>
    </row>
    <row r="8" spans="1:17" hidden="1" x14ac:dyDescent="0.25">
      <c r="A8" s="1" t="s">
        <v>10</v>
      </c>
      <c r="B8" s="1" t="s">
        <v>11</v>
      </c>
      <c r="C8" s="1">
        <v>11</v>
      </c>
      <c r="D8" s="1">
        <v>1</v>
      </c>
      <c r="E8" s="1">
        <v>10</v>
      </c>
      <c r="F8" s="3">
        <v>1960</v>
      </c>
      <c r="G8" s="2">
        <v>18518.334247184492</v>
      </c>
      <c r="H8" s="2">
        <v>238016.56286627028</v>
      </c>
      <c r="I8">
        <f t="shared" si="0"/>
        <v>646.24698181162285</v>
      </c>
      <c r="J8">
        <f t="shared" si="1"/>
        <v>104420.38124174096</v>
      </c>
      <c r="K8">
        <f t="shared" si="2"/>
        <v>187117.21060589084</v>
      </c>
      <c r="L8">
        <f t="shared" si="3"/>
        <v>2526.5974511640029</v>
      </c>
      <c r="M8" s="2">
        <f t="shared" si="4"/>
        <v>294710.43628060742</v>
      </c>
      <c r="N8">
        <v>2.65E-3</v>
      </c>
      <c r="O8">
        <v>0.36431999999999998</v>
      </c>
      <c r="P8">
        <v>0.62165999999999999</v>
      </c>
      <c r="Q8">
        <v>1.136E-2</v>
      </c>
    </row>
    <row r="9" spans="1:17" hidden="1" x14ac:dyDescent="0.25">
      <c r="A9" s="1" t="s">
        <v>10</v>
      </c>
      <c r="B9" s="1" t="s">
        <v>11</v>
      </c>
      <c r="C9" s="1">
        <v>12</v>
      </c>
      <c r="D9" s="1">
        <v>1</v>
      </c>
      <c r="E9" s="1">
        <v>10</v>
      </c>
      <c r="F9" s="3">
        <v>1961</v>
      </c>
      <c r="G9" s="2">
        <v>22522.298408737894</v>
      </c>
      <c r="H9" s="2">
        <v>235931.16387956415</v>
      </c>
      <c r="I9">
        <f t="shared" si="0"/>
        <v>759.53560136861438</v>
      </c>
      <c r="J9">
        <f t="shared" si="1"/>
        <v>109658.88454772407</v>
      </c>
      <c r="K9">
        <f t="shared" si="2"/>
        <v>138264.48692699068</v>
      </c>
      <c r="L9">
        <f t="shared" si="3"/>
        <v>3947.677672134786</v>
      </c>
      <c r="M9" s="2">
        <f t="shared" si="4"/>
        <v>252630.58474821816</v>
      </c>
      <c r="N9">
        <v>2.65E-3</v>
      </c>
      <c r="O9">
        <v>0.36431999999999998</v>
      </c>
      <c r="P9">
        <v>0.62165999999999999</v>
      </c>
      <c r="Q9">
        <v>1.136E-2</v>
      </c>
    </row>
    <row r="10" spans="1:17" hidden="1" x14ac:dyDescent="0.25">
      <c r="A10" s="1" t="s">
        <v>10</v>
      </c>
      <c r="B10" s="1" t="s">
        <v>11</v>
      </c>
      <c r="C10" s="1">
        <v>13</v>
      </c>
      <c r="D10" s="1">
        <v>1</v>
      </c>
      <c r="E10" s="1">
        <v>10</v>
      </c>
      <c r="F10" s="3">
        <v>1962</v>
      </c>
      <c r="G10" s="2">
        <v>110109.01444271859</v>
      </c>
      <c r="H10" s="2">
        <v>362321.31100388418</v>
      </c>
      <c r="I10">
        <f t="shared" si="0"/>
        <v>797.63955877104968</v>
      </c>
      <c r="J10">
        <f t="shared" si="1"/>
        <v>81029.047835217381</v>
      </c>
      <c r="K10">
        <f t="shared" si="2"/>
        <v>216031.10049817877</v>
      </c>
      <c r="L10">
        <f t="shared" si="3"/>
        <v>7615.4597576555416</v>
      </c>
      <c r="M10" s="2">
        <f t="shared" si="4"/>
        <v>305473.24764982279</v>
      </c>
      <c r="N10">
        <v>2.65E-3</v>
      </c>
      <c r="O10">
        <v>0.36431999999999998</v>
      </c>
      <c r="P10">
        <v>0.62165999999999999</v>
      </c>
      <c r="Q10">
        <v>1.136E-2</v>
      </c>
    </row>
    <row r="11" spans="1:17" hidden="1" x14ac:dyDescent="0.25">
      <c r="A11" s="1" t="s">
        <v>10</v>
      </c>
      <c r="B11" s="1" t="s">
        <v>11</v>
      </c>
      <c r="C11" s="1">
        <v>14</v>
      </c>
      <c r="D11" s="1">
        <v>1</v>
      </c>
      <c r="E11" s="1">
        <v>10</v>
      </c>
      <c r="F11" s="3">
        <v>1963</v>
      </c>
      <c r="G11" s="2">
        <v>68755.071591154658</v>
      </c>
      <c r="H11" s="2">
        <v>243866.78558929166</v>
      </c>
      <c r="I11">
        <f t="shared" si="0"/>
        <v>589.39113077329296</v>
      </c>
      <c r="J11">
        <f t="shared" si="1"/>
        <v>126603.69097818178</v>
      </c>
      <c r="K11">
        <f t="shared" si="2"/>
        <v>416745.30923804088</v>
      </c>
      <c r="L11">
        <f t="shared" si="3"/>
        <v>3170.9095771687262</v>
      </c>
      <c r="M11" s="2">
        <f t="shared" si="4"/>
        <v>547109.30092416471</v>
      </c>
      <c r="N11">
        <v>2.65E-3</v>
      </c>
      <c r="O11">
        <v>0.36431999999999998</v>
      </c>
      <c r="P11">
        <v>0.62165999999999999</v>
      </c>
      <c r="Q11">
        <v>1.136E-2</v>
      </c>
    </row>
    <row r="12" spans="1:17" hidden="1" x14ac:dyDescent="0.25">
      <c r="A12" s="1" t="s">
        <v>10</v>
      </c>
      <c r="B12" s="1" t="s">
        <v>11</v>
      </c>
      <c r="C12" s="1">
        <v>15</v>
      </c>
      <c r="D12" s="1">
        <v>1</v>
      </c>
      <c r="E12" s="1">
        <v>10</v>
      </c>
      <c r="F12" s="3">
        <v>1964</v>
      </c>
      <c r="G12" s="2">
        <v>50049.552019417541</v>
      </c>
      <c r="H12" s="2">
        <v>286617.20806362806</v>
      </c>
      <c r="I12">
        <f t="shared" si="0"/>
        <v>920.89311893989282</v>
      </c>
      <c r="J12">
        <f t="shared" si="1"/>
        <v>244231.0122279108</v>
      </c>
      <c r="K12">
        <f t="shared" si="2"/>
        <v>173523.56054073153</v>
      </c>
      <c r="L12">
        <f t="shared" si="3"/>
        <v>1738.7188279892891</v>
      </c>
      <c r="M12" s="2">
        <f t="shared" si="4"/>
        <v>420414.18471557152</v>
      </c>
      <c r="N12">
        <v>2.65E-3</v>
      </c>
      <c r="O12">
        <v>0.36431999999999998</v>
      </c>
      <c r="P12">
        <v>0.62165999999999999</v>
      </c>
      <c r="Q12">
        <v>1.136E-2</v>
      </c>
    </row>
    <row r="13" spans="1:17" hidden="1" x14ac:dyDescent="0.25">
      <c r="A13" s="1" t="s">
        <v>10</v>
      </c>
      <c r="B13" s="1" t="s">
        <v>11</v>
      </c>
      <c r="C13" s="1">
        <v>16</v>
      </c>
      <c r="D13" s="1">
        <v>1</v>
      </c>
      <c r="E13" s="1">
        <v>10</v>
      </c>
      <c r="F13" s="3">
        <v>1965</v>
      </c>
      <c r="G13" s="2">
        <v>11010.90144427186</v>
      </c>
      <c r="H13" s="2">
        <v>300996.05991360365</v>
      </c>
      <c r="I13">
        <f t="shared" si="0"/>
        <v>1776.4936934671819</v>
      </c>
      <c r="J13">
        <f t="shared" si="1"/>
        <v>101692.40996074914</v>
      </c>
      <c r="K13">
        <f t="shared" si="2"/>
        <v>95148.938961956112</v>
      </c>
      <c r="L13">
        <f t="shared" si="3"/>
        <v>3168.4542867604687</v>
      </c>
      <c r="M13" s="2">
        <f t="shared" si="4"/>
        <v>201786.29690293293</v>
      </c>
      <c r="N13">
        <v>2.65E-3</v>
      </c>
      <c r="O13">
        <v>0.36431999999999998</v>
      </c>
      <c r="P13">
        <v>0.62165999999999999</v>
      </c>
      <c r="Q13">
        <v>1.136E-2</v>
      </c>
    </row>
    <row r="14" spans="1:17" hidden="1" x14ac:dyDescent="0.25">
      <c r="A14" s="1" t="s">
        <v>10</v>
      </c>
      <c r="B14" s="1" t="s">
        <v>11</v>
      </c>
      <c r="C14" s="1">
        <v>17</v>
      </c>
      <c r="D14" s="1">
        <v>1</v>
      </c>
      <c r="E14" s="1">
        <v>10</v>
      </c>
      <c r="F14" s="3">
        <v>1966</v>
      </c>
      <c r="G14" s="2">
        <v>50049.552019417541</v>
      </c>
      <c r="H14" s="2">
        <v>222411.74746161996</v>
      </c>
      <c r="I14">
        <f>N14*H17</f>
        <v>739.69281509657787</v>
      </c>
      <c r="J14">
        <f>O14*H18</f>
        <v>55761.447483543816</v>
      </c>
      <c r="K14">
        <f>P14*H19</f>
        <v>173389.19823129516</v>
      </c>
      <c r="L14">
        <f>Q14*H20</f>
        <v>1543.3519453538513</v>
      </c>
      <c r="M14" s="2">
        <f t="shared" si="4"/>
        <v>231433.69047528939</v>
      </c>
      <c r="N14">
        <v>2.65E-3</v>
      </c>
      <c r="O14">
        <v>0.36431999999999998</v>
      </c>
      <c r="P14">
        <v>0.62165999999999999</v>
      </c>
      <c r="Q14">
        <v>1.136E-2</v>
      </c>
    </row>
    <row r="15" spans="1:17" hidden="1" x14ac:dyDescent="0.25">
      <c r="A15" s="1" t="s">
        <v>10</v>
      </c>
      <c r="B15" s="1" t="s">
        <v>11</v>
      </c>
      <c r="C15" s="1">
        <v>18</v>
      </c>
      <c r="D15" s="1">
        <v>1</v>
      </c>
      <c r="E15" s="1">
        <v>10</v>
      </c>
      <c r="F15" s="3">
        <v>1967</v>
      </c>
      <c r="G15" s="2">
        <v>50049.552019417541</v>
      </c>
      <c r="H15" s="2">
        <v>347506.83733580861</v>
      </c>
      <c r="I15">
        <f t="shared" ref="I15:I23" si="5">N15*H18</f>
        <v>405.59902237426195</v>
      </c>
      <c r="J15">
        <f t="shared" ref="J15:J23" si="6">O15*H19</f>
        <v>101613.66775990967</v>
      </c>
      <c r="K15">
        <f t="shared" ref="K15:K23" si="7">P15*H20</f>
        <v>84457.761474355211</v>
      </c>
      <c r="L15">
        <f t="shared" ref="L15:L23" si="8">Q15*H21</f>
        <v>5283.2901256296091</v>
      </c>
      <c r="M15" s="2">
        <f t="shared" si="4"/>
        <v>191760.31838226874</v>
      </c>
      <c r="N15">
        <v>2.65E-3</v>
      </c>
      <c r="O15">
        <v>0.36431999999999998</v>
      </c>
      <c r="P15">
        <v>0.62165999999999999</v>
      </c>
      <c r="Q15">
        <v>1.136E-2</v>
      </c>
    </row>
    <row r="16" spans="1:17" hidden="1" x14ac:dyDescent="0.25">
      <c r="A16" s="1" t="s">
        <v>10</v>
      </c>
      <c r="B16" s="1" t="s">
        <v>11</v>
      </c>
      <c r="C16" s="1">
        <v>19</v>
      </c>
      <c r="D16" s="1">
        <v>1</v>
      </c>
      <c r="E16" s="1">
        <v>10</v>
      </c>
      <c r="F16" s="3">
        <v>1968</v>
      </c>
      <c r="G16" s="2">
        <v>198125.15563302589</v>
      </c>
      <c r="H16" s="2">
        <v>670374.97866686108</v>
      </c>
      <c r="I16">
        <f t="shared" si="5"/>
        <v>739.12005809113043</v>
      </c>
      <c r="J16">
        <f t="shared" si="6"/>
        <v>49495.949008038304</v>
      </c>
      <c r="K16">
        <f t="shared" si="7"/>
        <v>289120.61087138229</v>
      </c>
      <c r="L16">
        <f t="shared" si="8"/>
        <v>4997.5805596658056</v>
      </c>
      <c r="M16" s="2">
        <f t="shared" si="4"/>
        <v>344353.26049717754</v>
      </c>
      <c r="N16">
        <v>2.65E-3</v>
      </c>
      <c r="O16">
        <v>0.36431999999999998</v>
      </c>
      <c r="P16">
        <v>0.62165999999999999</v>
      </c>
      <c r="Q16">
        <v>1.136E-2</v>
      </c>
    </row>
    <row r="17" spans="1:17" hidden="1" x14ac:dyDescent="0.25">
      <c r="A17" s="1" t="s">
        <v>10</v>
      </c>
      <c r="B17" s="1" t="s">
        <v>11</v>
      </c>
      <c r="C17" s="1">
        <v>20</v>
      </c>
      <c r="D17" s="1">
        <v>1</v>
      </c>
      <c r="E17" s="1">
        <v>10</v>
      </c>
      <c r="F17" s="3">
        <v>1969</v>
      </c>
      <c r="G17" s="2">
        <v>110109.01444271859</v>
      </c>
      <c r="H17" s="2">
        <v>279129.36418738787</v>
      </c>
      <c r="I17">
        <f t="shared" si="5"/>
        <v>360.02488161863613</v>
      </c>
      <c r="J17">
        <f t="shared" si="6"/>
        <v>169437.34670505096</v>
      </c>
      <c r="K17">
        <f t="shared" si="7"/>
        <v>273485.55728185247</v>
      </c>
      <c r="L17">
        <f t="shared" si="8"/>
        <v>1315.1759727230001</v>
      </c>
      <c r="M17" s="2">
        <f t="shared" si="4"/>
        <v>444598.10484124505</v>
      </c>
      <c r="N17">
        <v>2.65E-3</v>
      </c>
      <c r="O17">
        <v>0.36431999999999998</v>
      </c>
      <c r="P17">
        <v>0.62165999999999999</v>
      </c>
      <c r="Q17">
        <v>1.136E-2</v>
      </c>
    </row>
    <row r="18" spans="1:17" hidden="1" x14ac:dyDescent="0.25">
      <c r="A18" s="1" t="s">
        <v>10</v>
      </c>
      <c r="B18" s="1" t="s">
        <v>11</v>
      </c>
      <c r="C18" s="1">
        <v>21</v>
      </c>
      <c r="D18" s="1">
        <v>1</v>
      </c>
      <c r="E18" s="1">
        <v>10</v>
      </c>
      <c r="F18" s="3">
        <v>1970</v>
      </c>
      <c r="G18" s="2">
        <v>70134.4372448098</v>
      </c>
      <c r="H18" s="2">
        <v>153056.23485821206</v>
      </c>
      <c r="I18">
        <f t="shared" si="5"/>
        <v>1232.4576437428225</v>
      </c>
      <c r="J18">
        <f t="shared" si="6"/>
        <v>160274.52020223998</v>
      </c>
      <c r="K18">
        <f t="shared" si="7"/>
        <v>71971.152746741209</v>
      </c>
      <c r="L18">
        <f t="shared" si="8"/>
        <v>1751.6762219295665</v>
      </c>
      <c r="M18" s="2">
        <f t="shared" si="4"/>
        <v>235229.8068146536</v>
      </c>
      <c r="N18">
        <v>2.65E-3</v>
      </c>
      <c r="O18">
        <v>0.36431999999999998</v>
      </c>
      <c r="P18">
        <v>0.62165999999999999</v>
      </c>
      <c r="Q18">
        <v>1.136E-2</v>
      </c>
    </row>
    <row r="19" spans="1:17" hidden="1" x14ac:dyDescent="0.25">
      <c r="A19" s="1" t="s">
        <v>10</v>
      </c>
      <c r="B19" s="1" t="s">
        <v>11</v>
      </c>
      <c r="C19" s="1">
        <v>22</v>
      </c>
      <c r="D19" s="1">
        <v>1</v>
      </c>
      <c r="E19" s="1">
        <v>10</v>
      </c>
      <c r="F19" s="3">
        <v>1971</v>
      </c>
      <c r="G19" s="2">
        <v>135201.85784317378</v>
      </c>
      <c r="H19" s="2">
        <v>278913.22946835111</v>
      </c>
      <c r="I19">
        <f t="shared" si="5"/>
        <v>1165.808845344576</v>
      </c>
      <c r="J19">
        <f t="shared" si="6"/>
        <v>42178.249153384095</v>
      </c>
      <c r="K19">
        <f t="shared" si="7"/>
        <v>95858.014095487175</v>
      </c>
      <c r="L19">
        <f t="shared" si="8"/>
        <v>2093.4677409395686</v>
      </c>
      <c r="M19" s="2">
        <f t="shared" si="4"/>
        <v>141295.53983515542</v>
      </c>
      <c r="N19">
        <v>2.65E-3</v>
      </c>
      <c r="O19">
        <v>0.36431999999999998</v>
      </c>
      <c r="P19">
        <v>0.62165999999999999</v>
      </c>
      <c r="Q19">
        <v>1.136E-2</v>
      </c>
    </row>
    <row r="20" spans="1:17" hidden="1" x14ac:dyDescent="0.25">
      <c r="A20" s="1" t="s">
        <v>10</v>
      </c>
      <c r="B20" s="1" t="s">
        <v>11</v>
      </c>
      <c r="C20" s="1">
        <v>23</v>
      </c>
      <c r="D20" s="1">
        <v>1</v>
      </c>
      <c r="E20" s="1">
        <v>10</v>
      </c>
      <c r="F20" s="3">
        <v>1972</v>
      </c>
      <c r="G20" s="2">
        <v>76323.564847530972</v>
      </c>
      <c r="H20" s="2">
        <v>135858.44589382494</v>
      </c>
      <c r="I20">
        <f t="shared" si="5"/>
        <v>306.79721194682662</v>
      </c>
      <c r="J20">
        <f t="shared" si="6"/>
        <v>56176.996582163702</v>
      </c>
      <c r="K20">
        <f t="shared" si="7"/>
        <v>114562.07357680389</v>
      </c>
      <c r="L20">
        <f t="shared" si="8"/>
        <v>3618.1454746730183</v>
      </c>
      <c r="M20" s="2">
        <f t="shared" si="4"/>
        <v>174664.01284558742</v>
      </c>
      <c r="N20">
        <v>2.65E-3</v>
      </c>
      <c r="O20">
        <v>0.36431999999999998</v>
      </c>
      <c r="P20">
        <v>0.62165999999999999</v>
      </c>
      <c r="Q20">
        <v>1.136E-2</v>
      </c>
    </row>
    <row r="21" spans="1:17" hidden="1" x14ac:dyDescent="0.25">
      <c r="A21" s="1" t="s">
        <v>10</v>
      </c>
      <c r="B21" s="1" t="s">
        <v>11</v>
      </c>
      <c r="C21" s="1">
        <v>24</v>
      </c>
      <c r="D21" s="1">
        <v>1</v>
      </c>
      <c r="E21" s="1">
        <v>10</v>
      </c>
      <c r="F21" s="3">
        <v>1973</v>
      </c>
      <c r="G21" s="2">
        <v>170170.47884810041</v>
      </c>
      <c r="H21" s="2">
        <v>465078.35612936696</v>
      </c>
      <c r="I21">
        <f t="shared" si="5"/>
        <v>408.62165388321756</v>
      </c>
      <c r="J21">
        <f t="shared" si="6"/>
        <v>67138.39501576616</v>
      </c>
      <c r="K21">
        <f t="shared" si="7"/>
        <v>197997.91512193912</v>
      </c>
      <c r="L21">
        <f t="shared" si="8"/>
        <v>348.18803855624429</v>
      </c>
      <c r="M21" s="2">
        <f t="shared" si="4"/>
        <v>265893.11983014474</v>
      </c>
      <c r="N21">
        <v>2.65E-3</v>
      </c>
      <c r="O21">
        <v>0.36431999999999998</v>
      </c>
      <c r="P21">
        <v>0.62165999999999999</v>
      </c>
      <c r="Q21">
        <v>1.136E-2</v>
      </c>
    </row>
    <row r="22" spans="1:17" hidden="1" x14ac:dyDescent="0.25">
      <c r="A22" s="1" t="s">
        <v>10</v>
      </c>
      <c r="B22" s="1" t="s">
        <v>11</v>
      </c>
      <c r="C22" s="1">
        <v>25</v>
      </c>
      <c r="D22" s="1">
        <v>1</v>
      </c>
      <c r="E22" s="1">
        <v>10</v>
      </c>
      <c r="F22" s="3">
        <v>1974</v>
      </c>
      <c r="G22" s="2">
        <v>91133.227290076626</v>
      </c>
      <c r="H22" s="2">
        <v>439927.86616776453</v>
      </c>
      <c r="I22">
        <f t="shared" si="5"/>
        <v>488.35295013114938</v>
      </c>
      <c r="J22">
        <f t="shared" si="6"/>
        <v>116035.45416662622</v>
      </c>
      <c r="K22">
        <f t="shared" si="7"/>
        <v>19054.100004302363</v>
      </c>
      <c r="L22">
        <f t="shared" si="8"/>
        <v>1488.3717607969579</v>
      </c>
      <c r="M22" s="2">
        <f t="shared" si="4"/>
        <v>137066.27888185668</v>
      </c>
      <c r="N22">
        <v>2.65E-3</v>
      </c>
      <c r="O22">
        <v>0.36431999999999998</v>
      </c>
      <c r="P22">
        <v>0.62165999999999999</v>
      </c>
      <c r="Q22">
        <v>1.136E-2</v>
      </c>
    </row>
    <row r="23" spans="1:17" hidden="1" x14ac:dyDescent="0.25">
      <c r="A23" s="1" t="s">
        <v>10</v>
      </c>
      <c r="B23" s="1" t="s">
        <v>11</v>
      </c>
      <c r="C23" s="1">
        <v>26</v>
      </c>
      <c r="D23" s="1">
        <v>1</v>
      </c>
      <c r="E23" s="1">
        <v>10</v>
      </c>
      <c r="F23" s="3">
        <v>1975</v>
      </c>
      <c r="G23" s="2">
        <v>63029.402840133291</v>
      </c>
      <c r="H23" s="2">
        <v>115772.53281012324</v>
      </c>
      <c r="I23">
        <f t="shared" si="5"/>
        <v>844.02161160946287</v>
      </c>
      <c r="J23">
        <f t="shared" si="6"/>
        <v>11166.537518205187</v>
      </c>
      <c r="K23">
        <f t="shared" si="7"/>
        <v>81449.048311358885</v>
      </c>
      <c r="L23">
        <f t="shared" si="8"/>
        <v>4200.7480132647743</v>
      </c>
      <c r="M23" s="2">
        <f t="shared" si="4"/>
        <v>97660.355454438308</v>
      </c>
      <c r="N23">
        <v>2.65E-3</v>
      </c>
      <c r="O23">
        <v>0.36431999999999998</v>
      </c>
      <c r="P23">
        <v>0.62165999999999999</v>
      </c>
      <c r="Q23">
        <v>1.136E-2</v>
      </c>
    </row>
    <row r="24" spans="1:17" hidden="1" x14ac:dyDescent="0.25">
      <c r="A24" s="1" t="s">
        <v>10</v>
      </c>
      <c r="B24" s="1" t="s">
        <v>11</v>
      </c>
      <c r="C24" s="1">
        <v>27</v>
      </c>
      <c r="D24" s="1">
        <v>1</v>
      </c>
      <c r="E24" s="1">
        <v>10</v>
      </c>
      <c r="F24" s="3">
        <v>1976</v>
      </c>
      <c r="G24" s="2">
        <v>60964.358323812121</v>
      </c>
      <c r="H24" s="2">
        <v>154196.85052196888</v>
      </c>
      <c r="I24">
        <f>N24*H27</f>
        <v>81.223442092785859</v>
      </c>
      <c r="J24">
        <f>O24*H28</f>
        <v>47732.711258234835</v>
      </c>
      <c r="K24">
        <f>P24*H29</f>
        <v>229880.01847941722</v>
      </c>
      <c r="L24">
        <f>Q24*H30</f>
        <v>5804.6555811411936</v>
      </c>
      <c r="M24" s="2">
        <f t="shared" si="4"/>
        <v>283498.60876088601</v>
      </c>
      <c r="N24">
        <v>2.65E-3</v>
      </c>
      <c r="O24">
        <v>0.36431999999999998</v>
      </c>
      <c r="P24">
        <v>0.62165999999999999</v>
      </c>
      <c r="Q24">
        <v>1.136E-2</v>
      </c>
    </row>
    <row r="25" spans="1:17" hidden="1" x14ac:dyDescent="0.25">
      <c r="A25" s="1" t="s">
        <v>10</v>
      </c>
      <c r="B25" s="1" t="s">
        <v>11</v>
      </c>
      <c r="C25" s="1">
        <v>28</v>
      </c>
      <c r="D25" s="1">
        <v>1</v>
      </c>
      <c r="E25" s="1">
        <v>10</v>
      </c>
      <c r="F25" s="3">
        <v>1977</v>
      </c>
      <c r="G25" s="2">
        <v>128728.44878498231</v>
      </c>
      <c r="H25" s="2">
        <v>184284.13212496202</v>
      </c>
      <c r="I25">
        <f t="shared" ref="I25:I34" si="9">N25*H28</f>
        <v>347.19939842534671</v>
      </c>
      <c r="J25">
        <f t="shared" ref="J25:J34" si="10">O25*H29</f>
        <v>134719.76374935059</v>
      </c>
      <c r="K25">
        <f t="shared" ref="K25:K34" si="11">P25*H30</f>
        <v>317651.60110671079</v>
      </c>
      <c r="L25">
        <f t="shared" ref="L25:L34" si="12">Q25*H31</f>
        <v>3786.6354442685897</v>
      </c>
      <c r="M25" s="2">
        <f t="shared" si="4"/>
        <v>456505.19969875528</v>
      </c>
      <c r="N25">
        <v>2.65E-3</v>
      </c>
      <c r="O25">
        <v>0.36431999999999998</v>
      </c>
      <c r="P25">
        <v>0.62165999999999999</v>
      </c>
      <c r="Q25">
        <v>1.136E-2</v>
      </c>
    </row>
    <row r="26" spans="1:17" hidden="1" x14ac:dyDescent="0.25">
      <c r="A26" s="1" t="s">
        <v>10</v>
      </c>
      <c r="B26" s="1" t="s">
        <v>11</v>
      </c>
      <c r="C26" s="1">
        <v>29</v>
      </c>
      <c r="D26" s="1">
        <v>1</v>
      </c>
      <c r="E26" s="1">
        <v>10</v>
      </c>
      <c r="F26" s="3">
        <v>1978</v>
      </c>
      <c r="G26" s="2">
        <v>84098.262258227303</v>
      </c>
      <c r="H26" s="2">
        <v>318498.72136206145</v>
      </c>
      <c r="I26">
        <f t="shared" si="9"/>
        <v>979.92801365771595</v>
      </c>
      <c r="J26">
        <f t="shared" si="10"/>
        <v>186157.75715857037</v>
      </c>
      <c r="K26">
        <f t="shared" si="11"/>
        <v>207218.29139824043</v>
      </c>
      <c r="L26">
        <f t="shared" si="12"/>
        <v>1264.0558550410537</v>
      </c>
      <c r="M26" s="2">
        <f t="shared" si="4"/>
        <v>395620.03242550959</v>
      </c>
      <c r="N26">
        <v>2.65E-3</v>
      </c>
      <c r="O26">
        <v>0.36431999999999998</v>
      </c>
      <c r="P26">
        <v>0.62165999999999999</v>
      </c>
      <c r="Q26">
        <v>1.136E-2</v>
      </c>
    </row>
    <row r="27" spans="1:17" hidden="1" x14ac:dyDescent="0.25">
      <c r="A27" s="1" t="s">
        <v>10</v>
      </c>
      <c r="B27" s="1" t="s">
        <v>11</v>
      </c>
      <c r="C27" s="1">
        <v>30</v>
      </c>
      <c r="D27" s="1">
        <v>1</v>
      </c>
      <c r="E27" s="1">
        <v>10</v>
      </c>
      <c r="F27" s="3">
        <v>1979</v>
      </c>
      <c r="G27" s="2">
        <v>19251.059688748763</v>
      </c>
      <c r="H27" s="2">
        <v>30650.355506711647</v>
      </c>
      <c r="I27">
        <f t="shared" si="9"/>
        <v>1354.0789867979017</v>
      </c>
      <c r="J27">
        <f t="shared" si="10"/>
        <v>121438.9986845011</v>
      </c>
      <c r="K27">
        <f t="shared" si="11"/>
        <v>69173.676306762456</v>
      </c>
      <c r="L27">
        <f t="shared" si="12"/>
        <v>7108.8399556228496</v>
      </c>
      <c r="M27" s="2">
        <f t="shared" si="4"/>
        <v>199075.59393368431</v>
      </c>
      <c r="N27">
        <v>2.65E-3</v>
      </c>
      <c r="O27">
        <v>0.36431999999999998</v>
      </c>
      <c r="P27">
        <v>0.62165999999999999</v>
      </c>
      <c r="Q27">
        <v>1.136E-2</v>
      </c>
    </row>
    <row r="28" spans="1:17" hidden="1" x14ac:dyDescent="0.25">
      <c r="A28" s="1" t="s">
        <v>10</v>
      </c>
      <c r="B28" s="1" t="s">
        <v>11</v>
      </c>
      <c r="C28" s="1">
        <v>31</v>
      </c>
      <c r="D28" s="1">
        <v>1</v>
      </c>
      <c r="E28" s="1">
        <v>10</v>
      </c>
      <c r="F28" s="3">
        <v>1980</v>
      </c>
      <c r="G28" s="2">
        <v>128562.28427227784</v>
      </c>
      <c r="H28" s="2">
        <v>131018.64091522517</v>
      </c>
      <c r="I28">
        <f t="shared" si="9"/>
        <v>883.32604993941573</v>
      </c>
      <c r="J28">
        <f t="shared" si="10"/>
        <v>40538.805379274352</v>
      </c>
      <c r="K28">
        <f t="shared" si="11"/>
        <v>389021.25412081869</v>
      </c>
      <c r="L28">
        <f t="shared" si="12"/>
        <v>6634.8622260831326</v>
      </c>
      <c r="M28" s="2">
        <f t="shared" si="4"/>
        <v>437078.2477761156</v>
      </c>
      <c r="N28">
        <v>2.65E-3</v>
      </c>
      <c r="O28">
        <v>0.36431999999999998</v>
      </c>
      <c r="P28">
        <v>0.62165999999999999</v>
      </c>
      <c r="Q28">
        <v>1.136E-2</v>
      </c>
    </row>
    <row r="29" spans="1:17" hidden="1" x14ac:dyDescent="0.25">
      <c r="A29" s="1" t="s">
        <v>10</v>
      </c>
      <c r="B29" s="1" t="s">
        <v>11</v>
      </c>
      <c r="C29" s="1">
        <v>32</v>
      </c>
      <c r="D29" s="1">
        <v>1</v>
      </c>
      <c r="E29" s="1">
        <v>10</v>
      </c>
      <c r="F29" s="3">
        <v>1981</v>
      </c>
      <c r="G29" s="2">
        <v>214557.42455204108</v>
      </c>
      <c r="H29" s="2">
        <v>369784.15609725128</v>
      </c>
      <c r="I29">
        <f t="shared" si="9"/>
        <v>294.87218449461199</v>
      </c>
      <c r="J29">
        <f t="shared" si="10"/>
        <v>227983.50111201729</v>
      </c>
      <c r="K29">
        <f t="shared" si="11"/>
        <v>363083.49044602463</v>
      </c>
      <c r="L29">
        <f t="shared" si="12"/>
        <v>4499.9051896546289</v>
      </c>
      <c r="M29" s="2">
        <f t="shared" si="4"/>
        <v>595861.76893219119</v>
      </c>
      <c r="N29">
        <v>2.65E-3</v>
      </c>
      <c r="O29">
        <v>0.36431999999999998</v>
      </c>
      <c r="P29">
        <v>0.62165999999999999</v>
      </c>
      <c r="Q29">
        <v>1.136E-2</v>
      </c>
    </row>
    <row r="30" spans="1:17" hidden="1" x14ac:dyDescent="0.25">
      <c r="A30" s="1" t="s">
        <v>10</v>
      </c>
      <c r="B30" s="1" t="s">
        <v>11</v>
      </c>
      <c r="C30" s="1">
        <v>33</v>
      </c>
      <c r="D30" s="1">
        <v>1</v>
      </c>
      <c r="E30" s="1">
        <v>10</v>
      </c>
      <c r="F30" s="3">
        <v>1982</v>
      </c>
      <c r="G30" s="2">
        <v>214712.57816330125</v>
      </c>
      <c r="H30" s="2">
        <v>510973.20256524591</v>
      </c>
      <c r="I30">
        <f t="shared" si="9"/>
        <v>1658.3121375352598</v>
      </c>
      <c r="J30">
        <f t="shared" si="10"/>
        <v>212782.83505339848</v>
      </c>
      <c r="K30">
        <f t="shared" si="11"/>
        <v>246250.97360921625</v>
      </c>
      <c r="L30">
        <f t="shared" si="12"/>
        <v>5814.654649470257</v>
      </c>
      <c r="M30" s="2">
        <f t="shared" si="4"/>
        <v>466506.77544962021</v>
      </c>
      <c r="N30">
        <v>2.65E-3</v>
      </c>
      <c r="O30">
        <v>0.36431999999999998</v>
      </c>
      <c r="P30">
        <v>0.62165999999999999</v>
      </c>
      <c r="Q30">
        <v>1.136E-2</v>
      </c>
    </row>
    <row r="31" spans="1:17" hidden="1" x14ac:dyDescent="0.25">
      <c r="A31" s="1" t="s">
        <v>10</v>
      </c>
      <c r="B31" s="1" t="s">
        <v>11</v>
      </c>
      <c r="C31" s="1">
        <v>34</v>
      </c>
      <c r="D31" s="1">
        <v>1</v>
      </c>
      <c r="E31" s="1">
        <v>10</v>
      </c>
      <c r="F31" s="3">
        <v>1983</v>
      </c>
      <c r="G31" s="2">
        <v>199850.86418665541</v>
      </c>
      <c r="H31" s="2">
        <v>333330.58488279837</v>
      </c>
      <c r="I31">
        <f t="shared" si="9"/>
        <v>1547.745149570449</v>
      </c>
      <c r="J31">
        <f t="shared" si="10"/>
        <v>144313.86080061394</v>
      </c>
      <c r="K31">
        <f t="shared" si="11"/>
        <v>318198.78603782388</v>
      </c>
      <c r="L31">
        <f t="shared" si="12"/>
        <v>2782.9431876135654</v>
      </c>
      <c r="M31" s="2">
        <f t="shared" si="4"/>
        <v>466843.33517562185</v>
      </c>
      <c r="N31">
        <v>2.65E-3</v>
      </c>
      <c r="O31">
        <v>0.36431999999999998</v>
      </c>
      <c r="P31">
        <v>0.62165999999999999</v>
      </c>
      <c r="Q31">
        <v>1.136E-2</v>
      </c>
    </row>
    <row r="32" spans="1:17" hidden="1" x14ac:dyDescent="0.25">
      <c r="A32" s="1" t="s">
        <v>10</v>
      </c>
      <c r="B32" s="1" t="s">
        <v>11</v>
      </c>
      <c r="C32" s="1">
        <v>35</v>
      </c>
      <c r="D32" s="1">
        <v>1</v>
      </c>
      <c r="E32" s="1">
        <v>10</v>
      </c>
      <c r="F32" s="3">
        <v>1984</v>
      </c>
      <c r="G32" s="2">
        <v>89242.355214783034</v>
      </c>
      <c r="H32" s="2">
        <v>111272.52245079698</v>
      </c>
      <c r="I32">
        <f t="shared" si="9"/>
        <v>1049.7137986430253</v>
      </c>
      <c r="J32">
        <f t="shared" si="10"/>
        <v>186478.43150484186</v>
      </c>
      <c r="K32">
        <f t="shared" si="11"/>
        <v>152292.64630385995</v>
      </c>
      <c r="L32">
        <f t="shared" si="12"/>
        <v>2411.6318865272178</v>
      </c>
      <c r="M32" s="2">
        <f t="shared" si="4"/>
        <v>342232.42349387211</v>
      </c>
      <c r="N32">
        <v>2.65E-3</v>
      </c>
      <c r="O32">
        <v>0.36431999999999998</v>
      </c>
      <c r="P32">
        <v>0.62165999999999999</v>
      </c>
      <c r="Q32">
        <v>1.136E-2</v>
      </c>
    </row>
    <row r="33" spans="1:17" hidden="1" x14ac:dyDescent="0.25">
      <c r="A33" s="1" t="s">
        <v>10</v>
      </c>
      <c r="B33" s="1" t="s">
        <v>11</v>
      </c>
      <c r="C33" s="1">
        <v>36</v>
      </c>
      <c r="D33" s="1">
        <v>1</v>
      </c>
      <c r="E33" s="1">
        <v>10</v>
      </c>
      <c r="F33" s="3">
        <v>1985</v>
      </c>
      <c r="G33" s="2">
        <v>250247.76009708771</v>
      </c>
      <c r="H33" s="2">
        <v>625778.16510764521</v>
      </c>
      <c r="I33">
        <f t="shared" si="9"/>
        <v>1356.4115159415651</v>
      </c>
      <c r="J33">
        <f t="shared" si="10"/>
        <v>89250.163918254766</v>
      </c>
      <c r="K33">
        <f t="shared" si="11"/>
        <v>131973.15832557308</v>
      </c>
      <c r="L33">
        <f t="shared" si="12"/>
        <v>9533.3395027926654</v>
      </c>
      <c r="M33" s="2">
        <f t="shared" si="4"/>
        <v>232113.07326256207</v>
      </c>
      <c r="N33">
        <v>2.65E-3</v>
      </c>
      <c r="O33">
        <v>0.36431999999999998</v>
      </c>
      <c r="P33">
        <v>0.62165999999999999</v>
      </c>
      <c r="Q33">
        <v>1.136E-2</v>
      </c>
    </row>
    <row r="34" spans="1:17" hidden="1" x14ac:dyDescent="0.25">
      <c r="A34" s="1" t="s">
        <v>10</v>
      </c>
      <c r="B34" s="1" t="s">
        <v>11</v>
      </c>
      <c r="C34" s="1">
        <v>37</v>
      </c>
      <c r="D34" s="1">
        <v>1</v>
      </c>
      <c r="E34" s="1">
        <v>10</v>
      </c>
      <c r="F34" s="3">
        <v>1986</v>
      </c>
      <c r="G34" s="2">
        <v>199197.21703728181</v>
      </c>
      <c r="H34" s="2">
        <v>584054.77342281095</v>
      </c>
      <c r="I34">
        <f t="shared" si="9"/>
        <v>649.19009218098142</v>
      </c>
      <c r="J34">
        <f t="shared" si="10"/>
        <v>77342.053600316547</v>
      </c>
      <c r="K34">
        <f t="shared" si="11"/>
        <v>521698.57705159223</v>
      </c>
      <c r="L34">
        <f t="shared" si="12"/>
        <v>10788.977554804602</v>
      </c>
      <c r="M34" s="2">
        <f t="shared" si="4"/>
        <v>610478.79829889443</v>
      </c>
      <c r="N34">
        <v>2.65E-3</v>
      </c>
      <c r="O34">
        <v>0.36431999999999998</v>
      </c>
      <c r="P34">
        <v>0.62165999999999999</v>
      </c>
      <c r="Q34">
        <v>1.136E-2</v>
      </c>
    </row>
    <row r="35" spans="1:17" hidden="1" x14ac:dyDescent="0.25">
      <c r="A35" s="1" t="s">
        <v>10</v>
      </c>
      <c r="B35" s="1" t="s">
        <v>11</v>
      </c>
      <c r="C35" s="1">
        <v>38</v>
      </c>
      <c r="D35" s="1">
        <v>1</v>
      </c>
      <c r="E35" s="1">
        <v>10</v>
      </c>
      <c r="F35" s="3">
        <v>1987</v>
      </c>
      <c r="G35" s="2">
        <v>200198.20807767016</v>
      </c>
      <c r="H35" s="2">
        <v>396118.41458227369</v>
      </c>
      <c r="I35">
        <f>N35*H38</f>
        <v>562.57257916347953</v>
      </c>
      <c r="J35">
        <f>O35*H39</f>
        <v>305738.22602618166</v>
      </c>
      <c r="K35">
        <f>P35*H40</f>
        <v>590411.60094364686</v>
      </c>
      <c r="L35">
        <f>Q35*H41</f>
        <v>5737.2923148596465</v>
      </c>
      <c r="M35" s="2">
        <f t="shared" si="4"/>
        <v>902449.69186385174</v>
      </c>
      <c r="N35">
        <v>2.65E-3</v>
      </c>
      <c r="O35">
        <v>0.36431999999999998</v>
      </c>
      <c r="P35">
        <v>0.62165999999999999</v>
      </c>
      <c r="Q35">
        <v>1.136E-2</v>
      </c>
    </row>
    <row r="36" spans="1:17" hidden="1" x14ac:dyDescent="0.25">
      <c r="A36" s="1" t="s">
        <v>10</v>
      </c>
      <c r="B36" s="1" t="s">
        <v>11</v>
      </c>
      <c r="C36" s="1">
        <v>39</v>
      </c>
      <c r="D36" s="1">
        <v>1</v>
      </c>
      <c r="E36" s="1">
        <v>10</v>
      </c>
      <c r="F36" s="3">
        <v>1988</v>
      </c>
      <c r="G36" s="2">
        <v>207205.14536038862</v>
      </c>
      <c r="H36" s="2">
        <v>511853.40224210004</v>
      </c>
      <c r="I36">
        <f t="shared" ref="I36:I43" si="13">N36*H39</f>
        <v>2223.8864157042749</v>
      </c>
      <c r="J36">
        <f t="shared" ref="J36:J43" si="14">O36*H40</f>
        <v>346007.06890549406</v>
      </c>
      <c r="K36">
        <f t="shared" ref="K36:K43" si="15">P36*H41</f>
        <v>313965.24123729294</v>
      </c>
      <c r="L36">
        <f t="shared" ref="L36:L43" si="16">Q36*H42</f>
        <v>2607.0128387891791</v>
      </c>
      <c r="M36" s="2">
        <f t="shared" si="4"/>
        <v>664803.20939728047</v>
      </c>
      <c r="N36">
        <v>2.65E-3</v>
      </c>
      <c r="O36">
        <v>0.36431999999999998</v>
      </c>
      <c r="P36">
        <v>0.62165999999999999</v>
      </c>
      <c r="Q36">
        <v>1.136E-2</v>
      </c>
    </row>
    <row r="37" spans="1:17" hidden="1" x14ac:dyDescent="0.25">
      <c r="A37" s="1" t="s">
        <v>10</v>
      </c>
      <c r="B37" s="1" t="s">
        <v>11</v>
      </c>
      <c r="C37" s="1">
        <v>40</v>
      </c>
      <c r="D37" s="1">
        <v>1</v>
      </c>
      <c r="E37" s="1">
        <v>10</v>
      </c>
      <c r="F37" s="3">
        <v>1989</v>
      </c>
      <c r="G37" s="2">
        <v>166969.30950093849</v>
      </c>
      <c r="H37" s="2">
        <v>244977.39327584204</v>
      </c>
      <c r="I37">
        <f t="shared" si="13"/>
        <v>2516.794940161285</v>
      </c>
      <c r="J37">
        <f t="shared" si="14"/>
        <v>183997.38874556922</v>
      </c>
      <c r="K37">
        <f t="shared" si="15"/>
        <v>142665.10575366911</v>
      </c>
      <c r="L37">
        <f t="shared" si="16"/>
        <v>955.56269567824393</v>
      </c>
      <c r="M37" s="2">
        <f t="shared" si="4"/>
        <v>330134.85213507788</v>
      </c>
      <c r="N37">
        <v>2.65E-3</v>
      </c>
      <c r="O37">
        <v>0.36431999999999998</v>
      </c>
      <c r="P37">
        <v>0.62165999999999999</v>
      </c>
      <c r="Q37">
        <v>1.136E-2</v>
      </c>
    </row>
    <row r="38" spans="1:17" hidden="1" x14ac:dyDescent="0.25">
      <c r="A38" s="1" t="s">
        <v>10</v>
      </c>
      <c r="B38" s="1" t="s">
        <v>11</v>
      </c>
      <c r="C38" s="1">
        <v>41</v>
      </c>
      <c r="D38" s="1">
        <v>1</v>
      </c>
      <c r="E38" s="1">
        <v>10</v>
      </c>
      <c r="F38" s="3">
        <v>1990</v>
      </c>
      <c r="G38" s="2">
        <v>149147.66501786429</v>
      </c>
      <c r="H38" s="2">
        <v>212291.5393069734</v>
      </c>
      <c r="I38">
        <f t="shared" si="13"/>
        <v>1338.3648445755339</v>
      </c>
      <c r="J38">
        <f t="shared" si="14"/>
        <v>83608.003294689581</v>
      </c>
      <c r="K38">
        <f t="shared" si="15"/>
        <v>52291.822658040241</v>
      </c>
      <c r="L38">
        <f t="shared" si="16"/>
        <v>712.93455877948372</v>
      </c>
      <c r="M38" s="2">
        <f t="shared" si="4"/>
        <v>137951.12535608487</v>
      </c>
      <c r="N38">
        <v>2.65E-3</v>
      </c>
      <c r="O38">
        <v>0.36431999999999998</v>
      </c>
      <c r="P38">
        <v>0.62165999999999999</v>
      </c>
      <c r="Q38">
        <v>1.136E-2</v>
      </c>
    </row>
    <row r="39" spans="1:17" hidden="1" x14ac:dyDescent="0.25">
      <c r="A39" s="1" t="s">
        <v>10</v>
      </c>
      <c r="B39" s="1" t="s">
        <v>11</v>
      </c>
      <c r="C39" s="1">
        <v>42</v>
      </c>
      <c r="D39" s="1">
        <v>1</v>
      </c>
      <c r="E39" s="1">
        <v>10</v>
      </c>
      <c r="F39" s="3">
        <v>1991</v>
      </c>
      <c r="G39" s="2">
        <v>260257.67050097123</v>
      </c>
      <c r="H39" s="2">
        <v>839202.42102048104</v>
      </c>
      <c r="I39">
        <f t="shared" si="13"/>
        <v>608.15000200627856</v>
      </c>
      <c r="J39">
        <f t="shared" si="14"/>
        <v>30645.299409286778</v>
      </c>
      <c r="K39">
        <f t="shared" si="15"/>
        <v>39014.339596025864</v>
      </c>
      <c r="L39">
        <f t="shared" si="16"/>
        <v>363.88026300197328</v>
      </c>
      <c r="M39" s="2">
        <f t="shared" si="4"/>
        <v>70631.669270320897</v>
      </c>
      <c r="N39">
        <v>2.65E-3</v>
      </c>
      <c r="O39">
        <v>0.36431999999999998</v>
      </c>
      <c r="P39">
        <v>0.62165999999999999</v>
      </c>
      <c r="Q39">
        <v>1.136E-2</v>
      </c>
    </row>
    <row r="40" spans="1:17" hidden="1" x14ac:dyDescent="0.25">
      <c r="A40" s="1" t="s">
        <v>10</v>
      </c>
      <c r="B40" s="1" t="s">
        <v>11</v>
      </c>
      <c r="C40" s="1">
        <v>43</v>
      </c>
      <c r="D40" s="1">
        <v>1</v>
      </c>
      <c r="E40" s="1">
        <v>10</v>
      </c>
      <c r="F40" s="3">
        <v>1992</v>
      </c>
      <c r="G40" s="2">
        <v>220218.02888543718</v>
      </c>
      <c r="H40" s="2">
        <v>949733.9396835037</v>
      </c>
      <c r="I40">
        <f t="shared" si="13"/>
        <v>222.90855136860444</v>
      </c>
      <c r="J40">
        <f t="shared" si="14"/>
        <v>22864.112540012455</v>
      </c>
      <c r="K40">
        <f t="shared" si="15"/>
        <v>19912.83488537031</v>
      </c>
      <c r="L40">
        <f t="shared" si="16"/>
        <v>864.21562462968654</v>
      </c>
      <c r="M40" s="2">
        <f t="shared" si="4"/>
        <v>43864.071601381052</v>
      </c>
      <c r="N40">
        <v>2.65E-3</v>
      </c>
      <c r="O40">
        <v>0.36431999999999998</v>
      </c>
      <c r="P40">
        <v>0.62165999999999999</v>
      </c>
      <c r="Q40">
        <v>1.136E-2</v>
      </c>
    </row>
    <row r="41" spans="1:17" hidden="1" x14ac:dyDescent="0.25">
      <c r="A41" s="1" t="s">
        <v>10</v>
      </c>
      <c r="B41" s="1" t="s">
        <v>11</v>
      </c>
      <c r="C41" s="1">
        <v>44</v>
      </c>
      <c r="D41" s="1">
        <v>1</v>
      </c>
      <c r="E41" s="1">
        <v>10</v>
      </c>
      <c r="F41" s="3">
        <v>1993</v>
      </c>
      <c r="G41" s="2">
        <v>220218.02888543718</v>
      </c>
      <c r="H41" s="2">
        <v>505043.33757567313</v>
      </c>
      <c r="I41">
        <f t="shared" si="13"/>
        <v>166.30955816598873</v>
      </c>
      <c r="J41">
        <f t="shared" si="14"/>
        <v>11669.793786697086</v>
      </c>
      <c r="K41">
        <f t="shared" si="15"/>
        <v>47292.982852754481</v>
      </c>
      <c r="L41">
        <f t="shared" si="16"/>
        <v>67.090423490988826</v>
      </c>
      <c r="M41" s="2">
        <f t="shared" si="4"/>
        <v>59196.176621108549</v>
      </c>
      <c r="N41">
        <v>2.65E-3</v>
      </c>
      <c r="O41">
        <v>0.36431999999999998</v>
      </c>
      <c r="P41">
        <v>0.62165999999999999</v>
      </c>
      <c r="Q41">
        <v>1.136E-2</v>
      </c>
    </row>
    <row r="42" spans="1:17" hidden="1" x14ac:dyDescent="0.25">
      <c r="A42" s="1" t="s">
        <v>10</v>
      </c>
      <c r="B42" s="1" t="s">
        <v>11</v>
      </c>
      <c r="C42" s="1">
        <v>45</v>
      </c>
      <c r="D42" s="1">
        <v>1</v>
      </c>
      <c r="E42" s="1">
        <v>10</v>
      </c>
      <c r="F42" s="3">
        <v>1994</v>
      </c>
      <c r="G42" s="2">
        <v>100099.10403883508</v>
      </c>
      <c r="H42" s="2">
        <v>229490.56679482211</v>
      </c>
      <c r="I42">
        <f t="shared" si="13"/>
        <v>84.88404022493215</v>
      </c>
      <c r="J42">
        <f t="shared" si="14"/>
        <v>27715.760243405581</v>
      </c>
      <c r="K42">
        <f t="shared" si="15"/>
        <v>3671.4289319901509</v>
      </c>
      <c r="L42">
        <f t="shared" si="16"/>
        <v>16.260899252900682</v>
      </c>
      <c r="M42" s="2">
        <f t="shared" si="4"/>
        <v>31488.334114873567</v>
      </c>
      <c r="N42">
        <v>2.65E-3</v>
      </c>
      <c r="O42">
        <v>0.36431999999999998</v>
      </c>
      <c r="P42">
        <v>0.62165999999999999</v>
      </c>
      <c r="Q42">
        <v>1.136E-2</v>
      </c>
    </row>
    <row r="43" spans="1:17" hidden="1" x14ac:dyDescent="0.25">
      <c r="A43" s="1" t="s">
        <v>10</v>
      </c>
      <c r="B43" s="1" t="s">
        <v>11</v>
      </c>
      <c r="C43" s="1">
        <v>46</v>
      </c>
      <c r="D43" s="1">
        <v>1</v>
      </c>
      <c r="E43" s="1">
        <v>10</v>
      </c>
      <c r="F43" s="3">
        <v>1995</v>
      </c>
      <c r="G43" s="2">
        <v>57056.489302135997</v>
      </c>
      <c r="H43" s="2">
        <v>84116.434478718656</v>
      </c>
      <c r="I43">
        <f t="shared" si="13"/>
        <v>201.59959553421385</v>
      </c>
      <c r="J43">
        <f t="shared" si="14"/>
        <v>2151.6182294222754</v>
      </c>
      <c r="K43">
        <f t="shared" si="15"/>
        <v>889.85480893998567</v>
      </c>
      <c r="L43">
        <f t="shared" si="16"/>
        <v>96.087131948958586</v>
      </c>
      <c r="M43" s="2">
        <f t="shared" si="4"/>
        <v>3339.159765845433</v>
      </c>
      <c r="N43">
        <v>2.65E-3</v>
      </c>
      <c r="O43">
        <v>0.36431999999999998</v>
      </c>
      <c r="P43">
        <v>0.62165999999999999</v>
      </c>
      <c r="Q43">
        <v>1.136E-2</v>
      </c>
    </row>
    <row r="44" spans="1:17" hidden="1" x14ac:dyDescent="0.25">
      <c r="A44" s="1" t="s">
        <v>10</v>
      </c>
      <c r="B44" s="1" t="s">
        <v>11</v>
      </c>
      <c r="C44" s="1">
        <v>47</v>
      </c>
      <c r="D44" s="1">
        <v>1</v>
      </c>
      <c r="E44" s="1">
        <v>10</v>
      </c>
      <c r="F44" s="3">
        <v>1996</v>
      </c>
      <c r="G44" s="2">
        <v>54053.516180970946</v>
      </c>
      <c r="H44" s="2">
        <v>62758.32383622216</v>
      </c>
      <c r="I44">
        <f>N44*H47</f>
        <v>15.650494916471866</v>
      </c>
      <c r="J44">
        <f>O44*H48</f>
        <v>521.49390984302602</v>
      </c>
      <c r="K44">
        <f>P44*H49</f>
        <v>5258.2329619180973</v>
      </c>
      <c r="L44">
        <f>Q44*H50</f>
        <v>1046.1557561306734</v>
      </c>
      <c r="M44" s="2">
        <f t="shared" si="4"/>
        <v>6841.5331228082687</v>
      </c>
      <c r="N44">
        <v>2.65E-3</v>
      </c>
      <c r="O44">
        <v>0.36431999999999998</v>
      </c>
      <c r="P44">
        <v>0.62165999999999999</v>
      </c>
      <c r="Q44">
        <v>1.136E-2</v>
      </c>
    </row>
    <row r="45" spans="1:17" hidden="1" x14ac:dyDescent="0.25">
      <c r="A45" s="1" t="s">
        <v>10</v>
      </c>
      <c r="B45" s="1" t="s">
        <v>11</v>
      </c>
      <c r="C45" s="1">
        <v>48</v>
      </c>
      <c r="D45" s="1">
        <v>1</v>
      </c>
      <c r="E45" s="1">
        <v>10</v>
      </c>
      <c r="F45" s="3">
        <v>1997</v>
      </c>
      <c r="G45" s="2">
        <v>32031.713292427226</v>
      </c>
      <c r="H45" s="2">
        <v>32031.713292427226</v>
      </c>
      <c r="I45">
        <f t="shared" ref="I45:I50" si="17">N45*H48</f>
        <v>3.7932555475516554</v>
      </c>
      <c r="J45">
        <f t="shared" ref="J45:J50" si="18">O45*H49</f>
        <v>3081.5549217996995</v>
      </c>
      <c r="K45">
        <f t="shared" ref="K45:K50" si="19">P45*H50</f>
        <v>57249.400295439642</v>
      </c>
      <c r="L45">
        <f t="shared" ref="L45:L50" si="20">Q45*H51</f>
        <v>2041.140850276694</v>
      </c>
      <c r="M45" s="2">
        <f t="shared" si="4"/>
        <v>62375.889323063588</v>
      </c>
      <c r="N45">
        <v>2.65E-3</v>
      </c>
      <c r="O45">
        <v>0.36431999999999998</v>
      </c>
      <c r="P45">
        <v>0.62165999999999999</v>
      </c>
      <c r="Q45">
        <v>1.136E-2</v>
      </c>
    </row>
    <row r="46" spans="1:17" hidden="1" x14ac:dyDescent="0.25">
      <c r="A46" s="1" t="s">
        <v>10</v>
      </c>
      <c r="B46" s="1" t="s">
        <v>11</v>
      </c>
      <c r="C46" s="1">
        <v>49</v>
      </c>
      <c r="D46" s="1">
        <v>1</v>
      </c>
      <c r="E46" s="1">
        <v>10</v>
      </c>
      <c r="F46" s="3">
        <v>1998</v>
      </c>
      <c r="G46" s="2">
        <v>76075.319069514662</v>
      </c>
      <c r="H46" s="2">
        <v>76075.319069514662</v>
      </c>
      <c r="I46">
        <f t="shared" si="17"/>
        <v>22.414691871896146</v>
      </c>
      <c r="J46">
        <f t="shared" si="18"/>
        <v>33550.657136754126</v>
      </c>
      <c r="K46">
        <f t="shared" si="19"/>
        <v>111698.55818512407</v>
      </c>
      <c r="L46">
        <f t="shared" si="20"/>
        <v>88.695814106730992</v>
      </c>
      <c r="M46" s="2">
        <f t="shared" si="4"/>
        <v>145360.32582785684</v>
      </c>
      <c r="N46">
        <v>2.65E-3</v>
      </c>
      <c r="O46">
        <v>0.36431999999999998</v>
      </c>
      <c r="P46">
        <v>0.62165999999999999</v>
      </c>
      <c r="Q46">
        <v>1.136E-2</v>
      </c>
    </row>
    <row r="47" spans="1:17" hidden="1" x14ac:dyDescent="0.25">
      <c r="A47" s="1" t="s">
        <v>10</v>
      </c>
      <c r="B47" s="1" t="s">
        <v>11</v>
      </c>
      <c r="C47" s="1">
        <v>50</v>
      </c>
      <c r="D47" s="1">
        <v>1</v>
      </c>
      <c r="E47" s="1">
        <v>10</v>
      </c>
      <c r="F47" s="3">
        <v>1999</v>
      </c>
      <c r="G47" s="2">
        <v>5905.8471382912703</v>
      </c>
      <c r="H47" s="2">
        <v>5905.8471382912703</v>
      </c>
      <c r="I47">
        <f t="shared" si="17"/>
        <v>244.04161564667996</v>
      </c>
      <c r="J47">
        <f t="shared" si="18"/>
        <v>65460.249522253966</v>
      </c>
      <c r="K47">
        <f t="shared" si="19"/>
        <v>4853.7535033090135</v>
      </c>
      <c r="L47">
        <f t="shared" si="20"/>
        <v>159.19761506336332</v>
      </c>
      <c r="M47" s="2">
        <f t="shared" si="4"/>
        <v>70717.242256273006</v>
      </c>
      <c r="N47">
        <v>2.65E-3</v>
      </c>
      <c r="O47">
        <v>0.36431999999999998</v>
      </c>
      <c r="P47">
        <v>0.62165999999999999</v>
      </c>
      <c r="Q47">
        <v>1.136E-2</v>
      </c>
    </row>
    <row r="48" spans="1:17" hidden="1" x14ac:dyDescent="0.25">
      <c r="A48" s="1" t="s">
        <v>10</v>
      </c>
      <c r="B48" s="1" t="s">
        <v>11</v>
      </c>
      <c r="C48" s="1">
        <v>51</v>
      </c>
      <c r="D48" s="1">
        <v>1</v>
      </c>
      <c r="E48" s="1">
        <v>10</v>
      </c>
      <c r="F48" s="3">
        <v>2000</v>
      </c>
      <c r="G48" s="2">
        <v>1431.4171877553417</v>
      </c>
      <c r="H48" s="2">
        <v>1431.4171877553417</v>
      </c>
      <c r="I48">
        <f t="shared" si="17"/>
        <v>476.14641313672877</v>
      </c>
      <c r="J48">
        <f t="shared" si="18"/>
        <v>2844.512235507415</v>
      </c>
      <c r="K48">
        <f t="shared" si="19"/>
        <v>8711.8652623495109</v>
      </c>
      <c r="L48">
        <f t="shared" si="20"/>
        <v>304.74972026415264</v>
      </c>
      <c r="M48" s="2">
        <f t="shared" si="4"/>
        <v>12337.273631257809</v>
      </c>
      <c r="N48">
        <v>2.65E-3</v>
      </c>
      <c r="O48">
        <v>0.36431999999999998</v>
      </c>
      <c r="P48">
        <v>0.62165999999999999</v>
      </c>
      <c r="Q48">
        <v>1.136E-2</v>
      </c>
    </row>
    <row r="49" spans="1:17" hidden="1" x14ac:dyDescent="0.25">
      <c r="A49" s="1" t="s">
        <v>10</v>
      </c>
      <c r="B49" s="1" t="s">
        <v>11</v>
      </c>
      <c r="C49" s="1">
        <v>52</v>
      </c>
      <c r="D49" s="1">
        <v>1</v>
      </c>
      <c r="E49" s="1">
        <v>10</v>
      </c>
      <c r="F49" s="3">
        <v>2001</v>
      </c>
      <c r="G49" s="2">
        <v>8458.3742912815651</v>
      </c>
      <c r="H49" s="2">
        <v>8458.3742912815651</v>
      </c>
      <c r="I49">
        <f t="shared" si="17"/>
        <v>20.690484804827214</v>
      </c>
      <c r="J49">
        <f t="shared" si="18"/>
        <v>5105.5347816799758</v>
      </c>
      <c r="K49">
        <f t="shared" si="19"/>
        <v>16676.999216497636</v>
      </c>
      <c r="L49">
        <f t="shared" si="20"/>
        <v>217.21377449574044</v>
      </c>
      <c r="M49" s="2">
        <f t="shared" si="4"/>
        <v>22020.438257478178</v>
      </c>
      <c r="N49">
        <v>2.65E-3</v>
      </c>
      <c r="O49">
        <v>0.36431999999999998</v>
      </c>
      <c r="P49">
        <v>0.62165999999999999</v>
      </c>
      <c r="Q49">
        <v>1.136E-2</v>
      </c>
    </row>
    <row r="50" spans="1:17" hidden="1" x14ac:dyDescent="0.25">
      <c r="A50" s="1" t="s">
        <v>10</v>
      </c>
      <c r="B50" s="1" t="s">
        <v>11</v>
      </c>
      <c r="C50" s="1">
        <v>53</v>
      </c>
      <c r="D50" s="1">
        <v>1</v>
      </c>
      <c r="E50" s="1">
        <v>10</v>
      </c>
      <c r="F50" s="3">
        <v>2002</v>
      </c>
      <c r="G50" s="2">
        <v>92091.175715728285</v>
      </c>
      <c r="H50" s="2">
        <v>92091.175715728285</v>
      </c>
      <c r="I50">
        <f t="shared" si="17"/>
        <v>37.136767598407815</v>
      </c>
      <c r="J50">
        <f t="shared" si="18"/>
        <v>9773.4522963588115</v>
      </c>
      <c r="K50">
        <f t="shared" si="19"/>
        <v>11886.717874385738</v>
      </c>
      <c r="L50">
        <f t="shared" si="20"/>
        <v>186.36355094810438</v>
      </c>
      <c r="M50" s="2">
        <f t="shared" si="4"/>
        <v>21883.67048929106</v>
      </c>
      <c r="N50">
        <v>2.65E-3</v>
      </c>
      <c r="O50">
        <v>0.36431999999999998</v>
      </c>
      <c r="P50">
        <v>0.62165999999999999</v>
      </c>
      <c r="Q50">
        <v>1.136E-2</v>
      </c>
    </row>
    <row r="51" spans="1:17" hidden="1" x14ac:dyDescent="0.25">
      <c r="A51" s="1" t="s">
        <v>10</v>
      </c>
      <c r="B51" s="1" t="s">
        <v>11</v>
      </c>
      <c r="C51" s="1">
        <v>54</v>
      </c>
      <c r="D51" s="1">
        <v>1</v>
      </c>
      <c r="E51" s="1">
        <v>10</v>
      </c>
      <c r="F51" s="3">
        <v>2003</v>
      </c>
      <c r="G51" s="2">
        <v>179677.89174970897</v>
      </c>
      <c r="H51" s="2">
        <v>179677.89174970897</v>
      </c>
      <c r="I51">
        <f>N51*H54</f>
        <v>71.090383688380683</v>
      </c>
      <c r="J51">
        <f>O51*H55</f>
        <v>6966.1375285464919</v>
      </c>
      <c r="K51">
        <f>P51*H56</f>
        <v>10198.482841760437</v>
      </c>
      <c r="L51">
        <f>Q51*H57</f>
        <v>209.75422910419999</v>
      </c>
      <c r="M51" s="2">
        <f t="shared" si="4"/>
        <v>17445.464983099511</v>
      </c>
      <c r="N51">
        <v>2.65E-3</v>
      </c>
      <c r="O51">
        <v>0.36431999999999998</v>
      </c>
      <c r="P51">
        <v>0.62165999999999999</v>
      </c>
      <c r="Q51">
        <v>1.136E-2</v>
      </c>
    </row>
    <row r="52" spans="1:17" hidden="1" x14ac:dyDescent="0.25">
      <c r="A52" s="1" t="s">
        <v>10</v>
      </c>
      <c r="B52" s="1" t="s">
        <v>11</v>
      </c>
      <c r="C52" s="1">
        <v>55</v>
      </c>
      <c r="D52" s="1">
        <v>1</v>
      </c>
      <c r="E52" s="1">
        <v>10</v>
      </c>
      <c r="F52" s="3">
        <v>2004</v>
      </c>
      <c r="G52" s="2">
        <v>7807.7301150291369</v>
      </c>
      <c r="H52" s="2">
        <v>7807.7301150291369</v>
      </c>
      <c r="I52">
        <f t="shared" ref="I52:I58" si="21">N52*H55</f>
        <v>50.670466761770435</v>
      </c>
      <c r="J52">
        <f t="shared" ref="J52:J58" si="22">O52*H56</f>
        <v>5976.7578240680796</v>
      </c>
      <c r="K52">
        <f t="shared" ref="K52:K57" si="23">P52*H57</f>
        <v>11478.504759235648</v>
      </c>
      <c r="L52">
        <f t="shared" ref="L52:L56" si="24">Q52*H58</f>
        <v>439.30581876735107</v>
      </c>
      <c r="M52" s="2">
        <f t="shared" si="4"/>
        <v>17945.23886883285</v>
      </c>
      <c r="N52">
        <v>2.65E-3</v>
      </c>
      <c r="O52">
        <v>0.36431999999999998</v>
      </c>
      <c r="P52">
        <v>0.62165999999999999</v>
      </c>
      <c r="Q52">
        <v>1.136E-2</v>
      </c>
    </row>
    <row r="53" spans="1:17" hidden="1" x14ac:dyDescent="0.25">
      <c r="A53" s="1" t="s">
        <v>10</v>
      </c>
      <c r="B53" s="1" t="s">
        <v>11</v>
      </c>
      <c r="C53" s="1">
        <v>56</v>
      </c>
      <c r="D53" s="1">
        <v>1</v>
      </c>
      <c r="E53" s="1">
        <v>10</v>
      </c>
      <c r="F53" s="3">
        <v>2005</v>
      </c>
      <c r="G53" s="2">
        <v>14013.874565436912</v>
      </c>
      <c r="H53" s="2">
        <v>14013.874565436912</v>
      </c>
      <c r="I53">
        <f t="shared" si="21"/>
        <v>43.473891726450404</v>
      </c>
      <c r="J53">
        <f t="shared" si="22"/>
        <v>6726.9067559192017</v>
      </c>
      <c r="K53">
        <f t="shared" si="23"/>
        <v>24040.392191453473</v>
      </c>
      <c r="L53">
        <f t="shared" si="24"/>
        <v>2094.7609690788495</v>
      </c>
      <c r="M53" s="2">
        <f t="shared" si="4"/>
        <v>32905.533808177977</v>
      </c>
      <c r="N53">
        <v>2.65E-3</v>
      </c>
      <c r="O53">
        <v>0.36431999999999998</v>
      </c>
      <c r="P53">
        <v>0.62165999999999999</v>
      </c>
      <c r="Q53">
        <v>1.136E-2</v>
      </c>
    </row>
    <row r="54" spans="1:17" hidden="1" x14ac:dyDescent="0.25">
      <c r="A54" s="1" t="s">
        <v>10</v>
      </c>
      <c r="B54" s="1" t="s">
        <v>11</v>
      </c>
      <c r="C54" s="1">
        <v>57</v>
      </c>
      <c r="D54" s="1">
        <v>1</v>
      </c>
      <c r="E54" s="1">
        <v>10</v>
      </c>
      <c r="F54" s="3">
        <v>2006</v>
      </c>
      <c r="G54" s="2">
        <v>26826.559882407804</v>
      </c>
      <c r="H54" s="2">
        <v>26826.559882407804</v>
      </c>
      <c r="I54">
        <f t="shared" si="21"/>
        <v>48.930343937159329</v>
      </c>
      <c r="J54">
        <f t="shared" si="22"/>
        <v>14088.723230045891</v>
      </c>
      <c r="K54">
        <f t="shared" si="23"/>
        <v>114632.84366527796</v>
      </c>
      <c r="L54">
        <f t="shared" si="24"/>
        <v>181.94013150098664</v>
      </c>
      <c r="M54" s="2">
        <f t="shared" si="4"/>
        <v>128952.43737076201</v>
      </c>
      <c r="N54">
        <v>2.65E-3</v>
      </c>
      <c r="O54">
        <v>0.36431999999999998</v>
      </c>
      <c r="P54">
        <v>0.62165999999999999</v>
      </c>
      <c r="Q54">
        <v>1.136E-2</v>
      </c>
    </row>
    <row r="55" spans="1:17" hidden="1" x14ac:dyDescent="0.25">
      <c r="A55" s="1" t="s">
        <v>10</v>
      </c>
      <c r="B55" s="1" t="s">
        <v>11</v>
      </c>
      <c r="C55" s="1">
        <v>58</v>
      </c>
      <c r="D55" s="1">
        <v>1</v>
      </c>
      <c r="E55" s="1">
        <v>10</v>
      </c>
      <c r="F55" s="3">
        <v>2007</v>
      </c>
      <c r="G55" s="2">
        <v>19120.930853498277</v>
      </c>
      <c r="H55" s="2">
        <v>19120.930853498277</v>
      </c>
      <c r="I55">
        <f t="shared" si="21"/>
        <v>102.47891018780636</v>
      </c>
      <c r="J55">
        <f t="shared" si="22"/>
        <v>67179.869388627325</v>
      </c>
      <c r="K55">
        <f t="shared" si="23"/>
        <v>9956.417442685155</v>
      </c>
      <c r="L55">
        <f t="shared" si="24"/>
        <v>966.55694859899165</v>
      </c>
      <c r="M55" s="2">
        <f t="shared" si="4"/>
        <v>78205.322690099289</v>
      </c>
      <c r="N55">
        <v>2.65E-3</v>
      </c>
      <c r="O55">
        <v>0.36431999999999998</v>
      </c>
      <c r="P55">
        <v>0.62165999999999999</v>
      </c>
      <c r="Q55">
        <v>1.136E-2</v>
      </c>
    </row>
    <row r="56" spans="1:17" hidden="1" x14ac:dyDescent="0.25">
      <c r="A56" s="1" t="s">
        <v>10</v>
      </c>
      <c r="B56" s="1" t="s">
        <v>11</v>
      </c>
      <c r="C56" s="1">
        <v>59</v>
      </c>
      <c r="D56" s="1">
        <v>1</v>
      </c>
      <c r="E56" s="1">
        <v>10</v>
      </c>
      <c r="F56" s="3">
        <v>2008</v>
      </c>
      <c r="G56" s="2">
        <v>16405.242160924681</v>
      </c>
      <c r="H56" s="2">
        <v>16405.242160924681</v>
      </c>
      <c r="I56">
        <f t="shared" si="21"/>
        <v>488.6546274699781</v>
      </c>
      <c r="J56">
        <f t="shared" si="22"/>
        <v>5834.896893348543</v>
      </c>
      <c r="K56">
        <f t="shared" si="23"/>
        <v>52893.467664264892</v>
      </c>
      <c r="L56">
        <f t="shared" si="24"/>
        <v>1134.0120948290064</v>
      </c>
      <c r="M56" s="2">
        <f t="shared" si="4"/>
        <v>60351.031279912415</v>
      </c>
      <c r="N56">
        <v>2.65E-3</v>
      </c>
      <c r="O56">
        <v>0.36431999999999998</v>
      </c>
      <c r="P56">
        <v>0.62165999999999999</v>
      </c>
      <c r="Q56">
        <v>1.136E-2</v>
      </c>
    </row>
    <row r="57" spans="1:17" hidden="1" x14ac:dyDescent="0.25">
      <c r="A57" s="1" t="s">
        <v>10</v>
      </c>
      <c r="B57" s="1" t="s">
        <v>11</v>
      </c>
      <c r="C57" s="1">
        <v>60</v>
      </c>
      <c r="D57" s="1">
        <v>1</v>
      </c>
      <c r="E57" s="1">
        <v>10</v>
      </c>
      <c r="F57" s="3">
        <v>2009</v>
      </c>
      <c r="G57" s="2">
        <v>18464.28073100352</v>
      </c>
      <c r="H57" s="2">
        <v>18464.28073100352</v>
      </c>
      <c r="I57">
        <f t="shared" si="21"/>
        <v>42.442020112466075</v>
      </c>
      <c r="J57">
        <f t="shared" si="22"/>
        <v>30997.889745914137</v>
      </c>
      <c r="K57">
        <f t="shared" si="23"/>
        <v>62057.214689383814</v>
      </c>
      <c r="L57" t="s">
        <v>16</v>
      </c>
      <c r="M57" s="2">
        <f t="shared" si="4"/>
        <v>93097.546455410426</v>
      </c>
      <c r="N57">
        <v>2.65E-3</v>
      </c>
      <c r="O57">
        <v>0.36431999999999998</v>
      </c>
      <c r="P57">
        <v>0.62165999999999999</v>
      </c>
      <c r="Q57">
        <v>1.136E-2</v>
      </c>
    </row>
    <row r="58" spans="1:17" hidden="1" x14ac:dyDescent="0.25">
      <c r="A58" s="1" t="s">
        <v>10</v>
      </c>
      <c r="B58" s="1" t="s">
        <v>11</v>
      </c>
      <c r="C58" s="1">
        <v>61</v>
      </c>
      <c r="D58" s="1">
        <v>1</v>
      </c>
      <c r="E58" s="1">
        <v>10</v>
      </c>
      <c r="F58" s="3">
        <v>2010</v>
      </c>
      <c r="G58" s="2">
        <v>38671.286863323156</v>
      </c>
      <c r="H58" s="2">
        <v>38671.286863323156</v>
      </c>
      <c r="I58">
        <f t="shared" si="21"/>
        <v>225.47323184747606</v>
      </c>
      <c r="J58">
        <f t="shared" si="22"/>
        <v>36368.247041206305</v>
      </c>
      <c r="K58" t="s">
        <v>16</v>
      </c>
      <c r="L58" t="s">
        <v>16</v>
      </c>
      <c r="M58" s="2" t="s">
        <v>16</v>
      </c>
      <c r="N58">
        <v>2.65E-3</v>
      </c>
      <c r="O58">
        <v>0.36431999999999998</v>
      </c>
      <c r="P58">
        <v>0.62165999999999999</v>
      </c>
      <c r="Q58">
        <v>1.136E-2</v>
      </c>
    </row>
    <row r="59" spans="1:17" hidden="1" x14ac:dyDescent="0.25">
      <c r="A59" s="1" t="s">
        <v>10</v>
      </c>
      <c r="B59" s="1" t="s">
        <v>11</v>
      </c>
      <c r="C59" s="1">
        <v>62</v>
      </c>
      <c r="D59" s="1">
        <v>1</v>
      </c>
      <c r="E59" s="1">
        <v>10</v>
      </c>
      <c r="F59" s="3">
        <v>2011</v>
      </c>
      <c r="G59" s="2">
        <v>139642.2540983365</v>
      </c>
      <c r="H59" s="2">
        <v>184397.97263018042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>
        <v>2.65E-3</v>
      </c>
      <c r="O59">
        <v>0.36431999999999998</v>
      </c>
      <c r="P59">
        <v>0.62165999999999999</v>
      </c>
      <c r="Q59">
        <v>1.136E-2</v>
      </c>
    </row>
    <row r="60" spans="1:17" hidden="1" x14ac:dyDescent="0.25">
      <c r="A60" s="1" t="s">
        <v>10</v>
      </c>
      <c r="B60" s="1" t="s">
        <v>11</v>
      </c>
      <c r="C60" s="1">
        <v>63</v>
      </c>
      <c r="D60" s="1">
        <v>1</v>
      </c>
      <c r="E60" s="1">
        <v>10</v>
      </c>
      <c r="F60" s="3">
        <v>2012</v>
      </c>
      <c r="G60" s="2">
        <v>16015.856646213613</v>
      </c>
      <c r="H60" s="2">
        <v>16015.856646213613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>
        <v>2.65E-3</v>
      </c>
      <c r="O60">
        <v>0.36431999999999998</v>
      </c>
      <c r="P60">
        <v>0.62165999999999999</v>
      </c>
      <c r="Q60">
        <v>1.136E-2</v>
      </c>
    </row>
    <row r="61" spans="1:17" hidden="1" x14ac:dyDescent="0.25">
      <c r="A61" s="1" t="s">
        <v>10</v>
      </c>
      <c r="B61" s="1" t="s">
        <v>11</v>
      </c>
      <c r="C61" s="1">
        <v>64</v>
      </c>
      <c r="D61" s="1">
        <v>1</v>
      </c>
      <c r="E61" s="1">
        <v>10</v>
      </c>
      <c r="F61" s="3">
        <v>2013</v>
      </c>
      <c r="G61" s="2">
        <v>85084.238433009828</v>
      </c>
      <c r="H61" s="2">
        <v>85084.238433009828</v>
      </c>
      <c r="I61" t="s">
        <v>16</v>
      </c>
      <c r="J61" t="s">
        <v>16</v>
      </c>
      <c r="K61" t="s">
        <v>16</v>
      </c>
      <c r="L61" t="s">
        <v>16</v>
      </c>
      <c r="M61" t="s">
        <v>16</v>
      </c>
      <c r="N61">
        <v>2.65E-3</v>
      </c>
      <c r="O61">
        <v>0.36431999999999998</v>
      </c>
      <c r="P61">
        <v>0.62165999999999999</v>
      </c>
      <c r="Q61">
        <v>1.136E-2</v>
      </c>
    </row>
    <row r="62" spans="1:17" hidden="1" x14ac:dyDescent="0.25">
      <c r="A62" s="1" t="s">
        <v>10</v>
      </c>
      <c r="B62" s="1" t="s">
        <v>11</v>
      </c>
      <c r="C62" s="1">
        <v>65</v>
      </c>
      <c r="D62" s="1">
        <v>1</v>
      </c>
      <c r="E62" s="1">
        <v>10</v>
      </c>
      <c r="F62" s="3">
        <v>2014</v>
      </c>
      <c r="G62" s="2">
        <v>97941.968346798196</v>
      </c>
      <c r="H62" s="2">
        <v>99825.008347623807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>
        <v>2.65E-3</v>
      </c>
      <c r="O62">
        <v>0.36431999999999998</v>
      </c>
      <c r="P62">
        <v>0.62165999999999999</v>
      </c>
      <c r="Q62">
        <v>1.136E-2</v>
      </c>
    </row>
    <row r="63" spans="1:17" hidden="1" x14ac:dyDescent="0.25">
      <c r="A63" s="1" t="s">
        <v>13</v>
      </c>
      <c r="B63" s="1" t="s">
        <v>14</v>
      </c>
      <c r="C63" s="1">
        <v>5</v>
      </c>
      <c r="D63" s="1">
        <v>2</v>
      </c>
      <c r="E63" s="1">
        <v>9</v>
      </c>
      <c r="F63" s="3">
        <v>1954</v>
      </c>
      <c r="G63" s="2">
        <v>347903.06377708103</v>
      </c>
      <c r="H63" s="2">
        <v>772826.70230264007</v>
      </c>
      <c r="I63">
        <f>N63*H66</f>
        <v>5941.864613401528</v>
      </c>
      <c r="J63">
        <f>O63*H67</f>
        <v>391649.02085769008</v>
      </c>
      <c r="K63">
        <f>P63*H68</f>
        <v>916786.46944331273</v>
      </c>
      <c r="L63">
        <f>Q63*H69</f>
        <v>4968.2133702290148</v>
      </c>
      <c r="M63" s="2">
        <f>SUM(I63:L63)</f>
        <v>1319345.5682846336</v>
      </c>
      <c r="N63">
        <v>7.8700000000000003E-3</v>
      </c>
      <c r="O63">
        <v>0.28491</v>
      </c>
      <c r="P63">
        <v>0.69906999999999997</v>
      </c>
      <c r="Q63">
        <v>8.1200000000000005E-3</v>
      </c>
    </row>
    <row r="64" spans="1:17" hidden="1" x14ac:dyDescent="0.25">
      <c r="A64" s="1" t="s">
        <v>13</v>
      </c>
      <c r="B64" s="1" t="s">
        <v>14</v>
      </c>
      <c r="C64" s="1">
        <v>6</v>
      </c>
      <c r="D64" s="1">
        <v>2</v>
      </c>
      <c r="E64" s="1">
        <v>9</v>
      </c>
      <c r="F64" s="3">
        <v>1955</v>
      </c>
      <c r="G64" s="2">
        <v>433705.74617296999</v>
      </c>
      <c r="H64" s="2">
        <v>864963.40895953495</v>
      </c>
      <c r="I64">
        <f t="shared" ref="I64:I74" si="25">N64*H67</f>
        <v>10818.426149134888</v>
      </c>
      <c r="J64">
        <f t="shared" ref="J64:J74" si="26">O64*H68</f>
        <v>373641.59956670186</v>
      </c>
      <c r="K64">
        <f t="shared" ref="K64:K74" si="27">P64*H69</f>
        <v>427725.23654261045</v>
      </c>
      <c r="L64">
        <f t="shared" ref="L64:L74" si="28">Q64*H70</f>
        <v>7515.4887049997578</v>
      </c>
      <c r="M64" s="2">
        <f t="shared" ref="M64:M119" si="29">SUM(I64:L64)</f>
        <v>819700.75096344703</v>
      </c>
      <c r="N64">
        <v>7.8700000000000003E-3</v>
      </c>
      <c r="O64">
        <v>0.28491</v>
      </c>
      <c r="P64">
        <v>0.69906999999999997</v>
      </c>
      <c r="Q64">
        <v>8.1200000000000005E-3</v>
      </c>
    </row>
    <row r="65" spans="1:17" hidden="1" x14ac:dyDescent="0.25">
      <c r="A65" s="1" t="s">
        <v>13</v>
      </c>
      <c r="B65" s="1" t="s">
        <v>14</v>
      </c>
      <c r="C65" s="1">
        <v>7</v>
      </c>
      <c r="D65" s="1">
        <v>2</v>
      </c>
      <c r="E65" s="1">
        <v>9</v>
      </c>
      <c r="F65" s="3">
        <v>1956</v>
      </c>
      <c r="G65" s="2">
        <v>514480.92764722486</v>
      </c>
      <c r="H65" s="2">
        <v>1306017.6837191519</v>
      </c>
      <c r="I65">
        <f t="shared" si="25"/>
        <v>10321.011507458297</v>
      </c>
      <c r="J65">
        <f t="shared" si="26"/>
        <v>174321.88070344194</v>
      </c>
      <c r="K65">
        <f t="shared" si="27"/>
        <v>647026.19322711579</v>
      </c>
      <c r="L65">
        <f t="shared" si="28"/>
        <v>13543.645976488531</v>
      </c>
      <c r="M65" s="2">
        <f t="shared" si="29"/>
        <v>845212.73141450447</v>
      </c>
      <c r="N65">
        <v>7.8700000000000003E-3</v>
      </c>
      <c r="O65">
        <v>0.28491</v>
      </c>
      <c r="P65">
        <v>0.69906999999999997</v>
      </c>
      <c r="Q65">
        <v>8.1200000000000005E-3</v>
      </c>
    </row>
    <row r="66" spans="1:17" hidden="1" x14ac:dyDescent="0.25">
      <c r="A66" s="1" t="s">
        <v>13</v>
      </c>
      <c r="B66" s="1" t="s">
        <v>14</v>
      </c>
      <c r="C66" s="1">
        <v>8</v>
      </c>
      <c r="D66" s="1">
        <v>2</v>
      </c>
      <c r="E66" s="1">
        <v>9</v>
      </c>
      <c r="F66" s="3">
        <v>1957</v>
      </c>
      <c r="G66" s="2">
        <v>478953.25446767703</v>
      </c>
      <c r="H66" s="2">
        <v>755001.85684898705</v>
      </c>
      <c r="I66">
        <f t="shared" si="25"/>
        <v>4815.2511359239343</v>
      </c>
      <c r="J66">
        <f t="shared" si="26"/>
        <v>263699.24716028088</v>
      </c>
      <c r="K66">
        <f t="shared" si="27"/>
        <v>1166004.5065004725</v>
      </c>
      <c r="L66">
        <f t="shared" si="28"/>
        <v>20176.037421784618</v>
      </c>
      <c r="M66" s="2">
        <f t="shared" si="29"/>
        <v>1454695.0422184619</v>
      </c>
      <c r="N66">
        <v>7.8700000000000003E-3</v>
      </c>
      <c r="O66">
        <v>0.28491</v>
      </c>
      <c r="P66">
        <v>0.69906999999999997</v>
      </c>
      <c r="Q66">
        <v>8.1200000000000005E-3</v>
      </c>
    </row>
    <row r="67" spans="1:17" hidden="1" x14ac:dyDescent="0.25">
      <c r="A67" s="1" t="s">
        <v>13</v>
      </c>
      <c r="B67" s="1" t="s">
        <v>14</v>
      </c>
      <c r="C67" s="1">
        <v>9</v>
      </c>
      <c r="D67" s="1">
        <v>2</v>
      </c>
      <c r="E67" s="1">
        <v>9</v>
      </c>
      <c r="F67" s="3">
        <v>1958</v>
      </c>
      <c r="G67" s="2">
        <v>623410.11428263073</v>
      </c>
      <c r="H67" s="2">
        <v>1374641.1879459831</v>
      </c>
      <c r="I67">
        <f t="shared" si="25"/>
        <v>7284.1005059541985</v>
      </c>
      <c r="J67">
        <f t="shared" si="26"/>
        <v>475211.84423169302</v>
      </c>
      <c r="K67">
        <f t="shared" si="27"/>
        <v>1737002.768527952</v>
      </c>
      <c r="L67">
        <f t="shared" si="28"/>
        <v>16568.96038309138</v>
      </c>
      <c r="M67" s="2">
        <f t="shared" si="29"/>
        <v>2236067.6736486908</v>
      </c>
      <c r="N67">
        <v>7.8700000000000003E-3</v>
      </c>
      <c r="O67">
        <v>0.28491</v>
      </c>
      <c r="P67">
        <v>0.69906999999999997</v>
      </c>
      <c r="Q67">
        <v>8.1200000000000005E-3</v>
      </c>
    </row>
    <row r="68" spans="1:17" hidden="1" x14ac:dyDescent="0.25">
      <c r="A68" s="1" t="s">
        <v>13</v>
      </c>
      <c r="B68" s="1" t="s">
        <v>14</v>
      </c>
      <c r="C68" s="1">
        <v>10</v>
      </c>
      <c r="D68" s="1">
        <v>2</v>
      </c>
      <c r="E68" s="1">
        <v>9</v>
      </c>
      <c r="F68" s="3">
        <v>1959</v>
      </c>
      <c r="G68" s="2">
        <v>987066.01428083202</v>
      </c>
      <c r="H68" s="2">
        <v>1311437.2944673821</v>
      </c>
      <c r="I68">
        <f t="shared" si="25"/>
        <v>13126.661802335559</v>
      </c>
      <c r="J68">
        <f t="shared" si="26"/>
        <v>707925.47067003138</v>
      </c>
      <c r="K68">
        <f t="shared" si="27"/>
        <v>1426460.9772176959</v>
      </c>
      <c r="L68">
        <f t="shared" si="28"/>
        <v>5374.4370307045083</v>
      </c>
      <c r="M68" s="2">
        <f t="shared" si="29"/>
        <v>2152887.5467207674</v>
      </c>
      <c r="N68">
        <v>7.8700000000000003E-3</v>
      </c>
      <c r="O68">
        <v>0.28491</v>
      </c>
      <c r="P68">
        <v>0.69906999999999997</v>
      </c>
      <c r="Q68">
        <v>8.1200000000000005E-3</v>
      </c>
    </row>
    <row r="69" spans="1:17" hidden="1" x14ac:dyDescent="0.25">
      <c r="A69" s="1" t="s">
        <v>13</v>
      </c>
      <c r="B69" s="1" t="s">
        <v>14</v>
      </c>
      <c r="C69" s="1">
        <v>11</v>
      </c>
      <c r="D69" s="1">
        <v>2</v>
      </c>
      <c r="E69" s="1">
        <v>9</v>
      </c>
      <c r="F69" s="3">
        <v>1960</v>
      </c>
      <c r="G69" s="2">
        <v>230594.70893895157</v>
      </c>
      <c r="H69" s="2">
        <v>611848.93722032197</v>
      </c>
      <c r="I69">
        <f t="shared" si="25"/>
        <v>19554.854003626224</v>
      </c>
      <c r="J69">
        <f t="shared" si="26"/>
        <v>581362.3771855376</v>
      </c>
      <c r="K69">
        <f t="shared" si="27"/>
        <v>462697.99200179806</v>
      </c>
      <c r="L69">
        <f t="shared" si="28"/>
        <v>6200.5874562409299</v>
      </c>
      <c r="M69" s="2">
        <f t="shared" si="29"/>
        <v>1069815.8106472029</v>
      </c>
      <c r="N69">
        <v>7.8700000000000003E-3</v>
      </c>
      <c r="O69">
        <v>0.28491</v>
      </c>
      <c r="P69">
        <v>0.69906999999999997</v>
      </c>
      <c r="Q69">
        <v>8.1200000000000005E-3</v>
      </c>
    </row>
    <row r="70" spans="1:17" hidden="1" x14ac:dyDescent="0.25">
      <c r="A70" s="1" t="s">
        <v>13</v>
      </c>
      <c r="B70" s="1" t="s">
        <v>14</v>
      </c>
      <c r="C70" s="1">
        <v>12</v>
      </c>
      <c r="D70" s="1">
        <v>2</v>
      </c>
      <c r="E70" s="1">
        <v>9</v>
      </c>
      <c r="F70" s="3">
        <v>1961</v>
      </c>
      <c r="G70" s="2">
        <v>303325.88893859182</v>
      </c>
      <c r="H70" s="2">
        <v>925552.79618223617</v>
      </c>
      <c r="I70">
        <f t="shared" si="25"/>
        <v>16058.832292478963</v>
      </c>
      <c r="J70">
        <f t="shared" si="26"/>
        <v>188575.22837660363</v>
      </c>
      <c r="K70">
        <f t="shared" si="27"/>
        <v>533823.23559536284</v>
      </c>
      <c r="L70">
        <f t="shared" si="28"/>
        <v>10995.406425245425</v>
      </c>
      <c r="M70" s="2">
        <f t="shared" si="29"/>
        <v>749452.70268969086</v>
      </c>
      <c r="N70">
        <v>7.8700000000000003E-3</v>
      </c>
      <c r="O70">
        <v>0.28491</v>
      </c>
      <c r="P70">
        <v>0.69906999999999997</v>
      </c>
      <c r="Q70">
        <v>8.1200000000000005E-3</v>
      </c>
    </row>
    <row r="71" spans="1:17" hidden="1" x14ac:dyDescent="0.25">
      <c r="A71" s="1" t="s">
        <v>13</v>
      </c>
      <c r="B71" s="1" t="s">
        <v>14</v>
      </c>
      <c r="C71" s="1">
        <v>13</v>
      </c>
      <c r="D71" s="1">
        <v>2</v>
      </c>
      <c r="E71" s="1">
        <v>9</v>
      </c>
      <c r="F71" s="3">
        <v>1962</v>
      </c>
      <c r="G71" s="2">
        <v>903274.33225359675</v>
      </c>
      <c r="H71" s="2">
        <v>1667936.696611888</v>
      </c>
      <c r="I71">
        <f t="shared" si="25"/>
        <v>5208.9679103010449</v>
      </c>
      <c r="J71">
        <f t="shared" si="26"/>
        <v>217562.73056128121</v>
      </c>
      <c r="K71">
        <f t="shared" si="27"/>
        <v>946620.53813994071</v>
      </c>
      <c r="L71">
        <f t="shared" si="28"/>
        <v>26715.909621528001</v>
      </c>
      <c r="M71" s="2">
        <f t="shared" si="29"/>
        <v>1196108.1462330511</v>
      </c>
      <c r="N71">
        <v>7.8700000000000003E-3</v>
      </c>
      <c r="O71">
        <v>0.28491</v>
      </c>
      <c r="P71">
        <v>0.69906999999999997</v>
      </c>
      <c r="Q71">
        <v>8.1200000000000005E-3</v>
      </c>
    </row>
    <row r="72" spans="1:17" hidden="1" x14ac:dyDescent="0.25">
      <c r="A72" s="1" t="s">
        <v>13</v>
      </c>
      <c r="B72" s="1" t="s">
        <v>14</v>
      </c>
      <c r="C72" s="1">
        <v>14</v>
      </c>
      <c r="D72" s="1">
        <v>2</v>
      </c>
      <c r="E72" s="1">
        <v>9</v>
      </c>
      <c r="F72" s="3">
        <v>1963</v>
      </c>
      <c r="G72" s="2">
        <v>2161825.3963026712</v>
      </c>
      <c r="H72" s="2">
        <v>2484733.6726335734</v>
      </c>
      <c r="I72">
        <f t="shared" si="25"/>
        <v>6009.6826700266156</v>
      </c>
      <c r="J72">
        <f t="shared" si="26"/>
        <v>385800.64588875294</v>
      </c>
      <c r="K72">
        <f t="shared" si="27"/>
        <v>2300035.8299410809</v>
      </c>
      <c r="L72">
        <f t="shared" si="28"/>
        <v>5694.785961202334</v>
      </c>
      <c r="M72" s="2">
        <f t="shared" si="29"/>
        <v>2697540.9444610626</v>
      </c>
      <c r="N72">
        <v>7.8700000000000003E-3</v>
      </c>
      <c r="O72">
        <v>0.28491</v>
      </c>
      <c r="P72">
        <v>0.69906999999999997</v>
      </c>
      <c r="Q72">
        <v>8.1200000000000005E-3</v>
      </c>
    </row>
    <row r="73" spans="1:17" hidden="1" x14ac:dyDescent="0.25">
      <c r="A73" s="1" t="s">
        <v>13</v>
      </c>
      <c r="B73" s="1" t="s">
        <v>14</v>
      </c>
      <c r="C73" s="1">
        <v>15</v>
      </c>
      <c r="D73" s="1">
        <v>2</v>
      </c>
      <c r="E73" s="1">
        <v>9</v>
      </c>
      <c r="F73" s="3">
        <v>1964</v>
      </c>
      <c r="G73" s="2">
        <v>1251847.7294868955</v>
      </c>
      <c r="H73" s="2">
        <v>2040512.3624496774</v>
      </c>
      <c r="I73">
        <f t="shared" si="25"/>
        <v>10656.877902300675</v>
      </c>
      <c r="J73">
        <f t="shared" si="26"/>
        <v>937392.83377703722</v>
      </c>
      <c r="K73">
        <f t="shared" si="27"/>
        <v>490277.58890365955</v>
      </c>
      <c r="L73">
        <f t="shared" si="28"/>
        <v>1741.2441719098274</v>
      </c>
      <c r="M73" s="2">
        <f t="shared" si="29"/>
        <v>1440068.5447549073</v>
      </c>
      <c r="N73">
        <v>7.8700000000000003E-3</v>
      </c>
      <c r="O73">
        <v>0.28491</v>
      </c>
      <c r="P73">
        <v>0.69906999999999997</v>
      </c>
      <c r="Q73">
        <v>8.1200000000000005E-3</v>
      </c>
    </row>
    <row r="74" spans="1:17" hidden="1" x14ac:dyDescent="0.25">
      <c r="A74" s="1" t="s">
        <v>13</v>
      </c>
      <c r="B74" s="1" t="s">
        <v>14</v>
      </c>
      <c r="C74" s="1">
        <v>16</v>
      </c>
      <c r="D74" s="1">
        <v>2</v>
      </c>
      <c r="E74" s="1">
        <v>9</v>
      </c>
      <c r="F74" s="3">
        <v>1965</v>
      </c>
      <c r="G74" s="2">
        <v>185785.35354760435</v>
      </c>
      <c r="H74" s="2">
        <v>661876.48161385569</v>
      </c>
      <c r="I74">
        <f t="shared" si="25"/>
        <v>25893.375458303613</v>
      </c>
      <c r="J74">
        <f t="shared" si="26"/>
        <v>199815.45174952672</v>
      </c>
      <c r="K74">
        <f t="shared" si="27"/>
        <v>149907.82798731563</v>
      </c>
      <c r="L74">
        <f t="shared" si="28"/>
        <v>6492.3290154560264</v>
      </c>
      <c r="M74" s="2">
        <f t="shared" si="29"/>
        <v>382108.98421060201</v>
      </c>
      <c r="N74">
        <v>7.8700000000000003E-3</v>
      </c>
      <c r="O74">
        <v>0.28491</v>
      </c>
      <c r="P74">
        <v>0.69906999999999997</v>
      </c>
      <c r="Q74">
        <v>8.1200000000000005E-3</v>
      </c>
    </row>
    <row r="75" spans="1:17" hidden="1" x14ac:dyDescent="0.25">
      <c r="A75" s="1" t="s">
        <v>13</v>
      </c>
      <c r="B75" s="1" t="s">
        <v>14</v>
      </c>
      <c r="C75" s="1">
        <v>17</v>
      </c>
      <c r="D75" s="1">
        <v>2</v>
      </c>
      <c r="E75" s="1">
        <v>9</v>
      </c>
      <c r="F75" s="3">
        <v>1966</v>
      </c>
      <c r="G75" s="2">
        <v>373710.90184146952</v>
      </c>
      <c r="H75" s="2">
        <v>763619.14485725737</v>
      </c>
      <c r="I75">
        <f>N75*H78</f>
        <v>5519.4538811160555</v>
      </c>
      <c r="J75">
        <f>O75*H79</f>
        <v>61095.797662417346</v>
      </c>
      <c r="K75">
        <f>P75*H80</f>
        <v>558939.95626044879</v>
      </c>
      <c r="L75">
        <f>Q75*H81</f>
        <v>5102.5526509936617</v>
      </c>
      <c r="M75" s="2">
        <f t="shared" si="29"/>
        <v>630657.76045497588</v>
      </c>
      <c r="N75">
        <v>7.8700000000000003E-3</v>
      </c>
      <c r="O75">
        <v>0.28491</v>
      </c>
      <c r="P75">
        <v>0.69906999999999997</v>
      </c>
      <c r="Q75">
        <v>8.1200000000000005E-3</v>
      </c>
    </row>
    <row r="76" spans="1:17" hidden="1" x14ac:dyDescent="0.25">
      <c r="A76" s="1" t="s">
        <v>13</v>
      </c>
      <c r="B76" s="1" t="s">
        <v>14</v>
      </c>
      <c r="C76" s="1">
        <v>18</v>
      </c>
      <c r="D76" s="1">
        <v>2</v>
      </c>
      <c r="E76" s="1">
        <v>9</v>
      </c>
      <c r="F76" s="3">
        <v>1967</v>
      </c>
      <c r="G76" s="2">
        <v>537104.68179457833</v>
      </c>
      <c r="H76" s="2">
        <v>1354114.0917789931</v>
      </c>
      <c r="I76">
        <f t="shared" ref="I76:I84" si="30">N76*H79</f>
        <v>1687.6344375529977</v>
      </c>
      <c r="J76">
        <f t="shared" ref="J76:J84" si="31">O76*H80</f>
        <v>227799.19455585917</v>
      </c>
      <c r="K76">
        <f t="shared" ref="K76:K84" si="32">P76*H81</f>
        <v>439290.82287316973</v>
      </c>
      <c r="L76">
        <f t="shared" ref="L76:L84" si="33">Q76*H82</f>
        <v>27692.335038423706</v>
      </c>
      <c r="M76" s="2">
        <f t="shared" si="29"/>
        <v>696469.98690500553</v>
      </c>
      <c r="N76">
        <v>7.8700000000000003E-3</v>
      </c>
      <c r="O76">
        <v>0.28491</v>
      </c>
      <c r="P76">
        <v>0.69906999999999997</v>
      </c>
      <c r="Q76">
        <v>8.1200000000000005E-3</v>
      </c>
    </row>
    <row r="77" spans="1:17" hidden="1" x14ac:dyDescent="0.25">
      <c r="A77" s="1" t="s">
        <v>13</v>
      </c>
      <c r="B77" s="1" t="s">
        <v>14</v>
      </c>
      <c r="C77" s="1">
        <v>19</v>
      </c>
      <c r="D77" s="1">
        <v>2</v>
      </c>
      <c r="E77" s="1">
        <v>9</v>
      </c>
      <c r="F77" s="3">
        <v>1968</v>
      </c>
      <c r="G77" s="2">
        <v>1240116.8940030828</v>
      </c>
      <c r="H77" s="2">
        <v>3290136.6528975368</v>
      </c>
      <c r="I77">
        <f t="shared" si="30"/>
        <v>6292.4420383791785</v>
      </c>
      <c r="J77">
        <f t="shared" si="31"/>
        <v>179035.50194514828</v>
      </c>
      <c r="K77">
        <f t="shared" si="32"/>
        <v>2384098.6028707954</v>
      </c>
      <c r="L77">
        <f t="shared" si="33"/>
        <v>9941.4382589010656</v>
      </c>
      <c r="M77" s="2">
        <f t="shared" si="29"/>
        <v>2579367.985113224</v>
      </c>
      <c r="N77">
        <v>7.8700000000000003E-3</v>
      </c>
      <c r="O77">
        <v>0.28491</v>
      </c>
      <c r="P77">
        <v>0.69906999999999997</v>
      </c>
      <c r="Q77">
        <v>8.1200000000000005E-3</v>
      </c>
    </row>
    <row r="78" spans="1:17" hidden="1" x14ac:dyDescent="0.25">
      <c r="A78" s="1" t="s">
        <v>13</v>
      </c>
      <c r="B78" s="1" t="s">
        <v>14</v>
      </c>
      <c r="C78" s="1">
        <v>20</v>
      </c>
      <c r="D78" s="1">
        <v>2</v>
      </c>
      <c r="E78" s="1">
        <v>9</v>
      </c>
      <c r="F78" s="3">
        <v>1969</v>
      </c>
      <c r="G78" s="2">
        <v>159204.19585174709</v>
      </c>
      <c r="H78" s="2">
        <v>701328.32034511503</v>
      </c>
      <c r="I78">
        <f t="shared" si="30"/>
        <v>4945.4543550886838</v>
      </c>
      <c r="J78">
        <f t="shared" si="31"/>
        <v>971653.10046764754</v>
      </c>
      <c r="K78">
        <f t="shared" si="32"/>
        <v>855881.92655787768</v>
      </c>
      <c r="L78">
        <f t="shared" si="33"/>
        <v>6979.4912376633783</v>
      </c>
      <c r="M78" s="2">
        <f t="shared" si="29"/>
        <v>1839459.9726182774</v>
      </c>
      <c r="N78">
        <v>7.8700000000000003E-3</v>
      </c>
      <c r="O78">
        <v>0.28491</v>
      </c>
      <c r="P78">
        <v>0.69906999999999997</v>
      </c>
      <c r="Q78">
        <v>8.1200000000000005E-3</v>
      </c>
    </row>
    <row r="79" spans="1:17" hidden="1" x14ac:dyDescent="0.25">
      <c r="A79" s="1" t="s">
        <v>13</v>
      </c>
      <c r="B79" s="1" t="s">
        <v>14</v>
      </c>
      <c r="C79" s="1">
        <v>21</v>
      </c>
      <c r="D79" s="1">
        <v>2</v>
      </c>
      <c r="E79" s="1">
        <v>9</v>
      </c>
      <c r="F79" s="3">
        <v>1970</v>
      </c>
      <c r="G79" s="2">
        <v>200262.12004509239</v>
      </c>
      <c r="H79" s="2">
        <v>214438.93742731863</v>
      </c>
      <c r="I79">
        <f t="shared" si="30"/>
        <v>26839.738516304751</v>
      </c>
      <c r="J79">
        <f t="shared" si="31"/>
        <v>348819.60275166284</v>
      </c>
      <c r="K79">
        <f t="shared" si="32"/>
        <v>600880.90388095286</v>
      </c>
      <c r="L79">
        <f t="shared" si="33"/>
        <v>8205.2756461727367</v>
      </c>
      <c r="M79" s="2">
        <f t="shared" si="29"/>
        <v>984745.52079509315</v>
      </c>
      <c r="N79">
        <v>7.8700000000000003E-3</v>
      </c>
      <c r="O79">
        <v>0.28491</v>
      </c>
      <c r="P79">
        <v>0.69906999999999997</v>
      </c>
      <c r="Q79">
        <v>8.1200000000000005E-3</v>
      </c>
    </row>
    <row r="80" spans="1:17" hidden="1" x14ac:dyDescent="0.25">
      <c r="A80" s="1" t="s">
        <v>13</v>
      </c>
      <c r="B80" s="1" t="s">
        <v>14</v>
      </c>
      <c r="C80" s="1">
        <v>22</v>
      </c>
      <c r="D80" s="1">
        <v>2</v>
      </c>
      <c r="E80" s="1">
        <v>9</v>
      </c>
      <c r="F80" s="3">
        <v>1971</v>
      </c>
      <c r="G80" s="2">
        <v>502414.92543530295</v>
      </c>
      <c r="H80" s="2">
        <v>799547.90830739238</v>
      </c>
      <c r="I80">
        <f t="shared" si="30"/>
        <v>9635.3594947723377</v>
      </c>
      <c r="J80">
        <f t="shared" si="31"/>
        <v>244892.46902988583</v>
      </c>
      <c r="K80">
        <f t="shared" si="32"/>
        <v>706411.58201600669</v>
      </c>
      <c r="L80">
        <f t="shared" si="33"/>
        <v>6916.8338587814806</v>
      </c>
      <c r="M80" s="2">
        <f t="shared" si="29"/>
        <v>967856.2443994463</v>
      </c>
      <c r="N80">
        <v>7.8700000000000003E-3</v>
      </c>
      <c r="O80">
        <v>0.28491</v>
      </c>
      <c r="P80">
        <v>0.69906999999999997</v>
      </c>
      <c r="Q80">
        <v>8.1200000000000005E-3</v>
      </c>
    </row>
    <row r="81" spans="1:17" hidden="1" x14ac:dyDescent="0.25">
      <c r="A81" s="1" t="s">
        <v>13</v>
      </c>
      <c r="B81" s="1" t="s">
        <v>14</v>
      </c>
      <c r="C81" s="1">
        <v>23</v>
      </c>
      <c r="D81" s="1">
        <v>2</v>
      </c>
      <c r="E81" s="1">
        <v>9</v>
      </c>
      <c r="F81" s="3">
        <v>1972</v>
      </c>
      <c r="G81" s="2">
        <v>348573.39723329892</v>
      </c>
      <c r="H81" s="2">
        <v>628393.18361990899</v>
      </c>
      <c r="I81">
        <f t="shared" si="30"/>
        <v>6764.6054236959098</v>
      </c>
      <c r="J81">
        <f t="shared" si="31"/>
        <v>287902.10398412246</v>
      </c>
      <c r="K81">
        <f t="shared" si="32"/>
        <v>595486.58197763166</v>
      </c>
      <c r="L81">
        <f t="shared" si="33"/>
        <v>8762.3348414237735</v>
      </c>
      <c r="M81" s="2">
        <f t="shared" si="29"/>
        <v>898915.62622687384</v>
      </c>
      <c r="N81">
        <v>7.8700000000000003E-3</v>
      </c>
      <c r="O81">
        <v>0.28491</v>
      </c>
      <c r="P81">
        <v>0.69906999999999997</v>
      </c>
      <c r="Q81">
        <v>8.1200000000000005E-3</v>
      </c>
    </row>
    <row r="82" spans="1:17" hidden="1" x14ac:dyDescent="0.25">
      <c r="A82" s="1" t="s">
        <v>13</v>
      </c>
      <c r="B82" s="1" t="s">
        <v>14</v>
      </c>
      <c r="C82" s="1">
        <v>24</v>
      </c>
      <c r="D82" s="1">
        <v>2</v>
      </c>
      <c r="E82" s="1">
        <v>9</v>
      </c>
      <c r="F82" s="3">
        <v>1973</v>
      </c>
      <c r="G82" s="2">
        <v>2094792.0506808828</v>
      </c>
      <c r="H82" s="2">
        <v>3410386.0884758257</v>
      </c>
      <c r="I82">
        <f t="shared" si="30"/>
        <v>7952.6501644555956</v>
      </c>
      <c r="J82">
        <f t="shared" si="31"/>
        <v>242693.98210658025</v>
      </c>
      <c r="K82">
        <f t="shared" si="32"/>
        <v>754370.1253194724</v>
      </c>
      <c r="L82">
        <f t="shared" si="33"/>
        <v>4389.8833278331103</v>
      </c>
      <c r="M82" s="2">
        <f t="shared" si="29"/>
        <v>1009406.6409183413</v>
      </c>
      <c r="N82">
        <v>7.8700000000000003E-3</v>
      </c>
      <c r="O82">
        <v>0.28491</v>
      </c>
      <c r="P82">
        <v>0.69906999999999997</v>
      </c>
      <c r="Q82">
        <v>8.1200000000000005E-3</v>
      </c>
    </row>
    <row r="83" spans="1:17" hidden="1" x14ac:dyDescent="0.25">
      <c r="A83" s="1" t="s">
        <v>13</v>
      </c>
      <c r="B83" s="1" t="s">
        <v>14</v>
      </c>
      <c r="C83" s="1">
        <v>25</v>
      </c>
      <c r="D83" s="1">
        <v>2</v>
      </c>
      <c r="E83" s="1">
        <v>9</v>
      </c>
      <c r="F83" s="3">
        <v>1974</v>
      </c>
      <c r="G83" s="2">
        <v>1136215.2082893108</v>
      </c>
      <c r="H83" s="2">
        <v>1224315.0565149095</v>
      </c>
      <c r="I83">
        <f t="shared" si="30"/>
        <v>6703.8771513066813</v>
      </c>
      <c r="J83">
        <f t="shared" si="31"/>
        <v>307447.88419581857</v>
      </c>
      <c r="K83">
        <f t="shared" si="32"/>
        <v>377935.43571284384</v>
      </c>
      <c r="L83">
        <f t="shared" si="33"/>
        <v>4958.3706030111834</v>
      </c>
      <c r="M83" s="2">
        <f t="shared" si="29"/>
        <v>697045.56766298029</v>
      </c>
      <c r="N83">
        <v>7.8700000000000003E-3</v>
      </c>
      <c r="O83">
        <v>0.28491</v>
      </c>
      <c r="P83">
        <v>0.69906999999999997</v>
      </c>
      <c r="Q83">
        <v>8.1200000000000005E-3</v>
      </c>
    </row>
    <row r="84" spans="1:17" hidden="1" x14ac:dyDescent="0.25">
      <c r="A84" s="1" t="s">
        <v>13</v>
      </c>
      <c r="B84" s="1" t="s">
        <v>14</v>
      </c>
      <c r="C84" s="1">
        <v>26</v>
      </c>
      <c r="D84" s="1">
        <v>2</v>
      </c>
      <c r="E84" s="1">
        <v>9</v>
      </c>
      <c r="F84" s="3">
        <v>1975</v>
      </c>
      <c r="G84" s="2">
        <v>829537.65206962964</v>
      </c>
      <c r="H84" s="2">
        <v>859543.25586987415</v>
      </c>
      <c r="I84">
        <f t="shared" si="30"/>
        <v>8492.5585224144197</v>
      </c>
      <c r="J84">
        <f t="shared" si="31"/>
        <v>154029.76095233145</v>
      </c>
      <c r="K84">
        <f t="shared" si="32"/>
        <v>426877.84943928913</v>
      </c>
      <c r="L84">
        <f t="shared" si="33"/>
        <v>10746.1605395147</v>
      </c>
      <c r="M84" s="2">
        <f t="shared" si="29"/>
        <v>600146.3294535497</v>
      </c>
      <c r="N84">
        <v>7.8700000000000003E-3</v>
      </c>
      <c r="O84">
        <v>0.28491</v>
      </c>
      <c r="P84">
        <v>0.69906999999999997</v>
      </c>
      <c r="Q84">
        <v>8.1200000000000005E-3</v>
      </c>
    </row>
    <row r="85" spans="1:17" hidden="1" x14ac:dyDescent="0.25">
      <c r="A85" s="1" t="s">
        <v>13</v>
      </c>
      <c r="B85" s="1" t="s">
        <v>14</v>
      </c>
      <c r="C85" s="1">
        <v>27</v>
      </c>
      <c r="D85" s="1">
        <v>2</v>
      </c>
      <c r="E85" s="1">
        <v>9</v>
      </c>
      <c r="F85" s="3">
        <v>1976</v>
      </c>
      <c r="G85" s="2">
        <v>554700.93502029777</v>
      </c>
      <c r="H85" s="2">
        <v>1010501.9268685635</v>
      </c>
      <c r="I85">
        <f>N85*H88</f>
        <v>4254.7268214343076</v>
      </c>
      <c r="J85">
        <f>O85*H89</f>
        <v>173976.52321476801</v>
      </c>
      <c r="K85">
        <f>P85*H90</f>
        <v>925162.37048750499</v>
      </c>
      <c r="L85">
        <f>Q85*H91</f>
        <v>11885.914153035803</v>
      </c>
      <c r="M85" s="2">
        <f t="shared" si="29"/>
        <v>1115279.534676743</v>
      </c>
      <c r="N85">
        <v>7.8700000000000003E-3</v>
      </c>
      <c r="O85">
        <v>0.28491</v>
      </c>
      <c r="P85">
        <v>0.69906999999999997</v>
      </c>
      <c r="Q85">
        <v>8.1200000000000005E-3</v>
      </c>
    </row>
    <row r="86" spans="1:17" hidden="1" x14ac:dyDescent="0.25">
      <c r="A86" s="1" t="s">
        <v>13</v>
      </c>
      <c r="B86" s="1" t="s">
        <v>14</v>
      </c>
      <c r="C86" s="1">
        <v>28</v>
      </c>
      <c r="D86" s="1">
        <v>2</v>
      </c>
      <c r="E86" s="1">
        <v>9</v>
      </c>
      <c r="F86" s="3">
        <v>1977</v>
      </c>
      <c r="G86" s="2">
        <v>358963.56580467609</v>
      </c>
      <c r="H86" s="2">
        <v>851826.8298991971</v>
      </c>
      <c r="I86">
        <f t="shared" ref="I86:I95" si="34">N86*H89</f>
        <v>4805.7114095687211</v>
      </c>
      <c r="J86">
        <f t="shared" ref="J86:J95" si="35">O86*H90</f>
        <v>377055.2462208292</v>
      </c>
      <c r="K86">
        <f t="shared" ref="K86:K95" si="36">P86*H91</f>
        <v>1023286.4540594504</v>
      </c>
      <c r="L86">
        <f t="shared" ref="L86:L95" si="37">Q86*H92</f>
        <v>7418.1264882603937</v>
      </c>
      <c r="M86" s="2">
        <f t="shared" si="29"/>
        <v>1412565.5381781089</v>
      </c>
      <c r="N86">
        <v>7.8700000000000003E-3</v>
      </c>
      <c r="O86">
        <v>0.28491</v>
      </c>
      <c r="P86">
        <v>0.69906999999999997</v>
      </c>
      <c r="Q86">
        <v>8.1200000000000005E-3</v>
      </c>
    </row>
    <row r="87" spans="1:17" hidden="1" x14ac:dyDescent="0.25">
      <c r="A87" s="1" t="s">
        <v>13</v>
      </c>
      <c r="B87" s="1" t="s">
        <v>14</v>
      </c>
      <c r="C87" s="1">
        <v>29</v>
      </c>
      <c r="D87" s="1">
        <v>2</v>
      </c>
      <c r="E87" s="1">
        <v>9</v>
      </c>
      <c r="F87" s="3">
        <v>1978</v>
      </c>
      <c r="G87" s="2">
        <v>646871.78525025665</v>
      </c>
      <c r="H87" s="2">
        <v>1079105.2760374104</v>
      </c>
      <c r="I87">
        <f t="shared" si="34"/>
        <v>10415.30584310107</v>
      </c>
      <c r="J87">
        <f t="shared" si="35"/>
        <v>417046.28095337807</v>
      </c>
      <c r="K87">
        <f t="shared" si="36"/>
        <v>638644.04977194488</v>
      </c>
      <c r="L87">
        <f t="shared" si="37"/>
        <v>4090.3575652015916</v>
      </c>
      <c r="M87" s="2">
        <f t="shared" si="29"/>
        <v>1070195.9941336256</v>
      </c>
      <c r="N87">
        <v>7.8700000000000003E-3</v>
      </c>
      <c r="O87">
        <v>0.28491</v>
      </c>
      <c r="P87">
        <v>0.69906999999999997</v>
      </c>
      <c r="Q87">
        <v>8.1200000000000005E-3</v>
      </c>
    </row>
    <row r="88" spans="1:17" hidden="1" x14ac:dyDescent="0.25">
      <c r="A88" s="1" t="s">
        <v>13</v>
      </c>
      <c r="B88" s="1" t="s">
        <v>14</v>
      </c>
      <c r="C88" s="1">
        <v>30</v>
      </c>
      <c r="D88" s="1">
        <v>2</v>
      </c>
      <c r="E88" s="1">
        <v>9</v>
      </c>
      <c r="F88" s="3">
        <v>1979</v>
      </c>
      <c r="G88" s="2">
        <v>519508.42856885894</v>
      </c>
      <c r="H88" s="2">
        <v>540626.02559521061</v>
      </c>
      <c r="I88">
        <f t="shared" si="34"/>
        <v>11519.968520245291</v>
      </c>
      <c r="J88">
        <f t="shared" si="35"/>
        <v>260283.05637564883</v>
      </c>
      <c r="K88">
        <f t="shared" si="36"/>
        <v>352148.55456963996</v>
      </c>
      <c r="L88">
        <f t="shared" si="37"/>
        <v>9705.8830137157147</v>
      </c>
      <c r="M88" s="2">
        <f t="shared" si="29"/>
        <v>633657.46247924981</v>
      </c>
      <c r="N88">
        <v>7.8700000000000003E-3</v>
      </c>
      <c r="O88">
        <v>0.28491</v>
      </c>
      <c r="P88">
        <v>0.69906999999999997</v>
      </c>
      <c r="Q88">
        <v>8.1200000000000005E-3</v>
      </c>
    </row>
    <row r="89" spans="1:17" hidden="1" x14ac:dyDescent="0.25">
      <c r="A89" s="1" t="s">
        <v>13</v>
      </c>
      <c r="B89" s="1" t="s">
        <v>14</v>
      </c>
      <c r="C89" s="1">
        <v>31</v>
      </c>
      <c r="D89" s="1">
        <v>2</v>
      </c>
      <c r="E89" s="1">
        <v>9</v>
      </c>
      <c r="F89" s="3">
        <v>1980</v>
      </c>
      <c r="G89" s="2">
        <v>610003.4451582731</v>
      </c>
      <c r="H89" s="2">
        <v>610636.77376985014</v>
      </c>
      <c r="I89">
        <f t="shared" si="34"/>
        <v>7189.7358944100115</v>
      </c>
      <c r="J89">
        <f t="shared" si="35"/>
        <v>143520.16919970262</v>
      </c>
      <c r="K89">
        <f t="shared" si="36"/>
        <v>835602.41852195119</v>
      </c>
      <c r="L89">
        <f t="shared" si="37"/>
        <v>10001.834736271436</v>
      </c>
      <c r="M89" s="2">
        <f t="shared" si="29"/>
        <v>996314.15835233522</v>
      </c>
      <c r="N89">
        <v>7.8700000000000003E-3</v>
      </c>
      <c r="O89">
        <v>0.28491</v>
      </c>
      <c r="P89">
        <v>0.69906999999999997</v>
      </c>
      <c r="Q89">
        <v>8.1200000000000005E-3</v>
      </c>
    </row>
    <row r="90" spans="1:17" hidden="1" x14ac:dyDescent="0.25">
      <c r="A90" s="1" t="s">
        <v>13</v>
      </c>
      <c r="B90" s="1" t="s">
        <v>14</v>
      </c>
      <c r="C90" s="1">
        <v>32</v>
      </c>
      <c r="D90" s="1">
        <v>2</v>
      </c>
      <c r="E90" s="1">
        <v>9</v>
      </c>
      <c r="F90" s="3">
        <v>1981</v>
      </c>
      <c r="G90" s="2">
        <v>1250171.8958463508</v>
      </c>
      <c r="H90" s="2">
        <v>1323418.7856545197</v>
      </c>
      <c r="I90">
        <f t="shared" si="34"/>
        <v>3964.4229111005575</v>
      </c>
      <c r="J90">
        <f t="shared" si="35"/>
        <v>340554.57259085518</v>
      </c>
      <c r="K90">
        <f t="shared" si="36"/>
        <v>861081.60210409749</v>
      </c>
      <c r="L90">
        <f t="shared" si="37"/>
        <v>8344.5132325327213</v>
      </c>
      <c r="M90" s="2">
        <f t="shared" si="29"/>
        <v>1213945.1108385858</v>
      </c>
      <c r="N90">
        <v>7.8700000000000003E-3</v>
      </c>
      <c r="O90">
        <v>0.28491</v>
      </c>
      <c r="P90">
        <v>0.69906999999999997</v>
      </c>
      <c r="Q90">
        <v>8.1200000000000005E-3</v>
      </c>
    </row>
    <row r="91" spans="1:17" hidden="1" x14ac:dyDescent="0.25">
      <c r="A91" s="1" t="s">
        <v>13</v>
      </c>
      <c r="B91" s="1" t="s">
        <v>14</v>
      </c>
      <c r="C91" s="1">
        <v>33</v>
      </c>
      <c r="D91" s="1">
        <v>2</v>
      </c>
      <c r="E91" s="1">
        <v>9</v>
      </c>
      <c r="F91" s="3">
        <v>1982</v>
      </c>
      <c r="G91" s="2">
        <v>1434513.5963062686</v>
      </c>
      <c r="H91" s="2">
        <v>1463782.5311620445</v>
      </c>
      <c r="I91">
        <f t="shared" si="34"/>
        <v>9407.0565662490972</v>
      </c>
      <c r="J91">
        <f t="shared" si="35"/>
        <v>350938.7604324008</v>
      </c>
      <c r="K91">
        <f t="shared" si="36"/>
        <v>718398.87505746912</v>
      </c>
      <c r="L91">
        <f t="shared" si="37"/>
        <v>7380.6442406247343</v>
      </c>
      <c r="M91" s="2">
        <f t="shared" si="29"/>
        <v>1086125.3362967437</v>
      </c>
      <c r="N91">
        <v>7.8700000000000003E-3</v>
      </c>
      <c r="O91">
        <v>0.28491</v>
      </c>
      <c r="P91">
        <v>0.69906999999999997</v>
      </c>
      <c r="Q91">
        <v>8.1200000000000005E-3</v>
      </c>
    </row>
    <row r="92" spans="1:17" hidden="1" x14ac:dyDescent="0.25">
      <c r="A92" s="1" t="s">
        <v>13</v>
      </c>
      <c r="B92" s="1" t="s">
        <v>14</v>
      </c>
      <c r="C92" s="1">
        <v>34</v>
      </c>
      <c r="D92" s="1">
        <v>2</v>
      </c>
      <c r="E92" s="1">
        <v>9</v>
      </c>
      <c r="F92" s="3">
        <v>1983</v>
      </c>
      <c r="G92" s="2">
        <v>886515.99584814964</v>
      </c>
      <c r="H92" s="2">
        <v>913562.37540152622</v>
      </c>
      <c r="I92">
        <f t="shared" si="34"/>
        <v>9693.8964746867241</v>
      </c>
      <c r="J92">
        <f t="shared" si="35"/>
        <v>292787.59422178543</v>
      </c>
      <c r="K92">
        <f t="shared" si="36"/>
        <v>635417.11444501625</v>
      </c>
      <c r="L92">
        <f t="shared" si="37"/>
        <v>3497.2594983574099</v>
      </c>
      <c r="M92" s="2">
        <f t="shared" si="29"/>
        <v>941395.86463984579</v>
      </c>
      <c r="N92">
        <v>7.8700000000000003E-3</v>
      </c>
      <c r="O92">
        <v>0.28491</v>
      </c>
      <c r="P92">
        <v>0.69906999999999997</v>
      </c>
      <c r="Q92">
        <v>8.1200000000000005E-3</v>
      </c>
    </row>
    <row r="93" spans="1:17" hidden="1" x14ac:dyDescent="0.25">
      <c r="A93" s="1" t="s">
        <v>13</v>
      </c>
      <c r="B93" s="1" t="s">
        <v>14</v>
      </c>
      <c r="C93" s="1">
        <v>35</v>
      </c>
      <c r="D93" s="1">
        <v>2</v>
      </c>
      <c r="E93" s="1">
        <v>9</v>
      </c>
      <c r="F93" s="3">
        <v>1984</v>
      </c>
      <c r="G93" s="2">
        <v>463200.41824655683</v>
      </c>
      <c r="H93" s="2">
        <v>503738.61640413688</v>
      </c>
      <c r="I93">
        <f t="shared" si="34"/>
        <v>8087.6008793143492</v>
      </c>
      <c r="J93">
        <f t="shared" si="35"/>
        <v>258967.90031975281</v>
      </c>
      <c r="K93">
        <f t="shared" si="36"/>
        <v>301087.33959565446</v>
      </c>
      <c r="L93">
        <f t="shared" si="37"/>
        <v>5809.5741849018905</v>
      </c>
      <c r="M93" s="2">
        <f t="shared" si="29"/>
        <v>573952.41497962351</v>
      </c>
      <c r="N93">
        <v>7.8700000000000003E-3</v>
      </c>
      <c r="O93">
        <v>0.28491</v>
      </c>
      <c r="P93">
        <v>0.69906999999999997</v>
      </c>
      <c r="Q93">
        <v>8.1200000000000005E-3</v>
      </c>
    </row>
    <row r="94" spans="1:17" hidden="1" x14ac:dyDescent="0.25">
      <c r="A94" s="1" t="s">
        <v>13</v>
      </c>
      <c r="B94" s="1" t="s">
        <v>14</v>
      </c>
      <c r="C94" s="1">
        <v>36</v>
      </c>
      <c r="D94" s="1">
        <v>2</v>
      </c>
      <c r="E94" s="1">
        <v>9</v>
      </c>
      <c r="F94" s="3">
        <v>1985</v>
      </c>
      <c r="G94" s="2">
        <v>1056529.31868141</v>
      </c>
      <c r="H94" s="2">
        <v>1195305.7898664672</v>
      </c>
      <c r="I94">
        <f t="shared" si="34"/>
        <v>7153.4076568616574</v>
      </c>
      <c r="J94">
        <f t="shared" si="35"/>
        <v>122709.87730012434</v>
      </c>
      <c r="K94">
        <f t="shared" si="36"/>
        <v>500159.97850238474</v>
      </c>
      <c r="L94">
        <f t="shared" si="37"/>
        <v>4318.045473824277</v>
      </c>
      <c r="M94" s="2">
        <f t="shared" si="29"/>
        <v>634341.30893319496</v>
      </c>
      <c r="N94">
        <v>7.8700000000000003E-3</v>
      </c>
      <c r="O94">
        <v>0.28491</v>
      </c>
      <c r="P94">
        <v>0.69906999999999997</v>
      </c>
      <c r="Q94">
        <v>8.1200000000000005E-3</v>
      </c>
    </row>
    <row r="95" spans="1:17" hidden="1" x14ac:dyDescent="0.25">
      <c r="A95" s="1" t="s">
        <v>13</v>
      </c>
      <c r="B95" s="1" t="s">
        <v>14</v>
      </c>
      <c r="C95" s="1">
        <v>37</v>
      </c>
      <c r="D95" s="1">
        <v>2</v>
      </c>
      <c r="E95" s="1">
        <v>9</v>
      </c>
      <c r="F95" s="3">
        <v>1986</v>
      </c>
      <c r="G95" s="2">
        <v>982038.51335919788</v>
      </c>
      <c r="H95" s="2">
        <v>1231753.0463388467</v>
      </c>
      <c r="I95">
        <f t="shared" si="34"/>
        <v>3389.585252718327</v>
      </c>
      <c r="J95">
        <f t="shared" si="35"/>
        <v>203843.07648034452</v>
      </c>
      <c r="K95">
        <f t="shared" si="36"/>
        <v>371750.74499831739</v>
      </c>
      <c r="L95">
        <f t="shared" si="37"/>
        <v>8181.8114754818971</v>
      </c>
      <c r="M95" s="2">
        <f t="shared" si="29"/>
        <v>587165.21820686222</v>
      </c>
      <c r="N95">
        <v>7.8700000000000003E-3</v>
      </c>
      <c r="O95">
        <v>0.28491</v>
      </c>
      <c r="P95">
        <v>0.69906999999999997</v>
      </c>
      <c r="Q95">
        <v>8.1200000000000005E-3</v>
      </c>
    </row>
    <row r="96" spans="1:17" hidden="1" x14ac:dyDescent="0.25">
      <c r="A96" s="1" t="s">
        <v>13</v>
      </c>
      <c r="B96" s="1" t="s">
        <v>14</v>
      </c>
      <c r="C96" s="1">
        <v>38</v>
      </c>
      <c r="D96" s="1">
        <v>2</v>
      </c>
      <c r="E96" s="1">
        <v>9</v>
      </c>
      <c r="F96" s="3">
        <v>1987</v>
      </c>
      <c r="G96" s="2">
        <v>729657.96709316515</v>
      </c>
      <c r="H96" s="2">
        <v>1027649.4128734878</v>
      </c>
      <c r="I96">
        <f>N96*H99</f>
        <v>5630.7079846278175</v>
      </c>
      <c r="J96">
        <f>O96*H100</f>
        <v>151509.15467330971</v>
      </c>
      <c r="K96">
        <f>P96*H101</f>
        <v>704391.49607944943</v>
      </c>
      <c r="L96">
        <f>Q96*H102</f>
        <v>3831.2979137556463</v>
      </c>
      <c r="M96" s="2">
        <f t="shared" si="29"/>
        <v>865362.65665114264</v>
      </c>
      <c r="N96">
        <v>7.8700000000000003E-3</v>
      </c>
      <c r="O96">
        <v>0.28491</v>
      </c>
      <c r="P96">
        <v>0.69906999999999997</v>
      </c>
      <c r="Q96">
        <v>8.1200000000000005E-3</v>
      </c>
    </row>
    <row r="97" spans="1:17" hidden="1" x14ac:dyDescent="0.25">
      <c r="A97" s="1" t="s">
        <v>13</v>
      </c>
      <c r="B97" s="1" t="s">
        <v>14</v>
      </c>
      <c r="C97" s="1">
        <v>39</v>
      </c>
      <c r="D97" s="1">
        <v>2</v>
      </c>
      <c r="E97" s="1">
        <v>9</v>
      </c>
      <c r="F97" s="3">
        <v>1988</v>
      </c>
      <c r="G97" s="2">
        <v>630113.44884480955</v>
      </c>
      <c r="H97" s="2">
        <v>908946.33505230711</v>
      </c>
      <c r="I97">
        <f t="shared" ref="I97:I104" si="38">N97*H100</f>
        <v>4185.1007240144163</v>
      </c>
      <c r="J97">
        <f t="shared" ref="J97:J104" si="39">O97*H101</f>
        <v>287078.8063398457</v>
      </c>
      <c r="K97">
        <f t="shared" ref="K97:K104" si="40">P97*H102</f>
        <v>329845.49662181764</v>
      </c>
      <c r="L97">
        <f t="shared" ref="L97:L104" si="41">Q97*H103</f>
        <v>1499.8997838903499</v>
      </c>
      <c r="M97" s="2">
        <f t="shared" si="29"/>
        <v>622609.30346956814</v>
      </c>
      <c r="N97">
        <v>7.8700000000000003E-3</v>
      </c>
      <c r="O97">
        <v>0.28491</v>
      </c>
      <c r="P97">
        <v>0.69906999999999997</v>
      </c>
      <c r="Q97">
        <v>8.1200000000000005E-3</v>
      </c>
    </row>
    <row r="98" spans="1:17" hidden="1" x14ac:dyDescent="0.25">
      <c r="A98" s="1" t="s">
        <v>13</v>
      </c>
      <c r="B98" s="1" t="s">
        <v>14</v>
      </c>
      <c r="C98" s="1">
        <v>40</v>
      </c>
      <c r="D98" s="1">
        <v>2</v>
      </c>
      <c r="E98" s="1">
        <v>9</v>
      </c>
      <c r="F98" s="3">
        <v>1989</v>
      </c>
      <c r="G98" s="2">
        <v>382425.23677230196</v>
      </c>
      <c r="H98" s="2">
        <v>430696.98255633126</v>
      </c>
      <c r="I98">
        <f t="shared" si="38"/>
        <v>7929.908412813119</v>
      </c>
      <c r="J98">
        <f t="shared" si="39"/>
        <v>134430.42963154201</v>
      </c>
      <c r="K98">
        <f t="shared" si="40"/>
        <v>129129.91895618557</v>
      </c>
      <c r="L98">
        <f t="shared" si="41"/>
        <v>1689.4815034875239</v>
      </c>
      <c r="M98" s="2">
        <f t="shared" si="29"/>
        <v>273179.73850402824</v>
      </c>
      <c r="N98">
        <v>7.8700000000000003E-3</v>
      </c>
      <c r="O98">
        <v>0.28491</v>
      </c>
      <c r="P98">
        <v>0.69906999999999997</v>
      </c>
      <c r="Q98">
        <v>8.1200000000000005E-3</v>
      </c>
    </row>
    <row r="99" spans="1:17" hidden="1" x14ac:dyDescent="0.25">
      <c r="A99" s="1" t="s">
        <v>13</v>
      </c>
      <c r="B99" s="1" t="s">
        <v>14</v>
      </c>
      <c r="C99" s="1">
        <v>41</v>
      </c>
      <c r="D99" s="1">
        <v>2</v>
      </c>
      <c r="E99" s="1">
        <v>9</v>
      </c>
      <c r="F99" s="3">
        <v>1990</v>
      </c>
      <c r="G99" s="2">
        <v>541294.26589594013</v>
      </c>
      <c r="H99" s="2">
        <v>715464.80109629186</v>
      </c>
      <c r="I99">
        <f t="shared" si="38"/>
        <v>3713.3392341449426</v>
      </c>
      <c r="J99">
        <f t="shared" si="39"/>
        <v>52627.641308891572</v>
      </c>
      <c r="K99">
        <f t="shared" si="40"/>
        <v>145451.45746835263</v>
      </c>
      <c r="L99">
        <f t="shared" si="41"/>
        <v>840.96013416358232</v>
      </c>
      <c r="M99" s="2">
        <f t="shared" si="29"/>
        <v>202633.39814555272</v>
      </c>
      <c r="N99">
        <v>7.8700000000000003E-3</v>
      </c>
      <c r="O99">
        <v>0.28491</v>
      </c>
      <c r="P99">
        <v>0.69906999999999997</v>
      </c>
      <c r="Q99">
        <v>8.1200000000000005E-3</v>
      </c>
    </row>
    <row r="100" spans="1:17" hidden="1" x14ac:dyDescent="0.25">
      <c r="A100" s="1" t="s">
        <v>13</v>
      </c>
      <c r="B100" s="1" t="s">
        <v>14</v>
      </c>
      <c r="C100" s="1">
        <v>42</v>
      </c>
      <c r="D100" s="1">
        <v>2</v>
      </c>
      <c r="E100" s="1">
        <v>9</v>
      </c>
      <c r="F100" s="3">
        <v>1991</v>
      </c>
      <c r="G100" s="2">
        <v>407598.611930057</v>
      </c>
      <c r="H100" s="2">
        <v>531778.99923944299</v>
      </c>
      <c r="I100">
        <f t="shared" si="38"/>
        <v>1453.7206033518539</v>
      </c>
      <c r="J100">
        <f t="shared" si="39"/>
        <v>59279.578221506206</v>
      </c>
      <c r="K100">
        <f t="shared" si="40"/>
        <v>72400.246427307313</v>
      </c>
      <c r="L100">
        <f t="shared" si="41"/>
        <v>3339.2630798271994</v>
      </c>
      <c r="M100" s="2">
        <f t="shared" si="29"/>
        <v>136472.80833199256</v>
      </c>
      <c r="N100">
        <v>7.8700000000000003E-3</v>
      </c>
      <c r="O100">
        <v>0.28491</v>
      </c>
      <c r="P100">
        <v>0.69906999999999997</v>
      </c>
      <c r="Q100">
        <v>8.1200000000000005E-3</v>
      </c>
    </row>
    <row r="101" spans="1:17" hidden="1" x14ac:dyDescent="0.25">
      <c r="A101" s="1" t="s">
        <v>13</v>
      </c>
      <c r="B101" s="1" t="s">
        <v>14</v>
      </c>
      <c r="C101" s="1">
        <v>43</v>
      </c>
      <c r="D101" s="1">
        <v>2</v>
      </c>
      <c r="E101" s="1">
        <v>9</v>
      </c>
      <c r="F101" s="3">
        <v>1992</v>
      </c>
      <c r="G101" s="2">
        <v>621734.28064208606</v>
      </c>
      <c r="H101" s="2">
        <v>1007612.2506751104</v>
      </c>
      <c r="I101">
        <f t="shared" si="38"/>
        <v>1637.4654473456667</v>
      </c>
      <c r="J101">
        <f t="shared" si="39"/>
        <v>29507.136924205199</v>
      </c>
      <c r="K101">
        <f t="shared" si="40"/>
        <v>287485.05433679803</v>
      </c>
      <c r="L101">
        <f t="shared" si="41"/>
        <v>747.33868233436806</v>
      </c>
      <c r="M101" s="2">
        <f t="shared" si="29"/>
        <v>319376.99539068324</v>
      </c>
      <c r="N101">
        <v>7.8700000000000003E-3</v>
      </c>
      <c r="O101">
        <v>0.28491</v>
      </c>
      <c r="P101">
        <v>0.69906999999999997</v>
      </c>
      <c r="Q101">
        <v>8.1200000000000005E-3</v>
      </c>
    </row>
    <row r="102" spans="1:17" hidden="1" x14ac:dyDescent="0.25">
      <c r="A102" s="1" t="s">
        <v>13</v>
      </c>
      <c r="B102" s="1" t="s">
        <v>14</v>
      </c>
      <c r="C102" s="1">
        <v>44</v>
      </c>
      <c r="D102" s="1">
        <v>2</v>
      </c>
      <c r="E102" s="1">
        <v>9</v>
      </c>
      <c r="F102" s="3">
        <v>1993</v>
      </c>
      <c r="G102" s="2">
        <v>408903.40829290834</v>
      </c>
      <c r="H102" s="2">
        <v>471834.71844281355</v>
      </c>
      <c r="I102">
        <f t="shared" si="38"/>
        <v>815.06850441716665</v>
      </c>
      <c r="J102">
        <f t="shared" si="39"/>
        <v>117166.18769378908</v>
      </c>
      <c r="K102">
        <f t="shared" si="40"/>
        <v>64340.154268409686</v>
      </c>
      <c r="L102">
        <f t="shared" si="41"/>
        <v>41.639773633342429</v>
      </c>
      <c r="M102" s="2">
        <f t="shared" si="29"/>
        <v>182363.05024024926</v>
      </c>
      <c r="N102">
        <v>7.8700000000000003E-3</v>
      </c>
      <c r="O102">
        <v>0.28491</v>
      </c>
      <c r="P102">
        <v>0.69906999999999997</v>
      </c>
      <c r="Q102">
        <v>8.1200000000000005E-3</v>
      </c>
    </row>
    <row r="103" spans="1:17" hidden="1" x14ac:dyDescent="0.25">
      <c r="A103" s="1" t="s">
        <v>13</v>
      </c>
      <c r="B103" s="1" t="s">
        <v>14</v>
      </c>
      <c r="C103" s="1">
        <v>45</v>
      </c>
      <c r="D103" s="1">
        <v>2</v>
      </c>
      <c r="E103" s="1">
        <v>9</v>
      </c>
      <c r="F103" s="3">
        <v>1994</v>
      </c>
      <c r="G103" s="2">
        <v>149149.19400847887</v>
      </c>
      <c r="H103" s="2">
        <v>184716.72215398398</v>
      </c>
      <c r="I103">
        <f t="shared" si="38"/>
        <v>3236.453255940894</v>
      </c>
      <c r="J103">
        <f t="shared" si="39"/>
        <v>26222.199998015367</v>
      </c>
      <c r="K103">
        <f t="shared" si="40"/>
        <v>3584.8665706724987</v>
      </c>
      <c r="L103">
        <f t="shared" si="41"/>
        <v>403.05567184505065</v>
      </c>
      <c r="M103" s="2">
        <f t="shared" si="29"/>
        <v>33446.575496473815</v>
      </c>
      <c r="N103">
        <v>7.8700000000000003E-3</v>
      </c>
      <c r="O103">
        <v>0.28491</v>
      </c>
      <c r="P103">
        <v>0.69906999999999997</v>
      </c>
      <c r="Q103">
        <v>8.1200000000000005E-3</v>
      </c>
    </row>
    <row r="104" spans="1:17" hidden="1" x14ac:dyDescent="0.25">
      <c r="A104" s="1" t="s">
        <v>13</v>
      </c>
      <c r="B104" s="1" t="s">
        <v>14</v>
      </c>
      <c r="C104" s="1">
        <v>46</v>
      </c>
      <c r="D104" s="1">
        <v>2</v>
      </c>
      <c r="E104" s="1">
        <v>9</v>
      </c>
      <c r="F104" s="3">
        <v>1995</v>
      </c>
      <c r="G104" s="2">
        <v>174286.69861664946</v>
      </c>
      <c r="H104" s="2">
        <v>208064.22456742905</v>
      </c>
      <c r="I104">
        <f t="shared" si="38"/>
        <v>724.32948644968917</v>
      </c>
      <c r="J104">
        <f t="shared" si="39"/>
        <v>1461.0329933344324</v>
      </c>
      <c r="K104">
        <f t="shared" si="40"/>
        <v>34700.015827182207</v>
      </c>
      <c r="L104">
        <f t="shared" si="41"/>
        <v>481.65989000570369</v>
      </c>
      <c r="M104" s="2">
        <f t="shared" si="29"/>
        <v>37367.038196972033</v>
      </c>
      <c r="N104">
        <v>7.8700000000000003E-3</v>
      </c>
      <c r="O104">
        <v>0.28491</v>
      </c>
      <c r="P104">
        <v>0.69906999999999997</v>
      </c>
      <c r="Q104">
        <v>8.1200000000000005E-3</v>
      </c>
    </row>
    <row r="105" spans="1:17" hidden="1" x14ac:dyDescent="0.25">
      <c r="A105" s="1" t="s">
        <v>13</v>
      </c>
      <c r="B105" s="1" t="s">
        <v>14</v>
      </c>
      <c r="C105" s="1">
        <v>47</v>
      </c>
      <c r="D105" s="1">
        <v>2</v>
      </c>
      <c r="E105" s="1">
        <v>9</v>
      </c>
      <c r="F105" s="3">
        <v>1996</v>
      </c>
      <c r="G105" s="2">
        <v>103566.51898566284</v>
      </c>
      <c r="H105" s="2">
        <v>103566.51898566284</v>
      </c>
      <c r="I105">
        <f>N105*H108</f>
        <v>40.357760898325729</v>
      </c>
      <c r="J105">
        <f>O105*H109</f>
        <v>14142.191067164209</v>
      </c>
      <c r="K105">
        <f>P105*H110</f>
        <v>41467.238830823553</v>
      </c>
      <c r="L105">
        <f>Q105*H111</f>
        <v>1375.1429128141388</v>
      </c>
      <c r="M105" s="2">
        <f t="shared" si="29"/>
        <v>57024.930571700228</v>
      </c>
      <c r="N105">
        <v>7.8700000000000003E-3</v>
      </c>
      <c r="O105">
        <v>0.28491</v>
      </c>
      <c r="P105">
        <v>0.69906999999999997</v>
      </c>
      <c r="Q105">
        <v>8.1200000000000005E-3</v>
      </c>
    </row>
    <row r="106" spans="1:17" hidden="1" x14ac:dyDescent="0.25">
      <c r="A106" s="1" t="s">
        <v>13</v>
      </c>
      <c r="B106" s="1" t="s">
        <v>14</v>
      </c>
      <c r="C106" s="1">
        <v>48</v>
      </c>
      <c r="D106" s="1">
        <v>2</v>
      </c>
      <c r="E106" s="1">
        <v>9</v>
      </c>
      <c r="F106" s="3">
        <v>1997</v>
      </c>
      <c r="G106" s="2">
        <v>411239.2955452216</v>
      </c>
      <c r="H106" s="2">
        <v>411239.2955452216</v>
      </c>
      <c r="I106">
        <f t="shared" ref="I106:I111" si="42">N106*H109</f>
        <v>390.64632234243209</v>
      </c>
      <c r="J106">
        <f t="shared" ref="J106:J111" si="43">O106*H110</f>
        <v>16900.211731714906</v>
      </c>
      <c r="K106">
        <f t="shared" ref="K106:K111" si="44">P106*H111</f>
        <v>118389.30493361822</v>
      </c>
      <c r="L106">
        <f t="shared" ref="L106:L111" si="45">Q106*H112</f>
        <v>1460.9106620541061</v>
      </c>
      <c r="M106" s="2">
        <f t="shared" si="29"/>
        <v>137141.07364972966</v>
      </c>
      <c r="N106">
        <v>7.8700000000000003E-3</v>
      </c>
      <c r="O106">
        <v>0.28491</v>
      </c>
      <c r="P106">
        <v>0.69906999999999997</v>
      </c>
      <c r="Q106">
        <v>8.1200000000000005E-3</v>
      </c>
    </row>
    <row r="107" spans="1:17" hidden="1" x14ac:dyDescent="0.25">
      <c r="A107" s="1" t="s">
        <v>13</v>
      </c>
      <c r="B107" s="1" t="s">
        <v>14</v>
      </c>
      <c r="C107" s="1">
        <v>49</v>
      </c>
      <c r="D107" s="1">
        <v>2</v>
      </c>
      <c r="E107" s="1">
        <v>9</v>
      </c>
      <c r="F107" s="3">
        <v>1998</v>
      </c>
      <c r="G107" s="2">
        <v>92036.783538715274</v>
      </c>
      <c r="H107" s="2">
        <v>92036.783538715274</v>
      </c>
      <c r="I107">
        <f t="shared" si="42"/>
        <v>466.83045989469065</v>
      </c>
      <c r="J107">
        <f t="shared" si="43"/>
        <v>48250.24227707836</v>
      </c>
      <c r="K107">
        <f t="shared" si="44"/>
        <v>125773.25326627634</v>
      </c>
      <c r="L107">
        <f t="shared" si="45"/>
        <v>1835.6880598489849</v>
      </c>
      <c r="M107" s="2">
        <f t="shared" si="29"/>
        <v>176326.01406309838</v>
      </c>
      <c r="N107">
        <v>7.8700000000000003E-3</v>
      </c>
      <c r="O107">
        <v>0.28491</v>
      </c>
      <c r="P107">
        <v>0.69906999999999997</v>
      </c>
      <c r="Q107">
        <v>8.1200000000000005E-3</v>
      </c>
    </row>
    <row r="108" spans="1:17" hidden="1" x14ac:dyDescent="0.25">
      <c r="A108" s="1" t="s">
        <v>13</v>
      </c>
      <c r="B108" s="1" t="s">
        <v>14</v>
      </c>
      <c r="C108" s="1">
        <v>50</v>
      </c>
      <c r="D108" s="1">
        <v>2</v>
      </c>
      <c r="E108" s="1">
        <v>9</v>
      </c>
      <c r="F108" s="3">
        <v>1999</v>
      </c>
      <c r="G108" s="2">
        <v>5128.0509400668016</v>
      </c>
      <c r="H108" s="2">
        <v>5128.0509400668016</v>
      </c>
      <c r="I108">
        <f t="shared" si="42"/>
        <v>1332.8047689467085</v>
      </c>
      <c r="J108">
        <f t="shared" si="43"/>
        <v>51259.612897270366</v>
      </c>
      <c r="K108">
        <f t="shared" si="44"/>
        <v>158038.7256155948</v>
      </c>
      <c r="L108">
        <f t="shared" si="45"/>
        <v>2680.7305247609343</v>
      </c>
      <c r="M108" s="2">
        <f t="shared" si="29"/>
        <v>213311.87380657281</v>
      </c>
      <c r="N108">
        <v>7.8700000000000003E-3</v>
      </c>
      <c r="O108">
        <v>0.28491</v>
      </c>
      <c r="P108">
        <v>0.69906999999999997</v>
      </c>
      <c r="Q108">
        <v>8.1200000000000005E-3</v>
      </c>
    </row>
    <row r="109" spans="1:17" hidden="1" x14ac:dyDescent="0.25">
      <c r="A109" s="1" t="s">
        <v>13</v>
      </c>
      <c r="B109" s="1" t="s">
        <v>14</v>
      </c>
      <c r="C109" s="1">
        <v>51</v>
      </c>
      <c r="D109" s="1">
        <v>2</v>
      </c>
      <c r="E109" s="1">
        <v>9</v>
      </c>
      <c r="F109" s="3">
        <v>2000</v>
      </c>
      <c r="G109" s="2">
        <v>49637.398010474215</v>
      </c>
      <c r="H109" s="2">
        <v>49637.398010474215</v>
      </c>
      <c r="I109">
        <f t="shared" si="42"/>
        <v>1415.9318855130314</v>
      </c>
      <c r="J109">
        <f t="shared" si="43"/>
        <v>64409.591764972196</v>
      </c>
      <c r="K109">
        <f t="shared" si="44"/>
        <v>230790.42954983079</v>
      </c>
      <c r="L109">
        <f t="shared" si="45"/>
        <v>1407.0433312704597</v>
      </c>
      <c r="M109" s="2">
        <f t="shared" si="29"/>
        <v>298022.99653158645</v>
      </c>
      <c r="N109">
        <v>7.8700000000000003E-3</v>
      </c>
      <c r="O109">
        <v>0.28491</v>
      </c>
      <c r="P109">
        <v>0.69906999999999997</v>
      </c>
      <c r="Q109">
        <v>8.1200000000000005E-3</v>
      </c>
    </row>
    <row r="110" spans="1:17" hidden="1" x14ac:dyDescent="0.25">
      <c r="A110" s="1" t="s">
        <v>13</v>
      </c>
      <c r="B110" s="1" t="s">
        <v>14</v>
      </c>
      <c r="C110" s="1">
        <v>52</v>
      </c>
      <c r="D110" s="1">
        <v>2</v>
      </c>
      <c r="E110" s="1">
        <v>9</v>
      </c>
      <c r="F110" s="3">
        <v>2001</v>
      </c>
      <c r="G110" s="2">
        <v>59317.720444052175</v>
      </c>
      <c r="H110" s="2">
        <v>59317.720444052175</v>
      </c>
      <c r="I110">
        <f t="shared" si="42"/>
        <v>1779.1705703216146</v>
      </c>
      <c r="J110">
        <f t="shared" si="43"/>
        <v>94059.967217935671</v>
      </c>
      <c r="K110">
        <f t="shared" si="44"/>
        <v>121135.68738808377</v>
      </c>
      <c r="L110">
        <f t="shared" si="45"/>
        <v>1526.2473891227735</v>
      </c>
      <c r="M110" s="2">
        <f t="shared" si="29"/>
        <v>218501.07256546384</v>
      </c>
      <c r="N110">
        <v>7.8700000000000003E-3</v>
      </c>
      <c r="O110">
        <v>0.28491</v>
      </c>
      <c r="P110">
        <v>0.69906999999999997</v>
      </c>
      <c r="Q110">
        <v>8.1200000000000005E-3</v>
      </c>
    </row>
    <row r="111" spans="1:17" hidden="1" x14ac:dyDescent="0.25">
      <c r="A111" s="1" t="s">
        <v>13</v>
      </c>
      <c r="B111" s="1" t="s">
        <v>14</v>
      </c>
      <c r="C111" s="1">
        <v>53</v>
      </c>
      <c r="D111" s="1">
        <v>2</v>
      </c>
      <c r="E111" s="1">
        <v>9</v>
      </c>
      <c r="F111" s="3">
        <v>2002</v>
      </c>
      <c r="G111" s="2">
        <v>169352.57546972152</v>
      </c>
      <c r="H111" s="2">
        <v>169352.57546972152</v>
      </c>
      <c r="I111">
        <f t="shared" si="42"/>
        <v>2598.1957179641072</v>
      </c>
      <c r="J111">
        <f t="shared" si="43"/>
        <v>49369.546245353034</v>
      </c>
      <c r="K111">
        <f t="shared" si="44"/>
        <v>131398.24659040113</v>
      </c>
      <c r="L111">
        <f t="shared" si="45"/>
        <v>1186.8696262418716</v>
      </c>
      <c r="M111" s="2">
        <f t="shared" si="29"/>
        <v>184552.85817996017</v>
      </c>
      <c r="N111">
        <v>7.8700000000000003E-3</v>
      </c>
      <c r="O111">
        <v>0.28491</v>
      </c>
      <c r="P111">
        <v>0.69906999999999997</v>
      </c>
      <c r="Q111">
        <v>8.1200000000000005E-3</v>
      </c>
    </row>
    <row r="112" spans="1:17" hidden="1" x14ac:dyDescent="0.25">
      <c r="A112" s="1" t="s">
        <v>13</v>
      </c>
      <c r="B112" s="1" t="s">
        <v>14</v>
      </c>
      <c r="C112" s="1">
        <v>54</v>
      </c>
      <c r="D112" s="1">
        <v>2</v>
      </c>
      <c r="E112" s="1">
        <v>9</v>
      </c>
      <c r="F112" s="3">
        <v>2003</v>
      </c>
      <c r="G112" s="2">
        <v>179915.10616429878</v>
      </c>
      <c r="H112" s="2">
        <v>179915.10616429878</v>
      </c>
      <c r="I112">
        <f>N112*H115</f>
        <v>1363.7230316623791</v>
      </c>
      <c r="J112">
        <f>O112*H116</f>
        <v>53552.111285094754</v>
      </c>
      <c r="K112">
        <f>P112*H117</f>
        <v>102180.41251439718</v>
      </c>
      <c r="L112">
        <f>Q112*H118</f>
        <v>917.70795223288019</v>
      </c>
      <c r="M112" s="2">
        <f t="shared" si="29"/>
        <v>158013.95478338719</v>
      </c>
      <c r="N112">
        <v>7.8700000000000003E-3</v>
      </c>
      <c r="O112">
        <v>0.28491</v>
      </c>
      <c r="P112">
        <v>0.69906999999999997</v>
      </c>
      <c r="Q112">
        <v>8.1200000000000005E-3</v>
      </c>
    </row>
    <row r="113" spans="1:17" hidden="1" x14ac:dyDescent="0.25">
      <c r="A113" s="1" t="s">
        <v>13</v>
      </c>
      <c r="B113" s="1" t="s">
        <v>14</v>
      </c>
      <c r="C113" s="1">
        <v>55</v>
      </c>
      <c r="D113" s="1">
        <v>2</v>
      </c>
      <c r="E113" s="1">
        <v>9</v>
      </c>
      <c r="F113" s="3">
        <v>2004</v>
      </c>
      <c r="G113" s="2">
        <v>226069.95810948088</v>
      </c>
      <c r="H113" s="2">
        <v>226069.95810948088</v>
      </c>
      <c r="I113">
        <f t="shared" ref="I113:I119" si="46">N113*H116</f>
        <v>1479.2570138418998</v>
      </c>
      <c r="J113">
        <f t="shared" ref="J113:J119" si="47">O113*H117</f>
        <v>41644.214927656598</v>
      </c>
      <c r="K113">
        <f t="shared" ref="K113:K118" si="48">P113*H118</f>
        <v>79007.647557566437</v>
      </c>
      <c r="L113">
        <f t="shared" ref="L113:L117" si="49">Q113*H119</f>
        <v>1491.5104183513258</v>
      </c>
      <c r="M113" s="2">
        <f t="shared" si="29"/>
        <v>123622.62991741627</v>
      </c>
      <c r="N113">
        <v>7.8700000000000003E-3</v>
      </c>
      <c r="O113">
        <v>0.28491</v>
      </c>
      <c r="P113">
        <v>0.69906999999999997</v>
      </c>
      <c r="Q113">
        <v>8.1200000000000005E-3</v>
      </c>
    </row>
    <row r="114" spans="1:17" hidden="1" x14ac:dyDescent="0.25">
      <c r="A114" s="1" t="s">
        <v>13</v>
      </c>
      <c r="B114" s="1" t="s">
        <v>14</v>
      </c>
      <c r="C114" s="1">
        <v>56</v>
      </c>
      <c r="D114" s="1">
        <v>2</v>
      </c>
      <c r="E114" s="1">
        <v>9</v>
      </c>
      <c r="F114" s="3">
        <v>2005</v>
      </c>
      <c r="G114" s="2">
        <v>330139.22718730714</v>
      </c>
      <c r="H114" s="2">
        <v>330139.22718730714</v>
      </c>
      <c r="I114">
        <f t="shared" si="46"/>
        <v>1150.3280737097941</v>
      </c>
      <c r="J114">
        <f t="shared" si="47"/>
        <v>32200.021264860825</v>
      </c>
      <c r="K114">
        <f t="shared" si="48"/>
        <v>128407.65864000753</v>
      </c>
      <c r="L114">
        <f t="shared" si="49"/>
        <v>5989.0298564993536</v>
      </c>
      <c r="M114" s="2">
        <f t="shared" si="29"/>
        <v>167747.0378350775</v>
      </c>
      <c r="N114">
        <v>7.8700000000000003E-3</v>
      </c>
      <c r="O114">
        <v>0.28491</v>
      </c>
      <c r="P114">
        <v>0.69906999999999997</v>
      </c>
      <c r="Q114">
        <v>8.1200000000000005E-3</v>
      </c>
    </row>
    <row r="115" spans="1:17" hidden="1" x14ac:dyDescent="0.25">
      <c r="A115" s="1" t="s">
        <v>13</v>
      </c>
      <c r="B115" s="1" t="s">
        <v>14</v>
      </c>
      <c r="C115" s="1">
        <v>57</v>
      </c>
      <c r="D115" s="1">
        <v>2</v>
      </c>
      <c r="E115" s="1">
        <v>9</v>
      </c>
      <c r="F115" s="3">
        <v>2006</v>
      </c>
      <c r="G115" s="2">
        <v>173281.19843232262</v>
      </c>
      <c r="H115" s="2">
        <v>173281.19843232262</v>
      </c>
      <c r="I115">
        <f t="shared" si="46"/>
        <v>889.4533970532965</v>
      </c>
      <c r="J115">
        <f t="shared" si="47"/>
        <v>52333.279962127606</v>
      </c>
      <c r="K115">
        <f t="shared" si="48"/>
        <v>515609.74159889191</v>
      </c>
      <c r="L115">
        <f t="shared" si="49"/>
        <v>2037.0199514824551</v>
      </c>
      <c r="M115" s="2">
        <f t="shared" si="29"/>
        <v>570869.49490955519</v>
      </c>
      <c r="N115">
        <v>7.8700000000000003E-3</v>
      </c>
      <c r="O115">
        <v>0.28491</v>
      </c>
      <c r="P115">
        <v>0.69906999999999997</v>
      </c>
      <c r="Q115">
        <v>8.1200000000000005E-3</v>
      </c>
    </row>
    <row r="116" spans="1:17" hidden="1" x14ac:dyDescent="0.25">
      <c r="A116" s="1" t="s">
        <v>13</v>
      </c>
      <c r="B116" s="1" t="s">
        <v>14</v>
      </c>
      <c r="C116" s="1">
        <v>58</v>
      </c>
      <c r="D116" s="1">
        <v>2</v>
      </c>
      <c r="E116" s="1">
        <v>9</v>
      </c>
      <c r="F116" s="3">
        <v>2007</v>
      </c>
      <c r="G116" s="2">
        <v>187961.50112349426</v>
      </c>
      <c r="H116" s="2">
        <v>187961.50112349426</v>
      </c>
      <c r="I116">
        <f t="shared" si="46"/>
        <v>1445.5895310868143</v>
      </c>
      <c r="J116">
        <f t="shared" si="47"/>
        <v>210139.71630729441</v>
      </c>
      <c r="K116">
        <f t="shared" si="48"/>
        <v>175371.8642220246</v>
      </c>
      <c r="L116">
        <f t="shared" si="49"/>
        <v>2824.9725389296586</v>
      </c>
      <c r="M116" s="2">
        <f t="shared" si="29"/>
        <v>389782.14259933552</v>
      </c>
      <c r="N116">
        <v>7.8700000000000003E-3</v>
      </c>
      <c r="O116">
        <v>0.28491</v>
      </c>
      <c r="P116">
        <v>0.69906999999999997</v>
      </c>
      <c r="Q116">
        <v>8.1200000000000005E-3</v>
      </c>
    </row>
    <row r="117" spans="1:17" hidden="1" x14ac:dyDescent="0.25">
      <c r="A117" s="1" t="s">
        <v>13</v>
      </c>
      <c r="B117" s="1" t="s">
        <v>14</v>
      </c>
      <c r="C117" s="1">
        <v>59</v>
      </c>
      <c r="D117" s="1">
        <v>2</v>
      </c>
      <c r="E117" s="1">
        <v>9</v>
      </c>
      <c r="F117" s="3">
        <v>2008</v>
      </c>
      <c r="G117" s="2">
        <v>146166.21012830929</v>
      </c>
      <c r="H117" s="2">
        <v>146166.21012830929</v>
      </c>
      <c r="I117">
        <f t="shared" si="46"/>
        <v>5804.638543183486</v>
      </c>
      <c r="J117">
        <f t="shared" si="47"/>
        <v>71473.812115377616</v>
      </c>
      <c r="K117">
        <f t="shared" si="48"/>
        <v>243208.56561447735</v>
      </c>
      <c r="L117">
        <f t="shared" si="49"/>
        <v>1365.1465114079408</v>
      </c>
      <c r="M117" s="2">
        <f t="shared" si="29"/>
        <v>321852.16278444638</v>
      </c>
      <c r="N117">
        <v>7.8700000000000003E-3</v>
      </c>
      <c r="O117">
        <v>0.28491</v>
      </c>
      <c r="P117">
        <v>0.69906999999999997</v>
      </c>
      <c r="Q117">
        <v>8.1200000000000005E-3</v>
      </c>
    </row>
    <row r="118" spans="1:17" hidden="1" x14ac:dyDescent="0.25">
      <c r="A118" s="1" t="s">
        <v>13</v>
      </c>
      <c r="B118" s="1" t="s">
        <v>14</v>
      </c>
      <c r="C118" s="1">
        <v>60</v>
      </c>
      <c r="D118" s="1">
        <v>2</v>
      </c>
      <c r="E118" s="1">
        <v>9</v>
      </c>
      <c r="F118" s="3">
        <v>2009</v>
      </c>
      <c r="G118" s="2">
        <v>113018.220718335</v>
      </c>
      <c r="H118" s="2">
        <v>113018.220718335</v>
      </c>
      <c r="I118">
        <f t="shared" si="46"/>
        <v>1974.3038199712958</v>
      </c>
      <c r="J118">
        <f t="shared" si="47"/>
        <v>99121.050008183374</v>
      </c>
      <c r="K118">
        <f t="shared" si="48"/>
        <v>117528.69109974743</v>
      </c>
      <c r="L118" t="s">
        <v>16</v>
      </c>
      <c r="M118" s="2">
        <f t="shared" si="29"/>
        <v>218624.04492790211</v>
      </c>
      <c r="N118">
        <v>7.8700000000000003E-3</v>
      </c>
      <c r="O118">
        <v>0.28491</v>
      </c>
      <c r="P118">
        <v>0.69906999999999997</v>
      </c>
      <c r="Q118">
        <v>8.1200000000000005E-3</v>
      </c>
    </row>
    <row r="119" spans="1:17" hidden="1" x14ac:dyDescent="0.25">
      <c r="A119" s="1" t="s">
        <v>13</v>
      </c>
      <c r="B119" s="1" t="s">
        <v>14</v>
      </c>
      <c r="C119" s="1">
        <v>61</v>
      </c>
      <c r="D119" s="1">
        <v>2</v>
      </c>
      <c r="E119" s="1">
        <v>9</v>
      </c>
      <c r="F119" s="3">
        <v>2010</v>
      </c>
      <c r="G119" s="2">
        <v>183683.54905804503</v>
      </c>
      <c r="H119" s="2">
        <v>183683.54905804503</v>
      </c>
      <c r="I119">
        <f t="shared" si="46"/>
        <v>2737.9967834207405</v>
      </c>
      <c r="J119">
        <f t="shared" si="47"/>
        <v>47899.494158280344</v>
      </c>
      <c r="K119" t="s">
        <v>16</v>
      </c>
      <c r="L119" t="s">
        <v>16</v>
      </c>
      <c r="M119" s="2">
        <f t="shared" si="29"/>
        <v>50637.490941701086</v>
      </c>
      <c r="N119">
        <v>7.8700000000000003E-3</v>
      </c>
      <c r="O119">
        <v>0.28491</v>
      </c>
      <c r="P119">
        <v>0.69906999999999997</v>
      </c>
      <c r="Q119">
        <v>8.1200000000000005E-3</v>
      </c>
    </row>
    <row r="120" spans="1:17" hidden="1" x14ac:dyDescent="0.25">
      <c r="A120" s="1" t="s">
        <v>13</v>
      </c>
      <c r="B120" s="1" t="s">
        <v>14</v>
      </c>
      <c r="C120" s="1">
        <v>62</v>
      </c>
      <c r="D120" s="1">
        <v>2</v>
      </c>
      <c r="E120" s="1">
        <v>9</v>
      </c>
      <c r="F120" s="3">
        <v>2011</v>
      </c>
      <c r="G120" s="2">
        <v>737565.25326346711</v>
      </c>
      <c r="H120" s="2">
        <v>737565.25326346711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>
        <v>7.8700000000000003E-3</v>
      </c>
      <c r="O120">
        <v>0.28491</v>
      </c>
      <c r="P120">
        <v>0.69906999999999997</v>
      </c>
      <c r="Q120">
        <v>8.1200000000000005E-3</v>
      </c>
    </row>
    <row r="121" spans="1:17" hidden="1" x14ac:dyDescent="0.25">
      <c r="A121" s="1" t="s">
        <v>13</v>
      </c>
      <c r="B121" s="1" t="s">
        <v>14</v>
      </c>
      <c r="C121" s="1">
        <v>63</v>
      </c>
      <c r="D121" s="1">
        <v>2</v>
      </c>
      <c r="E121" s="1">
        <v>9</v>
      </c>
      <c r="F121" s="3">
        <v>2012</v>
      </c>
      <c r="G121" s="2">
        <v>250864.52604463731</v>
      </c>
      <c r="H121" s="2">
        <v>250864.52604463731</v>
      </c>
      <c r="I121" t="s">
        <v>16</v>
      </c>
      <c r="J121" t="s">
        <v>16</v>
      </c>
      <c r="K121" t="s">
        <v>16</v>
      </c>
      <c r="L121" t="s">
        <v>16</v>
      </c>
      <c r="M121" t="s">
        <v>16</v>
      </c>
      <c r="N121">
        <v>7.8700000000000003E-3</v>
      </c>
      <c r="O121">
        <v>0.28491</v>
      </c>
      <c r="P121">
        <v>0.69906999999999997</v>
      </c>
      <c r="Q121">
        <v>8.1200000000000005E-3</v>
      </c>
    </row>
    <row r="122" spans="1:17" hidden="1" x14ac:dyDescent="0.25">
      <c r="A122" s="1" t="s">
        <v>13</v>
      </c>
      <c r="B122" s="1" t="s">
        <v>14</v>
      </c>
      <c r="C122" s="1">
        <v>64</v>
      </c>
      <c r="D122" s="1">
        <v>2</v>
      </c>
      <c r="E122" s="1">
        <v>9</v>
      </c>
      <c r="F122" s="3">
        <v>2013</v>
      </c>
      <c r="G122" s="2">
        <v>347903.02203567221</v>
      </c>
      <c r="H122" s="2">
        <v>347903.02203567221</v>
      </c>
      <c r="I122" t="s">
        <v>16</v>
      </c>
      <c r="J122" t="s">
        <v>16</v>
      </c>
      <c r="K122" t="s">
        <v>16</v>
      </c>
      <c r="L122" t="s">
        <v>16</v>
      </c>
      <c r="M122" t="s">
        <v>16</v>
      </c>
      <c r="N122">
        <v>7.8700000000000003E-3</v>
      </c>
      <c r="O122">
        <v>0.28491</v>
      </c>
      <c r="P122">
        <v>0.69906999999999997</v>
      </c>
      <c r="Q122">
        <v>8.1200000000000005E-3</v>
      </c>
    </row>
    <row r="123" spans="1:17" hidden="1" x14ac:dyDescent="0.25">
      <c r="A123" s="1" t="s">
        <v>13</v>
      </c>
      <c r="B123" s="1" t="s">
        <v>14</v>
      </c>
      <c r="C123" s="1">
        <v>65</v>
      </c>
      <c r="D123" s="1">
        <v>2</v>
      </c>
      <c r="E123" s="4">
        <v>9</v>
      </c>
      <c r="F123" s="3">
        <v>2014</v>
      </c>
      <c r="G123" s="2">
        <v>168121.49155270206</v>
      </c>
      <c r="H123" s="2">
        <v>168121.49155270206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>
        <v>7.8700000000000003E-3</v>
      </c>
      <c r="O123">
        <v>0.28491</v>
      </c>
      <c r="P123">
        <v>0.69906999999999997</v>
      </c>
      <c r="Q123">
        <v>8.1200000000000005E-3</v>
      </c>
    </row>
    <row r="124" spans="1:17" hidden="1" x14ac:dyDescent="0.25">
      <c r="A124" s="1" t="s">
        <v>17</v>
      </c>
      <c r="B124" s="1" t="s">
        <v>18</v>
      </c>
      <c r="C124" s="1">
        <v>5</v>
      </c>
      <c r="D124" s="1">
        <v>3</v>
      </c>
      <c r="E124" s="4">
        <v>1</v>
      </c>
      <c r="F124" s="5">
        <v>1954</v>
      </c>
      <c r="G124">
        <v>3000</v>
      </c>
      <c r="H124" s="2">
        <v>3750</v>
      </c>
      <c r="I124">
        <f>N124*H127</f>
        <v>3.7100000000000004</v>
      </c>
      <c r="J124" t="s">
        <v>16</v>
      </c>
      <c r="K124">
        <f>P124*H129</f>
        <v>257.88749999999999</v>
      </c>
      <c r="L124" t="s">
        <v>16</v>
      </c>
      <c r="M124" t="s">
        <v>16</v>
      </c>
      <c r="N124">
        <v>3.7100000000000002E-3</v>
      </c>
      <c r="O124">
        <v>0.85129999999999995</v>
      </c>
      <c r="P124">
        <v>0.13754</v>
      </c>
      <c r="Q124">
        <v>7.43E-3</v>
      </c>
    </row>
    <row r="125" spans="1:17" hidden="1" x14ac:dyDescent="0.25">
      <c r="A125" s="1" t="s">
        <v>17</v>
      </c>
      <c r="B125" s="1" t="s">
        <v>18</v>
      </c>
      <c r="C125" s="1">
        <v>6</v>
      </c>
      <c r="D125" s="1">
        <v>3</v>
      </c>
      <c r="E125" s="4">
        <v>1</v>
      </c>
      <c r="F125" s="5">
        <v>1955</v>
      </c>
      <c r="G125" t="s">
        <v>16</v>
      </c>
      <c r="H125" s="2" t="s">
        <v>16</v>
      </c>
      <c r="I125" t="s">
        <v>16</v>
      </c>
      <c r="J125">
        <f t="shared" ref="J125:J135" si="50">O125*H129</f>
        <v>1596.1875</v>
      </c>
      <c r="K125" t="s">
        <v>16</v>
      </c>
      <c r="L125">
        <f t="shared" ref="L125:L133" si="51">Q125*H131</f>
        <v>7.43</v>
      </c>
      <c r="M125" t="s">
        <v>16</v>
      </c>
      <c r="N125">
        <v>3.7100000000000002E-3</v>
      </c>
      <c r="O125">
        <v>0.85129999999999995</v>
      </c>
      <c r="P125">
        <v>0.13754</v>
      </c>
      <c r="Q125">
        <v>7.43E-3</v>
      </c>
    </row>
    <row r="126" spans="1:17" hidden="1" x14ac:dyDescent="0.25">
      <c r="A126" s="1" t="s">
        <v>17</v>
      </c>
      <c r="B126" s="1" t="s">
        <v>18</v>
      </c>
      <c r="C126" s="1">
        <v>7</v>
      </c>
      <c r="D126" s="1">
        <v>3</v>
      </c>
      <c r="E126" s="4">
        <v>1</v>
      </c>
      <c r="F126" s="5">
        <v>1956</v>
      </c>
      <c r="G126" t="s">
        <v>16</v>
      </c>
      <c r="H126" s="2" t="s">
        <v>16</v>
      </c>
      <c r="I126">
        <f t="shared" ref="I126:I135" si="52">N126*H129</f>
        <v>6.9562500000000007</v>
      </c>
      <c r="J126" t="s">
        <v>16</v>
      </c>
      <c r="K126">
        <f t="shared" ref="K126:K134" si="53">P126*H131</f>
        <v>137.54</v>
      </c>
      <c r="L126">
        <f t="shared" si="51"/>
        <v>27.862500000000001</v>
      </c>
      <c r="M126" t="s">
        <v>16</v>
      </c>
      <c r="N126">
        <v>3.7100000000000002E-3</v>
      </c>
      <c r="O126">
        <v>0.85129999999999995</v>
      </c>
      <c r="P126">
        <v>0.13754</v>
      </c>
      <c r="Q126">
        <v>7.43E-3</v>
      </c>
    </row>
    <row r="127" spans="1:17" hidden="1" x14ac:dyDescent="0.25">
      <c r="A127" s="1" t="s">
        <v>17</v>
      </c>
      <c r="B127" s="1" t="s">
        <v>18</v>
      </c>
      <c r="C127" s="1">
        <v>8</v>
      </c>
      <c r="D127" s="1">
        <v>3</v>
      </c>
      <c r="E127" s="4">
        <v>1</v>
      </c>
      <c r="F127" s="5">
        <v>1957</v>
      </c>
      <c r="G127">
        <v>800</v>
      </c>
      <c r="H127" s="2">
        <v>1000</v>
      </c>
      <c r="I127" t="s">
        <v>16</v>
      </c>
      <c r="J127">
        <f t="shared" si="50"/>
        <v>851.3</v>
      </c>
      <c r="K127">
        <f t="shared" si="53"/>
        <v>515.77499999999998</v>
      </c>
      <c r="L127">
        <f t="shared" si="51"/>
        <v>13.93125</v>
      </c>
      <c r="M127">
        <f>SUM(J127:L127)</f>
        <v>1381.0062499999999</v>
      </c>
      <c r="N127">
        <v>3.7100000000000002E-3</v>
      </c>
      <c r="O127">
        <v>0.85129999999999995</v>
      </c>
      <c r="P127">
        <v>0.13754</v>
      </c>
      <c r="Q127">
        <v>7.43E-3</v>
      </c>
    </row>
    <row r="128" spans="1:17" hidden="1" x14ac:dyDescent="0.25">
      <c r="A128" s="1" t="s">
        <v>17</v>
      </c>
      <c r="B128" s="1" t="s">
        <v>18</v>
      </c>
      <c r="C128" s="1">
        <v>9</v>
      </c>
      <c r="D128" s="1">
        <v>3</v>
      </c>
      <c r="E128" s="4">
        <v>1</v>
      </c>
      <c r="F128" s="5">
        <v>1958</v>
      </c>
      <c r="G128" t="s">
        <v>16</v>
      </c>
      <c r="H128" s="2" t="s">
        <v>16</v>
      </c>
      <c r="I128">
        <f t="shared" si="52"/>
        <v>3.7100000000000004</v>
      </c>
      <c r="J128">
        <f t="shared" si="50"/>
        <v>3192.375</v>
      </c>
      <c r="K128">
        <f t="shared" si="53"/>
        <v>257.88749999999999</v>
      </c>
      <c r="L128">
        <f t="shared" si="51"/>
        <v>27.862500000000001</v>
      </c>
      <c r="M128">
        <f>SUM(I128:L128)</f>
        <v>3481.835</v>
      </c>
      <c r="N128">
        <v>3.7100000000000002E-3</v>
      </c>
      <c r="O128">
        <v>0.85129999999999995</v>
      </c>
      <c r="P128">
        <v>0.13754</v>
      </c>
      <c r="Q128">
        <v>7.43E-3</v>
      </c>
    </row>
    <row r="129" spans="1:17" hidden="1" x14ac:dyDescent="0.25">
      <c r="A129" s="1" t="s">
        <v>17</v>
      </c>
      <c r="B129" s="1" t="s">
        <v>18</v>
      </c>
      <c r="C129" s="1">
        <v>10</v>
      </c>
      <c r="D129" s="1">
        <v>3</v>
      </c>
      <c r="E129" s="4">
        <v>1</v>
      </c>
      <c r="F129" s="5">
        <v>1959</v>
      </c>
      <c r="G129">
        <v>1500</v>
      </c>
      <c r="H129" s="2">
        <v>1875</v>
      </c>
      <c r="I129">
        <f t="shared" si="52"/>
        <v>13.912500000000001</v>
      </c>
      <c r="J129">
        <f t="shared" si="50"/>
        <v>1596.1875</v>
      </c>
      <c r="K129">
        <f t="shared" si="53"/>
        <v>515.77499999999998</v>
      </c>
      <c r="L129">
        <f t="shared" si="51"/>
        <v>7.43</v>
      </c>
      <c r="M129">
        <f t="shared" ref="M129:M176" si="54">SUM(I129:L129)</f>
        <v>2133.3049999999998</v>
      </c>
      <c r="N129">
        <v>3.7100000000000002E-3</v>
      </c>
      <c r="O129">
        <v>0.85129999999999995</v>
      </c>
      <c r="P129">
        <v>0.13754</v>
      </c>
      <c r="Q129">
        <v>7.43E-3</v>
      </c>
    </row>
    <row r="130" spans="1:17" hidden="1" x14ac:dyDescent="0.25">
      <c r="A130" s="1" t="s">
        <v>17</v>
      </c>
      <c r="B130" s="1" t="s">
        <v>18</v>
      </c>
      <c r="C130" s="1">
        <v>11</v>
      </c>
      <c r="D130" s="1">
        <v>3</v>
      </c>
      <c r="E130" s="4">
        <v>1</v>
      </c>
      <c r="F130" s="5">
        <v>1960</v>
      </c>
      <c r="G130" t="s">
        <v>16</v>
      </c>
      <c r="H130" s="2" t="s">
        <v>16</v>
      </c>
      <c r="I130">
        <f t="shared" si="52"/>
        <v>6.9562500000000007</v>
      </c>
      <c r="J130">
        <f t="shared" si="50"/>
        <v>3192.375</v>
      </c>
      <c r="K130">
        <f t="shared" si="53"/>
        <v>137.54</v>
      </c>
      <c r="L130">
        <f t="shared" si="51"/>
        <v>7.43</v>
      </c>
      <c r="M130">
        <f t="shared" si="54"/>
        <v>3344.30125</v>
      </c>
      <c r="N130">
        <v>3.7100000000000002E-3</v>
      </c>
      <c r="O130">
        <v>0.85129999999999995</v>
      </c>
      <c r="P130">
        <v>0.13754</v>
      </c>
      <c r="Q130">
        <v>7.43E-3</v>
      </c>
    </row>
    <row r="131" spans="1:17" hidden="1" x14ac:dyDescent="0.25">
      <c r="A131" s="1" t="s">
        <v>17</v>
      </c>
      <c r="B131" s="1" t="s">
        <v>18</v>
      </c>
      <c r="C131" s="1">
        <v>12</v>
      </c>
      <c r="D131" s="1">
        <v>3</v>
      </c>
      <c r="E131" s="4">
        <v>1</v>
      </c>
      <c r="F131" s="5">
        <v>1961</v>
      </c>
      <c r="G131">
        <v>800</v>
      </c>
      <c r="H131" s="2">
        <v>1000</v>
      </c>
      <c r="I131">
        <f t="shared" si="52"/>
        <v>13.912500000000001</v>
      </c>
      <c r="J131">
        <f t="shared" si="50"/>
        <v>851.3</v>
      </c>
      <c r="K131">
        <f t="shared" si="53"/>
        <v>137.54</v>
      </c>
      <c r="L131">
        <f t="shared" si="51"/>
        <v>3.7149999999999999</v>
      </c>
      <c r="M131">
        <f t="shared" si="54"/>
        <v>1006.4675</v>
      </c>
      <c r="N131">
        <v>3.7100000000000002E-3</v>
      </c>
      <c r="O131">
        <v>0.85129999999999995</v>
      </c>
      <c r="P131">
        <v>0.13754</v>
      </c>
      <c r="Q131">
        <v>7.43E-3</v>
      </c>
    </row>
    <row r="132" spans="1:17" hidden="1" x14ac:dyDescent="0.25">
      <c r="A132" s="1" t="s">
        <v>17</v>
      </c>
      <c r="B132" s="1" t="s">
        <v>18</v>
      </c>
      <c r="C132" s="1">
        <v>13</v>
      </c>
      <c r="D132" s="1">
        <v>3</v>
      </c>
      <c r="E132" s="4">
        <v>1</v>
      </c>
      <c r="F132" s="5">
        <v>1962</v>
      </c>
      <c r="G132">
        <v>3000</v>
      </c>
      <c r="H132" s="2">
        <v>3750</v>
      </c>
      <c r="I132">
        <f t="shared" si="52"/>
        <v>3.7100000000000004</v>
      </c>
      <c r="J132">
        <f t="shared" si="50"/>
        <v>851.3</v>
      </c>
      <c r="K132">
        <f t="shared" si="53"/>
        <v>68.77</v>
      </c>
      <c r="L132">
        <f t="shared" si="51"/>
        <v>7.43</v>
      </c>
      <c r="M132">
        <f t="shared" si="54"/>
        <v>931.20999999999992</v>
      </c>
      <c r="N132">
        <v>3.7100000000000002E-3</v>
      </c>
      <c r="O132">
        <v>0.85129999999999995</v>
      </c>
      <c r="P132">
        <v>0.13754</v>
      </c>
      <c r="Q132">
        <v>7.43E-3</v>
      </c>
    </row>
    <row r="133" spans="1:17" hidden="1" x14ac:dyDescent="0.25">
      <c r="A133" s="1" t="s">
        <v>17</v>
      </c>
      <c r="B133" s="1" t="s">
        <v>18</v>
      </c>
      <c r="C133" s="1">
        <v>14</v>
      </c>
      <c r="D133" s="1">
        <v>3</v>
      </c>
      <c r="E133" s="4">
        <v>1</v>
      </c>
      <c r="F133" s="5">
        <v>1963</v>
      </c>
      <c r="G133">
        <v>1500</v>
      </c>
      <c r="H133" s="2">
        <v>1875</v>
      </c>
      <c r="I133">
        <f t="shared" si="52"/>
        <v>3.7100000000000004</v>
      </c>
      <c r="J133">
        <f t="shared" si="50"/>
        <v>425.65</v>
      </c>
      <c r="K133">
        <f t="shared" si="53"/>
        <v>137.54</v>
      </c>
      <c r="L133">
        <f t="shared" si="51"/>
        <v>139.3125</v>
      </c>
      <c r="M133">
        <f t="shared" si="54"/>
        <v>706.21249999999998</v>
      </c>
      <c r="N133">
        <v>3.7100000000000002E-3</v>
      </c>
      <c r="O133">
        <v>0.85129999999999995</v>
      </c>
      <c r="P133">
        <v>0.13754</v>
      </c>
      <c r="Q133">
        <v>7.43E-3</v>
      </c>
    </row>
    <row r="134" spans="1:17" hidden="1" x14ac:dyDescent="0.25">
      <c r="A134" s="1" t="s">
        <v>17</v>
      </c>
      <c r="B134" s="1" t="s">
        <v>18</v>
      </c>
      <c r="C134" s="1">
        <v>15</v>
      </c>
      <c r="D134" s="1">
        <v>3</v>
      </c>
      <c r="E134" s="4">
        <v>1</v>
      </c>
      <c r="F134" s="5">
        <v>1964</v>
      </c>
      <c r="G134">
        <v>3000</v>
      </c>
      <c r="H134" s="2">
        <v>3750</v>
      </c>
      <c r="I134">
        <f t="shared" si="52"/>
        <v>1.8550000000000002</v>
      </c>
      <c r="J134">
        <f t="shared" si="50"/>
        <v>851.3</v>
      </c>
      <c r="K134">
        <f t="shared" si="53"/>
        <v>2578.875</v>
      </c>
      <c r="L134" t="s">
        <v>16</v>
      </c>
      <c r="M134">
        <f>SUM(I134:K134)</f>
        <v>3432.0299999999997</v>
      </c>
      <c r="N134">
        <v>3.7100000000000002E-3</v>
      </c>
      <c r="O134">
        <v>0.85129999999999995</v>
      </c>
      <c r="P134">
        <v>0.13754</v>
      </c>
      <c r="Q134">
        <v>7.43E-3</v>
      </c>
    </row>
    <row r="135" spans="1:17" hidden="1" x14ac:dyDescent="0.25">
      <c r="A135" s="1" t="s">
        <v>17</v>
      </c>
      <c r="B135" s="1" t="s">
        <v>18</v>
      </c>
      <c r="C135" s="1">
        <v>16</v>
      </c>
      <c r="D135" s="1">
        <v>3</v>
      </c>
      <c r="E135" s="4">
        <v>1</v>
      </c>
      <c r="F135" s="5">
        <v>1965</v>
      </c>
      <c r="G135">
        <v>800</v>
      </c>
      <c r="H135" s="2">
        <v>1000</v>
      </c>
      <c r="I135">
        <f t="shared" si="52"/>
        <v>3.7100000000000004</v>
      </c>
      <c r="J135">
        <f t="shared" si="50"/>
        <v>15961.874999999998</v>
      </c>
      <c r="K135" t="s">
        <v>16</v>
      </c>
      <c r="L135" t="s">
        <v>16</v>
      </c>
      <c r="M135" t="s">
        <v>16</v>
      </c>
      <c r="N135">
        <v>3.7100000000000002E-3</v>
      </c>
      <c r="O135">
        <v>0.85129999999999995</v>
      </c>
      <c r="P135">
        <v>0.13754</v>
      </c>
      <c r="Q135">
        <v>7.43E-3</v>
      </c>
    </row>
    <row r="136" spans="1:17" hidden="1" x14ac:dyDescent="0.25">
      <c r="A136" s="1" t="s">
        <v>17</v>
      </c>
      <c r="B136" s="1" t="s">
        <v>18</v>
      </c>
      <c r="C136" s="1">
        <v>17</v>
      </c>
      <c r="D136" s="1">
        <v>3</v>
      </c>
      <c r="E136" s="4">
        <v>1</v>
      </c>
      <c r="F136" s="5">
        <v>1966</v>
      </c>
      <c r="G136">
        <v>800</v>
      </c>
      <c r="H136" s="2">
        <v>1000</v>
      </c>
      <c r="I136">
        <f>N136*H139</f>
        <v>69.5625</v>
      </c>
      <c r="J136" t="s">
        <v>16</v>
      </c>
      <c r="K136" t="s">
        <v>16</v>
      </c>
      <c r="L136">
        <f>Q136*H142</f>
        <v>27.862500000000001</v>
      </c>
      <c r="M136" t="s">
        <v>16</v>
      </c>
      <c r="N136">
        <v>3.7100000000000002E-3</v>
      </c>
      <c r="O136">
        <v>0.85129999999999995</v>
      </c>
      <c r="P136">
        <v>0.13754</v>
      </c>
      <c r="Q136">
        <v>7.43E-3</v>
      </c>
    </row>
    <row r="137" spans="1:17" hidden="1" x14ac:dyDescent="0.25">
      <c r="A137" s="1" t="s">
        <v>17</v>
      </c>
      <c r="B137" s="1" t="s">
        <v>18</v>
      </c>
      <c r="C137" s="1">
        <v>18</v>
      </c>
      <c r="D137" s="1">
        <v>3</v>
      </c>
      <c r="E137" s="4">
        <v>1</v>
      </c>
      <c r="F137" s="5">
        <v>1967</v>
      </c>
      <c r="G137">
        <v>400</v>
      </c>
      <c r="H137" s="2">
        <v>500</v>
      </c>
      <c r="I137" t="s">
        <v>16</v>
      </c>
      <c r="J137" t="s">
        <v>16</v>
      </c>
      <c r="K137">
        <f t="shared" ref="K137:K145" si="55">P137*H142</f>
        <v>515.77499999999998</v>
      </c>
      <c r="L137">
        <f t="shared" ref="L137:L145" si="56">Q137*H143</f>
        <v>37.15</v>
      </c>
      <c r="M137" t="s">
        <v>16</v>
      </c>
      <c r="N137">
        <v>3.7100000000000002E-3</v>
      </c>
      <c r="O137">
        <v>0.85129999999999995</v>
      </c>
      <c r="P137">
        <v>0.13754</v>
      </c>
      <c r="Q137">
        <v>7.43E-3</v>
      </c>
    </row>
    <row r="138" spans="1:17" hidden="1" x14ac:dyDescent="0.25">
      <c r="A138" s="1" t="s">
        <v>17</v>
      </c>
      <c r="B138" s="1" t="s">
        <v>18</v>
      </c>
      <c r="C138" s="1">
        <v>19</v>
      </c>
      <c r="D138" s="1">
        <v>3</v>
      </c>
      <c r="E138" s="4">
        <v>1</v>
      </c>
      <c r="F138" s="5">
        <v>1968</v>
      </c>
      <c r="G138">
        <v>800</v>
      </c>
      <c r="H138" s="2">
        <v>1000</v>
      </c>
      <c r="I138" t="s">
        <v>16</v>
      </c>
      <c r="J138">
        <f t="shared" ref="J138:J145" si="57">O138*H142</f>
        <v>3192.375</v>
      </c>
      <c r="K138">
        <f t="shared" si="55"/>
        <v>687.69999999999993</v>
      </c>
      <c r="L138">
        <f t="shared" si="56"/>
        <v>27.862500000000001</v>
      </c>
      <c r="M138">
        <f>SUM(J138:L138)</f>
        <v>3907.9375</v>
      </c>
      <c r="N138">
        <v>3.7100000000000002E-3</v>
      </c>
      <c r="O138">
        <v>0.85129999999999995</v>
      </c>
      <c r="P138">
        <v>0.13754</v>
      </c>
      <c r="Q138">
        <v>7.43E-3</v>
      </c>
    </row>
    <row r="139" spans="1:17" hidden="1" x14ac:dyDescent="0.25">
      <c r="A139" s="1" t="s">
        <v>17</v>
      </c>
      <c r="B139" s="1" t="s">
        <v>18</v>
      </c>
      <c r="C139" s="1">
        <v>20</v>
      </c>
      <c r="D139" s="1">
        <v>3</v>
      </c>
      <c r="E139" s="4">
        <v>1</v>
      </c>
      <c r="F139" s="5">
        <v>1969</v>
      </c>
      <c r="G139">
        <v>15000</v>
      </c>
      <c r="H139" s="2">
        <v>18750</v>
      </c>
      <c r="I139">
        <f t="shared" ref="I139:I145" si="58">N139*H142</f>
        <v>13.912500000000001</v>
      </c>
      <c r="J139">
        <f t="shared" si="57"/>
        <v>4256.5</v>
      </c>
      <c r="K139">
        <f t="shared" si="55"/>
        <v>515.77499999999998</v>
      </c>
      <c r="L139">
        <f t="shared" si="56"/>
        <v>18.574999999999999</v>
      </c>
      <c r="M139">
        <f t="shared" si="54"/>
        <v>4804.7624999999998</v>
      </c>
      <c r="N139">
        <v>3.7100000000000002E-3</v>
      </c>
      <c r="O139">
        <v>0.85129999999999995</v>
      </c>
      <c r="P139">
        <v>0.13754</v>
      </c>
      <c r="Q139">
        <v>7.43E-3</v>
      </c>
    </row>
    <row r="140" spans="1:17" hidden="1" x14ac:dyDescent="0.25">
      <c r="A140" s="1" t="s">
        <v>17</v>
      </c>
      <c r="B140" s="1" t="s">
        <v>18</v>
      </c>
      <c r="C140" s="1">
        <v>21</v>
      </c>
      <c r="D140" s="1">
        <v>3</v>
      </c>
      <c r="E140" s="4">
        <v>1</v>
      </c>
      <c r="F140" s="5">
        <v>1970</v>
      </c>
      <c r="G140" t="s">
        <v>16</v>
      </c>
      <c r="H140" s="2" t="s">
        <v>16</v>
      </c>
      <c r="I140">
        <f t="shared" si="58"/>
        <v>18.55</v>
      </c>
      <c r="J140">
        <f t="shared" si="57"/>
        <v>3192.375</v>
      </c>
      <c r="K140">
        <f t="shared" si="55"/>
        <v>343.84999999999997</v>
      </c>
      <c r="L140">
        <f t="shared" si="56"/>
        <v>14.86</v>
      </c>
      <c r="M140">
        <f>SUM(I140:L140)</f>
        <v>3569.6350000000002</v>
      </c>
      <c r="N140">
        <v>3.7100000000000002E-3</v>
      </c>
      <c r="O140">
        <v>0.85129999999999995</v>
      </c>
      <c r="P140">
        <v>0.13754</v>
      </c>
      <c r="Q140">
        <v>7.43E-3</v>
      </c>
    </row>
    <row r="141" spans="1:17" hidden="1" x14ac:dyDescent="0.25">
      <c r="A141" s="1" t="s">
        <v>17</v>
      </c>
      <c r="B141" s="1" t="s">
        <v>18</v>
      </c>
      <c r="C141" s="1">
        <v>22</v>
      </c>
      <c r="D141" s="1">
        <v>3</v>
      </c>
      <c r="E141" s="4">
        <v>1</v>
      </c>
      <c r="F141" s="5">
        <v>1971</v>
      </c>
      <c r="G141" t="s">
        <v>16</v>
      </c>
      <c r="H141" s="2" t="s">
        <v>16</v>
      </c>
      <c r="I141">
        <f t="shared" si="58"/>
        <v>13.912500000000001</v>
      </c>
      <c r="J141">
        <f t="shared" si="57"/>
        <v>2128.25</v>
      </c>
      <c r="K141">
        <f t="shared" si="55"/>
        <v>275.08</v>
      </c>
      <c r="L141">
        <f t="shared" si="56"/>
        <v>18.574999999999999</v>
      </c>
      <c r="M141">
        <f t="shared" si="54"/>
        <v>2435.8174999999997</v>
      </c>
      <c r="N141">
        <v>3.7100000000000002E-3</v>
      </c>
      <c r="O141">
        <v>0.85129999999999995</v>
      </c>
      <c r="P141">
        <v>0.13754</v>
      </c>
      <c r="Q141">
        <v>7.43E-3</v>
      </c>
    </row>
    <row r="142" spans="1:17" hidden="1" x14ac:dyDescent="0.25">
      <c r="A142" s="1" t="s">
        <v>17</v>
      </c>
      <c r="B142" s="1" t="s">
        <v>18</v>
      </c>
      <c r="C142" s="1">
        <v>23</v>
      </c>
      <c r="D142" s="1">
        <v>3</v>
      </c>
      <c r="E142" s="4">
        <v>1</v>
      </c>
      <c r="F142" s="5">
        <v>1972</v>
      </c>
      <c r="G142">
        <v>3000</v>
      </c>
      <c r="H142" s="2">
        <v>3750</v>
      </c>
      <c r="I142">
        <f t="shared" si="58"/>
        <v>9.2750000000000004</v>
      </c>
      <c r="J142">
        <f t="shared" si="57"/>
        <v>1702.6</v>
      </c>
      <c r="K142">
        <f t="shared" si="55"/>
        <v>343.84999999999997</v>
      </c>
      <c r="L142">
        <f t="shared" si="56"/>
        <v>18.574999999999999</v>
      </c>
      <c r="M142">
        <f t="shared" si="54"/>
        <v>2074.2999999999997</v>
      </c>
      <c r="N142">
        <v>3.7100000000000002E-3</v>
      </c>
      <c r="O142">
        <v>0.85129999999999995</v>
      </c>
      <c r="P142">
        <v>0.13754</v>
      </c>
      <c r="Q142">
        <v>7.43E-3</v>
      </c>
    </row>
    <row r="143" spans="1:17" hidden="1" x14ac:dyDescent="0.25">
      <c r="A143" s="1" t="s">
        <v>17</v>
      </c>
      <c r="B143" s="1" t="s">
        <v>18</v>
      </c>
      <c r="C143" s="1">
        <v>24</v>
      </c>
      <c r="D143" s="1">
        <v>3</v>
      </c>
      <c r="E143" s="4">
        <v>1</v>
      </c>
      <c r="F143" s="5">
        <v>1973</v>
      </c>
      <c r="G143">
        <v>4000</v>
      </c>
      <c r="H143" s="2">
        <v>5000</v>
      </c>
      <c r="I143">
        <f t="shared" si="58"/>
        <v>7.4200000000000008</v>
      </c>
      <c r="J143">
        <f t="shared" si="57"/>
        <v>2128.25</v>
      </c>
      <c r="K143">
        <f t="shared" si="55"/>
        <v>343.84999999999997</v>
      </c>
      <c r="L143">
        <f t="shared" si="56"/>
        <v>46.4375</v>
      </c>
      <c r="M143">
        <f t="shared" si="54"/>
        <v>2525.9575</v>
      </c>
      <c r="N143">
        <v>3.7100000000000002E-3</v>
      </c>
      <c r="O143">
        <v>0.85129999999999995</v>
      </c>
      <c r="P143">
        <v>0.13754</v>
      </c>
      <c r="Q143">
        <v>7.43E-3</v>
      </c>
    </row>
    <row r="144" spans="1:17" hidden="1" x14ac:dyDescent="0.25">
      <c r="A144" s="1" t="s">
        <v>17</v>
      </c>
      <c r="B144" s="1" t="s">
        <v>18</v>
      </c>
      <c r="C144" s="1">
        <v>25</v>
      </c>
      <c r="D144" s="1">
        <v>3</v>
      </c>
      <c r="E144" s="4">
        <v>1</v>
      </c>
      <c r="F144" s="5">
        <v>1974</v>
      </c>
      <c r="G144">
        <v>3000</v>
      </c>
      <c r="H144" s="2">
        <v>3750</v>
      </c>
      <c r="I144">
        <f t="shared" si="58"/>
        <v>9.2750000000000004</v>
      </c>
      <c r="J144">
        <f t="shared" si="57"/>
        <v>2128.25</v>
      </c>
      <c r="K144">
        <f t="shared" si="55"/>
        <v>859.625</v>
      </c>
      <c r="L144">
        <f t="shared" si="56"/>
        <v>176.46250000000001</v>
      </c>
      <c r="M144">
        <f t="shared" si="54"/>
        <v>3173.6125000000002</v>
      </c>
      <c r="N144">
        <v>3.7100000000000002E-3</v>
      </c>
      <c r="O144">
        <v>0.85129999999999995</v>
      </c>
      <c r="P144">
        <v>0.13754</v>
      </c>
      <c r="Q144">
        <v>7.43E-3</v>
      </c>
    </row>
    <row r="145" spans="1:17" hidden="1" x14ac:dyDescent="0.25">
      <c r="A145" s="1" t="s">
        <v>17</v>
      </c>
      <c r="B145" s="1" t="s">
        <v>18</v>
      </c>
      <c r="C145" s="1">
        <v>26</v>
      </c>
      <c r="D145" s="1">
        <v>3</v>
      </c>
      <c r="E145" s="4">
        <v>1</v>
      </c>
      <c r="F145" s="5">
        <v>1975</v>
      </c>
      <c r="G145">
        <v>2000</v>
      </c>
      <c r="H145" s="2">
        <v>2500</v>
      </c>
      <c r="I145">
        <f t="shared" si="58"/>
        <v>9.2750000000000004</v>
      </c>
      <c r="J145">
        <f t="shared" si="57"/>
        <v>5320.625</v>
      </c>
      <c r="K145">
        <f t="shared" si="55"/>
        <v>3266.5749999999998</v>
      </c>
      <c r="L145">
        <f t="shared" si="56"/>
        <v>37.15</v>
      </c>
      <c r="M145">
        <f t="shared" si="54"/>
        <v>8633.6249999999982</v>
      </c>
      <c r="N145">
        <v>3.7100000000000002E-3</v>
      </c>
      <c r="O145">
        <v>0.85129999999999995</v>
      </c>
      <c r="P145">
        <v>0.13754</v>
      </c>
      <c r="Q145">
        <v>7.43E-3</v>
      </c>
    </row>
    <row r="146" spans="1:17" hidden="1" x14ac:dyDescent="0.25">
      <c r="A146" s="1" t="s">
        <v>17</v>
      </c>
      <c r="B146" s="1" t="s">
        <v>18</v>
      </c>
      <c r="C146" s="1">
        <v>27</v>
      </c>
      <c r="D146" s="1">
        <v>3</v>
      </c>
      <c r="E146" s="4">
        <v>1</v>
      </c>
      <c r="F146" s="5">
        <v>1976</v>
      </c>
      <c r="G146">
        <v>1600</v>
      </c>
      <c r="H146" s="2">
        <v>2000</v>
      </c>
      <c r="I146">
        <f>N146*H149</f>
        <v>23.1875</v>
      </c>
      <c r="J146">
        <f>O146*H150</f>
        <v>20218.375</v>
      </c>
      <c r="K146">
        <f>P146*H151</f>
        <v>687.69999999999993</v>
      </c>
      <c r="L146">
        <f>Q146*H152</f>
        <v>92.875</v>
      </c>
      <c r="M146">
        <f>SUM(I146:L146)</f>
        <v>21022.137500000001</v>
      </c>
      <c r="N146">
        <v>3.7100000000000002E-3</v>
      </c>
      <c r="O146">
        <v>0.85129999999999995</v>
      </c>
      <c r="P146">
        <v>0.13754</v>
      </c>
      <c r="Q146">
        <v>7.43E-3</v>
      </c>
    </row>
    <row r="147" spans="1:17" hidden="1" x14ac:dyDescent="0.25">
      <c r="A147" s="1" t="s">
        <v>17</v>
      </c>
      <c r="B147" s="1" t="s">
        <v>18</v>
      </c>
      <c r="C147" s="1">
        <v>28</v>
      </c>
      <c r="D147" s="1">
        <v>3</v>
      </c>
      <c r="E147" s="4">
        <v>1</v>
      </c>
      <c r="F147" s="5">
        <v>1977</v>
      </c>
      <c r="G147">
        <v>2000</v>
      </c>
      <c r="H147" s="2">
        <v>2500</v>
      </c>
      <c r="I147">
        <f t="shared" ref="I147:I156" si="59">N147*H150</f>
        <v>88.112500000000011</v>
      </c>
      <c r="J147">
        <f t="shared" ref="J147:J156" si="60">O147*H151</f>
        <v>4256.5</v>
      </c>
      <c r="K147">
        <f t="shared" ref="K147:K156" si="61">P147*H152</f>
        <v>1719.25</v>
      </c>
      <c r="L147">
        <f t="shared" ref="L147:L156" si="62">Q147*H153</f>
        <v>74.3</v>
      </c>
      <c r="M147">
        <f t="shared" si="54"/>
        <v>6138.1625000000004</v>
      </c>
      <c r="N147">
        <v>3.7100000000000002E-3</v>
      </c>
      <c r="O147">
        <v>0.85129999999999995</v>
      </c>
      <c r="P147">
        <v>0.13754</v>
      </c>
      <c r="Q147">
        <v>7.43E-3</v>
      </c>
    </row>
    <row r="148" spans="1:17" hidden="1" x14ac:dyDescent="0.25">
      <c r="A148" s="1" t="s">
        <v>17</v>
      </c>
      <c r="B148" s="1" t="s">
        <v>18</v>
      </c>
      <c r="C148" s="1">
        <v>29</v>
      </c>
      <c r="D148" s="1">
        <v>3</v>
      </c>
      <c r="E148" s="4">
        <v>1</v>
      </c>
      <c r="F148" s="5">
        <v>1978</v>
      </c>
      <c r="G148">
        <v>2000</v>
      </c>
      <c r="H148" s="2">
        <v>2500</v>
      </c>
      <c r="I148">
        <f t="shared" si="59"/>
        <v>18.55</v>
      </c>
      <c r="J148">
        <f t="shared" si="60"/>
        <v>10641.25</v>
      </c>
      <c r="K148">
        <f t="shared" si="61"/>
        <v>1375.3999999999999</v>
      </c>
      <c r="L148">
        <f t="shared" si="62"/>
        <v>92.875</v>
      </c>
      <c r="M148">
        <f t="shared" si="54"/>
        <v>12128.074999999999</v>
      </c>
      <c r="N148">
        <v>3.7100000000000002E-3</v>
      </c>
      <c r="O148">
        <v>0.85129999999999995</v>
      </c>
      <c r="P148">
        <v>0.13754</v>
      </c>
      <c r="Q148">
        <v>7.43E-3</v>
      </c>
    </row>
    <row r="149" spans="1:17" hidden="1" x14ac:dyDescent="0.25">
      <c r="A149" s="1" t="s">
        <v>17</v>
      </c>
      <c r="B149" s="1" t="s">
        <v>18</v>
      </c>
      <c r="C149" s="1">
        <v>30</v>
      </c>
      <c r="D149" s="1">
        <v>3</v>
      </c>
      <c r="E149" s="4">
        <v>1</v>
      </c>
      <c r="F149" s="5">
        <v>1979</v>
      </c>
      <c r="G149">
        <v>5000</v>
      </c>
      <c r="H149" s="2">
        <v>6250</v>
      </c>
      <c r="I149">
        <f t="shared" si="59"/>
        <v>46.375</v>
      </c>
      <c r="J149">
        <f t="shared" si="60"/>
        <v>8513</v>
      </c>
      <c r="K149">
        <f t="shared" si="61"/>
        <v>1719.25</v>
      </c>
      <c r="L149">
        <f t="shared" si="62"/>
        <v>334.35</v>
      </c>
      <c r="M149">
        <f t="shared" si="54"/>
        <v>10612.975</v>
      </c>
      <c r="N149">
        <v>3.7100000000000002E-3</v>
      </c>
      <c r="O149">
        <v>0.85129999999999995</v>
      </c>
      <c r="P149">
        <v>0.13754</v>
      </c>
      <c r="Q149">
        <v>7.43E-3</v>
      </c>
    </row>
    <row r="150" spans="1:17" hidden="1" x14ac:dyDescent="0.25">
      <c r="A150" s="1" t="s">
        <v>17</v>
      </c>
      <c r="B150" s="1" t="s">
        <v>18</v>
      </c>
      <c r="C150" s="1">
        <v>31</v>
      </c>
      <c r="D150" s="1">
        <v>3</v>
      </c>
      <c r="E150" s="4">
        <v>1</v>
      </c>
      <c r="F150" s="5">
        <v>1980</v>
      </c>
      <c r="G150">
        <v>19000</v>
      </c>
      <c r="H150" s="2">
        <v>23750</v>
      </c>
      <c r="I150">
        <f t="shared" si="59"/>
        <v>37.1</v>
      </c>
      <c r="J150">
        <f t="shared" si="60"/>
        <v>10641.25</v>
      </c>
      <c r="K150">
        <f t="shared" si="61"/>
        <v>6189.3</v>
      </c>
      <c r="L150">
        <f t="shared" si="62"/>
        <v>74.3</v>
      </c>
      <c r="M150">
        <f t="shared" si="54"/>
        <v>16941.95</v>
      </c>
      <c r="N150">
        <v>3.7100000000000002E-3</v>
      </c>
      <c r="O150">
        <v>0.85129999999999995</v>
      </c>
      <c r="P150">
        <v>0.13754</v>
      </c>
      <c r="Q150">
        <v>7.43E-3</v>
      </c>
    </row>
    <row r="151" spans="1:17" hidden="1" x14ac:dyDescent="0.25">
      <c r="A151" s="1" t="s">
        <v>17</v>
      </c>
      <c r="B151" s="1" t="s">
        <v>18</v>
      </c>
      <c r="C151" s="1">
        <v>32</v>
      </c>
      <c r="D151" s="1">
        <v>3</v>
      </c>
      <c r="E151" s="4">
        <v>1</v>
      </c>
      <c r="F151" s="5">
        <v>1981</v>
      </c>
      <c r="G151">
        <v>4000</v>
      </c>
      <c r="H151" s="2">
        <v>5000</v>
      </c>
      <c r="I151">
        <f t="shared" si="59"/>
        <v>46.375</v>
      </c>
      <c r="J151">
        <f t="shared" si="60"/>
        <v>38308.5</v>
      </c>
      <c r="K151">
        <f t="shared" si="61"/>
        <v>1375.3999999999999</v>
      </c>
      <c r="L151">
        <f t="shared" si="62"/>
        <v>22.29</v>
      </c>
      <c r="M151">
        <f>SUM(I151:L151)</f>
        <v>39752.565000000002</v>
      </c>
      <c r="N151">
        <v>3.7100000000000002E-3</v>
      </c>
      <c r="O151">
        <v>0.85129999999999995</v>
      </c>
      <c r="P151">
        <v>0.13754</v>
      </c>
      <c r="Q151">
        <v>7.43E-3</v>
      </c>
    </row>
    <row r="152" spans="1:17" hidden="1" x14ac:dyDescent="0.25">
      <c r="A152" s="1" t="s">
        <v>17</v>
      </c>
      <c r="B152" s="1" t="s">
        <v>18</v>
      </c>
      <c r="C152" s="1">
        <v>33</v>
      </c>
      <c r="D152" s="1">
        <v>3</v>
      </c>
      <c r="E152" s="4">
        <v>1</v>
      </c>
      <c r="F152" s="5">
        <v>1982</v>
      </c>
      <c r="G152">
        <v>10000</v>
      </c>
      <c r="H152" s="2">
        <v>12500</v>
      </c>
      <c r="I152">
        <f t="shared" si="59"/>
        <v>166.95000000000002</v>
      </c>
      <c r="J152">
        <f t="shared" si="60"/>
        <v>8513</v>
      </c>
      <c r="K152">
        <f t="shared" si="61"/>
        <v>412.62</v>
      </c>
      <c r="L152">
        <f t="shared" si="62"/>
        <v>81.73</v>
      </c>
      <c r="M152">
        <f t="shared" si="54"/>
        <v>9174.3000000000011</v>
      </c>
      <c r="N152">
        <v>3.7100000000000002E-3</v>
      </c>
      <c r="O152">
        <v>0.85129999999999995</v>
      </c>
      <c r="P152">
        <v>0.13754</v>
      </c>
      <c r="Q152">
        <v>7.43E-3</v>
      </c>
    </row>
    <row r="153" spans="1:17" hidden="1" x14ac:dyDescent="0.25">
      <c r="A153" s="1" t="s">
        <v>17</v>
      </c>
      <c r="B153" s="1" t="s">
        <v>18</v>
      </c>
      <c r="C153" s="1">
        <v>34</v>
      </c>
      <c r="D153" s="1">
        <v>3</v>
      </c>
      <c r="E153" s="4">
        <v>1</v>
      </c>
      <c r="F153" s="5">
        <v>1983</v>
      </c>
      <c r="G153">
        <v>8000</v>
      </c>
      <c r="H153" s="2">
        <v>10000</v>
      </c>
      <c r="I153">
        <f t="shared" si="59"/>
        <v>37.1</v>
      </c>
      <c r="J153">
        <f t="shared" si="60"/>
        <v>2553.8999999999996</v>
      </c>
      <c r="K153">
        <f t="shared" si="61"/>
        <v>1512.94</v>
      </c>
      <c r="L153">
        <f t="shared" si="62"/>
        <v>1.8574999999999999</v>
      </c>
      <c r="M153">
        <f t="shared" si="54"/>
        <v>4105.7974999999997</v>
      </c>
      <c r="N153">
        <v>3.7100000000000002E-3</v>
      </c>
      <c r="O153">
        <v>0.85129999999999995</v>
      </c>
      <c r="P153">
        <v>0.13754</v>
      </c>
      <c r="Q153">
        <v>7.43E-3</v>
      </c>
    </row>
    <row r="154" spans="1:17" hidden="1" x14ac:dyDescent="0.25">
      <c r="A154" s="1" t="s">
        <v>17</v>
      </c>
      <c r="B154" s="1" t="s">
        <v>18</v>
      </c>
      <c r="C154" s="1">
        <v>35</v>
      </c>
      <c r="D154" s="1">
        <v>3</v>
      </c>
      <c r="E154" s="4">
        <v>1</v>
      </c>
      <c r="F154" s="5">
        <v>1984</v>
      </c>
      <c r="G154">
        <v>10000</v>
      </c>
      <c r="H154" s="2">
        <v>12500</v>
      </c>
      <c r="I154">
        <f t="shared" si="59"/>
        <v>11.13</v>
      </c>
      <c r="J154">
        <f t="shared" si="60"/>
        <v>9364.2999999999993</v>
      </c>
      <c r="K154">
        <f t="shared" si="61"/>
        <v>34.384999999999998</v>
      </c>
      <c r="L154">
        <f t="shared" si="62"/>
        <v>1.8574999999999999</v>
      </c>
      <c r="M154">
        <f t="shared" si="54"/>
        <v>9411.6724999999988</v>
      </c>
      <c r="N154">
        <v>3.7100000000000002E-3</v>
      </c>
      <c r="O154">
        <v>0.85129999999999995</v>
      </c>
      <c r="P154">
        <v>0.13754</v>
      </c>
      <c r="Q154">
        <v>7.43E-3</v>
      </c>
    </row>
    <row r="155" spans="1:17" hidden="1" x14ac:dyDescent="0.25">
      <c r="A155" s="1" t="s">
        <v>17</v>
      </c>
      <c r="B155" s="1" t="s">
        <v>18</v>
      </c>
      <c r="C155" s="1">
        <v>36</v>
      </c>
      <c r="D155" s="1">
        <v>3</v>
      </c>
      <c r="E155" s="4">
        <v>1</v>
      </c>
      <c r="F155" s="5">
        <v>1985</v>
      </c>
      <c r="G155">
        <v>36000</v>
      </c>
      <c r="H155" s="2">
        <v>45000</v>
      </c>
      <c r="I155">
        <f t="shared" si="59"/>
        <v>40.81</v>
      </c>
      <c r="J155">
        <f t="shared" si="60"/>
        <v>212.82499999999999</v>
      </c>
      <c r="K155">
        <f t="shared" si="61"/>
        <v>34.384999999999998</v>
      </c>
      <c r="L155">
        <f t="shared" si="62"/>
        <v>22.29</v>
      </c>
      <c r="M155" s="8">
        <f t="shared" si="54"/>
        <v>310.31</v>
      </c>
      <c r="N155">
        <v>3.7100000000000002E-3</v>
      </c>
      <c r="O155">
        <v>0.85129999999999995</v>
      </c>
      <c r="P155">
        <v>0.13754</v>
      </c>
      <c r="Q155">
        <v>7.43E-3</v>
      </c>
    </row>
    <row r="156" spans="1:17" hidden="1" x14ac:dyDescent="0.25">
      <c r="A156" s="1" t="s">
        <v>17</v>
      </c>
      <c r="B156" s="1" t="s">
        <v>18</v>
      </c>
      <c r="C156" s="1">
        <v>37</v>
      </c>
      <c r="D156" s="1">
        <v>3</v>
      </c>
      <c r="E156" s="4">
        <v>1</v>
      </c>
      <c r="F156" s="5">
        <v>1986</v>
      </c>
      <c r="G156">
        <v>8000</v>
      </c>
      <c r="H156" s="2">
        <v>10000</v>
      </c>
      <c r="I156">
        <f t="shared" si="59"/>
        <v>0.9275000000000001</v>
      </c>
      <c r="J156">
        <f t="shared" si="60"/>
        <v>212.82499999999999</v>
      </c>
      <c r="K156">
        <f t="shared" si="61"/>
        <v>412.62</v>
      </c>
      <c r="L156">
        <f t="shared" si="62"/>
        <v>83.587500000000006</v>
      </c>
      <c r="M156" s="8">
        <f t="shared" si="54"/>
        <v>709.95999999999992</v>
      </c>
      <c r="N156">
        <v>3.7100000000000002E-3</v>
      </c>
      <c r="O156">
        <v>0.85129999999999995</v>
      </c>
      <c r="P156">
        <v>0.13754</v>
      </c>
      <c r="Q156">
        <v>7.43E-3</v>
      </c>
    </row>
    <row r="157" spans="1:17" hidden="1" x14ac:dyDescent="0.25">
      <c r="A157" s="1" t="s">
        <v>17</v>
      </c>
      <c r="B157" s="1" t="s">
        <v>18</v>
      </c>
      <c r="C157" s="1">
        <v>38</v>
      </c>
      <c r="D157" s="1">
        <v>3</v>
      </c>
      <c r="E157" s="4">
        <v>1</v>
      </c>
      <c r="F157" s="5">
        <v>1987</v>
      </c>
      <c r="G157">
        <v>2400</v>
      </c>
      <c r="H157" s="2">
        <v>3000</v>
      </c>
      <c r="I157">
        <f>N157*H160</f>
        <v>0.9275000000000001</v>
      </c>
      <c r="J157">
        <f>O157*H161</f>
        <v>2553.8999999999996</v>
      </c>
      <c r="K157">
        <f>P157*H162</f>
        <v>1547.325</v>
      </c>
      <c r="L157">
        <f>Q157*H163</f>
        <v>9.2874999999999996</v>
      </c>
      <c r="M157">
        <f>SUM(I157:L157)</f>
        <v>4111.4399999999996</v>
      </c>
      <c r="N157">
        <v>3.7100000000000002E-3</v>
      </c>
      <c r="O157">
        <v>0.85129999999999995</v>
      </c>
      <c r="P157">
        <v>0.13754</v>
      </c>
      <c r="Q157">
        <v>7.43E-3</v>
      </c>
    </row>
    <row r="158" spans="1:17" hidden="1" x14ac:dyDescent="0.25">
      <c r="A158" s="1" t="s">
        <v>17</v>
      </c>
      <c r="B158" s="1" t="s">
        <v>18</v>
      </c>
      <c r="C158" s="1">
        <v>39</v>
      </c>
      <c r="D158" s="1">
        <v>3</v>
      </c>
      <c r="E158" s="4">
        <v>1</v>
      </c>
      <c r="F158" s="5">
        <v>1988</v>
      </c>
      <c r="G158">
        <v>8800</v>
      </c>
      <c r="H158" s="2">
        <v>11000</v>
      </c>
      <c r="I158">
        <f t="shared" ref="I158:I165" si="63">N158*H161</f>
        <v>11.13</v>
      </c>
      <c r="J158">
        <f t="shared" ref="J158:J165" si="64">O158*H162</f>
        <v>9577.125</v>
      </c>
      <c r="K158">
        <f t="shared" ref="K158:K165" si="65">P158*H163</f>
        <v>171.92499999999998</v>
      </c>
      <c r="L158">
        <f t="shared" ref="L158:L165" si="66">Q158*H164</f>
        <v>22.29</v>
      </c>
      <c r="M158">
        <f t="shared" si="54"/>
        <v>9782.4699999999993</v>
      </c>
      <c r="N158">
        <v>3.7100000000000002E-3</v>
      </c>
      <c r="O158">
        <v>0.85129999999999995</v>
      </c>
      <c r="P158">
        <v>0.13754</v>
      </c>
      <c r="Q158">
        <v>7.43E-3</v>
      </c>
    </row>
    <row r="159" spans="1:17" hidden="1" x14ac:dyDescent="0.25">
      <c r="A159" s="1" t="s">
        <v>17</v>
      </c>
      <c r="B159" s="1" t="s">
        <v>18</v>
      </c>
      <c r="C159" s="1">
        <v>40</v>
      </c>
      <c r="D159" s="1">
        <v>3</v>
      </c>
      <c r="E159" s="4">
        <v>1</v>
      </c>
      <c r="F159" s="5">
        <v>1989</v>
      </c>
      <c r="G159" s="8">
        <v>200</v>
      </c>
      <c r="H159" s="7">
        <v>250</v>
      </c>
      <c r="I159">
        <f t="shared" si="63"/>
        <v>41.737500000000004</v>
      </c>
      <c r="J159">
        <f t="shared" si="64"/>
        <v>1064.125</v>
      </c>
      <c r="K159">
        <f t="shared" si="65"/>
        <v>412.62</v>
      </c>
      <c r="L159">
        <f t="shared" si="66"/>
        <v>27.862500000000001</v>
      </c>
      <c r="M159">
        <f t="shared" si="54"/>
        <v>1546.345</v>
      </c>
      <c r="N159">
        <v>3.7100000000000002E-3</v>
      </c>
      <c r="O159">
        <v>0.85129999999999995</v>
      </c>
      <c r="P159">
        <v>0.13754</v>
      </c>
      <c r="Q159">
        <v>7.43E-3</v>
      </c>
    </row>
    <row r="160" spans="1:17" hidden="1" x14ac:dyDescent="0.25">
      <c r="A160" s="1" t="s">
        <v>17</v>
      </c>
      <c r="B160" s="1" t="s">
        <v>18</v>
      </c>
      <c r="C160" s="1">
        <v>41</v>
      </c>
      <c r="D160" s="1">
        <v>3</v>
      </c>
      <c r="E160" s="4">
        <v>1</v>
      </c>
      <c r="F160" s="5">
        <v>1990</v>
      </c>
      <c r="G160" s="8">
        <v>200</v>
      </c>
      <c r="H160" s="7">
        <v>250</v>
      </c>
      <c r="I160">
        <f t="shared" si="63"/>
        <v>4.6375000000000002</v>
      </c>
      <c r="J160">
        <f t="shared" si="64"/>
        <v>2553.8999999999996</v>
      </c>
      <c r="K160">
        <f t="shared" si="65"/>
        <v>515.77499999999998</v>
      </c>
      <c r="L160">
        <f t="shared" si="66"/>
        <v>102.16249999999999</v>
      </c>
      <c r="M160">
        <f t="shared" si="54"/>
        <v>3176.4749999999995</v>
      </c>
      <c r="N160">
        <v>3.7100000000000002E-3</v>
      </c>
      <c r="O160">
        <v>0.85129999999999995</v>
      </c>
      <c r="P160">
        <v>0.13754</v>
      </c>
      <c r="Q160">
        <v>7.43E-3</v>
      </c>
    </row>
    <row r="161" spans="1:17" hidden="1" x14ac:dyDescent="0.25">
      <c r="A161" s="1" t="s">
        <v>17</v>
      </c>
      <c r="B161" s="1" t="s">
        <v>18</v>
      </c>
      <c r="C161" s="1">
        <v>42</v>
      </c>
      <c r="D161" s="1">
        <v>3</v>
      </c>
      <c r="E161" s="4">
        <v>1</v>
      </c>
      <c r="F161" s="5">
        <v>1991</v>
      </c>
      <c r="G161">
        <v>2400</v>
      </c>
      <c r="H161" s="2">
        <v>3000</v>
      </c>
      <c r="I161">
        <f t="shared" si="63"/>
        <v>11.13</v>
      </c>
      <c r="J161">
        <f t="shared" si="64"/>
        <v>3192.375</v>
      </c>
      <c r="K161">
        <f t="shared" si="65"/>
        <v>1891.175</v>
      </c>
      <c r="L161">
        <f t="shared" si="66"/>
        <v>65.012500000000003</v>
      </c>
      <c r="M161">
        <f>SUM(I161:L161)</f>
        <v>5159.6925000000001</v>
      </c>
      <c r="N161">
        <v>3.7100000000000002E-3</v>
      </c>
      <c r="O161">
        <v>0.85129999999999995</v>
      </c>
      <c r="P161">
        <v>0.13754</v>
      </c>
      <c r="Q161">
        <v>7.43E-3</v>
      </c>
    </row>
    <row r="162" spans="1:17" hidden="1" x14ac:dyDescent="0.25">
      <c r="A162" s="1" t="s">
        <v>17</v>
      </c>
      <c r="B162" s="1" t="s">
        <v>18</v>
      </c>
      <c r="C162" s="1">
        <v>43</v>
      </c>
      <c r="D162" s="1">
        <v>3</v>
      </c>
      <c r="E162" s="4">
        <v>1</v>
      </c>
      <c r="F162" s="5">
        <v>1992</v>
      </c>
      <c r="G162">
        <v>9000</v>
      </c>
      <c r="H162" s="2">
        <v>11250</v>
      </c>
      <c r="I162">
        <f t="shared" si="63"/>
        <v>13.912500000000001</v>
      </c>
      <c r="J162">
        <f t="shared" si="64"/>
        <v>11705.375</v>
      </c>
      <c r="K162">
        <f t="shared" si="65"/>
        <v>1203.4749999999999</v>
      </c>
      <c r="L162">
        <f t="shared" si="66"/>
        <v>74.3</v>
      </c>
      <c r="M162">
        <f t="shared" si="54"/>
        <v>12997.0625</v>
      </c>
      <c r="N162">
        <v>3.7100000000000002E-3</v>
      </c>
      <c r="O162">
        <v>0.85129999999999995</v>
      </c>
      <c r="P162">
        <v>0.13754</v>
      </c>
      <c r="Q162">
        <v>7.43E-3</v>
      </c>
    </row>
    <row r="163" spans="1:17" hidden="1" x14ac:dyDescent="0.25">
      <c r="A163" s="1" t="s">
        <v>17</v>
      </c>
      <c r="B163" s="1" t="s">
        <v>18</v>
      </c>
      <c r="C163" s="1">
        <v>44</v>
      </c>
      <c r="D163" s="1">
        <v>3</v>
      </c>
      <c r="E163" s="4">
        <v>1</v>
      </c>
      <c r="F163" s="5">
        <v>1993</v>
      </c>
      <c r="G163">
        <v>1000</v>
      </c>
      <c r="H163" s="2">
        <v>1250</v>
      </c>
      <c r="I163">
        <f t="shared" si="63"/>
        <v>51.012500000000003</v>
      </c>
      <c r="J163">
        <f t="shared" si="64"/>
        <v>7448.8749999999991</v>
      </c>
      <c r="K163">
        <f t="shared" si="65"/>
        <v>1375.3999999999999</v>
      </c>
      <c r="L163">
        <f t="shared" si="66"/>
        <v>74.3</v>
      </c>
      <c r="M163">
        <f t="shared" si="54"/>
        <v>8949.5874999999978</v>
      </c>
      <c r="N163">
        <v>3.7100000000000002E-3</v>
      </c>
      <c r="O163">
        <v>0.85129999999999995</v>
      </c>
      <c r="P163">
        <v>0.13754</v>
      </c>
      <c r="Q163">
        <v>7.43E-3</v>
      </c>
    </row>
    <row r="164" spans="1:17" hidden="1" x14ac:dyDescent="0.25">
      <c r="A164" s="1" t="s">
        <v>17</v>
      </c>
      <c r="B164" s="1" t="s">
        <v>18</v>
      </c>
      <c r="C164" s="1">
        <v>45</v>
      </c>
      <c r="D164" s="1">
        <v>3</v>
      </c>
      <c r="E164" s="4">
        <v>1</v>
      </c>
      <c r="F164" s="5">
        <v>1994</v>
      </c>
      <c r="G164">
        <v>2400</v>
      </c>
      <c r="H164" s="2">
        <v>3000</v>
      </c>
      <c r="I164">
        <f t="shared" si="63"/>
        <v>32.462499999999999</v>
      </c>
      <c r="J164">
        <f t="shared" si="64"/>
        <v>8513</v>
      </c>
      <c r="K164">
        <f t="shared" si="65"/>
        <v>1375.3999999999999</v>
      </c>
      <c r="L164">
        <f t="shared" si="66"/>
        <v>83.587500000000006</v>
      </c>
      <c r="M164">
        <f t="shared" si="54"/>
        <v>10004.449999999999</v>
      </c>
      <c r="N164">
        <v>3.7100000000000002E-3</v>
      </c>
      <c r="O164">
        <v>0.85129999999999995</v>
      </c>
      <c r="P164">
        <v>0.13754</v>
      </c>
      <c r="Q164">
        <v>7.43E-3</v>
      </c>
    </row>
    <row r="165" spans="1:17" hidden="1" x14ac:dyDescent="0.25">
      <c r="A165" s="1" t="s">
        <v>17</v>
      </c>
      <c r="B165" s="1" t="s">
        <v>18</v>
      </c>
      <c r="C165" s="1">
        <v>46</v>
      </c>
      <c r="D165" s="1">
        <v>3</v>
      </c>
      <c r="E165" s="4">
        <v>1</v>
      </c>
      <c r="F165" s="5">
        <v>1995</v>
      </c>
      <c r="G165">
        <v>3000</v>
      </c>
      <c r="H165" s="2">
        <v>3750</v>
      </c>
      <c r="I165">
        <f t="shared" si="63"/>
        <v>37.1</v>
      </c>
      <c r="J165">
        <f t="shared" si="64"/>
        <v>8513</v>
      </c>
      <c r="K165">
        <f t="shared" si="65"/>
        <v>1547.325</v>
      </c>
      <c r="L165">
        <f t="shared" si="66"/>
        <v>18.574999999999999</v>
      </c>
      <c r="M165">
        <f t="shared" si="54"/>
        <v>10116.000000000002</v>
      </c>
      <c r="N165">
        <v>3.7100000000000002E-3</v>
      </c>
      <c r="O165">
        <v>0.85129999999999995</v>
      </c>
      <c r="P165">
        <v>0.13754</v>
      </c>
      <c r="Q165">
        <v>7.43E-3</v>
      </c>
    </row>
    <row r="166" spans="1:17" hidden="1" x14ac:dyDescent="0.25">
      <c r="A166" s="1" t="s">
        <v>17</v>
      </c>
      <c r="B166" s="1" t="s">
        <v>18</v>
      </c>
      <c r="C166" s="1">
        <v>47</v>
      </c>
      <c r="D166" s="1">
        <v>3</v>
      </c>
      <c r="E166" s="4">
        <v>1</v>
      </c>
      <c r="F166" s="5">
        <v>1996</v>
      </c>
      <c r="G166">
        <v>11000</v>
      </c>
      <c r="H166" s="2">
        <v>13750</v>
      </c>
      <c r="I166">
        <f>N166*H169</f>
        <v>37.1</v>
      </c>
      <c r="J166">
        <f>O166*H170</f>
        <v>9577.125</v>
      </c>
      <c r="K166">
        <f>P166*H171</f>
        <v>343.84999999999997</v>
      </c>
      <c r="L166">
        <f>Q166*H172</f>
        <v>89.16</v>
      </c>
      <c r="M166">
        <f t="shared" si="54"/>
        <v>10047.235000000001</v>
      </c>
      <c r="N166">
        <v>3.7100000000000002E-3</v>
      </c>
      <c r="O166">
        <v>0.85129999999999995</v>
      </c>
      <c r="P166">
        <v>0.13754</v>
      </c>
      <c r="Q166">
        <v>7.43E-3</v>
      </c>
    </row>
    <row r="167" spans="1:17" hidden="1" x14ac:dyDescent="0.25">
      <c r="A167" s="1" t="s">
        <v>17</v>
      </c>
      <c r="B167" s="1" t="s">
        <v>18</v>
      </c>
      <c r="C167" s="1">
        <v>48</v>
      </c>
      <c r="D167" s="1">
        <v>3</v>
      </c>
      <c r="E167" s="4">
        <v>1</v>
      </c>
      <c r="F167" s="5">
        <v>1997</v>
      </c>
      <c r="G167">
        <v>7000</v>
      </c>
      <c r="H167" s="2">
        <v>8750</v>
      </c>
      <c r="I167">
        <f t="shared" ref="I167:I172" si="67">N167*H170</f>
        <v>41.737500000000004</v>
      </c>
      <c r="J167">
        <f t="shared" ref="J167:J172" si="68">O167*H171</f>
        <v>2128.25</v>
      </c>
      <c r="K167">
        <f t="shared" ref="K167:K172" si="69">P167*H172</f>
        <v>1650.48</v>
      </c>
      <c r="L167">
        <f t="shared" ref="L167:L172" si="70">Q167*H173</f>
        <v>55.725000000000001</v>
      </c>
      <c r="M167">
        <f>SUM(I167:L167)</f>
        <v>3876.1925000000001</v>
      </c>
      <c r="N167">
        <v>3.7100000000000002E-3</v>
      </c>
      <c r="O167">
        <v>0.85129999999999995</v>
      </c>
      <c r="P167">
        <v>0.13754</v>
      </c>
      <c r="Q167">
        <v>7.43E-3</v>
      </c>
    </row>
    <row r="168" spans="1:17" hidden="1" x14ac:dyDescent="0.25">
      <c r="A168" s="1" t="s">
        <v>17</v>
      </c>
      <c r="B168" s="1" t="s">
        <v>18</v>
      </c>
      <c r="C168" s="1">
        <v>49</v>
      </c>
      <c r="D168" s="1">
        <v>3</v>
      </c>
      <c r="E168" s="4">
        <v>1</v>
      </c>
      <c r="F168" s="5">
        <v>1998</v>
      </c>
      <c r="G168">
        <v>8000</v>
      </c>
      <c r="H168" s="2">
        <v>10000</v>
      </c>
      <c r="I168">
        <f t="shared" si="67"/>
        <v>9.2750000000000004</v>
      </c>
      <c r="J168">
        <f t="shared" si="68"/>
        <v>10215.599999999999</v>
      </c>
      <c r="K168">
        <f t="shared" si="69"/>
        <v>1031.55</v>
      </c>
      <c r="L168">
        <f t="shared" si="70"/>
        <v>37.15</v>
      </c>
      <c r="M168">
        <f t="shared" si="54"/>
        <v>11293.574999999997</v>
      </c>
      <c r="N168">
        <v>3.7100000000000002E-3</v>
      </c>
      <c r="O168">
        <v>0.85129999999999995</v>
      </c>
      <c r="P168">
        <v>0.13754</v>
      </c>
      <c r="Q168">
        <v>7.43E-3</v>
      </c>
    </row>
    <row r="169" spans="1:17" hidden="1" x14ac:dyDescent="0.25">
      <c r="A169" s="1" t="s">
        <v>17</v>
      </c>
      <c r="B169" s="1" t="s">
        <v>18</v>
      </c>
      <c r="C169" s="1">
        <v>50</v>
      </c>
      <c r="D169" s="1">
        <v>3</v>
      </c>
      <c r="E169" s="4">
        <v>1</v>
      </c>
      <c r="F169" s="5">
        <v>1999</v>
      </c>
      <c r="G169">
        <v>8000</v>
      </c>
      <c r="H169" s="2">
        <v>10000</v>
      </c>
      <c r="I169">
        <f t="shared" si="67"/>
        <v>44.52</v>
      </c>
      <c r="J169">
        <f t="shared" si="68"/>
        <v>6384.75</v>
      </c>
      <c r="K169">
        <f t="shared" si="69"/>
        <v>687.69999999999993</v>
      </c>
      <c r="L169">
        <f t="shared" si="70"/>
        <v>65.012500000000003</v>
      </c>
      <c r="M169">
        <f t="shared" si="54"/>
        <v>7181.9825000000001</v>
      </c>
      <c r="N169">
        <v>3.7100000000000002E-3</v>
      </c>
      <c r="O169">
        <v>0.85129999999999995</v>
      </c>
      <c r="P169">
        <v>0.13754</v>
      </c>
      <c r="Q169">
        <v>7.43E-3</v>
      </c>
    </row>
    <row r="170" spans="1:17" hidden="1" x14ac:dyDescent="0.25">
      <c r="A170" s="1" t="s">
        <v>17</v>
      </c>
      <c r="B170" s="1" t="s">
        <v>18</v>
      </c>
      <c r="C170" s="1">
        <v>51</v>
      </c>
      <c r="D170" s="1">
        <v>3</v>
      </c>
      <c r="E170" s="4">
        <v>1</v>
      </c>
      <c r="F170" s="5">
        <v>2000</v>
      </c>
      <c r="G170">
        <v>9000</v>
      </c>
      <c r="H170" s="2">
        <v>11250</v>
      </c>
      <c r="I170">
        <f t="shared" si="67"/>
        <v>27.825000000000003</v>
      </c>
      <c r="J170">
        <f t="shared" si="68"/>
        <v>4256.5</v>
      </c>
      <c r="K170">
        <f t="shared" si="69"/>
        <v>1203.4749999999999</v>
      </c>
      <c r="L170">
        <f t="shared" si="70"/>
        <v>222.9</v>
      </c>
      <c r="M170">
        <f t="shared" si="54"/>
        <v>5710.6999999999989</v>
      </c>
      <c r="N170">
        <v>3.7100000000000002E-3</v>
      </c>
      <c r="O170">
        <v>0.85129999999999995</v>
      </c>
      <c r="P170">
        <v>0.13754</v>
      </c>
      <c r="Q170">
        <v>7.43E-3</v>
      </c>
    </row>
    <row r="171" spans="1:17" hidden="1" x14ac:dyDescent="0.25">
      <c r="A171" s="1" t="s">
        <v>17</v>
      </c>
      <c r="B171" s="1" t="s">
        <v>18</v>
      </c>
      <c r="C171" s="1">
        <v>52</v>
      </c>
      <c r="D171" s="1">
        <v>3</v>
      </c>
      <c r="E171" s="4">
        <v>1</v>
      </c>
      <c r="F171" s="5">
        <v>2001</v>
      </c>
      <c r="G171">
        <v>2000</v>
      </c>
      <c r="H171" s="2">
        <v>2500</v>
      </c>
      <c r="I171">
        <f t="shared" si="67"/>
        <v>18.55</v>
      </c>
      <c r="J171">
        <f t="shared" si="68"/>
        <v>7448.8749999999991</v>
      </c>
      <c r="K171">
        <f t="shared" si="69"/>
        <v>4126.2</v>
      </c>
      <c r="L171">
        <f t="shared" si="70"/>
        <v>65.012500000000003</v>
      </c>
      <c r="M171">
        <f t="shared" si="54"/>
        <v>11658.637500000001</v>
      </c>
      <c r="N171">
        <v>3.7100000000000002E-3</v>
      </c>
      <c r="O171">
        <v>0.85129999999999995</v>
      </c>
      <c r="P171">
        <v>0.13754</v>
      </c>
      <c r="Q171">
        <v>7.43E-3</v>
      </c>
    </row>
    <row r="172" spans="1:17" hidden="1" x14ac:dyDescent="0.25">
      <c r="A172" s="1" t="s">
        <v>17</v>
      </c>
      <c r="B172" s="1" t="s">
        <v>18</v>
      </c>
      <c r="C172" s="1">
        <v>53</v>
      </c>
      <c r="D172" s="1">
        <v>3</v>
      </c>
      <c r="E172" s="4">
        <v>1</v>
      </c>
      <c r="F172" s="5">
        <v>2002</v>
      </c>
      <c r="G172">
        <v>9600</v>
      </c>
      <c r="H172" s="2">
        <v>12000</v>
      </c>
      <c r="I172">
        <f t="shared" si="67"/>
        <v>32.462499999999999</v>
      </c>
      <c r="J172">
        <f t="shared" si="68"/>
        <v>25539</v>
      </c>
      <c r="K172">
        <f t="shared" si="69"/>
        <v>1203.4749999999999</v>
      </c>
      <c r="L172">
        <f t="shared" si="70"/>
        <v>65.012500000000003</v>
      </c>
      <c r="M172">
        <f t="shared" si="54"/>
        <v>26839.95</v>
      </c>
      <c r="N172">
        <v>3.7100000000000002E-3</v>
      </c>
      <c r="O172">
        <v>0.85129999999999995</v>
      </c>
      <c r="P172">
        <v>0.13754</v>
      </c>
      <c r="Q172">
        <v>7.43E-3</v>
      </c>
    </row>
    <row r="173" spans="1:17" hidden="1" x14ac:dyDescent="0.25">
      <c r="A173" s="1" t="s">
        <v>17</v>
      </c>
      <c r="B173" s="1" t="s">
        <v>18</v>
      </c>
      <c r="C173" s="1">
        <v>54</v>
      </c>
      <c r="D173" s="1">
        <v>3</v>
      </c>
      <c r="E173" s="4">
        <v>1</v>
      </c>
      <c r="F173" s="5">
        <v>2003</v>
      </c>
      <c r="G173">
        <v>6000</v>
      </c>
      <c r="H173" s="2">
        <v>7500</v>
      </c>
      <c r="I173">
        <f>N173*H176</f>
        <v>111.30000000000001</v>
      </c>
      <c r="J173">
        <f>O173*H177</f>
        <v>7448.8749999999991</v>
      </c>
      <c r="K173">
        <f>P173*H178</f>
        <v>1203.4749999999999</v>
      </c>
      <c r="L173">
        <f>Q173*H179</f>
        <v>92.875</v>
      </c>
      <c r="M173">
        <f t="shared" si="54"/>
        <v>8856.5249999999996</v>
      </c>
      <c r="N173">
        <v>3.7100000000000002E-3</v>
      </c>
      <c r="O173">
        <v>0.85129999999999995</v>
      </c>
      <c r="P173">
        <v>0.13754</v>
      </c>
      <c r="Q173">
        <v>7.43E-3</v>
      </c>
    </row>
    <row r="174" spans="1:17" hidden="1" x14ac:dyDescent="0.25">
      <c r="A174" s="1" t="s">
        <v>17</v>
      </c>
      <c r="B174" s="1" t="s">
        <v>18</v>
      </c>
      <c r="C174" s="1">
        <v>55</v>
      </c>
      <c r="D174" s="1">
        <v>3</v>
      </c>
      <c r="E174" s="4">
        <v>1</v>
      </c>
      <c r="F174" s="5">
        <v>2004</v>
      </c>
      <c r="G174">
        <v>4000</v>
      </c>
      <c r="H174" s="2">
        <v>5000</v>
      </c>
      <c r="I174">
        <f t="shared" ref="I174:I179" si="71">N174*H177</f>
        <v>32.462499999999999</v>
      </c>
      <c r="J174">
        <f t="shared" ref="J174:J178" si="72">O174*H178</f>
        <v>7448.8749999999991</v>
      </c>
      <c r="K174">
        <f t="shared" ref="K174:K177" si="73">P174*H179</f>
        <v>1719.25</v>
      </c>
      <c r="L174">
        <f t="shared" ref="L174:L176" si="74">Q174*H180</f>
        <v>130.02500000000001</v>
      </c>
      <c r="M174">
        <f t="shared" si="54"/>
        <v>9330.6124999999975</v>
      </c>
      <c r="N174">
        <v>3.7100000000000002E-3</v>
      </c>
      <c r="O174">
        <v>0.85129999999999995</v>
      </c>
      <c r="P174">
        <v>0.13754</v>
      </c>
      <c r="Q174">
        <v>7.43E-3</v>
      </c>
    </row>
    <row r="175" spans="1:17" hidden="1" x14ac:dyDescent="0.25">
      <c r="A175" s="1" t="s">
        <v>17</v>
      </c>
      <c r="B175" s="1" t="s">
        <v>18</v>
      </c>
      <c r="C175" s="1">
        <v>56</v>
      </c>
      <c r="D175" s="1">
        <v>3</v>
      </c>
      <c r="E175" s="4">
        <v>1</v>
      </c>
      <c r="F175" s="5">
        <v>2005</v>
      </c>
      <c r="G175">
        <v>7000</v>
      </c>
      <c r="H175" s="2">
        <v>8750</v>
      </c>
      <c r="I175">
        <f t="shared" si="71"/>
        <v>32.462499999999999</v>
      </c>
      <c r="J175">
        <f t="shared" si="72"/>
        <v>10641.25</v>
      </c>
      <c r="K175">
        <f t="shared" si="73"/>
        <v>2406.9499999999998</v>
      </c>
      <c r="L175">
        <f t="shared" si="74"/>
        <v>55.725000000000001</v>
      </c>
      <c r="M175">
        <f t="shared" si="54"/>
        <v>13136.387499999999</v>
      </c>
      <c r="N175">
        <v>3.7100000000000002E-3</v>
      </c>
      <c r="O175">
        <v>0.85129999999999995</v>
      </c>
      <c r="P175">
        <v>0.13754</v>
      </c>
      <c r="Q175">
        <v>7.43E-3</v>
      </c>
    </row>
    <row r="176" spans="1:17" hidden="1" x14ac:dyDescent="0.25">
      <c r="A176" s="1" t="s">
        <v>17</v>
      </c>
      <c r="B176" s="1" t="s">
        <v>18</v>
      </c>
      <c r="C176" s="1">
        <v>57</v>
      </c>
      <c r="D176" s="1">
        <v>3</v>
      </c>
      <c r="E176" s="4">
        <v>1</v>
      </c>
      <c r="F176" s="5">
        <v>2006</v>
      </c>
      <c r="G176">
        <v>24000</v>
      </c>
      <c r="H176" s="2">
        <v>30000</v>
      </c>
      <c r="I176">
        <f t="shared" si="71"/>
        <v>46.375</v>
      </c>
      <c r="J176">
        <f t="shared" si="72"/>
        <v>14897.749999999998</v>
      </c>
      <c r="K176">
        <f t="shared" si="73"/>
        <v>1031.55</v>
      </c>
      <c r="L176">
        <f t="shared" si="74"/>
        <v>44.58</v>
      </c>
      <c r="M176">
        <f t="shared" si="54"/>
        <v>16020.254999999997</v>
      </c>
      <c r="N176">
        <v>3.7100000000000002E-3</v>
      </c>
      <c r="O176">
        <v>0.85129999999999995</v>
      </c>
      <c r="P176">
        <v>0.13754</v>
      </c>
      <c r="Q176">
        <v>7.43E-3</v>
      </c>
    </row>
    <row r="177" spans="1:17" hidden="1" x14ac:dyDescent="0.25">
      <c r="A177" s="1" t="s">
        <v>17</v>
      </c>
      <c r="B177" s="1" t="s">
        <v>18</v>
      </c>
      <c r="C177" s="1">
        <v>58</v>
      </c>
      <c r="D177" s="1">
        <v>3</v>
      </c>
      <c r="E177" s="4">
        <v>1</v>
      </c>
      <c r="F177" s="5">
        <v>2007</v>
      </c>
      <c r="G177">
        <v>7000</v>
      </c>
      <c r="H177" s="2">
        <v>8750</v>
      </c>
      <c r="I177">
        <f t="shared" si="71"/>
        <v>64.924999999999997</v>
      </c>
      <c r="J177">
        <f t="shared" si="72"/>
        <v>6384.75</v>
      </c>
      <c r="K177">
        <f t="shared" si="73"/>
        <v>825.24</v>
      </c>
      <c r="L177" t="s">
        <v>16</v>
      </c>
      <c r="M177">
        <f>SUM(I177:K177)</f>
        <v>7274.915</v>
      </c>
      <c r="N177">
        <v>3.7100000000000002E-3</v>
      </c>
      <c r="O177">
        <v>0.85129999999999995</v>
      </c>
      <c r="P177">
        <v>0.13754</v>
      </c>
      <c r="Q177">
        <v>7.43E-3</v>
      </c>
    </row>
    <row r="178" spans="1:17" hidden="1" x14ac:dyDescent="0.25">
      <c r="A178" s="1" t="s">
        <v>17</v>
      </c>
      <c r="B178" s="1" t="s">
        <v>18</v>
      </c>
      <c r="C178" s="1">
        <v>59</v>
      </c>
      <c r="D178" s="1">
        <v>3</v>
      </c>
      <c r="E178" s="4">
        <v>1</v>
      </c>
      <c r="F178" s="5">
        <v>2008</v>
      </c>
      <c r="G178">
        <v>7000</v>
      </c>
      <c r="H178" s="2">
        <v>8750</v>
      </c>
      <c r="I178">
        <f t="shared" si="71"/>
        <v>27.825000000000003</v>
      </c>
      <c r="J178">
        <f t="shared" si="72"/>
        <v>5107.7999999999993</v>
      </c>
      <c r="K178" t="s">
        <v>16</v>
      </c>
      <c r="L178" t="s">
        <v>16</v>
      </c>
      <c r="M178" t="s">
        <v>16</v>
      </c>
      <c r="N178">
        <v>3.7100000000000002E-3</v>
      </c>
      <c r="O178">
        <v>0.85129999999999995</v>
      </c>
      <c r="P178">
        <v>0.13754</v>
      </c>
      <c r="Q178">
        <v>7.43E-3</v>
      </c>
    </row>
    <row r="179" spans="1:17" hidden="1" x14ac:dyDescent="0.25">
      <c r="A179" s="1" t="s">
        <v>17</v>
      </c>
      <c r="B179" s="1" t="s">
        <v>18</v>
      </c>
      <c r="C179" s="1">
        <v>60</v>
      </c>
      <c r="D179" s="1">
        <v>3</v>
      </c>
      <c r="E179" s="4">
        <v>1</v>
      </c>
      <c r="F179" s="5">
        <v>2009</v>
      </c>
      <c r="G179">
        <v>10000</v>
      </c>
      <c r="H179" s="2">
        <v>12500</v>
      </c>
      <c r="I179">
        <f t="shared" si="71"/>
        <v>22.26</v>
      </c>
      <c r="J179" t="s">
        <v>16</v>
      </c>
      <c r="K179" t="s">
        <v>16</v>
      </c>
      <c r="L179" t="s">
        <v>16</v>
      </c>
      <c r="M179" t="s">
        <v>16</v>
      </c>
      <c r="N179">
        <v>3.7100000000000002E-3</v>
      </c>
      <c r="O179">
        <v>0.85129999999999995</v>
      </c>
      <c r="P179">
        <v>0.13754</v>
      </c>
      <c r="Q179">
        <v>7.43E-3</v>
      </c>
    </row>
    <row r="180" spans="1:17" hidden="1" x14ac:dyDescent="0.25">
      <c r="A180" s="1" t="s">
        <v>17</v>
      </c>
      <c r="B180" s="1" t="s">
        <v>18</v>
      </c>
      <c r="C180" s="1">
        <v>61</v>
      </c>
      <c r="D180" s="1">
        <v>3</v>
      </c>
      <c r="E180" s="4">
        <v>1</v>
      </c>
      <c r="F180" s="5">
        <v>2010</v>
      </c>
      <c r="G180">
        <v>14000</v>
      </c>
      <c r="H180" s="2">
        <v>17500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>
        <v>3.7100000000000002E-3</v>
      </c>
      <c r="O180">
        <v>0.85129999999999995</v>
      </c>
      <c r="P180">
        <v>0.13754</v>
      </c>
      <c r="Q180">
        <v>7.43E-3</v>
      </c>
    </row>
    <row r="181" spans="1:17" hidden="1" x14ac:dyDescent="0.25">
      <c r="A181" s="1" t="s">
        <v>17</v>
      </c>
      <c r="B181" s="1" t="s">
        <v>18</v>
      </c>
      <c r="C181" s="1">
        <v>62</v>
      </c>
      <c r="D181" s="1">
        <v>3</v>
      </c>
      <c r="E181" s="4">
        <v>1</v>
      </c>
      <c r="F181" s="5">
        <v>2011</v>
      </c>
      <c r="G181">
        <v>6000</v>
      </c>
      <c r="H181" s="2">
        <v>7500</v>
      </c>
      <c r="I181" t="s">
        <v>16</v>
      </c>
      <c r="J181" t="s">
        <v>16</v>
      </c>
      <c r="K181" t="s">
        <v>16</v>
      </c>
      <c r="L181" t="s">
        <v>16</v>
      </c>
      <c r="M181" t="s">
        <v>16</v>
      </c>
      <c r="N181">
        <v>3.7100000000000002E-3</v>
      </c>
      <c r="O181">
        <v>0.85129999999999995</v>
      </c>
      <c r="P181">
        <v>0.13754</v>
      </c>
      <c r="Q181">
        <v>7.43E-3</v>
      </c>
    </row>
    <row r="182" spans="1:17" hidden="1" x14ac:dyDescent="0.25">
      <c r="A182" s="1" t="s">
        <v>17</v>
      </c>
      <c r="B182" s="1" t="s">
        <v>18</v>
      </c>
      <c r="C182" s="1">
        <v>63</v>
      </c>
      <c r="D182" s="1">
        <v>3</v>
      </c>
      <c r="E182" s="4">
        <v>1</v>
      </c>
      <c r="F182" s="5">
        <v>2012</v>
      </c>
      <c r="G182">
        <v>4800</v>
      </c>
      <c r="H182" s="2">
        <v>6000</v>
      </c>
      <c r="I182" t="s">
        <v>16</v>
      </c>
      <c r="J182" t="s">
        <v>16</v>
      </c>
      <c r="K182" t="s">
        <v>16</v>
      </c>
      <c r="L182" t="s">
        <v>16</v>
      </c>
      <c r="M182" t="s">
        <v>16</v>
      </c>
      <c r="N182">
        <v>3.7100000000000002E-3</v>
      </c>
      <c r="O182">
        <v>0.85129999999999995</v>
      </c>
      <c r="P182">
        <v>0.13754</v>
      </c>
      <c r="Q182">
        <v>7.43E-3</v>
      </c>
    </row>
    <row r="183" spans="1:17" hidden="1" x14ac:dyDescent="0.25">
      <c r="A183" s="1" t="s">
        <v>17</v>
      </c>
      <c r="B183" s="1" t="s">
        <v>18</v>
      </c>
      <c r="C183" s="1">
        <v>64</v>
      </c>
      <c r="D183" s="1">
        <v>3</v>
      </c>
      <c r="E183" s="4">
        <v>1</v>
      </c>
      <c r="F183" s="5">
        <v>2013</v>
      </c>
      <c r="G183" t="s">
        <v>16</v>
      </c>
      <c r="H183" s="2" t="s">
        <v>16</v>
      </c>
      <c r="I183" t="s">
        <v>16</v>
      </c>
      <c r="J183" t="s">
        <v>16</v>
      </c>
      <c r="K183" t="s">
        <v>16</v>
      </c>
      <c r="L183" t="s">
        <v>16</v>
      </c>
      <c r="M183" t="s">
        <v>16</v>
      </c>
      <c r="N183">
        <v>3.7100000000000002E-3</v>
      </c>
      <c r="O183">
        <v>0.85129999999999995</v>
      </c>
      <c r="P183">
        <v>0.13754</v>
      </c>
      <c r="Q183">
        <v>7.43E-3</v>
      </c>
    </row>
    <row r="184" spans="1:17" hidden="1" x14ac:dyDescent="0.25">
      <c r="A184" s="1" t="s">
        <v>17</v>
      </c>
      <c r="B184" s="1" t="s">
        <v>18</v>
      </c>
      <c r="C184" s="1">
        <v>65</v>
      </c>
      <c r="D184" s="1">
        <v>3</v>
      </c>
      <c r="E184" s="4">
        <v>1</v>
      </c>
      <c r="F184" s="5">
        <v>2014</v>
      </c>
      <c r="G184" t="s">
        <v>16</v>
      </c>
      <c r="H184" s="2" t="s">
        <v>16</v>
      </c>
      <c r="I184" t="s">
        <v>16</v>
      </c>
      <c r="J184" t="s">
        <v>16</v>
      </c>
      <c r="K184" t="s">
        <v>16</v>
      </c>
      <c r="L184" t="s">
        <v>16</v>
      </c>
      <c r="M184" t="s">
        <v>16</v>
      </c>
      <c r="N184">
        <v>3.7100000000000002E-3</v>
      </c>
      <c r="O184">
        <v>0.85129999999999995</v>
      </c>
      <c r="P184">
        <v>0.13754</v>
      </c>
      <c r="Q184">
        <v>7.43E-3</v>
      </c>
    </row>
    <row r="185" spans="1:17" hidden="1" x14ac:dyDescent="0.25">
      <c r="A185" s="1" t="s">
        <v>20</v>
      </c>
      <c r="B185" s="1" t="s">
        <v>21</v>
      </c>
      <c r="C185" s="1">
        <v>5</v>
      </c>
      <c r="D185" s="1">
        <v>4</v>
      </c>
      <c r="E185" s="4">
        <v>1</v>
      </c>
      <c r="F185" s="5">
        <v>1954</v>
      </c>
      <c r="G185">
        <v>15000</v>
      </c>
      <c r="H185" s="2">
        <v>18750</v>
      </c>
      <c r="I185">
        <f>N185*H188</f>
        <v>13.912500000000001</v>
      </c>
      <c r="J185">
        <f>O185*H189</f>
        <v>74488.75</v>
      </c>
      <c r="K185">
        <f>P185*H190</f>
        <v>1203.4749999999999</v>
      </c>
      <c r="L185">
        <f>Q185*H191</f>
        <v>65.012500000000003</v>
      </c>
      <c r="M185" s="2">
        <f>SUM(I185:L185)</f>
        <v>75771.150000000009</v>
      </c>
      <c r="N185">
        <v>3.7100000000000002E-3</v>
      </c>
      <c r="O185">
        <v>0.85129999999999995</v>
      </c>
      <c r="P185">
        <v>0.13754</v>
      </c>
      <c r="Q185">
        <v>7.43E-3</v>
      </c>
    </row>
    <row r="186" spans="1:17" hidden="1" x14ac:dyDescent="0.25">
      <c r="A186" s="1" t="s">
        <v>20</v>
      </c>
      <c r="B186" s="1" t="s">
        <v>21</v>
      </c>
      <c r="C186" s="1">
        <v>6</v>
      </c>
      <c r="D186" s="1">
        <v>4</v>
      </c>
      <c r="E186" s="4">
        <v>1</v>
      </c>
      <c r="F186" s="5">
        <v>1955</v>
      </c>
      <c r="G186" t="s">
        <v>16</v>
      </c>
      <c r="H186" s="2" t="s">
        <v>16</v>
      </c>
      <c r="I186">
        <f t="shared" ref="I186:I191" si="75">N186*H189</f>
        <v>324.625</v>
      </c>
      <c r="J186">
        <f t="shared" ref="J186:J191" si="76">O186*H190</f>
        <v>7448.8749999999991</v>
      </c>
      <c r="K186">
        <f t="shared" ref="K186:K191" si="77">P186*H191</f>
        <v>1203.4749999999999</v>
      </c>
      <c r="L186">
        <f t="shared" ref="L186:L191" si="78">Q186*H192</f>
        <v>139.3125</v>
      </c>
      <c r="M186" s="2">
        <f t="shared" ref="M186:M191" si="79">SUM(I186:L186)</f>
        <v>9116.2874999999985</v>
      </c>
      <c r="N186">
        <v>3.7100000000000002E-3</v>
      </c>
      <c r="O186">
        <v>0.85129999999999995</v>
      </c>
      <c r="P186">
        <v>0.13754</v>
      </c>
      <c r="Q186">
        <v>7.43E-3</v>
      </c>
    </row>
    <row r="187" spans="1:17" hidden="1" x14ac:dyDescent="0.25">
      <c r="A187" s="1" t="s">
        <v>20</v>
      </c>
      <c r="B187" s="1" t="s">
        <v>21</v>
      </c>
      <c r="C187" s="1">
        <v>7</v>
      </c>
      <c r="D187" s="1">
        <v>4</v>
      </c>
      <c r="E187" s="4">
        <v>1</v>
      </c>
      <c r="F187" s="5">
        <v>1956</v>
      </c>
      <c r="G187">
        <v>7000</v>
      </c>
      <c r="H187" s="2">
        <v>8750</v>
      </c>
      <c r="I187">
        <f t="shared" si="75"/>
        <v>32.462499999999999</v>
      </c>
      <c r="J187">
        <f t="shared" si="76"/>
        <v>7448.8749999999991</v>
      </c>
      <c r="K187">
        <f t="shared" si="77"/>
        <v>2578.875</v>
      </c>
      <c r="L187">
        <f t="shared" si="78"/>
        <v>278.625</v>
      </c>
      <c r="M187" s="2">
        <f t="shared" si="79"/>
        <v>10338.837499999998</v>
      </c>
      <c r="N187">
        <v>3.7100000000000002E-3</v>
      </c>
      <c r="O187">
        <v>0.85129999999999995</v>
      </c>
      <c r="P187">
        <v>0.13754</v>
      </c>
      <c r="Q187">
        <v>7.43E-3</v>
      </c>
    </row>
    <row r="188" spans="1:17" hidden="1" x14ac:dyDescent="0.25">
      <c r="A188" s="1" t="s">
        <v>20</v>
      </c>
      <c r="B188" s="1" t="s">
        <v>21</v>
      </c>
      <c r="C188" s="1">
        <v>8</v>
      </c>
      <c r="D188" s="1">
        <v>4</v>
      </c>
      <c r="E188" s="4">
        <v>1</v>
      </c>
      <c r="F188" s="5">
        <v>1957</v>
      </c>
      <c r="G188">
        <v>3000</v>
      </c>
      <c r="H188" s="2">
        <v>3750</v>
      </c>
      <c r="I188">
        <f t="shared" si="75"/>
        <v>32.462499999999999</v>
      </c>
      <c r="J188">
        <f t="shared" si="76"/>
        <v>15961.874999999998</v>
      </c>
      <c r="K188">
        <f t="shared" si="77"/>
        <v>5157.75</v>
      </c>
      <c r="L188">
        <f t="shared" si="78"/>
        <v>65.012500000000003</v>
      </c>
      <c r="M188" s="2">
        <f t="shared" si="79"/>
        <v>21217.1</v>
      </c>
      <c r="N188">
        <v>3.7100000000000002E-3</v>
      </c>
      <c r="O188">
        <v>0.85129999999999995</v>
      </c>
      <c r="P188">
        <v>0.13754</v>
      </c>
      <c r="Q188">
        <v>7.43E-3</v>
      </c>
    </row>
    <row r="189" spans="1:17" hidden="1" x14ac:dyDescent="0.25">
      <c r="A189" s="1" t="s">
        <v>20</v>
      </c>
      <c r="B189" s="1" t="s">
        <v>21</v>
      </c>
      <c r="C189" s="1">
        <v>9</v>
      </c>
      <c r="D189" s="1">
        <v>4</v>
      </c>
      <c r="E189" s="4">
        <v>1</v>
      </c>
      <c r="F189" s="5">
        <v>1958</v>
      </c>
      <c r="G189">
        <v>70000</v>
      </c>
      <c r="H189" s="2">
        <v>87500</v>
      </c>
      <c r="I189">
        <f t="shared" si="75"/>
        <v>69.5625</v>
      </c>
      <c r="J189">
        <f t="shared" si="76"/>
        <v>31923.749999999996</v>
      </c>
      <c r="K189">
        <f t="shared" si="77"/>
        <v>1203.4749999999999</v>
      </c>
      <c r="L189">
        <f t="shared" si="78"/>
        <v>139.3125</v>
      </c>
      <c r="M189" s="2">
        <f t="shared" si="79"/>
        <v>33336.1</v>
      </c>
      <c r="N189">
        <v>3.7100000000000002E-3</v>
      </c>
      <c r="O189">
        <v>0.85129999999999995</v>
      </c>
      <c r="P189">
        <v>0.13754</v>
      </c>
      <c r="Q189">
        <v>7.43E-3</v>
      </c>
    </row>
    <row r="190" spans="1:17" hidden="1" x14ac:dyDescent="0.25">
      <c r="A190" s="1" t="s">
        <v>20</v>
      </c>
      <c r="B190" s="1" t="s">
        <v>21</v>
      </c>
      <c r="C190" s="1">
        <v>10</v>
      </c>
      <c r="D190" s="1">
        <v>4</v>
      </c>
      <c r="E190" s="4">
        <v>1</v>
      </c>
      <c r="F190" s="5">
        <v>1959</v>
      </c>
      <c r="G190">
        <v>7000</v>
      </c>
      <c r="H190" s="2">
        <v>8750</v>
      </c>
      <c r="I190">
        <f t="shared" si="75"/>
        <v>139.125</v>
      </c>
      <c r="J190">
        <f t="shared" si="76"/>
        <v>7448.8749999999991</v>
      </c>
      <c r="K190">
        <f t="shared" si="77"/>
        <v>2578.875</v>
      </c>
      <c r="L190">
        <f t="shared" si="78"/>
        <v>27.862500000000001</v>
      </c>
      <c r="M190" s="2">
        <f t="shared" si="79"/>
        <v>10194.737499999999</v>
      </c>
      <c r="N190">
        <v>3.7100000000000002E-3</v>
      </c>
      <c r="O190">
        <v>0.85129999999999995</v>
      </c>
      <c r="P190">
        <v>0.13754</v>
      </c>
      <c r="Q190">
        <v>7.43E-3</v>
      </c>
    </row>
    <row r="191" spans="1:17" hidden="1" x14ac:dyDescent="0.25">
      <c r="A191" s="1" t="s">
        <v>20</v>
      </c>
      <c r="B191" s="1" t="s">
        <v>21</v>
      </c>
      <c r="C191" s="1">
        <v>11</v>
      </c>
      <c r="D191" s="1">
        <v>4</v>
      </c>
      <c r="E191" s="4">
        <v>1</v>
      </c>
      <c r="F191" s="5">
        <v>1960</v>
      </c>
      <c r="G191">
        <v>7000</v>
      </c>
      <c r="H191" s="2">
        <v>8750</v>
      </c>
      <c r="I191">
        <f t="shared" si="75"/>
        <v>32.462499999999999</v>
      </c>
      <c r="J191">
        <f t="shared" si="76"/>
        <v>15961.874999999998</v>
      </c>
      <c r="K191">
        <f t="shared" si="77"/>
        <v>515.77499999999998</v>
      </c>
      <c r="L191">
        <f t="shared" si="78"/>
        <v>13.93125</v>
      </c>
      <c r="M191" s="2">
        <f t="shared" si="79"/>
        <v>16524.043750000001</v>
      </c>
      <c r="N191">
        <v>3.7100000000000002E-3</v>
      </c>
      <c r="O191">
        <v>0.85129999999999995</v>
      </c>
      <c r="P191">
        <v>0.13754</v>
      </c>
      <c r="Q191">
        <v>7.43E-3</v>
      </c>
    </row>
    <row r="192" spans="1:17" hidden="1" x14ac:dyDescent="0.25">
      <c r="A192" s="1" t="s">
        <v>20</v>
      </c>
      <c r="B192" s="1" t="s">
        <v>21</v>
      </c>
      <c r="C192" s="1">
        <v>12</v>
      </c>
      <c r="D192" s="1">
        <v>4</v>
      </c>
      <c r="E192" s="4">
        <v>1</v>
      </c>
      <c r="F192" s="5">
        <v>1961</v>
      </c>
      <c r="G192">
        <v>15000</v>
      </c>
      <c r="H192" s="2">
        <v>18750</v>
      </c>
      <c r="I192">
        <f t="shared" ref="I192:I201" si="80">N192*H195</f>
        <v>69.5625</v>
      </c>
      <c r="J192">
        <f t="shared" ref="J192:J201" si="81">O192*H196</f>
        <v>3192.375</v>
      </c>
      <c r="K192">
        <f t="shared" ref="K192:K201" si="82">P192*H197</f>
        <v>257.88749999999999</v>
      </c>
      <c r="L192">
        <f t="shared" ref="L192:L201" si="83">Q192*H198</f>
        <v>7.43</v>
      </c>
      <c r="M192" s="2">
        <f t="shared" ref="M192:M201" si="84">SUM(I192:L192)</f>
        <v>3527.2549999999997</v>
      </c>
      <c r="N192">
        <v>3.7100000000000002E-3</v>
      </c>
      <c r="O192">
        <v>0.85129999999999995</v>
      </c>
      <c r="P192">
        <v>0.13754</v>
      </c>
      <c r="Q192">
        <v>7.43E-3</v>
      </c>
    </row>
    <row r="193" spans="1:17" hidden="1" x14ac:dyDescent="0.25">
      <c r="A193" s="1" t="s">
        <v>20</v>
      </c>
      <c r="B193" s="1" t="s">
        <v>21</v>
      </c>
      <c r="C193" s="1">
        <v>13</v>
      </c>
      <c r="D193" s="1">
        <v>4</v>
      </c>
      <c r="E193" s="4">
        <v>1</v>
      </c>
      <c r="F193" s="5">
        <v>1962</v>
      </c>
      <c r="G193">
        <v>30000</v>
      </c>
      <c r="H193" s="2">
        <v>37500</v>
      </c>
      <c r="I193">
        <f t="shared" si="80"/>
        <v>13.912500000000001</v>
      </c>
      <c r="J193">
        <f t="shared" si="81"/>
        <v>1596.1875</v>
      </c>
      <c r="K193">
        <f t="shared" si="82"/>
        <v>137.54</v>
      </c>
      <c r="L193">
        <f t="shared" si="83"/>
        <v>65.012500000000003</v>
      </c>
      <c r="M193" s="2">
        <f t="shared" si="84"/>
        <v>1812.6524999999999</v>
      </c>
      <c r="N193">
        <v>3.7100000000000002E-3</v>
      </c>
      <c r="O193">
        <v>0.85129999999999995</v>
      </c>
      <c r="P193">
        <v>0.13754</v>
      </c>
      <c r="Q193">
        <v>7.43E-3</v>
      </c>
    </row>
    <row r="194" spans="1:17" hidden="1" x14ac:dyDescent="0.25">
      <c r="A194" s="1" t="s">
        <v>20</v>
      </c>
      <c r="B194" s="1" t="s">
        <v>21</v>
      </c>
      <c r="C194" s="1">
        <v>14</v>
      </c>
      <c r="D194" s="1">
        <v>4</v>
      </c>
      <c r="E194" s="4">
        <v>1</v>
      </c>
      <c r="F194" s="5">
        <v>1963</v>
      </c>
      <c r="G194">
        <v>7000</v>
      </c>
      <c r="H194" s="2">
        <v>8750</v>
      </c>
      <c r="I194">
        <f t="shared" si="80"/>
        <v>6.9562500000000007</v>
      </c>
      <c r="J194">
        <f t="shared" si="81"/>
        <v>851.3</v>
      </c>
      <c r="K194">
        <f t="shared" si="82"/>
        <v>1203.4749999999999</v>
      </c>
      <c r="L194">
        <f t="shared" si="83"/>
        <v>278.625</v>
      </c>
      <c r="M194" s="2">
        <f t="shared" si="84"/>
        <v>2340.3562499999998</v>
      </c>
      <c r="N194">
        <v>3.7100000000000002E-3</v>
      </c>
      <c r="O194">
        <v>0.85129999999999995</v>
      </c>
      <c r="P194">
        <v>0.13754</v>
      </c>
      <c r="Q194">
        <v>7.43E-3</v>
      </c>
    </row>
    <row r="195" spans="1:17" hidden="1" x14ac:dyDescent="0.25">
      <c r="A195" s="1" t="s">
        <v>20</v>
      </c>
      <c r="B195" s="1" t="s">
        <v>21</v>
      </c>
      <c r="C195" s="1">
        <v>15</v>
      </c>
      <c r="D195" s="1">
        <v>4</v>
      </c>
      <c r="E195" s="4">
        <v>1</v>
      </c>
      <c r="F195" s="5">
        <v>1964</v>
      </c>
      <c r="G195">
        <v>15000</v>
      </c>
      <c r="H195" s="2">
        <v>18750</v>
      </c>
      <c r="I195">
        <f t="shared" si="80"/>
        <v>3.7100000000000004</v>
      </c>
      <c r="J195">
        <f t="shared" si="81"/>
        <v>7448.8749999999991</v>
      </c>
      <c r="K195">
        <f t="shared" si="82"/>
        <v>5157.75</v>
      </c>
      <c r="L195">
        <f t="shared" si="83"/>
        <v>13.93125</v>
      </c>
      <c r="M195" s="2">
        <f t="shared" si="84"/>
        <v>12624.266249999999</v>
      </c>
      <c r="N195">
        <v>3.7100000000000002E-3</v>
      </c>
      <c r="O195">
        <v>0.85129999999999995</v>
      </c>
      <c r="P195">
        <v>0.13754</v>
      </c>
      <c r="Q195">
        <v>7.43E-3</v>
      </c>
    </row>
    <row r="196" spans="1:17" hidden="1" x14ac:dyDescent="0.25">
      <c r="A196" s="1" t="s">
        <v>20</v>
      </c>
      <c r="B196" s="1" t="s">
        <v>21</v>
      </c>
      <c r="C196" s="1">
        <v>16</v>
      </c>
      <c r="D196" s="1">
        <v>4</v>
      </c>
      <c r="E196" s="4">
        <v>1</v>
      </c>
      <c r="F196" s="5">
        <v>1965</v>
      </c>
      <c r="G196">
        <v>3000</v>
      </c>
      <c r="H196" s="2">
        <v>3750</v>
      </c>
      <c r="I196">
        <f t="shared" si="80"/>
        <v>32.462499999999999</v>
      </c>
      <c r="J196">
        <f t="shared" si="81"/>
        <v>31923.749999999996</v>
      </c>
      <c r="K196">
        <f t="shared" si="82"/>
        <v>257.88749999999999</v>
      </c>
      <c r="L196">
        <f t="shared" si="83"/>
        <v>185.75</v>
      </c>
      <c r="M196" s="2">
        <f t="shared" si="84"/>
        <v>32399.85</v>
      </c>
      <c r="N196">
        <v>3.7100000000000002E-3</v>
      </c>
      <c r="O196">
        <v>0.85129999999999995</v>
      </c>
      <c r="P196">
        <v>0.13754</v>
      </c>
      <c r="Q196">
        <v>7.43E-3</v>
      </c>
    </row>
    <row r="197" spans="1:17" hidden="1" x14ac:dyDescent="0.25">
      <c r="A197" s="1" t="s">
        <v>20</v>
      </c>
      <c r="B197" s="1" t="s">
        <v>21</v>
      </c>
      <c r="C197" s="1">
        <v>17</v>
      </c>
      <c r="D197" s="1">
        <v>4</v>
      </c>
      <c r="E197" s="4">
        <v>1</v>
      </c>
      <c r="F197" s="5">
        <v>1966</v>
      </c>
      <c r="G197">
        <v>1500</v>
      </c>
      <c r="H197" s="2">
        <v>1875</v>
      </c>
      <c r="I197">
        <f t="shared" si="80"/>
        <v>139.125</v>
      </c>
      <c r="J197">
        <f t="shared" si="81"/>
        <v>1596.1875</v>
      </c>
      <c r="K197">
        <f t="shared" si="82"/>
        <v>3438.5</v>
      </c>
      <c r="L197">
        <f t="shared" si="83"/>
        <v>185.75</v>
      </c>
      <c r="M197" s="2">
        <f t="shared" si="84"/>
        <v>5359.5625</v>
      </c>
      <c r="N197">
        <v>3.7100000000000002E-3</v>
      </c>
      <c r="O197">
        <v>0.85129999999999995</v>
      </c>
      <c r="P197">
        <v>0.13754</v>
      </c>
      <c r="Q197">
        <v>7.43E-3</v>
      </c>
    </row>
    <row r="198" spans="1:17" hidden="1" x14ac:dyDescent="0.25">
      <c r="A198" s="1" t="s">
        <v>20</v>
      </c>
      <c r="B198" s="1" t="s">
        <v>21</v>
      </c>
      <c r="C198" s="1">
        <v>18</v>
      </c>
      <c r="D198" s="1">
        <v>4</v>
      </c>
      <c r="E198" s="4">
        <v>1</v>
      </c>
      <c r="F198" s="5">
        <v>1967</v>
      </c>
      <c r="G198">
        <v>800</v>
      </c>
      <c r="H198" s="2">
        <v>1000</v>
      </c>
      <c r="I198">
        <f t="shared" si="80"/>
        <v>6.9562500000000007</v>
      </c>
      <c r="J198">
        <f t="shared" si="81"/>
        <v>21282.5</v>
      </c>
      <c r="K198">
        <f t="shared" si="82"/>
        <v>3438.5</v>
      </c>
      <c r="L198">
        <f t="shared" si="83"/>
        <v>371.5</v>
      </c>
      <c r="M198" s="2">
        <f t="shared" si="84"/>
        <v>25099.456249999999</v>
      </c>
      <c r="N198">
        <v>3.7100000000000002E-3</v>
      </c>
      <c r="O198">
        <v>0.85129999999999995</v>
      </c>
      <c r="P198">
        <v>0.13754</v>
      </c>
      <c r="Q198">
        <v>7.43E-3</v>
      </c>
    </row>
    <row r="199" spans="1:17" hidden="1" x14ac:dyDescent="0.25">
      <c r="A199" s="1" t="s">
        <v>20</v>
      </c>
      <c r="B199" s="1" t="s">
        <v>21</v>
      </c>
      <c r="C199" s="1">
        <v>19</v>
      </c>
      <c r="D199" s="1">
        <v>4</v>
      </c>
      <c r="E199" s="4">
        <v>1</v>
      </c>
      <c r="F199" s="5">
        <v>1968</v>
      </c>
      <c r="G199">
        <v>7000</v>
      </c>
      <c r="H199" s="2">
        <v>8750</v>
      </c>
      <c r="I199">
        <f t="shared" si="80"/>
        <v>92.75</v>
      </c>
      <c r="J199">
        <f t="shared" si="81"/>
        <v>21282.5</v>
      </c>
      <c r="K199">
        <f t="shared" si="82"/>
        <v>6877</v>
      </c>
      <c r="L199">
        <f t="shared" si="83"/>
        <v>371.5</v>
      </c>
      <c r="M199" s="2">
        <f t="shared" si="84"/>
        <v>28623.75</v>
      </c>
      <c r="N199">
        <v>3.7100000000000002E-3</v>
      </c>
      <c r="O199">
        <v>0.85129999999999995</v>
      </c>
      <c r="P199">
        <v>0.13754</v>
      </c>
      <c r="Q199">
        <v>7.43E-3</v>
      </c>
    </row>
    <row r="200" spans="1:17" hidden="1" x14ac:dyDescent="0.25">
      <c r="A200" s="1" t="s">
        <v>20</v>
      </c>
      <c r="B200" s="1" t="s">
        <v>21</v>
      </c>
      <c r="C200" s="1">
        <v>20</v>
      </c>
      <c r="D200" s="1">
        <v>4</v>
      </c>
      <c r="E200" s="4">
        <v>1</v>
      </c>
      <c r="F200" s="5">
        <v>1969</v>
      </c>
      <c r="G200">
        <v>30000</v>
      </c>
      <c r="H200" s="2">
        <v>37500</v>
      </c>
      <c r="I200">
        <f t="shared" si="80"/>
        <v>92.75</v>
      </c>
      <c r="J200">
        <f t="shared" si="81"/>
        <v>42565</v>
      </c>
      <c r="K200">
        <f t="shared" si="82"/>
        <v>6877</v>
      </c>
      <c r="L200">
        <f t="shared" si="83"/>
        <v>55.725000000000001</v>
      </c>
      <c r="M200" s="2">
        <f t="shared" si="84"/>
        <v>49590.474999999999</v>
      </c>
      <c r="N200">
        <v>3.7100000000000002E-3</v>
      </c>
      <c r="O200">
        <v>0.85129999999999995</v>
      </c>
      <c r="P200">
        <v>0.13754</v>
      </c>
      <c r="Q200">
        <v>7.43E-3</v>
      </c>
    </row>
    <row r="201" spans="1:17" hidden="1" x14ac:dyDescent="0.25">
      <c r="A201" s="1" t="s">
        <v>20</v>
      </c>
      <c r="B201" s="1" t="s">
        <v>21</v>
      </c>
      <c r="C201" s="1">
        <v>21</v>
      </c>
      <c r="D201" s="1">
        <v>4</v>
      </c>
      <c r="E201" s="4">
        <v>1</v>
      </c>
      <c r="F201" s="5">
        <v>1970</v>
      </c>
      <c r="G201">
        <v>1500</v>
      </c>
      <c r="H201" s="2">
        <v>1875</v>
      </c>
      <c r="I201">
        <f t="shared" si="80"/>
        <v>185.5</v>
      </c>
      <c r="J201">
        <f t="shared" si="81"/>
        <v>42565</v>
      </c>
      <c r="K201">
        <f t="shared" si="82"/>
        <v>1031.55</v>
      </c>
      <c r="L201">
        <f t="shared" si="83"/>
        <v>557.25</v>
      </c>
      <c r="M201" s="2">
        <f t="shared" si="84"/>
        <v>44339.3</v>
      </c>
      <c r="N201">
        <v>3.7100000000000002E-3</v>
      </c>
      <c r="O201">
        <v>0.85129999999999995</v>
      </c>
      <c r="P201">
        <v>0.13754</v>
      </c>
      <c r="Q201">
        <v>7.43E-3</v>
      </c>
    </row>
    <row r="202" spans="1:17" hidden="1" x14ac:dyDescent="0.25">
      <c r="A202" s="1" t="s">
        <v>20</v>
      </c>
      <c r="B202" s="1" t="s">
        <v>21</v>
      </c>
      <c r="C202" s="1">
        <v>22</v>
      </c>
      <c r="D202" s="1">
        <v>4</v>
      </c>
      <c r="E202" s="4">
        <v>1</v>
      </c>
      <c r="F202" s="5">
        <v>1971</v>
      </c>
      <c r="G202">
        <v>20000</v>
      </c>
      <c r="H202" s="2">
        <v>25000</v>
      </c>
      <c r="I202">
        <f t="shared" ref="I202:I240" si="85">N202*H205</f>
        <v>185.5</v>
      </c>
      <c r="J202">
        <f t="shared" ref="J202:J239" si="86">O202*H206</f>
        <v>6384.75</v>
      </c>
      <c r="K202">
        <f t="shared" ref="K202:K238" si="87">P202*H207</f>
        <v>10315.5</v>
      </c>
      <c r="L202">
        <f t="shared" ref="L202:L237" si="88">Q202*H208</f>
        <v>371.5</v>
      </c>
      <c r="M202" s="2">
        <f t="shared" ref="M202:M230" si="89">SUM(I202:L202)</f>
        <v>17257.25</v>
      </c>
      <c r="N202">
        <v>3.7100000000000002E-3</v>
      </c>
      <c r="O202">
        <v>0.85129999999999995</v>
      </c>
      <c r="P202">
        <v>0.13754</v>
      </c>
      <c r="Q202">
        <v>7.43E-3</v>
      </c>
    </row>
    <row r="203" spans="1:17" hidden="1" x14ac:dyDescent="0.25">
      <c r="A203" s="1" t="s">
        <v>20</v>
      </c>
      <c r="B203" s="1" t="s">
        <v>21</v>
      </c>
      <c r="C203" s="1">
        <v>23</v>
      </c>
      <c r="D203" s="1">
        <v>4</v>
      </c>
      <c r="E203" s="4">
        <v>1</v>
      </c>
      <c r="F203" s="5">
        <v>1972</v>
      </c>
      <c r="G203">
        <v>20000</v>
      </c>
      <c r="H203" s="2">
        <v>25000</v>
      </c>
      <c r="I203">
        <f t="shared" si="85"/>
        <v>27.825000000000003</v>
      </c>
      <c r="J203">
        <f t="shared" si="86"/>
        <v>63847.499999999993</v>
      </c>
      <c r="K203">
        <f t="shared" si="87"/>
        <v>6877</v>
      </c>
      <c r="L203">
        <f t="shared" si="88"/>
        <v>92.875</v>
      </c>
      <c r="M203" s="2">
        <f t="shared" si="89"/>
        <v>70845.199999999983</v>
      </c>
      <c r="N203">
        <v>3.7100000000000002E-3</v>
      </c>
      <c r="O203">
        <v>0.85129999999999995</v>
      </c>
      <c r="P203">
        <v>0.13754</v>
      </c>
      <c r="Q203">
        <v>7.43E-3</v>
      </c>
    </row>
    <row r="204" spans="1:17" hidden="1" x14ac:dyDescent="0.25">
      <c r="A204" s="1" t="s">
        <v>20</v>
      </c>
      <c r="B204" s="1" t="s">
        <v>21</v>
      </c>
      <c r="C204" s="1">
        <v>24</v>
      </c>
      <c r="D204" s="1">
        <v>4</v>
      </c>
      <c r="E204" s="4">
        <v>1</v>
      </c>
      <c r="F204" s="5">
        <v>1973</v>
      </c>
      <c r="G204">
        <v>40000</v>
      </c>
      <c r="H204" s="2">
        <v>50000</v>
      </c>
      <c r="I204">
        <f t="shared" si="85"/>
        <v>278.25</v>
      </c>
      <c r="J204">
        <f t="shared" si="86"/>
        <v>42565</v>
      </c>
      <c r="K204">
        <f t="shared" si="87"/>
        <v>1719.25</v>
      </c>
      <c r="L204">
        <f t="shared" si="88"/>
        <v>102.16249999999999</v>
      </c>
      <c r="M204" s="2">
        <f t="shared" si="89"/>
        <v>44664.662499999999</v>
      </c>
      <c r="N204">
        <v>3.7100000000000002E-3</v>
      </c>
      <c r="O204">
        <v>0.85129999999999995</v>
      </c>
      <c r="P204">
        <v>0.13754</v>
      </c>
      <c r="Q204">
        <v>7.43E-3</v>
      </c>
    </row>
    <row r="205" spans="1:17" hidden="1" x14ac:dyDescent="0.25">
      <c r="A205" s="1" t="s">
        <v>20</v>
      </c>
      <c r="B205" s="1" t="s">
        <v>21</v>
      </c>
      <c r="C205" s="1">
        <v>25</v>
      </c>
      <c r="D205" s="1">
        <v>4</v>
      </c>
      <c r="E205" s="4">
        <v>1</v>
      </c>
      <c r="F205" s="5">
        <v>1974</v>
      </c>
      <c r="G205">
        <v>40000</v>
      </c>
      <c r="H205" s="2">
        <v>50000</v>
      </c>
      <c r="I205">
        <f t="shared" si="85"/>
        <v>185.5</v>
      </c>
      <c r="J205">
        <f t="shared" si="86"/>
        <v>10641.25</v>
      </c>
      <c r="K205">
        <f t="shared" si="87"/>
        <v>1891.175</v>
      </c>
      <c r="L205">
        <f t="shared" si="88"/>
        <v>87.302499999999995</v>
      </c>
      <c r="M205" s="2">
        <f t="shared" si="89"/>
        <v>12805.227499999999</v>
      </c>
      <c r="N205">
        <v>3.7100000000000002E-3</v>
      </c>
      <c r="O205">
        <v>0.85129999999999995</v>
      </c>
      <c r="P205">
        <v>0.13754</v>
      </c>
      <c r="Q205">
        <v>7.43E-3</v>
      </c>
    </row>
    <row r="206" spans="1:17" hidden="1" x14ac:dyDescent="0.25">
      <c r="A206" s="1" t="s">
        <v>20</v>
      </c>
      <c r="B206" s="1" t="s">
        <v>21</v>
      </c>
      <c r="C206" s="1">
        <v>26</v>
      </c>
      <c r="D206" s="1">
        <v>4</v>
      </c>
      <c r="E206" s="4">
        <v>1</v>
      </c>
      <c r="F206" s="5">
        <v>1975</v>
      </c>
      <c r="G206">
        <v>6000</v>
      </c>
      <c r="H206" s="2">
        <v>7500</v>
      </c>
      <c r="I206">
        <f t="shared" si="85"/>
        <v>46.375</v>
      </c>
      <c r="J206">
        <f t="shared" si="86"/>
        <v>11705.375</v>
      </c>
      <c r="K206">
        <f t="shared" si="87"/>
        <v>1616.095</v>
      </c>
      <c r="L206">
        <f t="shared" si="88"/>
        <v>74.3</v>
      </c>
      <c r="M206" s="2">
        <f t="shared" si="89"/>
        <v>13442.144999999999</v>
      </c>
      <c r="N206">
        <v>3.7100000000000002E-3</v>
      </c>
      <c r="O206">
        <v>0.85129999999999995</v>
      </c>
      <c r="P206">
        <v>0.13754</v>
      </c>
      <c r="Q206">
        <v>7.43E-3</v>
      </c>
    </row>
    <row r="207" spans="1:17" hidden="1" x14ac:dyDescent="0.25">
      <c r="A207" s="1" t="s">
        <v>20</v>
      </c>
      <c r="B207" s="1" t="s">
        <v>21</v>
      </c>
      <c r="C207" s="1">
        <v>27</v>
      </c>
      <c r="D207" s="1">
        <v>4</v>
      </c>
      <c r="E207" s="4">
        <v>1</v>
      </c>
      <c r="F207" s="5">
        <v>1976</v>
      </c>
      <c r="G207">
        <v>60000</v>
      </c>
      <c r="H207" s="2">
        <v>75000</v>
      </c>
      <c r="I207">
        <f t="shared" si="85"/>
        <v>51.012500000000003</v>
      </c>
      <c r="J207">
        <f t="shared" si="86"/>
        <v>10002.775</v>
      </c>
      <c r="K207">
        <f t="shared" si="87"/>
        <v>1375.3999999999999</v>
      </c>
      <c r="L207">
        <f t="shared" si="88"/>
        <v>92.875</v>
      </c>
      <c r="M207" s="2">
        <f t="shared" si="89"/>
        <v>11522.0625</v>
      </c>
      <c r="N207">
        <v>3.7100000000000002E-3</v>
      </c>
      <c r="O207">
        <v>0.85129999999999995</v>
      </c>
      <c r="P207">
        <v>0.13754</v>
      </c>
      <c r="Q207">
        <v>7.43E-3</v>
      </c>
    </row>
    <row r="208" spans="1:17" hidden="1" x14ac:dyDescent="0.25">
      <c r="A208" s="1" t="s">
        <v>20</v>
      </c>
      <c r="B208" s="1" t="s">
        <v>21</v>
      </c>
      <c r="C208" s="1">
        <v>28</v>
      </c>
      <c r="D208" s="1">
        <v>4</v>
      </c>
      <c r="E208" s="4">
        <v>1</v>
      </c>
      <c r="F208" s="5">
        <v>1977</v>
      </c>
      <c r="G208">
        <v>40000</v>
      </c>
      <c r="H208" s="2">
        <v>50000</v>
      </c>
      <c r="I208">
        <f t="shared" si="85"/>
        <v>43.592500000000001</v>
      </c>
      <c r="J208">
        <f t="shared" si="86"/>
        <v>8513</v>
      </c>
      <c r="K208">
        <f t="shared" si="87"/>
        <v>1719.25</v>
      </c>
      <c r="L208">
        <f t="shared" si="88"/>
        <v>37.15</v>
      </c>
      <c r="M208" s="2">
        <f t="shared" si="89"/>
        <v>10312.9925</v>
      </c>
      <c r="N208">
        <v>3.7100000000000002E-3</v>
      </c>
      <c r="O208">
        <v>0.85129999999999995</v>
      </c>
      <c r="P208">
        <v>0.13754</v>
      </c>
      <c r="Q208">
        <v>7.43E-3</v>
      </c>
    </row>
    <row r="209" spans="1:17" hidden="1" x14ac:dyDescent="0.25">
      <c r="A209" s="1" t="s">
        <v>20</v>
      </c>
      <c r="B209" s="1" t="s">
        <v>21</v>
      </c>
      <c r="C209" s="1">
        <v>29</v>
      </c>
      <c r="D209" s="1">
        <v>4</v>
      </c>
      <c r="E209" s="4">
        <v>1</v>
      </c>
      <c r="F209" s="5">
        <v>1978</v>
      </c>
      <c r="G209">
        <v>10000</v>
      </c>
      <c r="H209" s="2">
        <v>12500</v>
      </c>
      <c r="I209">
        <f t="shared" si="85"/>
        <v>37.1</v>
      </c>
      <c r="J209">
        <f t="shared" si="86"/>
        <v>10641.25</v>
      </c>
      <c r="K209">
        <f t="shared" si="87"/>
        <v>687.69999999999993</v>
      </c>
      <c r="L209">
        <f t="shared" si="88"/>
        <v>18.574999999999999</v>
      </c>
      <c r="M209" s="2">
        <f t="shared" si="89"/>
        <v>11384.625000000002</v>
      </c>
      <c r="N209">
        <v>3.7100000000000002E-3</v>
      </c>
      <c r="O209">
        <v>0.85129999999999995</v>
      </c>
      <c r="P209">
        <v>0.13754</v>
      </c>
      <c r="Q209">
        <v>7.43E-3</v>
      </c>
    </row>
    <row r="210" spans="1:17" hidden="1" x14ac:dyDescent="0.25">
      <c r="A210" s="1" t="s">
        <v>20</v>
      </c>
      <c r="B210" s="1" t="s">
        <v>21</v>
      </c>
      <c r="C210" s="1">
        <v>30</v>
      </c>
      <c r="D210" s="1">
        <v>4</v>
      </c>
      <c r="E210" s="4">
        <v>1</v>
      </c>
      <c r="F210" s="5">
        <v>1979</v>
      </c>
      <c r="G210">
        <v>11000</v>
      </c>
      <c r="H210" s="2">
        <v>13750</v>
      </c>
      <c r="I210">
        <f t="shared" si="85"/>
        <v>46.375</v>
      </c>
      <c r="J210">
        <f t="shared" si="86"/>
        <v>4256.5</v>
      </c>
      <c r="K210">
        <f t="shared" si="87"/>
        <v>343.84999999999997</v>
      </c>
      <c r="L210">
        <f t="shared" si="88"/>
        <v>78.015000000000001</v>
      </c>
      <c r="M210" s="2">
        <f t="shared" si="89"/>
        <v>4724.7400000000007</v>
      </c>
      <c r="N210">
        <v>3.7100000000000002E-3</v>
      </c>
      <c r="O210">
        <v>0.85129999999999995</v>
      </c>
      <c r="P210">
        <v>0.13754</v>
      </c>
      <c r="Q210">
        <v>7.43E-3</v>
      </c>
    </row>
    <row r="211" spans="1:17" hidden="1" x14ac:dyDescent="0.25">
      <c r="A211" s="1" t="s">
        <v>20</v>
      </c>
      <c r="B211" s="1" t="s">
        <v>21</v>
      </c>
      <c r="C211" s="1">
        <v>31</v>
      </c>
      <c r="D211" s="1">
        <v>4</v>
      </c>
      <c r="E211" s="4">
        <v>1</v>
      </c>
      <c r="F211" s="5">
        <v>1980</v>
      </c>
      <c r="G211">
        <v>9400</v>
      </c>
      <c r="H211" s="2">
        <v>11750</v>
      </c>
      <c r="I211">
        <f t="shared" si="85"/>
        <v>18.55</v>
      </c>
      <c r="J211">
        <f t="shared" si="86"/>
        <v>2128.25</v>
      </c>
      <c r="K211">
        <f t="shared" si="87"/>
        <v>1444.1699999999998</v>
      </c>
      <c r="L211">
        <f t="shared" si="88"/>
        <v>18.574999999999999</v>
      </c>
      <c r="M211" s="2">
        <f t="shared" si="89"/>
        <v>3609.5450000000001</v>
      </c>
      <c r="N211">
        <v>3.7100000000000002E-3</v>
      </c>
      <c r="O211">
        <v>0.85129999999999995</v>
      </c>
      <c r="P211">
        <v>0.13754</v>
      </c>
      <c r="Q211">
        <v>7.43E-3</v>
      </c>
    </row>
    <row r="212" spans="1:17" hidden="1" x14ac:dyDescent="0.25">
      <c r="A212" s="1" t="s">
        <v>20</v>
      </c>
      <c r="B212" s="1" t="s">
        <v>21</v>
      </c>
      <c r="C212" s="1">
        <v>32</v>
      </c>
      <c r="D212" s="1">
        <v>4</v>
      </c>
      <c r="E212" s="4">
        <v>1</v>
      </c>
      <c r="F212" s="5">
        <v>1981</v>
      </c>
      <c r="G212">
        <v>8000</v>
      </c>
      <c r="H212" s="2">
        <v>10000</v>
      </c>
      <c r="I212">
        <f t="shared" si="85"/>
        <v>9.2750000000000004</v>
      </c>
      <c r="J212">
        <f t="shared" si="86"/>
        <v>8938.65</v>
      </c>
      <c r="K212">
        <f t="shared" si="87"/>
        <v>343.84999999999997</v>
      </c>
      <c r="L212">
        <f t="shared" si="88"/>
        <v>37.15</v>
      </c>
      <c r="M212" s="2">
        <f t="shared" si="89"/>
        <v>9328.9249999999993</v>
      </c>
      <c r="N212">
        <v>3.7100000000000002E-3</v>
      </c>
      <c r="O212">
        <v>0.85129999999999995</v>
      </c>
      <c r="P212">
        <v>0.13754</v>
      </c>
      <c r="Q212">
        <v>7.43E-3</v>
      </c>
    </row>
    <row r="213" spans="1:17" hidden="1" x14ac:dyDescent="0.25">
      <c r="A213" s="1" t="s">
        <v>20</v>
      </c>
      <c r="B213" s="1" t="s">
        <v>21</v>
      </c>
      <c r="C213" s="1">
        <v>33</v>
      </c>
      <c r="D213" s="1">
        <v>4</v>
      </c>
      <c r="E213" s="4">
        <v>1</v>
      </c>
      <c r="F213" s="5">
        <v>1982</v>
      </c>
      <c r="G213">
        <v>10000</v>
      </c>
      <c r="H213" s="2">
        <v>12500</v>
      </c>
      <c r="I213">
        <f t="shared" si="85"/>
        <v>38.955000000000005</v>
      </c>
      <c r="J213">
        <f t="shared" si="86"/>
        <v>2128.25</v>
      </c>
      <c r="K213">
        <f t="shared" si="87"/>
        <v>687.69999999999993</v>
      </c>
      <c r="L213">
        <f t="shared" si="88"/>
        <v>83.587500000000006</v>
      </c>
      <c r="M213" s="2">
        <f t="shared" si="89"/>
        <v>2938.4924999999998</v>
      </c>
      <c r="N213">
        <v>3.7100000000000002E-3</v>
      </c>
      <c r="O213">
        <v>0.85129999999999995</v>
      </c>
      <c r="P213">
        <v>0.13754</v>
      </c>
      <c r="Q213">
        <v>7.43E-3</v>
      </c>
    </row>
    <row r="214" spans="1:17" hidden="1" x14ac:dyDescent="0.25">
      <c r="A214" s="1" t="s">
        <v>20</v>
      </c>
      <c r="B214" s="1" t="s">
        <v>21</v>
      </c>
      <c r="C214" s="1">
        <v>34</v>
      </c>
      <c r="D214" s="1">
        <v>4</v>
      </c>
      <c r="E214" s="4">
        <v>1</v>
      </c>
      <c r="F214" s="5">
        <v>1983</v>
      </c>
      <c r="G214">
        <v>4000</v>
      </c>
      <c r="H214" s="2">
        <v>5000</v>
      </c>
      <c r="I214">
        <f t="shared" si="85"/>
        <v>9.2750000000000004</v>
      </c>
      <c r="J214">
        <f t="shared" si="86"/>
        <v>4256.5</v>
      </c>
      <c r="K214">
        <f t="shared" si="87"/>
        <v>1547.325</v>
      </c>
      <c r="L214" t="s">
        <v>16</v>
      </c>
      <c r="M214" s="2">
        <f>SUM(I214:K214)</f>
        <v>5813.0999999999995</v>
      </c>
      <c r="N214">
        <v>3.7100000000000002E-3</v>
      </c>
      <c r="O214">
        <v>0.85129999999999995</v>
      </c>
      <c r="P214">
        <v>0.13754</v>
      </c>
      <c r="Q214">
        <v>7.43E-3</v>
      </c>
    </row>
    <row r="215" spans="1:17" hidden="1" x14ac:dyDescent="0.25">
      <c r="A215" s="1" t="s">
        <v>20</v>
      </c>
      <c r="B215" s="1" t="s">
        <v>21</v>
      </c>
      <c r="C215" s="1">
        <v>35</v>
      </c>
      <c r="D215" s="1">
        <v>4</v>
      </c>
      <c r="E215" s="4">
        <v>1</v>
      </c>
      <c r="F215" s="5">
        <v>1984</v>
      </c>
      <c r="G215">
        <v>2000</v>
      </c>
      <c r="H215" s="2">
        <v>2500</v>
      </c>
      <c r="I215">
        <f t="shared" si="85"/>
        <v>18.55</v>
      </c>
      <c r="J215">
        <f t="shared" si="86"/>
        <v>9577.125</v>
      </c>
      <c r="K215" t="s">
        <v>16</v>
      </c>
      <c r="L215">
        <f t="shared" si="88"/>
        <v>1.8574999999999999</v>
      </c>
      <c r="M215" s="2" t="s">
        <v>16</v>
      </c>
      <c r="N215">
        <v>3.7100000000000002E-3</v>
      </c>
      <c r="O215">
        <v>0.85129999999999995</v>
      </c>
      <c r="P215">
        <v>0.13754</v>
      </c>
      <c r="Q215">
        <v>7.43E-3</v>
      </c>
    </row>
    <row r="216" spans="1:17" hidden="1" x14ac:dyDescent="0.25">
      <c r="A216" s="1" t="s">
        <v>20</v>
      </c>
      <c r="B216" s="1" t="s">
        <v>21</v>
      </c>
      <c r="C216" s="1">
        <v>36</v>
      </c>
      <c r="D216" s="1">
        <v>4</v>
      </c>
      <c r="E216" s="4">
        <v>1</v>
      </c>
      <c r="F216" s="5">
        <v>1985</v>
      </c>
      <c r="G216">
        <v>8400</v>
      </c>
      <c r="H216" s="2">
        <v>10500</v>
      </c>
      <c r="I216">
        <f t="shared" si="85"/>
        <v>41.737500000000004</v>
      </c>
      <c r="J216" t="s">
        <v>16</v>
      </c>
      <c r="K216">
        <f t="shared" si="87"/>
        <v>34.384999999999998</v>
      </c>
      <c r="L216">
        <f t="shared" si="88"/>
        <v>13.0025</v>
      </c>
      <c r="M216" s="2" t="s">
        <v>16</v>
      </c>
      <c r="N216">
        <v>3.7100000000000002E-3</v>
      </c>
      <c r="O216">
        <v>0.85129999999999995</v>
      </c>
      <c r="P216">
        <v>0.13754</v>
      </c>
      <c r="Q216">
        <v>7.43E-3</v>
      </c>
    </row>
    <row r="217" spans="1:17" hidden="1" x14ac:dyDescent="0.25">
      <c r="A217" s="1" t="s">
        <v>20</v>
      </c>
      <c r="B217" s="1" t="s">
        <v>21</v>
      </c>
      <c r="C217" s="1">
        <v>37</v>
      </c>
      <c r="D217" s="1">
        <v>4</v>
      </c>
      <c r="E217" s="4">
        <v>1</v>
      </c>
      <c r="F217" s="5">
        <v>1986</v>
      </c>
      <c r="G217">
        <v>2000</v>
      </c>
      <c r="H217" s="2">
        <v>2500</v>
      </c>
      <c r="I217" t="e">
        <f t="shared" si="85"/>
        <v>#VALUE!</v>
      </c>
      <c r="J217">
        <f t="shared" si="86"/>
        <v>212.82499999999999</v>
      </c>
      <c r="K217">
        <f t="shared" si="87"/>
        <v>240.69499999999999</v>
      </c>
      <c r="L217">
        <f t="shared" si="88"/>
        <v>55.725000000000001</v>
      </c>
      <c r="M217" s="7">
        <f>SUM(J217:L217)</f>
        <v>509.245</v>
      </c>
      <c r="N217">
        <v>3.7100000000000002E-3</v>
      </c>
      <c r="O217">
        <v>0.85129999999999995</v>
      </c>
      <c r="P217">
        <v>0.13754</v>
      </c>
      <c r="Q217">
        <v>7.43E-3</v>
      </c>
    </row>
    <row r="218" spans="1:17" hidden="1" x14ac:dyDescent="0.25">
      <c r="A218" s="1" t="s">
        <v>20</v>
      </c>
      <c r="B218" s="1" t="s">
        <v>21</v>
      </c>
      <c r="C218" s="1">
        <v>38</v>
      </c>
      <c r="D218" s="1">
        <v>4</v>
      </c>
      <c r="E218" s="4">
        <v>1</v>
      </c>
      <c r="F218" s="5">
        <v>1987</v>
      </c>
      <c r="G218">
        <v>4000</v>
      </c>
      <c r="H218" s="2">
        <v>5000</v>
      </c>
      <c r="I218">
        <f t="shared" si="85"/>
        <v>0.9275000000000001</v>
      </c>
      <c r="J218">
        <f t="shared" si="86"/>
        <v>1489.7749999999999</v>
      </c>
      <c r="K218">
        <f t="shared" si="87"/>
        <v>1031.55</v>
      </c>
      <c r="L218" t="e">
        <f t="shared" si="88"/>
        <v>#VALUE!</v>
      </c>
      <c r="M218" s="2">
        <f>SUM(I218:K218)</f>
        <v>2522.2524999999996</v>
      </c>
      <c r="N218">
        <v>3.7100000000000002E-3</v>
      </c>
      <c r="O218">
        <v>0.85129999999999995</v>
      </c>
      <c r="P218">
        <v>0.13754</v>
      </c>
      <c r="Q218">
        <v>7.43E-3</v>
      </c>
    </row>
    <row r="219" spans="1:17" hidden="1" x14ac:dyDescent="0.25">
      <c r="A219" s="1" t="s">
        <v>20</v>
      </c>
      <c r="B219" s="1" t="s">
        <v>21</v>
      </c>
      <c r="C219" s="1">
        <v>39</v>
      </c>
      <c r="D219" s="1">
        <v>4</v>
      </c>
      <c r="E219" s="4">
        <v>1</v>
      </c>
      <c r="F219" s="5">
        <v>1988</v>
      </c>
      <c r="G219">
        <v>9000</v>
      </c>
      <c r="H219" s="2">
        <v>11250</v>
      </c>
      <c r="I219">
        <f t="shared" si="85"/>
        <v>6.4925000000000006</v>
      </c>
      <c r="J219">
        <f t="shared" si="86"/>
        <v>6384.75</v>
      </c>
      <c r="K219" t="s">
        <v>16</v>
      </c>
      <c r="L219">
        <f t="shared" si="88"/>
        <v>74.3</v>
      </c>
      <c r="M219" s="2" t="s">
        <v>16</v>
      </c>
      <c r="N219">
        <v>3.7100000000000002E-3</v>
      </c>
      <c r="O219">
        <v>0.85129999999999995</v>
      </c>
      <c r="P219">
        <v>0.13754</v>
      </c>
      <c r="Q219">
        <v>7.43E-3</v>
      </c>
    </row>
    <row r="220" spans="1:17" hidden="1" x14ac:dyDescent="0.25">
      <c r="A220" s="1" t="s">
        <v>20</v>
      </c>
      <c r="B220" s="1" t="s">
        <v>21</v>
      </c>
      <c r="C220" s="1">
        <v>40</v>
      </c>
      <c r="D220" s="1">
        <v>4</v>
      </c>
      <c r="E220" s="4">
        <v>1</v>
      </c>
      <c r="F220" s="5">
        <v>1989</v>
      </c>
      <c r="G220" t="s">
        <v>16</v>
      </c>
      <c r="H220" s="2" t="s">
        <v>16</v>
      </c>
      <c r="I220">
        <f t="shared" si="85"/>
        <v>27.825000000000003</v>
      </c>
      <c r="J220" t="s">
        <v>16</v>
      </c>
      <c r="K220">
        <f t="shared" si="87"/>
        <v>1375.3999999999999</v>
      </c>
      <c r="L220">
        <f t="shared" si="88"/>
        <v>27.862500000000001</v>
      </c>
      <c r="M220" s="2" t="s">
        <v>16</v>
      </c>
      <c r="N220">
        <v>3.7100000000000002E-3</v>
      </c>
      <c r="O220">
        <v>0.85129999999999995</v>
      </c>
      <c r="P220">
        <v>0.13754</v>
      </c>
      <c r="Q220">
        <v>7.43E-3</v>
      </c>
    </row>
    <row r="221" spans="1:17" hidden="1" x14ac:dyDescent="0.25">
      <c r="A221" s="1" t="s">
        <v>20</v>
      </c>
      <c r="B221" s="1" t="s">
        <v>21</v>
      </c>
      <c r="C221" s="1">
        <v>41</v>
      </c>
      <c r="D221" s="1">
        <v>4</v>
      </c>
      <c r="E221" s="4">
        <v>1</v>
      </c>
      <c r="F221" s="5">
        <v>1990</v>
      </c>
      <c r="G221" s="8">
        <v>200</v>
      </c>
      <c r="H221" s="7">
        <v>250</v>
      </c>
      <c r="I221" t="e">
        <f t="shared" si="85"/>
        <v>#VALUE!</v>
      </c>
      <c r="J221">
        <f t="shared" si="86"/>
        <v>8513</v>
      </c>
      <c r="K221">
        <f t="shared" si="87"/>
        <v>515.77499999999998</v>
      </c>
      <c r="L221">
        <f t="shared" si="88"/>
        <v>55.725000000000001</v>
      </c>
      <c r="M221" s="7">
        <f>SUM(J221:L221)</f>
        <v>9084.5</v>
      </c>
      <c r="N221">
        <v>3.7100000000000002E-3</v>
      </c>
      <c r="O221">
        <v>0.85129999999999995</v>
      </c>
      <c r="P221">
        <v>0.13754</v>
      </c>
      <c r="Q221">
        <v>7.43E-3</v>
      </c>
    </row>
    <row r="222" spans="1:17" hidden="1" x14ac:dyDescent="0.25">
      <c r="A222" s="1" t="s">
        <v>20</v>
      </c>
      <c r="B222" s="1" t="s">
        <v>21</v>
      </c>
      <c r="C222" s="1">
        <v>42</v>
      </c>
      <c r="D222" s="1">
        <v>4</v>
      </c>
      <c r="E222" s="4">
        <v>1</v>
      </c>
      <c r="F222" s="5">
        <v>1991</v>
      </c>
      <c r="G222">
        <v>1400</v>
      </c>
      <c r="H222" s="2">
        <v>1750</v>
      </c>
      <c r="I222">
        <f t="shared" si="85"/>
        <v>37.1</v>
      </c>
      <c r="J222">
        <f t="shared" si="86"/>
        <v>3192.375</v>
      </c>
      <c r="K222">
        <f t="shared" si="87"/>
        <v>1031.55</v>
      </c>
      <c r="L222" t="s">
        <v>16</v>
      </c>
      <c r="M222" s="2">
        <f t="shared" si="89"/>
        <v>4261.0249999999996</v>
      </c>
      <c r="N222">
        <v>3.7100000000000002E-3</v>
      </c>
      <c r="O222">
        <v>0.85129999999999995</v>
      </c>
      <c r="P222">
        <v>0.13754</v>
      </c>
      <c r="Q222">
        <v>7.43E-3</v>
      </c>
    </row>
    <row r="223" spans="1:17" hidden="1" x14ac:dyDescent="0.25">
      <c r="A223" s="1" t="s">
        <v>20</v>
      </c>
      <c r="B223" s="1" t="s">
        <v>21</v>
      </c>
      <c r="C223" s="1">
        <v>43</v>
      </c>
      <c r="D223" s="1">
        <v>4</v>
      </c>
      <c r="E223" s="4">
        <v>1</v>
      </c>
      <c r="F223" s="5">
        <v>1992</v>
      </c>
      <c r="G223">
        <v>6000</v>
      </c>
      <c r="H223" s="2">
        <v>7500</v>
      </c>
      <c r="I223">
        <f t="shared" si="85"/>
        <v>13.912500000000001</v>
      </c>
      <c r="J223">
        <f t="shared" si="86"/>
        <v>6384.75</v>
      </c>
      <c r="K223" t="s">
        <v>16</v>
      </c>
      <c r="L223">
        <f t="shared" si="88"/>
        <v>92.875</v>
      </c>
      <c r="M223" s="2" t="s">
        <v>16</v>
      </c>
      <c r="N223">
        <v>3.7100000000000002E-3</v>
      </c>
      <c r="O223">
        <v>0.85129999999999995</v>
      </c>
      <c r="P223">
        <v>0.13754</v>
      </c>
      <c r="Q223">
        <v>7.43E-3</v>
      </c>
    </row>
    <row r="224" spans="1:17" hidden="1" x14ac:dyDescent="0.25">
      <c r="A224" s="1" t="s">
        <v>20</v>
      </c>
      <c r="B224" s="1" t="s">
        <v>21</v>
      </c>
      <c r="C224" s="1">
        <v>44</v>
      </c>
      <c r="D224" s="1">
        <v>4</v>
      </c>
      <c r="E224" s="4">
        <v>1</v>
      </c>
      <c r="F224" s="5">
        <v>1993</v>
      </c>
      <c r="G224" t="s">
        <v>16</v>
      </c>
      <c r="H224" s="2" t="s">
        <v>16</v>
      </c>
      <c r="I224">
        <f t="shared" si="85"/>
        <v>27.825000000000003</v>
      </c>
      <c r="J224" t="s">
        <v>16</v>
      </c>
      <c r="K224">
        <f t="shared" si="87"/>
        <v>1719.25</v>
      </c>
      <c r="L224">
        <f t="shared" si="88"/>
        <v>74.3</v>
      </c>
      <c r="M224" s="2" t="s">
        <v>16</v>
      </c>
      <c r="N224">
        <v>3.7100000000000002E-3</v>
      </c>
      <c r="O224">
        <v>0.85129999999999995</v>
      </c>
      <c r="P224">
        <v>0.13754</v>
      </c>
      <c r="Q224">
        <v>7.43E-3</v>
      </c>
    </row>
    <row r="225" spans="1:17" hidden="1" x14ac:dyDescent="0.25">
      <c r="A225" s="1" t="s">
        <v>20</v>
      </c>
      <c r="B225" s="1" t="s">
        <v>21</v>
      </c>
      <c r="C225" s="1">
        <v>45</v>
      </c>
      <c r="D225" s="1">
        <v>4</v>
      </c>
      <c r="E225" s="4">
        <v>1</v>
      </c>
      <c r="F225" s="5">
        <v>1994</v>
      </c>
      <c r="G225">
        <v>8000</v>
      </c>
      <c r="H225" s="2">
        <v>10000</v>
      </c>
      <c r="I225" t="s">
        <v>16</v>
      </c>
      <c r="J225">
        <f t="shared" si="86"/>
        <v>10641.25</v>
      </c>
      <c r="K225">
        <f t="shared" si="87"/>
        <v>1375.3999999999999</v>
      </c>
      <c r="L225">
        <f t="shared" si="88"/>
        <v>120.7375</v>
      </c>
      <c r="M225" s="2">
        <f t="shared" si="89"/>
        <v>12137.387499999999</v>
      </c>
      <c r="N225">
        <v>3.7100000000000002E-3</v>
      </c>
      <c r="O225">
        <v>0.85129999999999995</v>
      </c>
      <c r="P225">
        <v>0.13754</v>
      </c>
      <c r="Q225">
        <v>7.43E-3</v>
      </c>
    </row>
    <row r="226" spans="1:17" hidden="1" x14ac:dyDescent="0.25">
      <c r="A226" s="1" t="s">
        <v>20</v>
      </c>
      <c r="B226" s="1" t="s">
        <v>21</v>
      </c>
      <c r="C226" s="1">
        <v>46</v>
      </c>
      <c r="D226" s="1">
        <v>4</v>
      </c>
      <c r="E226" s="4">
        <v>1</v>
      </c>
      <c r="F226" s="5">
        <v>1995</v>
      </c>
      <c r="G226">
        <v>3000</v>
      </c>
      <c r="H226" s="2">
        <v>3750</v>
      </c>
      <c r="I226">
        <f t="shared" si="85"/>
        <v>46.375</v>
      </c>
      <c r="J226">
        <f t="shared" si="86"/>
        <v>8513</v>
      </c>
      <c r="K226">
        <f t="shared" si="87"/>
        <v>2235.0250000000001</v>
      </c>
      <c r="L226">
        <f t="shared" si="88"/>
        <v>7.43</v>
      </c>
      <c r="M226" s="2">
        <f t="shared" si="89"/>
        <v>10801.83</v>
      </c>
      <c r="N226">
        <v>3.7100000000000002E-3</v>
      </c>
      <c r="O226">
        <v>0.85129999999999995</v>
      </c>
      <c r="P226">
        <v>0.13754</v>
      </c>
      <c r="Q226">
        <v>7.43E-3</v>
      </c>
    </row>
    <row r="227" spans="1:17" hidden="1" x14ac:dyDescent="0.25">
      <c r="A227" s="1" t="s">
        <v>20</v>
      </c>
      <c r="B227" s="1" t="s">
        <v>21</v>
      </c>
      <c r="C227" s="1">
        <v>47</v>
      </c>
      <c r="D227" s="1">
        <v>4</v>
      </c>
      <c r="E227" s="4">
        <v>1</v>
      </c>
      <c r="F227" s="5">
        <v>1996</v>
      </c>
      <c r="G227">
        <v>6000</v>
      </c>
      <c r="H227" s="2">
        <v>7500</v>
      </c>
      <c r="I227">
        <f t="shared" si="85"/>
        <v>37.1</v>
      </c>
      <c r="J227">
        <f t="shared" si="86"/>
        <v>13833.625</v>
      </c>
      <c r="K227">
        <f t="shared" si="87"/>
        <v>137.54</v>
      </c>
      <c r="L227">
        <f t="shared" si="88"/>
        <v>14.86</v>
      </c>
      <c r="M227" s="2">
        <f t="shared" si="89"/>
        <v>14023.125000000002</v>
      </c>
      <c r="N227">
        <v>3.7100000000000002E-3</v>
      </c>
      <c r="O227">
        <v>0.85129999999999995</v>
      </c>
      <c r="P227">
        <v>0.13754</v>
      </c>
      <c r="Q227">
        <v>7.43E-3</v>
      </c>
    </row>
    <row r="228" spans="1:17" hidden="1" x14ac:dyDescent="0.25">
      <c r="A228" s="1" t="s">
        <v>20</v>
      </c>
      <c r="B228" s="1" t="s">
        <v>21</v>
      </c>
      <c r="C228" s="1">
        <v>48</v>
      </c>
      <c r="D228" s="1">
        <v>4</v>
      </c>
      <c r="E228" s="4">
        <v>1</v>
      </c>
      <c r="F228" s="5">
        <v>1997</v>
      </c>
      <c r="G228" t="s">
        <v>16</v>
      </c>
      <c r="H228" s="2" t="s">
        <v>16</v>
      </c>
      <c r="I228">
        <f t="shared" si="85"/>
        <v>60.287500000000001</v>
      </c>
      <c r="J228">
        <f t="shared" si="86"/>
        <v>851.3</v>
      </c>
      <c r="K228">
        <f t="shared" si="87"/>
        <v>275.08</v>
      </c>
      <c r="L228">
        <f t="shared" si="88"/>
        <v>27.862500000000001</v>
      </c>
      <c r="M228" s="2">
        <f t="shared" si="89"/>
        <v>1214.53</v>
      </c>
      <c r="N228">
        <v>3.7100000000000002E-3</v>
      </c>
      <c r="O228">
        <v>0.85129999999999995</v>
      </c>
      <c r="P228">
        <v>0.13754</v>
      </c>
      <c r="Q228">
        <v>7.43E-3</v>
      </c>
    </row>
    <row r="229" spans="1:17" hidden="1" x14ac:dyDescent="0.25">
      <c r="A229" s="1" t="s">
        <v>20</v>
      </c>
      <c r="B229" s="1" t="s">
        <v>21</v>
      </c>
      <c r="C229" s="1">
        <v>49</v>
      </c>
      <c r="D229" s="1">
        <v>4</v>
      </c>
      <c r="E229" s="4">
        <v>1</v>
      </c>
      <c r="F229" s="5">
        <v>1998</v>
      </c>
      <c r="G229">
        <v>10000</v>
      </c>
      <c r="H229" s="2">
        <v>12500</v>
      </c>
      <c r="I229">
        <f t="shared" si="85"/>
        <v>3.7100000000000004</v>
      </c>
      <c r="J229">
        <f t="shared" si="86"/>
        <v>1702.6</v>
      </c>
      <c r="K229">
        <f t="shared" si="87"/>
        <v>515.77499999999998</v>
      </c>
      <c r="L229">
        <f t="shared" si="88"/>
        <v>46.4375</v>
      </c>
      <c r="M229" s="2">
        <f t="shared" si="89"/>
        <v>2268.5225</v>
      </c>
      <c r="N229">
        <v>3.7100000000000002E-3</v>
      </c>
      <c r="O229">
        <v>0.85129999999999995</v>
      </c>
      <c r="P229">
        <v>0.13754</v>
      </c>
      <c r="Q229">
        <v>7.43E-3</v>
      </c>
    </row>
    <row r="230" spans="1:17" hidden="1" x14ac:dyDescent="0.25">
      <c r="A230" s="1" t="s">
        <v>20</v>
      </c>
      <c r="B230" s="1" t="s">
        <v>21</v>
      </c>
      <c r="C230" s="1">
        <v>50</v>
      </c>
      <c r="D230" s="1">
        <v>4</v>
      </c>
      <c r="E230" s="4">
        <v>1</v>
      </c>
      <c r="F230" s="5">
        <v>1999</v>
      </c>
      <c r="G230">
        <v>8000</v>
      </c>
      <c r="H230" s="2">
        <v>10000</v>
      </c>
      <c r="I230">
        <f t="shared" si="85"/>
        <v>7.4200000000000008</v>
      </c>
      <c r="J230">
        <f t="shared" si="86"/>
        <v>3192.375</v>
      </c>
      <c r="K230">
        <f t="shared" si="87"/>
        <v>859.625</v>
      </c>
      <c r="L230" t="s">
        <v>16</v>
      </c>
      <c r="M230" s="2">
        <f t="shared" si="89"/>
        <v>4059.42</v>
      </c>
      <c r="N230">
        <v>3.7100000000000002E-3</v>
      </c>
      <c r="O230">
        <v>0.85129999999999995</v>
      </c>
      <c r="P230">
        <v>0.13754</v>
      </c>
      <c r="Q230">
        <v>7.43E-3</v>
      </c>
    </row>
    <row r="231" spans="1:17" hidden="1" x14ac:dyDescent="0.25">
      <c r="A231" s="1" t="s">
        <v>20</v>
      </c>
      <c r="B231" s="1" t="s">
        <v>21</v>
      </c>
      <c r="C231" s="1">
        <v>51</v>
      </c>
      <c r="D231" s="1">
        <v>4</v>
      </c>
      <c r="E231" s="4">
        <v>1</v>
      </c>
      <c r="F231" s="5">
        <v>2000</v>
      </c>
      <c r="G231">
        <v>13000</v>
      </c>
      <c r="H231" s="2">
        <v>16250</v>
      </c>
      <c r="I231">
        <f t="shared" si="85"/>
        <v>13.912500000000001</v>
      </c>
      <c r="J231">
        <f t="shared" si="86"/>
        <v>5320.625</v>
      </c>
      <c r="K231" t="s">
        <v>16</v>
      </c>
      <c r="L231">
        <f t="shared" si="88"/>
        <v>59.44</v>
      </c>
      <c r="M231" s="2" t="s">
        <v>16</v>
      </c>
      <c r="N231">
        <v>3.7100000000000002E-3</v>
      </c>
      <c r="O231">
        <v>0.85129999999999995</v>
      </c>
      <c r="P231">
        <v>0.13754</v>
      </c>
      <c r="Q231">
        <v>7.43E-3</v>
      </c>
    </row>
    <row r="232" spans="1:17" hidden="1" x14ac:dyDescent="0.25">
      <c r="A232" s="1" t="s">
        <v>20</v>
      </c>
      <c r="B232" s="1" t="s">
        <v>21</v>
      </c>
      <c r="C232" s="1">
        <v>52</v>
      </c>
      <c r="D232" s="1">
        <v>4</v>
      </c>
      <c r="E232" s="4">
        <v>1</v>
      </c>
      <c r="F232" s="5">
        <v>2001</v>
      </c>
      <c r="G232" s="1">
        <v>800</v>
      </c>
      <c r="H232" s="6">
        <v>1000</v>
      </c>
      <c r="I232">
        <f t="shared" si="85"/>
        <v>23.1875</v>
      </c>
      <c r="J232" t="s">
        <v>16</v>
      </c>
      <c r="K232">
        <f t="shared" si="87"/>
        <v>1100.32</v>
      </c>
      <c r="L232" t="s">
        <v>16</v>
      </c>
      <c r="M232" s="2" t="s">
        <v>16</v>
      </c>
      <c r="N232">
        <v>3.7100000000000002E-3</v>
      </c>
      <c r="O232">
        <v>0.85129999999999995</v>
      </c>
      <c r="P232">
        <v>0.13754</v>
      </c>
      <c r="Q232">
        <v>7.43E-3</v>
      </c>
    </row>
    <row r="233" spans="1:17" hidden="1" x14ac:dyDescent="0.25">
      <c r="A233" s="1" t="s">
        <v>20</v>
      </c>
      <c r="B233" s="1" t="s">
        <v>21</v>
      </c>
      <c r="C233" s="1">
        <v>53</v>
      </c>
      <c r="D233" s="1">
        <v>4</v>
      </c>
      <c r="E233" s="4">
        <v>1</v>
      </c>
      <c r="F233" s="5">
        <v>2002</v>
      </c>
      <c r="G233">
        <v>1600</v>
      </c>
      <c r="H233" s="2">
        <v>2000</v>
      </c>
      <c r="I233" t="s">
        <v>16</v>
      </c>
      <c r="J233">
        <f t="shared" si="86"/>
        <v>6810.4</v>
      </c>
      <c r="K233" t="s">
        <v>16</v>
      </c>
      <c r="L233">
        <f t="shared" si="88"/>
        <v>46.4375</v>
      </c>
      <c r="M233" s="2" t="s">
        <v>16</v>
      </c>
      <c r="N233">
        <v>3.7100000000000002E-3</v>
      </c>
      <c r="O233">
        <v>0.85129999999999995</v>
      </c>
      <c r="P233">
        <v>0.13754</v>
      </c>
      <c r="Q233">
        <v>7.43E-3</v>
      </c>
    </row>
    <row r="234" spans="1:17" hidden="1" x14ac:dyDescent="0.25">
      <c r="A234" s="1" t="s">
        <v>20</v>
      </c>
      <c r="B234" s="1" t="s">
        <v>21</v>
      </c>
      <c r="C234" s="1">
        <v>54</v>
      </c>
      <c r="D234" s="1">
        <v>4</v>
      </c>
      <c r="E234" s="4">
        <v>1</v>
      </c>
      <c r="F234" s="5">
        <v>2003</v>
      </c>
      <c r="G234">
        <v>3000</v>
      </c>
      <c r="H234" s="2">
        <v>3750</v>
      </c>
      <c r="I234">
        <f t="shared" si="85"/>
        <v>29.680000000000003</v>
      </c>
      <c r="J234" t="s">
        <v>16</v>
      </c>
      <c r="K234">
        <f t="shared" si="87"/>
        <v>859.625</v>
      </c>
      <c r="L234" t="s">
        <v>16</v>
      </c>
      <c r="M234" s="2" t="s">
        <v>16</v>
      </c>
      <c r="N234">
        <v>3.7100000000000002E-3</v>
      </c>
      <c r="O234">
        <v>0.85129999999999995</v>
      </c>
      <c r="P234">
        <v>0.13754</v>
      </c>
      <c r="Q234">
        <v>7.43E-3</v>
      </c>
    </row>
    <row r="235" spans="1:17" hidden="1" x14ac:dyDescent="0.25">
      <c r="A235" s="1" t="s">
        <v>20</v>
      </c>
      <c r="B235" s="1" t="s">
        <v>21</v>
      </c>
      <c r="C235" s="1">
        <v>55</v>
      </c>
      <c r="D235" s="1">
        <v>4</v>
      </c>
      <c r="E235" s="4">
        <v>1</v>
      </c>
      <c r="F235" s="5">
        <v>2004</v>
      </c>
      <c r="G235">
        <v>5000</v>
      </c>
      <c r="H235" s="2">
        <v>6250</v>
      </c>
      <c r="I235" t="s">
        <v>16</v>
      </c>
      <c r="J235">
        <f t="shared" si="86"/>
        <v>5320.625</v>
      </c>
      <c r="K235" t="s">
        <v>16</v>
      </c>
      <c r="L235">
        <f t="shared" si="88"/>
        <v>83.587500000000006</v>
      </c>
      <c r="M235" s="2" t="s">
        <v>16</v>
      </c>
      <c r="N235">
        <v>3.7100000000000002E-3</v>
      </c>
      <c r="O235">
        <v>0.85129999999999995</v>
      </c>
      <c r="P235">
        <v>0.13754</v>
      </c>
      <c r="Q235">
        <v>7.43E-3</v>
      </c>
    </row>
    <row r="236" spans="1:17" hidden="1" x14ac:dyDescent="0.25">
      <c r="A236" s="1" t="s">
        <v>20</v>
      </c>
      <c r="B236" s="1" t="s">
        <v>21</v>
      </c>
      <c r="C236" s="1">
        <v>56</v>
      </c>
      <c r="D236" s="1">
        <v>4</v>
      </c>
      <c r="E236" s="4">
        <v>1</v>
      </c>
      <c r="F236" s="5">
        <v>2005</v>
      </c>
      <c r="G236" t="s">
        <v>16</v>
      </c>
      <c r="H236" s="2" t="s">
        <v>16</v>
      </c>
      <c r="I236">
        <f t="shared" si="85"/>
        <v>23.1875</v>
      </c>
      <c r="J236" t="s">
        <v>16</v>
      </c>
      <c r="K236">
        <f t="shared" si="87"/>
        <v>1547.325</v>
      </c>
      <c r="L236" t="s">
        <v>16</v>
      </c>
      <c r="M236" s="2" t="s">
        <v>16</v>
      </c>
      <c r="N236">
        <v>3.7100000000000002E-3</v>
      </c>
      <c r="O236">
        <v>0.85129999999999995</v>
      </c>
      <c r="P236">
        <v>0.13754</v>
      </c>
      <c r="Q236">
        <v>7.43E-3</v>
      </c>
    </row>
    <row r="237" spans="1:17" hidden="1" x14ac:dyDescent="0.25">
      <c r="A237" s="1" t="s">
        <v>20</v>
      </c>
      <c r="B237" s="1" t="s">
        <v>21</v>
      </c>
      <c r="C237" s="1">
        <v>57</v>
      </c>
      <c r="D237" s="1">
        <v>4</v>
      </c>
      <c r="E237" s="4">
        <v>1</v>
      </c>
      <c r="F237" s="5">
        <v>2006</v>
      </c>
      <c r="G237">
        <v>6400</v>
      </c>
      <c r="H237" s="2">
        <v>8000</v>
      </c>
      <c r="I237" t="s">
        <v>16</v>
      </c>
      <c r="J237">
        <f t="shared" si="86"/>
        <v>9577.125</v>
      </c>
      <c r="K237" t="s">
        <v>16</v>
      </c>
      <c r="L237">
        <f t="shared" si="88"/>
        <v>222.9</v>
      </c>
      <c r="M237" s="2" t="s">
        <v>16</v>
      </c>
      <c r="N237">
        <v>3.7100000000000002E-3</v>
      </c>
      <c r="O237">
        <v>0.85129999999999995</v>
      </c>
      <c r="P237">
        <v>0.13754</v>
      </c>
      <c r="Q237">
        <v>7.43E-3</v>
      </c>
    </row>
    <row r="238" spans="1:17" hidden="1" x14ac:dyDescent="0.25">
      <c r="A238" s="1" t="s">
        <v>20</v>
      </c>
      <c r="B238" s="1" t="s">
        <v>21</v>
      </c>
      <c r="C238" s="1">
        <v>58</v>
      </c>
      <c r="D238" s="1">
        <v>4</v>
      </c>
      <c r="E238" s="4">
        <v>1</v>
      </c>
      <c r="F238" s="5">
        <v>2007</v>
      </c>
      <c r="G238" t="s">
        <v>16</v>
      </c>
      <c r="H238" s="2" t="s">
        <v>16</v>
      </c>
      <c r="I238">
        <f t="shared" si="85"/>
        <v>41.737500000000004</v>
      </c>
      <c r="J238" t="s">
        <v>16</v>
      </c>
      <c r="K238">
        <f t="shared" si="87"/>
        <v>4126.2</v>
      </c>
      <c r="L238" t="s">
        <v>16</v>
      </c>
      <c r="M238" s="2" t="s">
        <v>16</v>
      </c>
      <c r="N238">
        <v>3.7100000000000002E-3</v>
      </c>
      <c r="O238">
        <v>0.85129999999999995</v>
      </c>
      <c r="P238">
        <v>0.13754</v>
      </c>
      <c r="Q238">
        <v>7.43E-3</v>
      </c>
    </row>
    <row r="239" spans="1:17" hidden="1" x14ac:dyDescent="0.25">
      <c r="A239" s="1" t="s">
        <v>20</v>
      </c>
      <c r="B239" s="1" t="s">
        <v>21</v>
      </c>
      <c r="C239" s="1">
        <v>59</v>
      </c>
      <c r="D239" s="1">
        <v>4</v>
      </c>
      <c r="E239" s="4">
        <v>1</v>
      </c>
      <c r="F239" s="5">
        <v>2008</v>
      </c>
      <c r="G239">
        <v>5000</v>
      </c>
      <c r="H239" s="2">
        <v>6250</v>
      </c>
      <c r="I239" t="s">
        <v>16</v>
      </c>
      <c r="J239">
        <f t="shared" si="86"/>
        <v>25539</v>
      </c>
      <c r="K239" t="s">
        <v>16</v>
      </c>
      <c r="L239" t="s">
        <v>16</v>
      </c>
      <c r="M239" s="2" t="s">
        <v>16</v>
      </c>
      <c r="N239">
        <v>3.7100000000000002E-3</v>
      </c>
      <c r="O239">
        <v>0.85129999999999995</v>
      </c>
      <c r="P239">
        <v>0.13754</v>
      </c>
      <c r="Q239">
        <v>7.43E-3</v>
      </c>
    </row>
    <row r="240" spans="1:17" hidden="1" x14ac:dyDescent="0.25">
      <c r="A240" s="1" t="s">
        <v>20</v>
      </c>
      <c r="B240" s="1" t="s">
        <v>21</v>
      </c>
      <c r="C240" s="1">
        <v>60</v>
      </c>
      <c r="D240" s="1">
        <v>4</v>
      </c>
      <c r="E240" s="4">
        <v>1</v>
      </c>
      <c r="F240" s="5">
        <v>2009</v>
      </c>
      <c r="G240" t="s">
        <v>16</v>
      </c>
      <c r="H240" s="2" t="s">
        <v>16</v>
      </c>
      <c r="I240">
        <f t="shared" si="85"/>
        <v>111.30000000000001</v>
      </c>
      <c r="J240" t="s">
        <v>16</v>
      </c>
      <c r="K240" t="s">
        <v>16</v>
      </c>
      <c r="L240" t="s">
        <v>16</v>
      </c>
      <c r="M240" s="2" t="s">
        <v>16</v>
      </c>
      <c r="N240">
        <v>3.7100000000000002E-3</v>
      </c>
      <c r="O240">
        <v>0.85129999999999995</v>
      </c>
      <c r="P240">
        <v>0.13754</v>
      </c>
      <c r="Q240">
        <v>7.43E-3</v>
      </c>
    </row>
    <row r="241" spans="1:17" hidden="1" x14ac:dyDescent="0.25">
      <c r="A241" s="1" t="s">
        <v>20</v>
      </c>
      <c r="B241" s="1" t="s">
        <v>21</v>
      </c>
      <c r="C241" s="1">
        <v>61</v>
      </c>
      <c r="D241" s="1">
        <v>4</v>
      </c>
      <c r="E241" s="4">
        <v>1</v>
      </c>
      <c r="F241" s="5">
        <v>2010</v>
      </c>
      <c r="G241">
        <v>9000</v>
      </c>
      <c r="H241" s="2">
        <v>11250</v>
      </c>
      <c r="I241" t="s">
        <v>16</v>
      </c>
      <c r="J241" t="s">
        <v>16</v>
      </c>
      <c r="K241" t="s">
        <v>16</v>
      </c>
      <c r="L241" t="s">
        <v>16</v>
      </c>
      <c r="M241" s="2" t="s">
        <v>16</v>
      </c>
      <c r="N241">
        <v>3.7100000000000002E-3</v>
      </c>
      <c r="O241">
        <v>0.85129999999999995</v>
      </c>
      <c r="P241">
        <v>0.13754</v>
      </c>
      <c r="Q241">
        <v>7.43E-3</v>
      </c>
    </row>
    <row r="242" spans="1:17" hidden="1" x14ac:dyDescent="0.25">
      <c r="A242" s="1" t="s">
        <v>20</v>
      </c>
      <c r="B242" s="1" t="s">
        <v>21</v>
      </c>
      <c r="C242" s="1">
        <v>62</v>
      </c>
      <c r="D242" s="1">
        <v>4</v>
      </c>
      <c r="E242" s="4">
        <v>1</v>
      </c>
      <c r="F242" s="5">
        <v>2011</v>
      </c>
      <c r="G242" t="s">
        <v>16</v>
      </c>
      <c r="H242" s="2" t="s">
        <v>16</v>
      </c>
      <c r="I242" t="s">
        <v>16</v>
      </c>
      <c r="J242" t="s">
        <v>16</v>
      </c>
      <c r="K242" t="s">
        <v>16</v>
      </c>
      <c r="L242" t="s">
        <v>16</v>
      </c>
      <c r="M242" s="2" t="s">
        <v>16</v>
      </c>
      <c r="N242">
        <v>3.7100000000000002E-3</v>
      </c>
      <c r="O242">
        <v>0.85129999999999995</v>
      </c>
      <c r="P242">
        <v>0.13754</v>
      </c>
      <c r="Q242">
        <v>7.43E-3</v>
      </c>
    </row>
    <row r="243" spans="1:17" hidden="1" x14ac:dyDescent="0.25">
      <c r="A243" s="1" t="s">
        <v>20</v>
      </c>
      <c r="B243" s="1" t="s">
        <v>21</v>
      </c>
      <c r="C243" s="1">
        <v>63</v>
      </c>
      <c r="D243" s="1">
        <v>4</v>
      </c>
      <c r="E243" s="4">
        <v>1</v>
      </c>
      <c r="F243" s="5">
        <v>2012</v>
      </c>
      <c r="G243">
        <v>24000</v>
      </c>
      <c r="H243" s="2">
        <v>30000</v>
      </c>
      <c r="I243" t="s">
        <v>16</v>
      </c>
      <c r="J243" t="s">
        <v>16</v>
      </c>
      <c r="K243" t="s">
        <v>16</v>
      </c>
      <c r="L243" t="s">
        <v>16</v>
      </c>
      <c r="M243" s="2" t="s">
        <v>16</v>
      </c>
      <c r="N243">
        <v>3.7100000000000002E-3</v>
      </c>
      <c r="O243">
        <v>0.85129999999999995</v>
      </c>
      <c r="P243">
        <v>0.13754</v>
      </c>
      <c r="Q243">
        <v>7.43E-3</v>
      </c>
    </row>
    <row r="244" spans="1:17" hidden="1" x14ac:dyDescent="0.25">
      <c r="A244" s="1" t="s">
        <v>20</v>
      </c>
      <c r="B244" s="1" t="s">
        <v>21</v>
      </c>
      <c r="C244" s="1">
        <v>64</v>
      </c>
      <c r="D244" s="1">
        <v>4</v>
      </c>
      <c r="E244" s="4">
        <v>1</v>
      </c>
      <c r="F244" s="5">
        <v>2013</v>
      </c>
      <c r="G244" t="s">
        <v>16</v>
      </c>
      <c r="H244" s="2" t="s">
        <v>16</v>
      </c>
      <c r="I244" t="s">
        <v>16</v>
      </c>
      <c r="J244" t="s">
        <v>16</v>
      </c>
      <c r="K244" t="s">
        <v>16</v>
      </c>
      <c r="L244" t="s">
        <v>16</v>
      </c>
      <c r="M244" s="2" t="s">
        <v>16</v>
      </c>
      <c r="N244">
        <v>3.7100000000000002E-3</v>
      </c>
      <c r="O244">
        <v>0.85129999999999995</v>
      </c>
      <c r="P244">
        <v>0.13754</v>
      </c>
      <c r="Q244">
        <v>7.43E-3</v>
      </c>
    </row>
    <row r="245" spans="1:17" hidden="1" x14ac:dyDescent="0.25">
      <c r="A245" s="1" t="s">
        <v>20</v>
      </c>
      <c r="B245" s="1" t="s">
        <v>21</v>
      </c>
      <c r="C245" s="1">
        <v>65</v>
      </c>
      <c r="D245" s="1">
        <v>4</v>
      </c>
      <c r="E245" s="4">
        <v>1</v>
      </c>
      <c r="F245" s="5">
        <v>2014</v>
      </c>
      <c r="G245" t="s">
        <v>16</v>
      </c>
      <c r="H245" s="2" t="s">
        <v>16</v>
      </c>
      <c r="I245" t="s">
        <v>16</v>
      </c>
      <c r="J245" t="s">
        <v>16</v>
      </c>
      <c r="K245" t="s">
        <v>16</v>
      </c>
      <c r="L245" t="s">
        <v>16</v>
      </c>
      <c r="M245" s="2" t="s">
        <v>16</v>
      </c>
      <c r="N245">
        <v>3.7100000000000002E-3</v>
      </c>
      <c r="O245">
        <v>0.85129999999999995</v>
      </c>
      <c r="P245">
        <v>0.13754</v>
      </c>
      <c r="Q245">
        <v>7.43E-3</v>
      </c>
    </row>
    <row r="246" spans="1:17" hidden="1" x14ac:dyDescent="0.25">
      <c r="A246" s="1" t="s">
        <v>22</v>
      </c>
      <c r="B246" s="1" t="s">
        <v>23</v>
      </c>
      <c r="C246" s="1">
        <v>5</v>
      </c>
      <c r="D246" s="1">
        <v>5</v>
      </c>
      <c r="E246" s="4">
        <v>1</v>
      </c>
      <c r="F246" s="5">
        <v>1954</v>
      </c>
      <c r="G246" s="1" t="s">
        <v>16</v>
      </c>
      <c r="H246" s="6" t="s">
        <v>16</v>
      </c>
      <c r="I246" t="s">
        <v>16</v>
      </c>
      <c r="J246" t="s">
        <v>16</v>
      </c>
      <c r="K246" t="s">
        <v>16</v>
      </c>
      <c r="L246" t="s">
        <v>16</v>
      </c>
      <c r="M246" s="2" t="s">
        <v>16</v>
      </c>
      <c r="N246">
        <v>2.7210000000000002E-2</v>
      </c>
      <c r="O246">
        <v>0.61053999999999997</v>
      </c>
      <c r="P246">
        <v>0.36224000000000001</v>
      </c>
      <c r="Q246">
        <v>0</v>
      </c>
    </row>
    <row r="247" spans="1:17" hidden="1" x14ac:dyDescent="0.25">
      <c r="A247" s="1" t="s">
        <v>22</v>
      </c>
      <c r="B247" s="1" t="s">
        <v>23</v>
      </c>
      <c r="C247" s="1">
        <v>6</v>
      </c>
      <c r="D247" s="1">
        <v>5</v>
      </c>
      <c r="E247" s="4">
        <v>1</v>
      </c>
      <c r="F247" s="5">
        <v>1955</v>
      </c>
      <c r="G247" s="1" t="s">
        <v>16</v>
      </c>
      <c r="H247" s="6" t="s">
        <v>16</v>
      </c>
      <c r="I247" t="s">
        <v>16</v>
      </c>
      <c r="J247" t="s">
        <v>16</v>
      </c>
      <c r="K247" t="s">
        <v>16</v>
      </c>
      <c r="L247" t="s">
        <v>16</v>
      </c>
      <c r="M247" s="2" t="s">
        <v>16</v>
      </c>
      <c r="N247">
        <v>2.7210000000000002E-2</v>
      </c>
      <c r="O247">
        <v>0.61053999999999997</v>
      </c>
      <c r="P247">
        <v>0.36224000000000001</v>
      </c>
      <c r="Q247">
        <v>0</v>
      </c>
    </row>
    <row r="248" spans="1:17" hidden="1" x14ac:dyDescent="0.25">
      <c r="A248" s="1" t="s">
        <v>22</v>
      </c>
      <c r="B248" s="1" t="s">
        <v>23</v>
      </c>
      <c r="C248" s="1">
        <v>7</v>
      </c>
      <c r="D248" s="1">
        <v>5</v>
      </c>
      <c r="E248" s="4">
        <v>1</v>
      </c>
      <c r="F248" s="5">
        <v>1956</v>
      </c>
      <c r="G248" s="1" t="s">
        <v>16</v>
      </c>
      <c r="H248" s="6" t="s">
        <v>16</v>
      </c>
      <c r="I248" t="s">
        <v>16</v>
      </c>
      <c r="J248" t="s">
        <v>16</v>
      </c>
      <c r="K248" t="s">
        <v>16</v>
      </c>
      <c r="L248" t="s">
        <v>16</v>
      </c>
      <c r="M248" s="2" t="s">
        <v>16</v>
      </c>
      <c r="N248">
        <v>2.7210000000000002E-2</v>
      </c>
      <c r="O248">
        <v>0.61053999999999997</v>
      </c>
      <c r="P248">
        <v>0.36224000000000001</v>
      </c>
      <c r="Q248">
        <v>0</v>
      </c>
    </row>
    <row r="249" spans="1:17" hidden="1" x14ac:dyDescent="0.25">
      <c r="A249" s="1" t="s">
        <v>22</v>
      </c>
      <c r="B249" s="1" t="s">
        <v>23</v>
      </c>
      <c r="C249" s="1">
        <v>8</v>
      </c>
      <c r="D249" s="1">
        <v>5</v>
      </c>
      <c r="E249" s="4">
        <v>1</v>
      </c>
      <c r="F249" s="5">
        <v>1957</v>
      </c>
      <c r="G249" s="1" t="s">
        <v>16</v>
      </c>
      <c r="H249" s="6" t="s">
        <v>16</v>
      </c>
      <c r="I249" t="s">
        <v>16</v>
      </c>
      <c r="J249" t="s">
        <v>16</v>
      </c>
      <c r="K249" t="s">
        <v>16</v>
      </c>
      <c r="L249" t="s">
        <v>16</v>
      </c>
      <c r="M249" s="2" t="s">
        <v>16</v>
      </c>
      <c r="N249">
        <v>2.7210000000000002E-2</v>
      </c>
      <c r="O249">
        <v>0.61053999999999997</v>
      </c>
      <c r="P249">
        <v>0.36224000000000001</v>
      </c>
      <c r="Q249">
        <v>0</v>
      </c>
    </row>
    <row r="250" spans="1:17" hidden="1" x14ac:dyDescent="0.25">
      <c r="A250" s="1" t="s">
        <v>22</v>
      </c>
      <c r="B250" s="1" t="s">
        <v>23</v>
      </c>
      <c r="C250" s="1">
        <v>9</v>
      </c>
      <c r="D250" s="1">
        <v>5</v>
      </c>
      <c r="E250" s="4">
        <v>1</v>
      </c>
      <c r="F250" s="5">
        <v>1958</v>
      </c>
      <c r="G250" s="1" t="s">
        <v>16</v>
      </c>
      <c r="H250" s="6" t="s">
        <v>16</v>
      </c>
      <c r="I250" t="s">
        <v>16</v>
      </c>
      <c r="J250" t="s">
        <v>16</v>
      </c>
      <c r="K250" t="s">
        <v>16</v>
      </c>
      <c r="L250" t="s">
        <v>16</v>
      </c>
      <c r="M250" s="2" t="s">
        <v>16</v>
      </c>
      <c r="N250">
        <v>2.7210000000000002E-2</v>
      </c>
      <c r="O250">
        <v>0.61053999999999997</v>
      </c>
      <c r="P250">
        <v>0.36224000000000001</v>
      </c>
      <c r="Q250">
        <v>0</v>
      </c>
    </row>
    <row r="251" spans="1:17" hidden="1" x14ac:dyDescent="0.25">
      <c r="A251" s="1" t="s">
        <v>22</v>
      </c>
      <c r="B251" s="1" t="s">
        <v>23</v>
      </c>
      <c r="C251" s="1">
        <v>10</v>
      </c>
      <c r="D251" s="1">
        <v>5</v>
      </c>
      <c r="E251" s="4">
        <v>1</v>
      </c>
      <c r="F251" s="5">
        <v>1959</v>
      </c>
      <c r="G251" s="1" t="s">
        <v>16</v>
      </c>
      <c r="H251" s="6" t="s">
        <v>16</v>
      </c>
      <c r="I251" t="s">
        <v>16</v>
      </c>
      <c r="J251" t="s">
        <v>16</v>
      </c>
      <c r="K251" t="s">
        <v>16</v>
      </c>
      <c r="L251" t="s">
        <v>16</v>
      </c>
      <c r="M251" s="2" t="s">
        <v>16</v>
      </c>
      <c r="N251">
        <v>2.7210000000000002E-2</v>
      </c>
      <c r="O251">
        <v>0.61053999999999997</v>
      </c>
      <c r="P251">
        <v>0.36224000000000001</v>
      </c>
      <c r="Q251">
        <v>0</v>
      </c>
    </row>
    <row r="252" spans="1:17" hidden="1" x14ac:dyDescent="0.25">
      <c r="A252" s="1" t="s">
        <v>22</v>
      </c>
      <c r="B252" s="1" t="s">
        <v>23</v>
      </c>
      <c r="C252" s="1">
        <v>11</v>
      </c>
      <c r="D252" s="1">
        <v>5</v>
      </c>
      <c r="E252" s="4">
        <v>1</v>
      </c>
      <c r="F252" s="5">
        <v>1960</v>
      </c>
      <c r="G252" s="1" t="s">
        <v>16</v>
      </c>
      <c r="H252" s="6" t="s">
        <v>16</v>
      </c>
      <c r="I252" t="s">
        <v>16</v>
      </c>
      <c r="J252" t="s">
        <v>16</v>
      </c>
      <c r="K252" t="s">
        <v>16</v>
      </c>
      <c r="L252" t="s">
        <v>16</v>
      </c>
      <c r="M252" s="2" t="s">
        <v>16</v>
      </c>
      <c r="N252">
        <v>2.7210000000000002E-2</v>
      </c>
      <c r="O252">
        <v>0.61053999999999997</v>
      </c>
      <c r="P252">
        <v>0.36224000000000001</v>
      </c>
      <c r="Q252">
        <v>0</v>
      </c>
    </row>
    <row r="253" spans="1:17" hidden="1" x14ac:dyDescent="0.25">
      <c r="A253" s="1" t="s">
        <v>22</v>
      </c>
      <c r="B253" s="1" t="s">
        <v>23</v>
      </c>
      <c r="C253" s="1">
        <v>12</v>
      </c>
      <c r="D253" s="1">
        <v>5</v>
      </c>
      <c r="E253" s="4">
        <v>1</v>
      </c>
      <c r="F253" s="5">
        <v>1961</v>
      </c>
      <c r="G253" s="1" t="s">
        <v>16</v>
      </c>
      <c r="H253" s="6" t="s">
        <v>16</v>
      </c>
      <c r="I253" t="s">
        <v>16</v>
      </c>
      <c r="J253" t="s">
        <v>16</v>
      </c>
      <c r="K253" t="s">
        <v>16</v>
      </c>
      <c r="L253" t="s">
        <v>16</v>
      </c>
      <c r="M253" s="2" t="s">
        <v>16</v>
      </c>
      <c r="N253">
        <v>2.7210000000000002E-2</v>
      </c>
      <c r="O253">
        <v>0.61053999999999997</v>
      </c>
      <c r="P253">
        <v>0.36224000000000001</v>
      </c>
      <c r="Q253">
        <v>0</v>
      </c>
    </row>
    <row r="254" spans="1:17" hidden="1" x14ac:dyDescent="0.25">
      <c r="A254" s="1" t="s">
        <v>22</v>
      </c>
      <c r="B254" s="1" t="s">
        <v>23</v>
      </c>
      <c r="C254" s="1">
        <v>13</v>
      </c>
      <c r="D254" s="1">
        <v>5</v>
      </c>
      <c r="E254" s="4">
        <v>1</v>
      </c>
      <c r="F254" s="5">
        <v>1962</v>
      </c>
      <c r="G254" s="1" t="s">
        <v>16</v>
      </c>
      <c r="H254" s="6" t="s">
        <v>16</v>
      </c>
      <c r="I254" t="s">
        <v>16</v>
      </c>
      <c r="J254" t="s">
        <v>16</v>
      </c>
      <c r="K254">
        <f t="shared" ref="K254:K257" si="90">P254*H259</f>
        <v>13584</v>
      </c>
      <c r="L254">
        <f t="shared" ref="L254:L256" si="91">Q254*H260</f>
        <v>0</v>
      </c>
      <c r="M254" s="2" t="s">
        <v>16</v>
      </c>
      <c r="N254">
        <v>2.7210000000000002E-2</v>
      </c>
      <c r="O254">
        <v>0.61053999999999997</v>
      </c>
      <c r="P254">
        <v>0.36224000000000001</v>
      </c>
      <c r="Q254">
        <v>0</v>
      </c>
    </row>
    <row r="255" spans="1:17" hidden="1" x14ac:dyDescent="0.25">
      <c r="A255" s="1" t="s">
        <v>22</v>
      </c>
      <c r="B255" s="1" t="s">
        <v>23</v>
      </c>
      <c r="C255" s="1">
        <v>14</v>
      </c>
      <c r="D255" s="1">
        <v>5</v>
      </c>
      <c r="E255" s="4">
        <v>1</v>
      </c>
      <c r="F255" s="5">
        <v>1963</v>
      </c>
      <c r="G255" s="1" t="s">
        <v>16</v>
      </c>
      <c r="H255" s="6" t="s">
        <v>16</v>
      </c>
      <c r="I255" t="s">
        <v>16</v>
      </c>
      <c r="J255">
        <f t="shared" ref="J255:J257" si="92">O255*H259</f>
        <v>22895.25</v>
      </c>
      <c r="K255">
        <f t="shared" si="90"/>
        <v>6792</v>
      </c>
      <c r="L255">
        <f t="shared" si="91"/>
        <v>0</v>
      </c>
      <c r="M255" s="2">
        <f t="shared" ref="M255:M284" si="93">SUM(I255:L255)</f>
        <v>29687.25</v>
      </c>
      <c r="N255">
        <v>2.7210000000000002E-2</v>
      </c>
      <c r="O255">
        <v>0.61053999999999997</v>
      </c>
      <c r="P255">
        <v>0.36224000000000001</v>
      </c>
      <c r="Q255">
        <v>0</v>
      </c>
    </row>
    <row r="256" spans="1:17" hidden="1" x14ac:dyDescent="0.25">
      <c r="A256" s="1" t="s">
        <v>22</v>
      </c>
      <c r="B256" s="1" t="s">
        <v>23</v>
      </c>
      <c r="C256" s="1">
        <v>15</v>
      </c>
      <c r="D256" s="1">
        <v>5</v>
      </c>
      <c r="E256" s="4">
        <v>1</v>
      </c>
      <c r="F256" s="5">
        <v>1964</v>
      </c>
      <c r="G256" s="1" t="s">
        <v>16</v>
      </c>
      <c r="H256" s="6" t="s">
        <v>16</v>
      </c>
      <c r="I256">
        <f t="shared" ref="I256:I257" si="94">N256*H259</f>
        <v>1020.3750000000001</v>
      </c>
      <c r="J256">
        <f t="shared" si="92"/>
        <v>11447.625</v>
      </c>
      <c r="K256">
        <f t="shared" si="90"/>
        <v>3169.6</v>
      </c>
      <c r="L256">
        <f t="shared" si="91"/>
        <v>0</v>
      </c>
      <c r="M256" s="2">
        <f t="shared" si="93"/>
        <v>15637.6</v>
      </c>
      <c r="N256">
        <v>2.7210000000000002E-2</v>
      </c>
      <c r="O256">
        <v>0.61053999999999997</v>
      </c>
      <c r="P256">
        <v>0.36224000000000001</v>
      </c>
      <c r="Q256">
        <v>0</v>
      </c>
    </row>
    <row r="257" spans="1:17" hidden="1" x14ac:dyDescent="0.25">
      <c r="A257" s="1" t="s">
        <v>22</v>
      </c>
      <c r="B257" s="1" t="s">
        <v>23</v>
      </c>
      <c r="C257" s="1">
        <v>16</v>
      </c>
      <c r="D257" s="1">
        <v>5</v>
      </c>
      <c r="E257" s="4">
        <v>1</v>
      </c>
      <c r="F257" s="5">
        <v>1965</v>
      </c>
      <c r="G257" s="1" t="s">
        <v>16</v>
      </c>
      <c r="H257" s="6" t="s">
        <v>16</v>
      </c>
      <c r="I257">
        <f t="shared" si="94"/>
        <v>510.18750000000006</v>
      </c>
      <c r="J257">
        <f t="shared" si="92"/>
        <v>5342.2249999999995</v>
      </c>
      <c r="K257">
        <f t="shared" si="90"/>
        <v>3169.6</v>
      </c>
      <c r="L257">
        <v>0</v>
      </c>
      <c r="M257" s="2">
        <f t="shared" si="93"/>
        <v>9022.0124999999989</v>
      </c>
      <c r="N257">
        <v>2.7210000000000002E-2</v>
      </c>
      <c r="O257">
        <v>0.61053999999999997</v>
      </c>
      <c r="P257">
        <v>0.36224000000000001</v>
      </c>
      <c r="Q257">
        <v>0</v>
      </c>
    </row>
    <row r="258" spans="1:17" hidden="1" x14ac:dyDescent="0.25">
      <c r="A258" s="1" t="s">
        <v>22</v>
      </c>
      <c r="B258" s="1" t="s">
        <v>23</v>
      </c>
      <c r="C258" s="1">
        <v>17</v>
      </c>
      <c r="D258" s="1">
        <v>5</v>
      </c>
      <c r="E258" s="4">
        <v>1</v>
      </c>
      <c r="F258" s="5">
        <v>1966</v>
      </c>
      <c r="G258" s="1" t="s">
        <v>16</v>
      </c>
      <c r="H258" s="6" t="s">
        <v>16</v>
      </c>
      <c r="I258">
        <f>N258*H261</f>
        <v>238.08750000000001</v>
      </c>
      <c r="J258">
        <f>O258*H262</f>
        <v>5342.2249999999995</v>
      </c>
      <c r="K258" t="s">
        <v>16</v>
      </c>
      <c r="L258">
        <v>0</v>
      </c>
      <c r="M258" s="2" t="s">
        <v>16</v>
      </c>
      <c r="N258">
        <v>2.7210000000000002E-2</v>
      </c>
      <c r="O258">
        <v>0.61053999999999997</v>
      </c>
      <c r="P258">
        <v>0.36224000000000001</v>
      </c>
      <c r="Q258">
        <v>0</v>
      </c>
    </row>
    <row r="259" spans="1:17" hidden="1" x14ac:dyDescent="0.25">
      <c r="A259" s="1" t="s">
        <v>22</v>
      </c>
      <c r="B259" s="1" t="s">
        <v>23</v>
      </c>
      <c r="C259" s="1">
        <v>18</v>
      </c>
      <c r="D259" s="1">
        <v>5</v>
      </c>
      <c r="E259" s="4">
        <v>1</v>
      </c>
      <c r="F259" s="5">
        <v>1967</v>
      </c>
      <c r="G259" s="1">
        <v>30000</v>
      </c>
      <c r="H259" s="6">
        <v>37500</v>
      </c>
      <c r="I259">
        <f t="shared" ref="I259:I262" si="95">N259*H262</f>
        <v>238.08750000000001</v>
      </c>
      <c r="J259" t="s">
        <v>16</v>
      </c>
      <c r="K259" t="s">
        <v>16</v>
      </c>
      <c r="L259">
        <f t="shared" ref="L259:L267" si="96">Q259*H265</f>
        <v>0</v>
      </c>
      <c r="M259" s="2" t="s">
        <v>16</v>
      </c>
      <c r="N259">
        <v>2.7210000000000002E-2</v>
      </c>
      <c r="O259">
        <v>0.61053999999999997</v>
      </c>
      <c r="P259">
        <v>0.36224000000000001</v>
      </c>
      <c r="Q259">
        <v>0</v>
      </c>
    </row>
    <row r="260" spans="1:17" hidden="1" x14ac:dyDescent="0.25">
      <c r="A260" s="1" t="s">
        <v>22</v>
      </c>
      <c r="B260" s="1" t="s">
        <v>23</v>
      </c>
      <c r="C260" s="1">
        <v>19</v>
      </c>
      <c r="D260" s="1">
        <v>5</v>
      </c>
      <c r="E260" s="4">
        <v>1</v>
      </c>
      <c r="F260" s="5">
        <v>1968</v>
      </c>
      <c r="G260" s="1">
        <v>15000</v>
      </c>
      <c r="H260" s="6">
        <v>18750</v>
      </c>
      <c r="I260" t="s">
        <v>16</v>
      </c>
      <c r="J260" t="s">
        <v>16</v>
      </c>
      <c r="K260">
        <f t="shared" ref="K260:K267" si="97">P260*H265</f>
        <v>4528</v>
      </c>
      <c r="L260">
        <v>0</v>
      </c>
      <c r="M260" s="2" t="s">
        <v>16</v>
      </c>
      <c r="N260">
        <v>2.7210000000000002E-2</v>
      </c>
      <c r="O260">
        <v>0.61053999999999997</v>
      </c>
      <c r="P260">
        <v>0.36224000000000001</v>
      </c>
      <c r="Q260">
        <v>0</v>
      </c>
    </row>
    <row r="261" spans="1:17" hidden="1" x14ac:dyDescent="0.25">
      <c r="A261" s="1" t="s">
        <v>22</v>
      </c>
      <c r="B261" s="1" t="s">
        <v>23</v>
      </c>
      <c r="C261" s="1">
        <v>20</v>
      </c>
      <c r="D261" s="1">
        <v>5</v>
      </c>
      <c r="E261" s="4">
        <v>1</v>
      </c>
      <c r="F261" s="5">
        <v>1969</v>
      </c>
      <c r="G261" s="1">
        <v>7000</v>
      </c>
      <c r="H261" s="6">
        <v>8750</v>
      </c>
      <c r="I261" t="s">
        <v>16</v>
      </c>
      <c r="J261">
        <f t="shared" ref="J261" si="98">O261*H265</f>
        <v>7631.75</v>
      </c>
      <c r="K261" t="s">
        <v>16</v>
      </c>
      <c r="L261">
        <v>0</v>
      </c>
      <c r="M261" s="2" t="s">
        <v>16</v>
      </c>
      <c r="N261">
        <v>2.7210000000000002E-2</v>
      </c>
      <c r="O261">
        <v>0.61053999999999997</v>
      </c>
      <c r="P261">
        <v>0.36224000000000001</v>
      </c>
      <c r="Q261">
        <v>0</v>
      </c>
    </row>
    <row r="262" spans="1:17" hidden="1" x14ac:dyDescent="0.25">
      <c r="A262" s="1" t="s">
        <v>22</v>
      </c>
      <c r="B262" s="1" t="s">
        <v>23</v>
      </c>
      <c r="C262" s="1">
        <v>21</v>
      </c>
      <c r="D262" s="1">
        <v>5</v>
      </c>
      <c r="E262" s="4">
        <v>1</v>
      </c>
      <c r="F262" s="5">
        <v>1970</v>
      </c>
      <c r="G262" s="1">
        <v>7000</v>
      </c>
      <c r="H262" s="6">
        <v>8750</v>
      </c>
      <c r="I262">
        <f t="shared" si="95"/>
        <v>340.125</v>
      </c>
      <c r="J262" t="s">
        <v>16</v>
      </c>
      <c r="K262" t="s">
        <v>16</v>
      </c>
      <c r="L262">
        <v>0</v>
      </c>
      <c r="M262" s="2" t="s">
        <v>16</v>
      </c>
      <c r="N262">
        <v>2.7210000000000002E-2</v>
      </c>
      <c r="O262">
        <v>0.61053999999999997</v>
      </c>
      <c r="P262">
        <v>0.36224000000000001</v>
      </c>
      <c r="Q262">
        <v>0</v>
      </c>
    </row>
    <row r="263" spans="1:17" hidden="1" x14ac:dyDescent="0.25">
      <c r="A263" s="1" t="s">
        <v>22</v>
      </c>
      <c r="B263" s="1" t="s">
        <v>23</v>
      </c>
      <c r="C263" s="1">
        <v>22</v>
      </c>
      <c r="D263" s="1">
        <v>5</v>
      </c>
      <c r="E263" s="4">
        <v>1</v>
      </c>
      <c r="F263" s="5">
        <v>1971</v>
      </c>
      <c r="G263" s="1" t="s">
        <v>16</v>
      </c>
      <c r="H263" s="6" t="s">
        <v>16</v>
      </c>
      <c r="I263" t="s">
        <v>16</v>
      </c>
      <c r="J263" t="s">
        <v>16</v>
      </c>
      <c r="K263" t="s">
        <v>16</v>
      </c>
      <c r="L263">
        <v>0</v>
      </c>
      <c r="M263" s="2" t="s">
        <v>16</v>
      </c>
      <c r="N263">
        <v>2.7210000000000002E-2</v>
      </c>
      <c r="O263">
        <v>0.61053999999999997</v>
      </c>
      <c r="P263">
        <v>0.36224000000000001</v>
      </c>
      <c r="Q263">
        <v>0</v>
      </c>
    </row>
    <row r="264" spans="1:17" hidden="1" x14ac:dyDescent="0.25">
      <c r="A264" s="1" t="s">
        <v>22</v>
      </c>
      <c r="B264" s="1" t="s">
        <v>23</v>
      </c>
      <c r="C264" s="1">
        <v>23</v>
      </c>
      <c r="D264" s="1">
        <v>5</v>
      </c>
      <c r="E264" s="4">
        <v>1</v>
      </c>
      <c r="F264" s="5">
        <v>1972</v>
      </c>
      <c r="G264" s="1" t="s">
        <v>16</v>
      </c>
      <c r="H264" s="6" t="s">
        <v>16</v>
      </c>
      <c r="I264" t="s">
        <v>16</v>
      </c>
      <c r="J264" t="s">
        <v>16</v>
      </c>
      <c r="K264" t="s">
        <v>16</v>
      </c>
      <c r="L264">
        <v>0</v>
      </c>
      <c r="M264" s="2" t="s">
        <v>16</v>
      </c>
      <c r="N264">
        <v>2.7210000000000002E-2</v>
      </c>
      <c r="O264">
        <v>0.61053999999999997</v>
      </c>
      <c r="P264">
        <v>0.36224000000000001</v>
      </c>
      <c r="Q264">
        <v>0</v>
      </c>
    </row>
    <row r="265" spans="1:17" hidden="1" x14ac:dyDescent="0.25">
      <c r="A265" s="1" t="s">
        <v>22</v>
      </c>
      <c r="B265" s="1" t="s">
        <v>23</v>
      </c>
      <c r="C265" s="1">
        <v>24</v>
      </c>
      <c r="D265" s="1">
        <v>5</v>
      </c>
      <c r="E265" s="4">
        <v>1</v>
      </c>
      <c r="F265" s="5">
        <v>1973</v>
      </c>
      <c r="G265" s="1">
        <v>10000</v>
      </c>
      <c r="H265" s="6">
        <v>12500</v>
      </c>
      <c r="I265" t="s">
        <v>16</v>
      </c>
      <c r="J265" t="s">
        <v>16</v>
      </c>
      <c r="K265" t="s">
        <v>16</v>
      </c>
      <c r="L265">
        <v>0</v>
      </c>
      <c r="M265" s="2" t="s">
        <v>16</v>
      </c>
      <c r="N265">
        <v>2.7210000000000002E-2</v>
      </c>
      <c r="O265">
        <v>0.61053999999999997</v>
      </c>
      <c r="P265">
        <v>0.36224000000000001</v>
      </c>
      <c r="Q265">
        <v>0</v>
      </c>
    </row>
    <row r="266" spans="1:17" hidden="1" x14ac:dyDescent="0.25">
      <c r="A266" s="1" t="s">
        <v>22</v>
      </c>
      <c r="B266" s="1" t="s">
        <v>23</v>
      </c>
      <c r="C266" s="1">
        <v>25</v>
      </c>
      <c r="D266" s="1">
        <v>5</v>
      </c>
      <c r="E266" s="4">
        <v>1</v>
      </c>
      <c r="F266" s="5">
        <v>1974</v>
      </c>
      <c r="G266" s="1" t="s">
        <v>16</v>
      </c>
      <c r="H266" s="6" t="s">
        <v>16</v>
      </c>
      <c r="I266" s="6" t="s">
        <v>16</v>
      </c>
      <c r="J266" s="6" t="s">
        <v>16</v>
      </c>
      <c r="K266" s="6" t="s">
        <v>16</v>
      </c>
      <c r="L266">
        <f t="shared" si="96"/>
        <v>0</v>
      </c>
      <c r="M266" s="2" t="s">
        <v>16</v>
      </c>
      <c r="N266">
        <v>2.7210000000000002E-2</v>
      </c>
      <c r="O266">
        <v>0.61053999999999997</v>
      </c>
      <c r="P266">
        <v>0.36224000000000001</v>
      </c>
      <c r="Q266">
        <v>0</v>
      </c>
    </row>
    <row r="267" spans="1:17" hidden="1" x14ac:dyDescent="0.25">
      <c r="A267" s="1" t="s">
        <v>22</v>
      </c>
      <c r="B267" s="1" t="s">
        <v>23</v>
      </c>
      <c r="C267" s="1">
        <v>26</v>
      </c>
      <c r="D267" s="1">
        <v>5</v>
      </c>
      <c r="E267" s="4">
        <v>1</v>
      </c>
      <c r="F267" s="5">
        <v>1975</v>
      </c>
      <c r="G267" s="1" t="s">
        <v>16</v>
      </c>
      <c r="H267" s="6" t="s">
        <v>16</v>
      </c>
      <c r="I267" t="s">
        <v>16</v>
      </c>
      <c r="J267" t="s">
        <v>16</v>
      </c>
      <c r="K267">
        <f t="shared" si="97"/>
        <v>905.6</v>
      </c>
      <c r="L267">
        <f t="shared" si="96"/>
        <v>0</v>
      </c>
      <c r="M267" s="2" t="s">
        <v>16</v>
      </c>
      <c r="N267">
        <v>2.7210000000000002E-2</v>
      </c>
      <c r="O267">
        <v>0.61053999999999997</v>
      </c>
      <c r="P267">
        <v>0.36224000000000001</v>
      </c>
      <c r="Q267">
        <v>0</v>
      </c>
    </row>
    <row r="268" spans="1:17" hidden="1" x14ac:dyDescent="0.25">
      <c r="A268" s="1" t="s">
        <v>22</v>
      </c>
      <c r="B268" s="1" t="s">
        <v>23</v>
      </c>
      <c r="C268" s="1">
        <v>27</v>
      </c>
      <c r="D268" s="1">
        <v>5</v>
      </c>
      <c r="E268" s="4">
        <v>1</v>
      </c>
      <c r="F268" s="5">
        <v>1976</v>
      </c>
      <c r="G268" s="1" t="s">
        <v>16</v>
      </c>
      <c r="H268" s="6" t="s">
        <v>16</v>
      </c>
      <c r="I268" t="s">
        <v>16</v>
      </c>
      <c r="J268">
        <f>O268*H272</f>
        <v>1526.35</v>
      </c>
      <c r="K268">
        <f>P268*H273</f>
        <v>905.6</v>
      </c>
      <c r="L268">
        <f>Q268*H274</f>
        <v>0</v>
      </c>
      <c r="M268" s="2">
        <f t="shared" si="93"/>
        <v>2431.9499999999998</v>
      </c>
      <c r="N268">
        <v>2.7210000000000002E-2</v>
      </c>
      <c r="O268">
        <v>0.61053999999999997</v>
      </c>
      <c r="P268">
        <v>0.36224000000000001</v>
      </c>
      <c r="Q268">
        <v>0</v>
      </c>
    </row>
    <row r="269" spans="1:17" hidden="1" x14ac:dyDescent="0.25">
      <c r="A269" s="1" t="s">
        <v>22</v>
      </c>
      <c r="B269" s="1" t="s">
        <v>23</v>
      </c>
      <c r="C269" s="1">
        <v>28</v>
      </c>
      <c r="D269" s="1">
        <v>5</v>
      </c>
      <c r="E269" s="4">
        <v>1</v>
      </c>
      <c r="F269" s="5">
        <v>1977</v>
      </c>
      <c r="G269" s="1" t="s">
        <v>16</v>
      </c>
      <c r="H269" s="6" t="s">
        <v>16</v>
      </c>
      <c r="I269">
        <f t="shared" ref="I269:I278" si="99">N269*H272</f>
        <v>68.025000000000006</v>
      </c>
      <c r="J269">
        <f t="shared" ref="J269:J278" si="100">O269*H273</f>
        <v>1526.35</v>
      </c>
      <c r="K269">
        <f t="shared" ref="K269:K278" si="101">P269*H274</f>
        <v>724.48</v>
      </c>
      <c r="L269">
        <f t="shared" ref="L269:L278" si="102">Q269*H275</f>
        <v>0</v>
      </c>
      <c r="M269" s="2">
        <f t="shared" si="93"/>
        <v>2318.855</v>
      </c>
      <c r="N269">
        <v>2.7210000000000002E-2</v>
      </c>
      <c r="O269">
        <v>0.61053999999999997</v>
      </c>
      <c r="P269">
        <v>0.36224000000000001</v>
      </c>
      <c r="Q269">
        <v>0</v>
      </c>
    </row>
    <row r="270" spans="1:17" hidden="1" x14ac:dyDescent="0.25">
      <c r="A270" s="1" t="s">
        <v>22</v>
      </c>
      <c r="B270" s="1" t="s">
        <v>23</v>
      </c>
      <c r="C270" s="1">
        <v>29</v>
      </c>
      <c r="D270" s="1">
        <v>5</v>
      </c>
      <c r="E270" s="4">
        <v>1</v>
      </c>
      <c r="F270" s="5">
        <v>1978</v>
      </c>
      <c r="G270" s="1" t="s">
        <v>16</v>
      </c>
      <c r="H270" s="6" t="s">
        <v>16</v>
      </c>
      <c r="I270">
        <f t="shared" si="99"/>
        <v>68.025000000000006</v>
      </c>
      <c r="J270">
        <f t="shared" si="100"/>
        <v>1221.08</v>
      </c>
      <c r="K270">
        <f t="shared" si="101"/>
        <v>905.6</v>
      </c>
      <c r="L270">
        <f t="shared" si="102"/>
        <v>0</v>
      </c>
      <c r="M270" s="2">
        <f t="shared" si="93"/>
        <v>2194.7049999999999</v>
      </c>
      <c r="N270">
        <v>2.7210000000000002E-2</v>
      </c>
      <c r="O270">
        <v>0.61053999999999997</v>
      </c>
      <c r="P270">
        <v>0.36224000000000001</v>
      </c>
      <c r="Q270">
        <v>0</v>
      </c>
    </row>
    <row r="271" spans="1:17" hidden="1" x14ac:dyDescent="0.25">
      <c r="A271" s="1" t="s">
        <v>22</v>
      </c>
      <c r="B271" s="1" t="s">
        <v>23</v>
      </c>
      <c r="C271" s="1">
        <v>30</v>
      </c>
      <c r="D271" s="1">
        <v>5</v>
      </c>
      <c r="E271" s="4">
        <v>1</v>
      </c>
      <c r="F271" s="5">
        <v>1979</v>
      </c>
      <c r="G271" s="1" t="s">
        <v>16</v>
      </c>
      <c r="H271" s="6" t="s">
        <v>16</v>
      </c>
      <c r="I271">
        <f t="shared" si="99"/>
        <v>54.42</v>
      </c>
      <c r="J271">
        <f t="shared" si="100"/>
        <v>1526.35</v>
      </c>
      <c r="K271">
        <f t="shared" si="101"/>
        <v>905.6</v>
      </c>
      <c r="L271">
        <f t="shared" si="102"/>
        <v>0</v>
      </c>
      <c r="M271" s="2">
        <f t="shared" si="93"/>
        <v>2486.37</v>
      </c>
      <c r="N271">
        <v>2.7210000000000002E-2</v>
      </c>
      <c r="O271">
        <v>0.61053999999999997</v>
      </c>
      <c r="P271">
        <v>0.36224000000000001</v>
      </c>
      <c r="Q271">
        <v>0</v>
      </c>
    </row>
    <row r="272" spans="1:17" hidden="1" x14ac:dyDescent="0.25">
      <c r="A272" s="1" t="s">
        <v>22</v>
      </c>
      <c r="B272" s="1" t="s">
        <v>23</v>
      </c>
      <c r="C272" s="1">
        <v>31</v>
      </c>
      <c r="D272" s="1">
        <v>5</v>
      </c>
      <c r="E272" s="4">
        <v>1</v>
      </c>
      <c r="F272" s="5">
        <v>1980</v>
      </c>
      <c r="G272" s="1">
        <v>2000</v>
      </c>
      <c r="H272" s="6">
        <v>2500</v>
      </c>
      <c r="I272">
        <f t="shared" si="99"/>
        <v>68.025000000000006</v>
      </c>
      <c r="J272">
        <f t="shared" si="100"/>
        <v>1526.35</v>
      </c>
      <c r="K272">
        <f t="shared" si="101"/>
        <v>905.6</v>
      </c>
      <c r="L272">
        <f t="shared" si="102"/>
        <v>0</v>
      </c>
      <c r="M272" s="2">
        <f t="shared" si="93"/>
        <v>2499.9749999999999</v>
      </c>
      <c r="N272">
        <v>2.7210000000000002E-2</v>
      </c>
      <c r="O272">
        <v>0.61053999999999997</v>
      </c>
      <c r="P272">
        <v>0.36224000000000001</v>
      </c>
      <c r="Q272">
        <v>0</v>
      </c>
    </row>
    <row r="273" spans="1:17" hidden="1" x14ac:dyDescent="0.25">
      <c r="A273" s="1" t="s">
        <v>22</v>
      </c>
      <c r="B273" s="1" t="s">
        <v>23</v>
      </c>
      <c r="C273" s="1">
        <v>32</v>
      </c>
      <c r="D273" s="1">
        <v>5</v>
      </c>
      <c r="E273" s="4">
        <v>1</v>
      </c>
      <c r="F273" s="5">
        <v>1981</v>
      </c>
      <c r="G273" s="1">
        <v>2000</v>
      </c>
      <c r="H273" s="6">
        <v>2500</v>
      </c>
      <c r="I273">
        <f t="shared" si="99"/>
        <v>68.025000000000006</v>
      </c>
      <c r="J273">
        <f t="shared" si="100"/>
        <v>1526.35</v>
      </c>
      <c r="K273">
        <f t="shared" si="101"/>
        <v>226.4</v>
      </c>
      <c r="L273">
        <f t="shared" si="102"/>
        <v>0</v>
      </c>
      <c r="M273" s="2">
        <f t="shared" si="93"/>
        <v>1820.7750000000001</v>
      </c>
      <c r="N273">
        <v>2.7210000000000002E-2</v>
      </c>
      <c r="O273">
        <v>0.61053999999999997</v>
      </c>
      <c r="P273">
        <v>0.36224000000000001</v>
      </c>
      <c r="Q273">
        <v>0</v>
      </c>
    </row>
    <row r="274" spans="1:17" hidden="1" x14ac:dyDescent="0.25">
      <c r="A274" s="1" t="s">
        <v>22</v>
      </c>
      <c r="B274" s="1" t="s">
        <v>23</v>
      </c>
      <c r="C274" s="1">
        <v>33</v>
      </c>
      <c r="D274" s="1">
        <v>5</v>
      </c>
      <c r="E274" s="4">
        <v>1</v>
      </c>
      <c r="F274" s="5">
        <v>1982</v>
      </c>
      <c r="G274" s="1">
        <v>1600</v>
      </c>
      <c r="H274" s="6">
        <v>2000</v>
      </c>
      <c r="I274">
        <f t="shared" si="99"/>
        <v>68.025000000000006</v>
      </c>
      <c r="J274">
        <f t="shared" si="100"/>
        <v>381.58749999999998</v>
      </c>
      <c r="K274">
        <f t="shared" si="101"/>
        <v>905.6</v>
      </c>
      <c r="L274">
        <f t="shared" si="102"/>
        <v>0</v>
      </c>
      <c r="M274" s="2">
        <f t="shared" si="93"/>
        <v>1355.2125000000001</v>
      </c>
      <c r="N274">
        <v>2.7210000000000002E-2</v>
      </c>
      <c r="O274">
        <v>0.61053999999999997</v>
      </c>
      <c r="P274">
        <v>0.36224000000000001</v>
      </c>
      <c r="Q274">
        <v>0</v>
      </c>
    </row>
    <row r="275" spans="1:17" hidden="1" x14ac:dyDescent="0.25">
      <c r="A275" s="1" t="s">
        <v>22</v>
      </c>
      <c r="B275" s="1" t="s">
        <v>23</v>
      </c>
      <c r="C275" s="1">
        <v>34</v>
      </c>
      <c r="D275" s="1">
        <v>5</v>
      </c>
      <c r="E275" s="4">
        <v>1</v>
      </c>
      <c r="F275" s="5">
        <v>1983</v>
      </c>
      <c r="G275" s="1">
        <v>2000</v>
      </c>
      <c r="H275" s="6">
        <v>2500</v>
      </c>
      <c r="I275">
        <f t="shared" si="99"/>
        <v>17.006250000000001</v>
      </c>
      <c r="J275">
        <f t="shared" si="100"/>
        <v>1526.35</v>
      </c>
      <c r="K275">
        <f t="shared" si="101"/>
        <v>905.6</v>
      </c>
      <c r="L275">
        <f t="shared" si="102"/>
        <v>0</v>
      </c>
      <c r="M275" s="2">
        <f t="shared" si="93"/>
        <v>2448.9562499999997</v>
      </c>
      <c r="N275">
        <v>2.7210000000000002E-2</v>
      </c>
      <c r="O275">
        <v>0.61053999999999997</v>
      </c>
      <c r="P275">
        <v>0.36224000000000001</v>
      </c>
      <c r="Q275">
        <v>0</v>
      </c>
    </row>
    <row r="276" spans="1:17" hidden="1" x14ac:dyDescent="0.25">
      <c r="A276" s="1" t="s">
        <v>22</v>
      </c>
      <c r="B276" s="1" t="s">
        <v>23</v>
      </c>
      <c r="C276" s="1">
        <v>35</v>
      </c>
      <c r="D276" s="1">
        <v>5</v>
      </c>
      <c r="E276" s="4">
        <v>1</v>
      </c>
      <c r="F276" s="5">
        <v>1984</v>
      </c>
      <c r="G276" s="1">
        <v>2000</v>
      </c>
      <c r="H276" s="6">
        <v>2500</v>
      </c>
      <c r="I276">
        <f t="shared" si="99"/>
        <v>68.025000000000006</v>
      </c>
      <c r="J276">
        <f t="shared" si="100"/>
        <v>1526.35</v>
      </c>
      <c r="K276">
        <f t="shared" si="101"/>
        <v>452.8</v>
      </c>
      <c r="L276">
        <f t="shared" si="102"/>
        <v>0</v>
      </c>
      <c r="M276" s="2">
        <f t="shared" si="93"/>
        <v>2047.175</v>
      </c>
      <c r="N276">
        <v>2.7210000000000002E-2</v>
      </c>
      <c r="O276">
        <v>0.61053999999999997</v>
      </c>
      <c r="P276">
        <v>0.36224000000000001</v>
      </c>
      <c r="Q276">
        <v>0</v>
      </c>
    </row>
    <row r="277" spans="1:17" hidden="1" x14ac:dyDescent="0.25">
      <c r="A277" s="1" t="s">
        <v>22</v>
      </c>
      <c r="B277" s="1" t="s">
        <v>23</v>
      </c>
      <c r="C277" s="1">
        <v>36</v>
      </c>
      <c r="D277" s="1">
        <v>5</v>
      </c>
      <c r="E277" s="4">
        <v>1</v>
      </c>
      <c r="F277" s="5">
        <v>1985</v>
      </c>
      <c r="G277" s="1">
        <v>2000</v>
      </c>
      <c r="H277" s="6">
        <v>2500</v>
      </c>
      <c r="I277">
        <f t="shared" si="99"/>
        <v>68.025000000000006</v>
      </c>
      <c r="J277">
        <f t="shared" si="100"/>
        <v>763.17499999999995</v>
      </c>
      <c r="K277">
        <f t="shared" si="101"/>
        <v>181.12</v>
      </c>
      <c r="L277">
        <f t="shared" si="102"/>
        <v>0</v>
      </c>
      <c r="M277" s="2">
        <f t="shared" si="93"/>
        <v>1012.3199999999999</v>
      </c>
      <c r="N277">
        <v>2.7210000000000002E-2</v>
      </c>
      <c r="O277">
        <v>0.61053999999999997</v>
      </c>
      <c r="P277">
        <v>0.36224000000000001</v>
      </c>
      <c r="Q277">
        <v>0</v>
      </c>
    </row>
    <row r="278" spans="1:17" hidden="1" x14ac:dyDescent="0.25">
      <c r="A278" s="1" t="s">
        <v>22</v>
      </c>
      <c r="B278" s="1" t="s">
        <v>23</v>
      </c>
      <c r="C278" s="1">
        <v>37</v>
      </c>
      <c r="D278" s="1">
        <v>5</v>
      </c>
      <c r="E278" s="4">
        <v>1</v>
      </c>
      <c r="F278" s="5">
        <v>1986</v>
      </c>
      <c r="G278" s="1">
        <v>500</v>
      </c>
      <c r="H278" s="6">
        <v>625</v>
      </c>
      <c r="I278">
        <f t="shared" si="99"/>
        <v>34.012500000000003</v>
      </c>
      <c r="J278">
        <f t="shared" si="100"/>
        <v>305.27</v>
      </c>
      <c r="K278">
        <f t="shared" si="101"/>
        <v>181.12</v>
      </c>
      <c r="L278">
        <f t="shared" si="102"/>
        <v>0</v>
      </c>
      <c r="M278" s="2">
        <f t="shared" si="93"/>
        <v>520.40249999999992</v>
      </c>
      <c r="N278">
        <v>2.7210000000000002E-2</v>
      </c>
      <c r="O278">
        <v>0.61053999999999997</v>
      </c>
      <c r="P278">
        <v>0.36224000000000001</v>
      </c>
      <c r="Q278">
        <v>0</v>
      </c>
    </row>
    <row r="279" spans="1:17" hidden="1" x14ac:dyDescent="0.25">
      <c r="A279" s="1" t="s">
        <v>22</v>
      </c>
      <c r="B279" s="1" t="s">
        <v>23</v>
      </c>
      <c r="C279" s="1">
        <v>38</v>
      </c>
      <c r="D279" s="1">
        <v>5</v>
      </c>
      <c r="E279" s="4">
        <v>1</v>
      </c>
      <c r="F279" s="5">
        <v>1987</v>
      </c>
      <c r="G279" s="1">
        <v>2000</v>
      </c>
      <c r="H279" s="6">
        <v>2500</v>
      </c>
      <c r="I279">
        <f>N279*H282</f>
        <v>13.605</v>
      </c>
      <c r="J279">
        <f>O279*H283</f>
        <v>305.27</v>
      </c>
      <c r="K279">
        <f>P279*H284</f>
        <v>452.8</v>
      </c>
      <c r="L279">
        <f>Q279*H285</f>
        <v>0</v>
      </c>
      <c r="M279" s="2">
        <f t="shared" si="93"/>
        <v>771.67499999999995</v>
      </c>
      <c r="N279">
        <v>2.7210000000000002E-2</v>
      </c>
      <c r="O279">
        <v>0.61053999999999997</v>
      </c>
      <c r="P279">
        <v>0.36224000000000001</v>
      </c>
      <c r="Q279">
        <v>0</v>
      </c>
    </row>
    <row r="280" spans="1:17" hidden="1" x14ac:dyDescent="0.25">
      <c r="A280" s="1" t="s">
        <v>22</v>
      </c>
      <c r="B280" s="1" t="s">
        <v>23</v>
      </c>
      <c r="C280" s="1">
        <v>39</v>
      </c>
      <c r="D280" s="1">
        <v>5</v>
      </c>
      <c r="E280" s="4">
        <v>1</v>
      </c>
      <c r="F280" s="5">
        <v>1988</v>
      </c>
      <c r="G280" s="1">
        <v>2000</v>
      </c>
      <c r="H280" s="6">
        <v>2500</v>
      </c>
      <c r="I280">
        <f t="shared" ref="I280:I286" si="103">N280*H283</f>
        <v>13.605</v>
      </c>
      <c r="J280">
        <f t="shared" ref="J280:J285" si="104">O280*H284</f>
        <v>763.17499999999995</v>
      </c>
      <c r="K280">
        <f t="shared" ref="K280:K284" si="105">P280*H285</f>
        <v>181.12</v>
      </c>
      <c r="L280">
        <v>0</v>
      </c>
      <c r="M280" s="2">
        <f t="shared" si="93"/>
        <v>957.9</v>
      </c>
      <c r="N280">
        <v>2.7210000000000002E-2</v>
      </c>
      <c r="O280">
        <v>0.61053999999999997</v>
      </c>
      <c r="P280">
        <v>0.36224000000000001</v>
      </c>
      <c r="Q280">
        <v>0</v>
      </c>
    </row>
    <row r="281" spans="1:17" hidden="1" x14ac:dyDescent="0.25">
      <c r="A281" s="1" t="s">
        <v>22</v>
      </c>
      <c r="B281" s="1" t="s">
        <v>23</v>
      </c>
      <c r="C281" s="1">
        <v>40</v>
      </c>
      <c r="D281" s="1">
        <v>5</v>
      </c>
      <c r="E281" s="4">
        <v>1</v>
      </c>
      <c r="F281" s="5">
        <v>1989</v>
      </c>
      <c r="G281" s="1">
        <v>1000</v>
      </c>
      <c r="H281" s="6">
        <v>1250</v>
      </c>
      <c r="I281">
        <f t="shared" si="103"/>
        <v>34.012500000000003</v>
      </c>
      <c r="J281">
        <f t="shared" si="104"/>
        <v>305.27</v>
      </c>
      <c r="K281" t="s">
        <v>16</v>
      </c>
      <c r="L281">
        <v>0</v>
      </c>
      <c r="M281" s="2" t="s">
        <v>16</v>
      </c>
      <c r="N281">
        <v>2.7210000000000002E-2</v>
      </c>
      <c r="O281">
        <v>0.61053999999999997</v>
      </c>
      <c r="P281">
        <v>0.36224000000000001</v>
      </c>
      <c r="Q281">
        <v>0</v>
      </c>
    </row>
    <row r="282" spans="1:17" hidden="1" x14ac:dyDescent="0.25">
      <c r="A282" s="1" t="s">
        <v>22</v>
      </c>
      <c r="B282" s="1" t="s">
        <v>23</v>
      </c>
      <c r="C282" s="1">
        <v>41</v>
      </c>
      <c r="D282" s="1">
        <v>5</v>
      </c>
      <c r="E282" s="4">
        <v>1</v>
      </c>
      <c r="F282" s="5">
        <v>1990</v>
      </c>
      <c r="G282" s="1">
        <v>400</v>
      </c>
      <c r="H282" s="6">
        <v>500</v>
      </c>
      <c r="I282">
        <f t="shared" si="103"/>
        <v>13.605</v>
      </c>
      <c r="J282" t="s">
        <v>16</v>
      </c>
      <c r="K282" t="s">
        <v>16</v>
      </c>
      <c r="L282">
        <f t="shared" ref="L282:L283" si="106">Q282*H288</f>
        <v>0</v>
      </c>
      <c r="M282" t="s">
        <v>16</v>
      </c>
      <c r="N282">
        <v>2.7210000000000002E-2</v>
      </c>
      <c r="O282">
        <v>0.61053999999999997</v>
      </c>
      <c r="P282">
        <v>0.36224000000000001</v>
      </c>
      <c r="Q282">
        <v>0</v>
      </c>
    </row>
    <row r="283" spans="1:17" hidden="1" x14ac:dyDescent="0.25">
      <c r="A283" s="1" t="s">
        <v>22</v>
      </c>
      <c r="B283" s="1" t="s">
        <v>23</v>
      </c>
      <c r="C283" s="1">
        <v>42</v>
      </c>
      <c r="D283" s="1">
        <v>5</v>
      </c>
      <c r="E283" s="4">
        <v>1</v>
      </c>
      <c r="F283" s="5">
        <v>1991</v>
      </c>
      <c r="G283" s="1">
        <v>400</v>
      </c>
      <c r="H283" s="6">
        <v>500</v>
      </c>
      <c r="I283" t="s">
        <v>16</v>
      </c>
      <c r="J283" t="s">
        <v>16</v>
      </c>
      <c r="K283">
        <f t="shared" si="105"/>
        <v>452.8</v>
      </c>
      <c r="L283">
        <f t="shared" si="106"/>
        <v>0</v>
      </c>
      <c r="M283" t="s">
        <v>16</v>
      </c>
      <c r="N283">
        <v>2.7210000000000002E-2</v>
      </c>
      <c r="O283">
        <v>0.61053999999999997</v>
      </c>
      <c r="P283">
        <v>0.36224000000000001</v>
      </c>
      <c r="Q283">
        <v>0</v>
      </c>
    </row>
    <row r="284" spans="1:17" hidden="1" x14ac:dyDescent="0.25">
      <c r="A284" s="1" t="s">
        <v>22</v>
      </c>
      <c r="B284" s="1" t="s">
        <v>23</v>
      </c>
      <c r="C284" s="1">
        <v>43</v>
      </c>
      <c r="D284" s="1">
        <v>5</v>
      </c>
      <c r="E284" s="4">
        <v>1</v>
      </c>
      <c r="F284" s="5">
        <v>1992</v>
      </c>
      <c r="G284" s="1">
        <v>1000</v>
      </c>
      <c r="H284" s="6">
        <v>1250</v>
      </c>
      <c r="I284" t="s">
        <v>16</v>
      </c>
      <c r="J284">
        <f t="shared" si="104"/>
        <v>763.17499999999995</v>
      </c>
      <c r="K284">
        <f t="shared" si="105"/>
        <v>452.8</v>
      </c>
      <c r="L284">
        <v>0</v>
      </c>
      <c r="M284" s="2">
        <f t="shared" si="93"/>
        <v>1215.9749999999999</v>
      </c>
      <c r="N284">
        <v>2.7210000000000002E-2</v>
      </c>
      <c r="O284">
        <v>0.61053999999999997</v>
      </c>
      <c r="P284">
        <v>0.36224000000000001</v>
      </c>
      <c r="Q284">
        <v>0</v>
      </c>
    </row>
    <row r="285" spans="1:17" hidden="1" x14ac:dyDescent="0.25">
      <c r="A285" s="1" t="s">
        <v>22</v>
      </c>
      <c r="B285" s="1" t="s">
        <v>23</v>
      </c>
      <c r="C285" s="1">
        <v>44</v>
      </c>
      <c r="D285" s="1">
        <v>5</v>
      </c>
      <c r="E285" s="4">
        <v>1</v>
      </c>
      <c r="F285" s="5">
        <v>1993</v>
      </c>
      <c r="G285" s="1">
        <v>400</v>
      </c>
      <c r="H285" s="6">
        <v>500</v>
      </c>
      <c r="I285">
        <f t="shared" si="103"/>
        <v>34.012500000000003</v>
      </c>
      <c r="J285">
        <f t="shared" si="104"/>
        <v>763.17499999999995</v>
      </c>
      <c r="K285" t="s">
        <v>16</v>
      </c>
      <c r="L285">
        <v>0</v>
      </c>
      <c r="M285" s="2" t="s">
        <v>16</v>
      </c>
      <c r="N285">
        <v>2.7210000000000002E-2</v>
      </c>
      <c r="O285">
        <v>0.61053999999999997</v>
      </c>
      <c r="P285">
        <v>0.36224000000000001</v>
      </c>
      <c r="Q285">
        <v>0</v>
      </c>
    </row>
    <row r="286" spans="1:17" hidden="1" x14ac:dyDescent="0.25">
      <c r="A286" s="1" t="s">
        <v>22</v>
      </c>
      <c r="B286" s="1" t="s">
        <v>23</v>
      </c>
      <c r="C286" s="1">
        <v>45</v>
      </c>
      <c r="D286" s="1">
        <v>5</v>
      </c>
      <c r="E286" s="4">
        <v>1</v>
      </c>
      <c r="F286" s="5">
        <v>1994</v>
      </c>
      <c r="G286" s="1" t="s">
        <v>16</v>
      </c>
      <c r="H286" s="6" t="s">
        <v>16</v>
      </c>
      <c r="I286">
        <f t="shared" si="103"/>
        <v>34.012500000000003</v>
      </c>
      <c r="J286" t="s">
        <v>16</v>
      </c>
      <c r="K286" t="s">
        <v>16</v>
      </c>
      <c r="L286" t="s">
        <v>16</v>
      </c>
      <c r="M286" s="2" t="s">
        <v>16</v>
      </c>
      <c r="N286">
        <v>2.7210000000000002E-2</v>
      </c>
      <c r="O286">
        <v>0.61053999999999997</v>
      </c>
      <c r="P286">
        <v>0.36224000000000001</v>
      </c>
      <c r="Q286">
        <v>0</v>
      </c>
    </row>
    <row r="287" spans="1:17" hidden="1" x14ac:dyDescent="0.25">
      <c r="A287" s="1" t="s">
        <v>22</v>
      </c>
      <c r="B287" s="1" t="s">
        <v>23</v>
      </c>
      <c r="C287" s="1">
        <v>46</v>
      </c>
      <c r="D287" s="1">
        <v>5</v>
      </c>
      <c r="E287" s="4">
        <v>1</v>
      </c>
      <c r="F287" s="5">
        <v>1995</v>
      </c>
      <c r="G287" s="1" t="s">
        <v>16</v>
      </c>
      <c r="H287" s="6" t="s">
        <v>16</v>
      </c>
      <c r="I287" s="6" t="s">
        <v>16</v>
      </c>
      <c r="J287" s="6" t="s">
        <v>16</v>
      </c>
      <c r="K287" s="6" t="s">
        <v>16</v>
      </c>
      <c r="L287" s="6" t="s">
        <v>16</v>
      </c>
      <c r="M287" s="6" t="s">
        <v>16</v>
      </c>
      <c r="N287">
        <v>2.7210000000000002E-2</v>
      </c>
      <c r="O287">
        <v>0.61053999999999997</v>
      </c>
      <c r="P287">
        <v>0.36224000000000001</v>
      </c>
      <c r="Q287">
        <v>0</v>
      </c>
    </row>
    <row r="288" spans="1:17" hidden="1" x14ac:dyDescent="0.25">
      <c r="A288" s="1" t="s">
        <v>22</v>
      </c>
      <c r="B288" s="1" t="s">
        <v>23</v>
      </c>
      <c r="C288" s="1">
        <v>47</v>
      </c>
      <c r="D288" s="1">
        <v>5</v>
      </c>
      <c r="E288" s="4">
        <v>1</v>
      </c>
      <c r="F288" s="5">
        <v>1996</v>
      </c>
      <c r="G288" s="1">
        <v>1000</v>
      </c>
      <c r="H288" s="6">
        <v>1250</v>
      </c>
      <c r="I288" s="6" t="s">
        <v>16</v>
      </c>
      <c r="J288" s="6" t="s">
        <v>16</v>
      </c>
      <c r="K288" s="6" t="s">
        <v>16</v>
      </c>
      <c r="L288" s="6" t="s">
        <v>16</v>
      </c>
      <c r="M288" s="6" t="s">
        <v>16</v>
      </c>
      <c r="N288">
        <v>2.7210000000000002E-2</v>
      </c>
      <c r="O288">
        <v>0.61053999999999997</v>
      </c>
      <c r="P288">
        <v>0.36224000000000001</v>
      </c>
      <c r="Q288">
        <v>0</v>
      </c>
    </row>
    <row r="289" spans="1:17" hidden="1" x14ac:dyDescent="0.25">
      <c r="A289" s="1" t="s">
        <v>22</v>
      </c>
      <c r="B289" s="1" t="s">
        <v>23</v>
      </c>
      <c r="C289" s="1">
        <v>48</v>
      </c>
      <c r="D289" s="1">
        <v>5</v>
      </c>
      <c r="E289" s="4">
        <v>1</v>
      </c>
      <c r="F289" s="5">
        <v>1997</v>
      </c>
      <c r="G289" s="1">
        <v>1000</v>
      </c>
      <c r="H289" s="6">
        <v>1250</v>
      </c>
      <c r="I289" s="6" t="s">
        <v>16</v>
      </c>
      <c r="J289" s="6" t="s">
        <v>16</v>
      </c>
      <c r="K289">
        <f t="shared" ref="K289:K293" si="107">P289*H294</f>
        <v>181.12</v>
      </c>
      <c r="L289" s="6" t="s">
        <v>16</v>
      </c>
      <c r="M289" s="6" t="s">
        <v>16</v>
      </c>
      <c r="N289">
        <v>2.7210000000000002E-2</v>
      </c>
      <c r="O289">
        <v>0.61053999999999997</v>
      </c>
      <c r="P289">
        <v>0.36224000000000001</v>
      </c>
      <c r="Q289">
        <v>0</v>
      </c>
    </row>
    <row r="290" spans="1:17" hidden="1" x14ac:dyDescent="0.25">
      <c r="A290" s="1" t="s">
        <v>22</v>
      </c>
      <c r="B290" s="1" t="s">
        <v>23</v>
      </c>
      <c r="C290" s="1">
        <v>49</v>
      </c>
      <c r="D290" s="1">
        <v>5</v>
      </c>
      <c r="E290" s="4">
        <v>1</v>
      </c>
      <c r="F290" s="5">
        <v>1998</v>
      </c>
      <c r="G290" s="1" t="s">
        <v>16</v>
      </c>
      <c r="H290" s="6" t="s">
        <v>16</v>
      </c>
      <c r="I290" s="6" t="s">
        <v>16</v>
      </c>
      <c r="J290">
        <f t="shared" ref="J290:J294" si="108">O290*H294</f>
        <v>305.27</v>
      </c>
      <c r="K290" s="6" t="s">
        <v>16</v>
      </c>
      <c r="L290" s="6" t="s">
        <v>16</v>
      </c>
      <c r="M290" s="6" t="s">
        <v>16</v>
      </c>
      <c r="N290">
        <v>2.7210000000000002E-2</v>
      </c>
      <c r="O290">
        <v>0.61053999999999997</v>
      </c>
      <c r="P290">
        <v>0.36224000000000001</v>
      </c>
      <c r="Q290">
        <v>0</v>
      </c>
    </row>
    <row r="291" spans="1:17" hidden="1" x14ac:dyDescent="0.25">
      <c r="A291" s="1" t="s">
        <v>22</v>
      </c>
      <c r="B291" s="1" t="s">
        <v>23</v>
      </c>
      <c r="C291" s="1">
        <v>50</v>
      </c>
      <c r="D291" s="1">
        <v>5</v>
      </c>
      <c r="E291" s="4">
        <v>1</v>
      </c>
      <c r="F291" s="5">
        <v>1999</v>
      </c>
      <c r="G291" s="1" t="s">
        <v>16</v>
      </c>
      <c r="H291" s="6" t="s">
        <v>16</v>
      </c>
      <c r="I291">
        <f t="shared" ref="I291:I294" si="109">N291*H294</f>
        <v>13.605</v>
      </c>
      <c r="J291" s="6" t="s">
        <v>16</v>
      </c>
      <c r="K291" s="6" t="s">
        <v>16</v>
      </c>
      <c r="L291">
        <f t="shared" ref="L291:L292" si="110">Q291*H297</f>
        <v>0</v>
      </c>
      <c r="M291" s="6" t="s">
        <v>16</v>
      </c>
      <c r="N291">
        <v>2.7210000000000002E-2</v>
      </c>
      <c r="O291">
        <v>0.61053999999999997</v>
      </c>
      <c r="P291">
        <v>0.36224000000000001</v>
      </c>
      <c r="Q291">
        <v>0</v>
      </c>
    </row>
    <row r="292" spans="1:17" hidden="1" x14ac:dyDescent="0.25">
      <c r="A292" s="1" t="s">
        <v>22</v>
      </c>
      <c r="B292" s="1" t="s">
        <v>23</v>
      </c>
      <c r="C292" s="1">
        <v>51</v>
      </c>
      <c r="D292" s="1">
        <v>5</v>
      </c>
      <c r="E292" s="4">
        <v>1</v>
      </c>
      <c r="F292" s="5">
        <v>2000</v>
      </c>
      <c r="G292" s="1" t="s">
        <v>16</v>
      </c>
      <c r="H292" s="6" t="s">
        <v>16</v>
      </c>
      <c r="I292" s="6" t="s">
        <v>16</v>
      </c>
      <c r="J292" s="6" t="s">
        <v>16</v>
      </c>
      <c r="K292">
        <f t="shared" si="107"/>
        <v>226.4</v>
      </c>
      <c r="L292">
        <f t="shared" si="110"/>
        <v>0</v>
      </c>
      <c r="M292" s="6" t="s">
        <v>16</v>
      </c>
      <c r="N292">
        <v>2.7210000000000002E-2</v>
      </c>
      <c r="O292">
        <v>0.61053999999999997</v>
      </c>
      <c r="P292">
        <v>0.36224000000000001</v>
      </c>
      <c r="Q292">
        <v>0</v>
      </c>
    </row>
    <row r="293" spans="1:17" hidden="1" x14ac:dyDescent="0.25">
      <c r="A293" s="1" t="s">
        <v>22</v>
      </c>
      <c r="B293" s="1" t="s">
        <v>23</v>
      </c>
      <c r="C293" s="1">
        <v>52</v>
      </c>
      <c r="D293" s="1">
        <v>5</v>
      </c>
      <c r="E293" s="4">
        <v>1</v>
      </c>
      <c r="F293" s="5">
        <v>2001</v>
      </c>
      <c r="G293" s="1" t="s">
        <v>16</v>
      </c>
      <c r="H293" s="6" t="s">
        <v>16</v>
      </c>
      <c r="I293" s="6" t="s">
        <v>16</v>
      </c>
      <c r="J293">
        <f t="shared" si="108"/>
        <v>381.58749999999998</v>
      </c>
      <c r="K293">
        <f t="shared" si="107"/>
        <v>2037.6000000000001</v>
      </c>
      <c r="L293" s="6" t="s">
        <v>16</v>
      </c>
      <c r="M293" s="6">
        <f>SUM(J293:K293)</f>
        <v>2419.1875</v>
      </c>
      <c r="N293">
        <v>2.7210000000000002E-2</v>
      </c>
      <c r="O293">
        <v>0.61053999999999997</v>
      </c>
      <c r="P293">
        <v>0.36224000000000001</v>
      </c>
      <c r="Q293">
        <v>0</v>
      </c>
    </row>
    <row r="294" spans="1:17" hidden="1" x14ac:dyDescent="0.25">
      <c r="A294" s="1" t="s">
        <v>22</v>
      </c>
      <c r="B294" s="1" t="s">
        <v>23</v>
      </c>
      <c r="C294" s="1">
        <v>53</v>
      </c>
      <c r="D294" s="1">
        <v>5</v>
      </c>
      <c r="E294" s="4">
        <v>1</v>
      </c>
      <c r="F294" s="5">
        <v>2002</v>
      </c>
      <c r="G294" s="1">
        <v>400</v>
      </c>
      <c r="H294" s="6">
        <v>500</v>
      </c>
      <c r="I294">
        <f t="shared" si="109"/>
        <v>17.006250000000001</v>
      </c>
      <c r="J294">
        <f t="shared" si="108"/>
        <v>3434.2874999999999</v>
      </c>
      <c r="K294" s="6" t="s">
        <v>16</v>
      </c>
      <c r="L294" s="6" t="s">
        <v>16</v>
      </c>
      <c r="M294" s="6" t="s">
        <v>16</v>
      </c>
      <c r="N294">
        <v>2.7210000000000002E-2</v>
      </c>
      <c r="O294">
        <v>0.61053999999999997</v>
      </c>
      <c r="P294">
        <v>0.36224000000000001</v>
      </c>
      <c r="Q294">
        <v>0</v>
      </c>
    </row>
    <row r="295" spans="1:17" hidden="1" x14ac:dyDescent="0.25">
      <c r="A295" s="1" t="s">
        <v>22</v>
      </c>
      <c r="B295" s="1" t="s">
        <v>23</v>
      </c>
      <c r="C295" s="1">
        <v>54</v>
      </c>
      <c r="D295" s="1">
        <v>5</v>
      </c>
      <c r="E295" s="4">
        <v>1</v>
      </c>
      <c r="F295" s="5">
        <v>2003</v>
      </c>
      <c r="G295" s="1" t="s">
        <v>16</v>
      </c>
      <c r="H295" s="6" t="s">
        <v>16</v>
      </c>
      <c r="I295">
        <f>N295*H298</f>
        <v>153.05625000000001</v>
      </c>
      <c r="J295" s="6" t="s">
        <v>16</v>
      </c>
      <c r="K295" s="6" t="s">
        <v>16</v>
      </c>
      <c r="L295" s="6" t="s">
        <v>16</v>
      </c>
      <c r="M295" s="6" t="s">
        <v>16</v>
      </c>
      <c r="N295">
        <v>2.7210000000000002E-2</v>
      </c>
      <c r="O295">
        <v>0.61053999999999997</v>
      </c>
      <c r="P295">
        <v>0.36224000000000001</v>
      </c>
      <c r="Q295">
        <v>0</v>
      </c>
    </row>
    <row r="296" spans="1:17" hidden="1" x14ac:dyDescent="0.25">
      <c r="A296" s="1" t="s">
        <v>22</v>
      </c>
      <c r="B296" s="1" t="s">
        <v>23</v>
      </c>
      <c r="C296" s="1">
        <v>55</v>
      </c>
      <c r="D296" s="1">
        <v>5</v>
      </c>
      <c r="E296" s="4">
        <v>1</v>
      </c>
      <c r="F296" s="5">
        <v>2004</v>
      </c>
      <c r="G296" s="1" t="s">
        <v>16</v>
      </c>
      <c r="H296" s="6" t="s">
        <v>16</v>
      </c>
      <c r="I296" s="6" t="s">
        <v>16</v>
      </c>
      <c r="J296" s="6" t="s">
        <v>16</v>
      </c>
      <c r="K296" s="6" t="s">
        <v>16</v>
      </c>
      <c r="L296" s="6" t="s">
        <v>16</v>
      </c>
      <c r="M296" s="6" t="s">
        <v>16</v>
      </c>
      <c r="N296">
        <v>2.7210000000000002E-2</v>
      </c>
      <c r="O296">
        <v>0.61053999999999997</v>
      </c>
      <c r="P296">
        <v>0.36224000000000001</v>
      </c>
      <c r="Q296">
        <v>0</v>
      </c>
    </row>
    <row r="297" spans="1:17" hidden="1" x14ac:dyDescent="0.25">
      <c r="A297" s="1" t="s">
        <v>22</v>
      </c>
      <c r="B297" s="1" t="s">
        <v>23</v>
      </c>
      <c r="C297" s="1">
        <v>56</v>
      </c>
      <c r="D297" s="1">
        <v>5</v>
      </c>
      <c r="E297" s="4">
        <v>1</v>
      </c>
      <c r="F297" s="5">
        <v>2005</v>
      </c>
      <c r="G297" s="1">
        <v>500</v>
      </c>
      <c r="H297" s="6">
        <v>625</v>
      </c>
      <c r="I297" s="6" t="s">
        <v>16</v>
      </c>
      <c r="J297" s="6" t="s">
        <v>16</v>
      </c>
      <c r="K297">
        <f t="shared" ref="K297" si="111">P297*H302</f>
        <v>362.24</v>
      </c>
      <c r="L297" s="6" t="s">
        <v>16</v>
      </c>
      <c r="M297" s="6" t="s">
        <v>16</v>
      </c>
      <c r="N297">
        <v>2.7210000000000002E-2</v>
      </c>
      <c r="O297">
        <v>0.61053999999999997</v>
      </c>
      <c r="P297">
        <v>0.36224000000000001</v>
      </c>
      <c r="Q297">
        <v>0</v>
      </c>
    </row>
    <row r="298" spans="1:17" hidden="1" x14ac:dyDescent="0.25">
      <c r="A298" s="1" t="s">
        <v>22</v>
      </c>
      <c r="B298" s="1" t="s">
        <v>23</v>
      </c>
      <c r="C298" s="1">
        <v>57</v>
      </c>
      <c r="D298" s="1">
        <v>5</v>
      </c>
      <c r="E298" s="4">
        <v>1</v>
      </c>
      <c r="F298" s="5">
        <v>2006</v>
      </c>
      <c r="G298" s="1">
        <v>4500</v>
      </c>
      <c r="H298" s="6">
        <v>5625</v>
      </c>
      <c r="I298" s="6" t="s">
        <v>16</v>
      </c>
      <c r="J298">
        <f t="shared" ref="J298" si="112">O298*H302</f>
        <v>610.54</v>
      </c>
      <c r="K298" s="6" t="s">
        <v>16</v>
      </c>
      <c r="L298" s="6" t="s">
        <v>16</v>
      </c>
      <c r="M298" s="6" t="s">
        <v>16</v>
      </c>
      <c r="N298">
        <v>2.7210000000000002E-2</v>
      </c>
      <c r="O298">
        <v>0.61053999999999997</v>
      </c>
      <c r="P298">
        <v>0.36224000000000001</v>
      </c>
      <c r="Q298">
        <v>0</v>
      </c>
    </row>
    <row r="299" spans="1:17" hidden="1" x14ac:dyDescent="0.25">
      <c r="A299" s="1" t="s">
        <v>22</v>
      </c>
      <c r="B299" s="1" t="s">
        <v>23</v>
      </c>
      <c r="C299" s="1">
        <v>58</v>
      </c>
      <c r="D299" s="1">
        <v>5</v>
      </c>
      <c r="E299" s="4">
        <v>1</v>
      </c>
      <c r="F299" s="5">
        <v>2007</v>
      </c>
      <c r="G299" s="1" t="s">
        <v>16</v>
      </c>
      <c r="H299" s="6" t="s">
        <v>16</v>
      </c>
      <c r="I299">
        <f t="shared" ref="I299" si="113">N299*H302</f>
        <v>27.21</v>
      </c>
      <c r="J299" s="6" t="s">
        <v>16</v>
      </c>
      <c r="K299" s="6" t="s">
        <v>16</v>
      </c>
      <c r="L299" s="6" t="s">
        <v>16</v>
      </c>
      <c r="M299" s="6" t="s">
        <v>16</v>
      </c>
      <c r="N299">
        <v>2.7210000000000002E-2</v>
      </c>
      <c r="O299">
        <v>0.61053999999999997</v>
      </c>
      <c r="P299">
        <v>0.36224000000000001</v>
      </c>
      <c r="Q299">
        <v>0</v>
      </c>
    </row>
    <row r="300" spans="1:17" hidden="1" x14ac:dyDescent="0.25">
      <c r="A300" s="1" t="s">
        <v>22</v>
      </c>
      <c r="B300" s="1" t="s">
        <v>23</v>
      </c>
      <c r="C300" s="1">
        <v>59</v>
      </c>
      <c r="D300" s="1">
        <v>5</v>
      </c>
      <c r="E300" s="4">
        <v>1</v>
      </c>
      <c r="F300" s="5">
        <v>2008</v>
      </c>
      <c r="G300" s="1" t="s">
        <v>16</v>
      </c>
      <c r="H300" s="6" t="s">
        <v>16</v>
      </c>
      <c r="I300" s="6" t="s">
        <v>16</v>
      </c>
      <c r="J300" s="6" t="s">
        <v>16</v>
      </c>
      <c r="K300" s="6" t="s">
        <v>16</v>
      </c>
      <c r="L300" s="6" t="s">
        <v>16</v>
      </c>
      <c r="M300" s="6" t="s">
        <v>16</v>
      </c>
      <c r="N300">
        <v>2.7210000000000002E-2</v>
      </c>
      <c r="O300">
        <v>0.61053999999999997</v>
      </c>
      <c r="P300">
        <v>0.36224000000000001</v>
      </c>
      <c r="Q300">
        <v>0</v>
      </c>
    </row>
    <row r="301" spans="1:17" hidden="1" x14ac:dyDescent="0.25">
      <c r="A301" s="1" t="s">
        <v>22</v>
      </c>
      <c r="B301" s="1" t="s">
        <v>23</v>
      </c>
      <c r="C301" s="1">
        <v>60</v>
      </c>
      <c r="D301" s="1">
        <v>5</v>
      </c>
      <c r="E301" s="4">
        <v>1</v>
      </c>
      <c r="F301" s="5">
        <v>2009</v>
      </c>
      <c r="G301" s="1" t="s">
        <v>16</v>
      </c>
      <c r="H301" s="6" t="s">
        <v>16</v>
      </c>
      <c r="I301" s="6" t="s">
        <v>16</v>
      </c>
      <c r="J301" s="6" t="s">
        <v>16</v>
      </c>
      <c r="K301" s="6" t="s">
        <v>16</v>
      </c>
      <c r="L301" t="s">
        <v>16</v>
      </c>
      <c r="M301" s="6" t="s">
        <v>16</v>
      </c>
      <c r="N301">
        <v>2.7210000000000002E-2</v>
      </c>
      <c r="O301">
        <v>0.61053999999999997</v>
      </c>
      <c r="P301">
        <v>0.36224000000000001</v>
      </c>
      <c r="Q301">
        <v>0</v>
      </c>
    </row>
    <row r="302" spans="1:17" hidden="1" x14ac:dyDescent="0.25">
      <c r="A302" s="1" t="s">
        <v>22</v>
      </c>
      <c r="B302" s="1" t="s">
        <v>23</v>
      </c>
      <c r="C302" s="1">
        <v>61</v>
      </c>
      <c r="D302" s="1">
        <v>5</v>
      </c>
      <c r="E302" s="4">
        <v>1</v>
      </c>
      <c r="F302" s="5">
        <v>2010</v>
      </c>
      <c r="G302" s="1">
        <v>800</v>
      </c>
      <c r="H302" s="6">
        <v>1000</v>
      </c>
      <c r="I302" s="6" t="s">
        <v>16</v>
      </c>
      <c r="J302" s="6" t="s">
        <v>16</v>
      </c>
      <c r="K302" t="s">
        <v>16</v>
      </c>
      <c r="L302" t="s">
        <v>16</v>
      </c>
      <c r="M302" s="6" t="s">
        <v>16</v>
      </c>
      <c r="N302">
        <v>2.7210000000000002E-2</v>
      </c>
      <c r="O302">
        <v>0.61053999999999997</v>
      </c>
      <c r="P302">
        <v>0.36224000000000001</v>
      </c>
      <c r="Q302">
        <v>0</v>
      </c>
    </row>
    <row r="303" spans="1:17" hidden="1" x14ac:dyDescent="0.25">
      <c r="A303" s="1" t="s">
        <v>22</v>
      </c>
      <c r="B303" s="1" t="s">
        <v>23</v>
      </c>
      <c r="C303" s="1">
        <v>62</v>
      </c>
      <c r="D303" s="1">
        <v>5</v>
      </c>
      <c r="E303" s="4">
        <v>1</v>
      </c>
      <c r="F303" s="5">
        <v>2011</v>
      </c>
      <c r="G303" s="1" t="s">
        <v>16</v>
      </c>
      <c r="H303" s="6" t="s">
        <v>16</v>
      </c>
      <c r="I303" t="s">
        <v>16</v>
      </c>
      <c r="J303" t="s">
        <v>16</v>
      </c>
      <c r="K303" t="s">
        <v>16</v>
      </c>
      <c r="L303" t="s">
        <v>16</v>
      </c>
      <c r="M303" t="s">
        <v>16</v>
      </c>
      <c r="N303">
        <v>2.7210000000000002E-2</v>
      </c>
      <c r="O303">
        <v>0.61053999999999997</v>
      </c>
      <c r="P303">
        <v>0.36224000000000001</v>
      </c>
      <c r="Q303">
        <v>0</v>
      </c>
    </row>
    <row r="304" spans="1:17" hidden="1" x14ac:dyDescent="0.25">
      <c r="A304" s="1" t="s">
        <v>22</v>
      </c>
      <c r="B304" s="1" t="s">
        <v>23</v>
      </c>
      <c r="C304" s="1">
        <v>63</v>
      </c>
      <c r="D304" s="1">
        <v>5</v>
      </c>
      <c r="E304" s="4">
        <v>1</v>
      </c>
      <c r="F304" s="5">
        <v>2012</v>
      </c>
      <c r="G304" s="1" t="s">
        <v>16</v>
      </c>
      <c r="H304" s="6" t="s">
        <v>16</v>
      </c>
      <c r="I304" t="s">
        <v>16</v>
      </c>
      <c r="J304" t="s">
        <v>16</v>
      </c>
      <c r="K304" t="s">
        <v>16</v>
      </c>
      <c r="L304" t="s">
        <v>16</v>
      </c>
      <c r="M304" t="s">
        <v>16</v>
      </c>
      <c r="N304">
        <v>2.7210000000000002E-2</v>
      </c>
      <c r="O304">
        <v>0.61053999999999997</v>
      </c>
      <c r="P304">
        <v>0.36224000000000001</v>
      </c>
      <c r="Q304">
        <v>0</v>
      </c>
    </row>
    <row r="305" spans="1:17" hidden="1" x14ac:dyDescent="0.25">
      <c r="A305" s="1" t="s">
        <v>22</v>
      </c>
      <c r="B305" s="1" t="s">
        <v>23</v>
      </c>
      <c r="C305" s="1">
        <v>64</v>
      </c>
      <c r="D305" s="1">
        <v>5</v>
      </c>
      <c r="E305" s="4">
        <v>1</v>
      </c>
      <c r="F305" s="5">
        <v>2013</v>
      </c>
      <c r="G305" s="1" t="s">
        <v>16</v>
      </c>
      <c r="H305" s="6" t="s">
        <v>16</v>
      </c>
      <c r="I305" t="s">
        <v>16</v>
      </c>
      <c r="J305" t="s">
        <v>16</v>
      </c>
      <c r="K305" t="s">
        <v>16</v>
      </c>
      <c r="L305" t="s">
        <v>16</v>
      </c>
      <c r="M305" t="s">
        <v>16</v>
      </c>
      <c r="N305">
        <v>2.7210000000000002E-2</v>
      </c>
      <c r="O305">
        <v>0.61053999999999997</v>
      </c>
      <c r="P305">
        <v>0.36224000000000001</v>
      </c>
      <c r="Q305">
        <v>0</v>
      </c>
    </row>
    <row r="306" spans="1:17" hidden="1" x14ac:dyDescent="0.25">
      <c r="A306" s="1" t="s">
        <v>22</v>
      </c>
      <c r="B306" s="1" t="s">
        <v>23</v>
      </c>
      <c r="C306" s="1">
        <v>65</v>
      </c>
      <c r="D306" s="1">
        <v>5</v>
      </c>
      <c r="E306" s="4">
        <v>1</v>
      </c>
      <c r="F306" s="5">
        <v>2014</v>
      </c>
      <c r="G306" s="1" t="s">
        <v>16</v>
      </c>
      <c r="H306" s="6" t="s">
        <v>16</v>
      </c>
      <c r="I306" t="s">
        <v>16</v>
      </c>
      <c r="J306" t="s">
        <v>16</v>
      </c>
      <c r="K306" t="s">
        <v>16</v>
      </c>
      <c r="L306" t="s">
        <v>16</v>
      </c>
      <c r="M306" t="s">
        <v>16</v>
      </c>
      <c r="N306">
        <v>2.7210000000000002E-2</v>
      </c>
      <c r="O306">
        <v>0.61053999999999997</v>
      </c>
      <c r="P306">
        <v>0.36224000000000001</v>
      </c>
      <c r="Q306">
        <v>0</v>
      </c>
    </row>
    <row r="307" spans="1:17" hidden="1" x14ac:dyDescent="0.25">
      <c r="A307" s="1" t="s">
        <v>24</v>
      </c>
      <c r="B307" s="1" t="s">
        <v>25</v>
      </c>
      <c r="C307" s="1">
        <v>5</v>
      </c>
      <c r="D307" s="1">
        <v>6</v>
      </c>
      <c r="E307" s="4">
        <v>1</v>
      </c>
      <c r="F307" s="5">
        <v>1954</v>
      </c>
      <c r="G307">
        <v>800</v>
      </c>
      <c r="H307" s="2">
        <v>1000</v>
      </c>
      <c r="I307" t="s">
        <v>16</v>
      </c>
      <c r="J307">
        <f>O307*H311</f>
        <v>11447.625</v>
      </c>
      <c r="K307">
        <f>P307*H312</f>
        <v>4528</v>
      </c>
      <c r="L307">
        <f>Q307*H313</f>
        <v>0</v>
      </c>
      <c r="M307" s="2">
        <f>SUM(I307:L307)</f>
        <v>15975.625</v>
      </c>
      <c r="N307">
        <v>2.7210000000000002E-2</v>
      </c>
      <c r="O307">
        <v>0.61053999999999997</v>
      </c>
      <c r="P307">
        <v>0.36224000000000001</v>
      </c>
      <c r="Q307">
        <v>0</v>
      </c>
    </row>
    <row r="308" spans="1:17" hidden="1" x14ac:dyDescent="0.25">
      <c r="A308" s="1" t="s">
        <v>24</v>
      </c>
      <c r="B308" s="1" t="s">
        <v>25</v>
      </c>
      <c r="C308" s="1">
        <v>6</v>
      </c>
      <c r="D308" s="1">
        <v>6</v>
      </c>
      <c r="E308" s="4">
        <v>1</v>
      </c>
      <c r="F308" s="5">
        <v>1955</v>
      </c>
      <c r="G308">
        <v>800</v>
      </c>
      <c r="H308" s="2">
        <v>1000</v>
      </c>
      <c r="I308">
        <f t="shared" ref="I308:I318" si="114">N308*H311</f>
        <v>510.18750000000006</v>
      </c>
      <c r="J308">
        <f t="shared" ref="J308:J318" si="115">O308*H312</f>
        <v>7631.75</v>
      </c>
      <c r="K308">
        <f t="shared" ref="K308:K318" si="116">P308*H313</f>
        <v>5433.6</v>
      </c>
      <c r="L308">
        <f t="shared" ref="L308:L318" si="117">Q308*H314</f>
        <v>0</v>
      </c>
      <c r="M308" s="2">
        <f t="shared" ref="M308:M356" si="118">SUM(I308:L308)</f>
        <v>13575.5375</v>
      </c>
      <c r="N308">
        <v>2.7210000000000002E-2</v>
      </c>
      <c r="O308">
        <v>0.61053999999999997</v>
      </c>
      <c r="P308">
        <v>0.36224000000000001</v>
      </c>
      <c r="Q308">
        <v>0</v>
      </c>
    </row>
    <row r="309" spans="1:17" hidden="1" x14ac:dyDescent="0.25">
      <c r="A309" s="1" t="s">
        <v>24</v>
      </c>
      <c r="B309" s="1" t="s">
        <v>25</v>
      </c>
      <c r="C309" s="1">
        <v>7</v>
      </c>
      <c r="D309" s="1">
        <v>6</v>
      </c>
      <c r="E309" s="4">
        <v>1</v>
      </c>
      <c r="F309" s="5">
        <v>1956</v>
      </c>
      <c r="G309">
        <v>7000</v>
      </c>
      <c r="H309" s="2">
        <v>8750</v>
      </c>
      <c r="I309">
        <f t="shared" si="114"/>
        <v>340.125</v>
      </c>
      <c r="J309">
        <f t="shared" si="115"/>
        <v>9158.1</v>
      </c>
      <c r="K309">
        <f t="shared" si="116"/>
        <v>4528</v>
      </c>
      <c r="L309">
        <f t="shared" si="117"/>
        <v>0</v>
      </c>
      <c r="M309" s="2">
        <f t="shared" si="118"/>
        <v>14026.225</v>
      </c>
      <c r="N309">
        <v>2.7210000000000002E-2</v>
      </c>
      <c r="O309">
        <v>0.61053999999999997</v>
      </c>
      <c r="P309">
        <v>0.36224000000000001</v>
      </c>
      <c r="Q309">
        <v>0</v>
      </c>
    </row>
    <row r="310" spans="1:17" hidden="1" x14ac:dyDescent="0.25">
      <c r="A310" s="1" t="s">
        <v>24</v>
      </c>
      <c r="B310" s="1" t="s">
        <v>25</v>
      </c>
      <c r="C310" s="1">
        <v>8</v>
      </c>
      <c r="D310" s="1">
        <v>6</v>
      </c>
      <c r="E310" s="4">
        <v>1</v>
      </c>
      <c r="F310" s="5">
        <v>1957</v>
      </c>
      <c r="G310" t="s">
        <v>16</v>
      </c>
      <c r="H310" s="2" t="s">
        <v>16</v>
      </c>
      <c r="I310">
        <f t="shared" si="114"/>
        <v>408.15000000000003</v>
      </c>
      <c r="J310">
        <f t="shared" si="115"/>
        <v>7631.75</v>
      </c>
      <c r="K310">
        <f t="shared" si="116"/>
        <v>3169.6</v>
      </c>
      <c r="L310">
        <f t="shared" si="117"/>
        <v>0</v>
      </c>
      <c r="M310" s="2">
        <f t="shared" si="118"/>
        <v>11209.5</v>
      </c>
      <c r="N310">
        <v>2.7210000000000002E-2</v>
      </c>
      <c r="O310">
        <v>0.61053999999999997</v>
      </c>
      <c r="P310">
        <v>0.36224000000000001</v>
      </c>
      <c r="Q310">
        <v>0</v>
      </c>
    </row>
    <row r="311" spans="1:17" hidden="1" x14ac:dyDescent="0.25">
      <c r="A311" s="1" t="s">
        <v>24</v>
      </c>
      <c r="B311" s="1" t="s">
        <v>25</v>
      </c>
      <c r="C311" s="1">
        <v>9</v>
      </c>
      <c r="D311" s="1">
        <v>6</v>
      </c>
      <c r="E311" s="4">
        <v>1</v>
      </c>
      <c r="F311" s="5">
        <v>1958</v>
      </c>
      <c r="G311">
        <v>15000</v>
      </c>
      <c r="H311" s="2">
        <v>18750</v>
      </c>
      <c r="I311">
        <f t="shared" si="114"/>
        <v>340.125</v>
      </c>
      <c r="J311">
        <f t="shared" si="115"/>
        <v>5342.2249999999995</v>
      </c>
      <c r="K311">
        <f t="shared" si="116"/>
        <v>6792</v>
      </c>
      <c r="L311">
        <f t="shared" si="117"/>
        <v>0</v>
      </c>
      <c r="M311" s="2">
        <f t="shared" si="118"/>
        <v>12474.349999999999</v>
      </c>
      <c r="N311">
        <v>2.7210000000000002E-2</v>
      </c>
      <c r="O311">
        <v>0.61053999999999997</v>
      </c>
      <c r="P311">
        <v>0.36224000000000001</v>
      </c>
      <c r="Q311">
        <v>0</v>
      </c>
    </row>
    <row r="312" spans="1:17" hidden="1" x14ac:dyDescent="0.25">
      <c r="A312" s="1" t="s">
        <v>24</v>
      </c>
      <c r="B312" s="1" t="s">
        <v>25</v>
      </c>
      <c r="C312" s="1">
        <v>10</v>
      </c>
      <c r="D312" s="1">
        <v>6</v>
      </c>
      <c r="E312" s="4">
        <v>1</v>
      </c>
      <c r="F312" s="5">
        <v>1959</v>
      </c>
      <c r="G312">
        <v>10000</v>
      </c>
      <c r="H312" s="2">
        <v>12500</v>
      </c>
      <c r="I312">
        <f t="shared" si="114"/>
        <v>238.08750000000001</v>
      </c>
      <c r="J312">
        <f t="shared" si="115"/>
        <v>11447.625</v>
      </c>
      <c r="K312">
        <f t="shared" si="116"/>
        <v>1358.4</v>
      </c>
      <c r="L312">
        <f t="shared" si="117"/>
        <v>0</v>
      </c>
      <c r="M312" s="2">
        <f t="shared" si="118"/>
        <v>13044.112499999999</v>
      </c>
      <c r="N312">
        <v>2.7210000000000002E-2</v>
      </c>
      <c r="O312">
        <v>0.61053999999999997</v>
      </c>
      <c r="P312">
        <v>0.36224000000000001</v>
      </c>
      <c r="Q312">
        <v>0</v>
      </c>
    </row>
    <row r="313" spans="1:17" hidden="1" x14ac:dyDescent="0.25">
      <c r="A313" s="1" t="s">
        <v>24</v>
      </c>
      <c r="B313" s="1" t="s">
        <v>25</v>
      </c>
      <c r="C313" s="1">
        <v>11</v>
      </c>
      <c r="D313" s="1">
        <v>6</v>
      </c>
      <c r="E313" s="4">
        <v>1</v>
      </c>
      <c r="F313" s="5">
        <v>1960</v>
      </c>
      <c r="G313">
        <v>12000</v>
      </c>
      <c r="H313" s="2">
        <v>15000</v>
      </c>
      <c r="I313">
        <f t="shared" si="114"/>
        <v>510.18750000000006</v>
      </c>
      <c r="J313">
        <f t="shared" si="115"/>
        <v>2289.5250000000001</v>
      </c>
      <c r="K313">
        <f t="shared" si="116"/>
        <v>6792</v>
      </c>
      <c r="L313">
        <f t="shared" si="117"/>
        <v>0</v>
      </c>
      <c r="M313" s="2">
        <f t="shared" si="118"/>
        <v>9591.7124999999996</v>
      </c>
      <c r="N313">
        <v>2.7210000000000002E-2</v>
      </c>
      <c r="O313">
        <v>0.61053999999999997</v>
      </c>
      <c r="P313">
        <v>0.36224000000000001</v>
      </c>
      <c r="Q313">
        <v>0</v>
      </c>
    </row>
    <row r="314" spans="1:17" hidden="1" x14ac:dyDescent="0.25">
      <c r="A314" s="1" t="s">
        <v>24</v>
      </c>
      <c r="B314" s="1" t="s">
        <v>25</v>
      </c>
      <c r="C314" s="1">
        <v>12</v>
      </c>
      <c r="D314" s="1">
        <v>6</v>
      </c>
      <c r="E314" s="4">
        <v>1</v>
      </c>
      <c r="F314" s="5">
        <v>1961</v>
      </c>
      <c r="G314">
        <v>10000</v>
      </c>
      <c r="H314" s="2">
        <v>12500</v>
      </c>
      <c r="I314">
        <f t="shared" si="114"/>
        <v>102.03750000000001</v>
      </c>
      <c r="J314">
        <f t="shared" si="115"/>
        <v>11447.625</v>
      </c>
      <c r="K314">
        <f t="shared" si="116"/>
        <v>6792</v>
      </c>
      <c r="L314">
        <f t="shared" si="117"/>
        <v>0</v>
      </c>
      <c r="M314" s="2">
        <f t="shared" si="118"/>
        <v>18341.662499999999</v>
      </c>
      <c r="N314">
        <v>2.7210000000000002E-2</v>
      </c>
      <c r="O314">
        <v>0.61053999999999997</v>
      </c>
      <c r="P314">
        <v>0.36224000000000001</v>
      </c>
      <c r="Q314">
        <v>0</v>
      </c>
    </row>
    <row r="315" spans="1:17" hidden="1" x14ac:dyDescent="0.25">
      <c r="A315" s="1" t="s">
        <v>24</v>
      </c>
      <c r="B315" s="1" t="s">
        <v>25</v>
      </c>
      <c r="C315" s="1">
        <v>13</v>
      </c>
      <c r="D315" s="1">
        <v>6</v>
      </c>
      <c r="E315" s="4">
        <v>1</v>
      </c>
      <c r="F315" s="5">
        <v>1962</v>
      </c>
      <c r="G315">
        <v>7000</v>
      </c>
      <c r="H315" s="2">
        <v>8750</v>
      </c>
      <c r="I315">
        <f t="shared" si="114"/>
        <v>510.18750000000006</v>
      </c>
      <c r="J315">
        <f t="shared" si="115"/>
        <v>11447.625</v>
      </c>
      <c r="K315">
        <f t="shared" si="116"/>
        <v>6339.2</v>
      </c>
      <c r="L315">
        <f t="shared" si="117"/>
        <v>0</v>
      </c>
      <c r="M315" s="2">
        <f t="shared" si="118"/>
        <v>18297.012500000001</v>
      </c>
      <c r="N315">
        <v>2.7210000000000002E-2</v>
      </c>
      <c r="O315">
        <v>0.61053999999999997</v>
      </c>
      <c r="P315">
        <v>0.36224000000000001</v>
      </c>
      <c r="Q315">
        <v>0</v>
      </c>
    </row>
    <row r="316" spans="1:17" hidden="1" x14ac:dyDescent="0.25">
      <c r="A316" s="1" t="s">
        <v>24</v>
      </c>
      <c r="B316" s="1" t="s">
        <v>25</v>
      </c>
      <c r="C316" s="1">
        <v>14</v>
      </c>
      <c r="D316" s="1">
        <v>6</v>
      </c>
      <c r="E316" s="4">
        <v>1</v>
      </c>
      <c r="F316" s="5">
        <v>1963</v>
      </c>
      <c r="G316">
        <v>15000</v>
      </c>
      <c r="H316" s="2">
        <v>18750</v>
      </c>
      <c r="I316">
        <f t="shared" si="114"/>
        <v>510.18750000000006</v>
      </c>
      <c r="J316">
        <f t="shared" si="115"/>
        <v>10684.449999999999</v>
      </c>
      <c r="K316">
        <f t="shared" si="116"/>
        <v>6339.2</v>
      </c>
      <c r="L316">
        <f t="shared" si="117"/>
        <v>0</v>
      </c>
      <c r="M316" s="2">
        <f t="shared" si="118"/>
        <v>17533.837499999998</v>
      </c>
      <c r="N316">
        <v>2.7210000000000002E-2</v>
      </c>
      <c r="O316">
        <v>0.61053999999999997</v>
      </c>
      <c r="P316">
        <v>0.36224000000000001</v>
      </c>
      <c r="Q316">
        <v>0</v>
      </c>
    </row>
    <row r="317" spans="1:17" hidden="1" x14ac:dyDescent="0.25">
      <c r="A317" s="1" t="s">
        <v>24</v>
      </c>
      <c r="B317" s="1" t="s">
        <v>25</v>
      </c>
      <c r="C317" s="1">
        <v>15</v>
      </c>
      <c r="D317" s="1">
        <v>6</v>
      </c>
      <c r="E317" s="4">
        <v>1</v>
      </c>
      <c r="F317" s="5">
        <v>1964</v>
      </c>
      <c r="G317">
        <v>3000</v>
      </c>
      <c r="H317" s="2">
        <v>3750</v>
      </c>
      <c r="I317">
        <f t="shared" si="114"/>
        <v>476.17500000000001</v>
      </c>
      <c r="J317">
        <f t="shared" si="115"/>
        <v>10684.449999999999</v>
      </c>
      <c r="K317">
        <f t="shared" si="116"/>
        <v>7244.8</v>
      </c>
      <c r="L317">
        <f t="shared" si="117"/>
        <v>0</v>
      </c>
      <c r="M317" s="2">
        <f t="shared" si="118"/>
        <v>18405.424999999999</v>
      </c>
      <c r="N317">
        <v>2.7210000000000002E-2</v>
      </c>
      <c r="O317">
        <v>0.61053999999999997</v>
      </c>
      <c r="P317">
        <v>0.36224000000000001</v>
      </c>
      <c r="Q317">
        <v>0</v>
      </c>
    </row>
    <row r="318" spans="1:17" hidden="1" x14ac:dyDescent="0.25">
      <c r="A318" s="1" t="s">
        <v>24</v>
      </c>
      <c r="B318" s="1" t="s">
        <v>25</v>
      </c>
      <c r="C318" s="1">
        <v>16</v>
      </c>
      <c r="D318" s="1">
        <v>6</v>
      </c>
      <c r="E318" s="4">
        <v>1</v>
      </c>
      <c r="F318" s="5">
        <v>1965</v>
      </c>
      <c r="G318">
        <v>15000</v>
      </c>
      <c r="H318" s="2">
        <v>18750</v>
      </c>
      <c r="I318">
        <f t="shared" si="114"/>
        <v>476.17500000000001</v>
      </c>
      <c r="J318">
        <f t="shared" si="115"/>
        <v>12210.8</v>
      </c>
      <c r="K318">
        <f t="shared" si="116"/>
        <v>2264</v>
      </c>
      <c r="L318">
        <f t="shared" si="117"/>
        <v>0</v>
      </c>
      <c r="M318" s="2">
        <f t="shared" si="118"/>
        <v>14950.974999999999</v>
      </c>
      <c r="N318">
        <v>2.7210000000000002E-2</v>
      </c>
      <c r="O318">
        <v>0.61053999999999997</v>
      </c>
      <c r="P318">
        <v>0.36224000000000001</v>
      </c>
      <c r="Q318">
        <v>0</v>
      </c>
    </row>
    <row r="319" spans="1:17" hidden="1" x14ac:dyDescent="0.25">
      <c r="A319" s="1" t="s">
        <v>24</v>
      </c>
      <c r="B319" s="1" t="s">
        <v>25</v>
      </c>
      <c r="C319" s="1">
        <v>17</v>
      </c>
      <c r="D319" s="1">
        <v>6</v>
      </c>
      <c r="E319" s="4">
        <v>1</v>
      </c>
      <c r="F319" s="5">
        <v>1966</v>
      </c>
      <c r="G319">
        <v>15000</v>
      </c>
      <c r="H319" s="2">
        <v>18750</v>
      </c>
      <c r="I319">
        <f>N319*H322</f>
        <v>544.20000000000005</v>
      </c>
      <c r="J319">
        <f>O319*H323</f>
        <v>3815.875</v>
      </c>
      <c r="K319">
        <f>P319*H324</f>
        <v>2716.8</v>
      </c>
      <c r="L319">
        <f>Q319*H325</f>
        <v>0</v>
      </c>
      <c r="M319" s="2">
        <f t="shared" si="118"/>
        <v>7076.875</v>
      </c>
      <c r="N319">
        <v>2.7210000000000002E-2</v>
      </c>
      <c r="O319">
        <v>0.61053999999999997</v>
      </c>
      <c r="P319">
        <v>0.36224000000000001</v>
      </c>
      <c r="Q319">
        <v>0</v>
      </c>
    </row>
    <row r="320" spans="1:17" hidden="1" x14ac:dyDescent="0.25">
      <c r="A320" s="1" t="s">
        <v>24</v>
      </c>
      <c r="B320" s="1" t="s">
        <v>25</v>
      </c>
      <c r="C320" s="1">
        <v>18</v>
      </c>
      <c r="D320" s="1">
        <v>6</v>
      </c>
      <c r="E320" s="4">
        <v>1</v>
      </c>
      <c r="F320" s="5">
        <v>1967</v>
      </c>
      <c r="G320">
        <v>14000</v>
      </c>
      <c r="H320" s="2">
        <v>17500</v>
      </c>
      <c r="I320">
        <f t="shared" ref="I320:I328" si="119">N320*H323</f>
        <v>170.0625</v>
      </c>
      <c r="J320">
        <f t="shared" ref="J320:J328" si="120">O320*H324</f>
        <v>4579.05</v>
      </c>
      <c r="K320">
        <f t="shared" ref="K320:K328" si="121">P320*H325</f>
        <v>4528</v>
      </c>
      <c r="L320">
        <f t="shared" ref="L320:L328" si="122">Q320*H326</f>
        <v>0</v>
      </c>
      <c r="M320" s="2">
        <f t="shared" si="118"/>
        <v>9277.1124999999993</v>
      </c>
      <c r="N320">
        <v>2.7210000000000002E-2</v>
      </c>
      <c r="O320">
        <v>0.61053999999999997</v>
      </c>
      <c r="P320">
        <v>0.36224000000000001</v>
      </c>
      <c r="Q320">
        <v>0</v>
      </c>
    </row>
    <row r="321" spans="1:17" hidden="1" x14ac:dyDescent="0.25">
      <c r="A321" s="1" t="s">
        <v>24</v>
      </c>
      <c r="B321" s="1" t="s">
        <v>25</v>
      </c>
      <c r="C321" s="1">
        <v>19</v>
      </c>
      <c r="D321" s="1">
        <v>6</v>
      </c>
      <c r="E321" s="4">
        <v>1</v>
      </c>
      <c r="F321" s="5">
        <v>1968</v>
      </c>
      <c r="G321">
        <v>14000</v>
      </c>
      <c r="H321" s="2">
        <v>17500</v>
      </c>
      <c r="I321">
        <f t="shared" si="119"/>
        <v>204.07500000000002</v>
      </c>
      <c r="J321">
        <f t="shared" si="120"/>
        <v>7631.75</v>
      </c>
      <c r="K321">
        <f t="shared" si="121"/>
        <v>3622.4</v>
      </c>
      <c r="L321">
        <f t="shared" si="122"/>
        <v>0</v>
      </c>
      <c r="M321" s="2">
        <f t="shared" si="118"/>
        <v>11458.225</v>
      </c>
      <c r="N321">
        <v>2.7210000000000002E-2</v>
      </c>
      <c r="O321">
        <v>0.61053999999999997</v>
      </c>
      <c r="P321">
        <v>0.36224000000000001</v>
      </c>
      <c r="Q321">
        <v>0</v>
      </c>
    </row>
    <row r="322" spans="1:17" hidden="1" x14ac:dyDescent="0.25">
      <c r="A322" s="1" t="s">
        <v>24</v>
      </c>
      <c r="B322" s="1" t="s">
        <v>25</v>
      </c>
      <c r="C322" s="1">
        <v>20</v>
      </c>
      <c r="D322" s="1">
        <v>6</v>
      </c>
      <c r="E322" s="4">
        <v>1</v>
      </c>
      <c r="F322" s="5">
        <v>1969</v>
      </c>
      <c r="G322">
        <v>16000</v>
      </c>
      <c r="H322" s="2">
        <v>20000</v>
      </c>
      <c r="I322">
        <f t="shared" si="119"/>
        <v>340.125</v>
      </c>
      <c r="J322">
        <f t="shared" si="120"/>
        <v>6105.4</v>
      </c>
      <c r="K322">
        <f t="shared" si="121"/>
        <v>1811.2</v>
      </c>
      <c r="L322">
        <v>0</v>
      </c>
      <c r="M322" s="2">
        <f t="shared" si="118"/>
        <v>8256.7250000000004</v>
      </c>
      <c r="N322">
        <v>2.7210000000000002E-2</v>
      </c>
      <c r="O322">
        <v>0.61053999999999997</v>
      </c>
      <c r="P322">
        <v>0.36224000000000001</v>
      </c>
      <c r="Q322">
        <v>0</v>
      </c>
    </row>
    <row r="323" spans="1:17" hidden="1" x14ac:dyDescent="0.25">
      <c r="A323" s="1" t="s">
        <v>24</v>
      </c>
      <c r="B323" s="1" t="s">
        <v>25</v>
      </c>
      <c r="C323" s="1">
        <v>21</v>
      </c>
      <c r="D323" s="1">
        <v>6</v>
      </c>
      <c r="E323" s="4">
        <v>1</v>
      </c>
      <c r="F323" s="5">
        <v>1970</v>
      </c>
      <c r="G323">
        <v>5000</v>
      </c>
      <c r="H323" s="2">
        <v>6250</v>
      </c>
      <c r="I323">
        <f t="shared" si="119"/>
        <v>272.10000000000002</v>
      </c>
      <c r="J323">
        <f t="shared" si="120"/>
        <v>3052.7</v>
      </c>
      <c r="K323" t="s">
        <v>16</v>
      </c>
      <c r="L323">
        <f t="shared" si="122"/>
        <v>0</v>
      </c>
      <c r="M323" s="2" t="s">
        <v>16</v>
      </c>
      <c r="N323">
        <v>2.7210000000000002E-2</v>
      </c>
      <c r="O323">
        <v>0.61053999999999997</v>
      </c>
      <c r="P323">
        <v>0.36224000000000001</v>
      </c>
      <c r="Q323">
        <v>0</v>
      </c>
    </row>
    <row r="324" spans="1:17" hidden="1" x14ac:dyDescent="0.25">
      <c r="A324" s="1" t="s">
        <v>24</v>
      </c>
      <c r="B324" s="1" t="s">
        <v>25</v>
      </c>
      <c r="C324" s="1">
        <v>22</v>
      </c>
      <c r="D324" s="1">
        <v>6</v>
      </c>
      <c r="E324" s="4">
        <v>1</v>
      </c>
      <c r="F324" s="5">
        <v>1971</v>
      </c>
      <c r="G324">
        <v>6000</v>
      </c>
      <c r="H324" s="2">
        <v>7500</v>
      </c>
      <c r="I324">
        <f t="shared" si="119"/>
        <v>136.05000000000001</v>
      </c>
      <c r="J324" t="s">
        <v>16</v>
      </c>
      <c r="K324">
        <f t="shared" si="121"/>
        <v>905.6</v>
      </c>
      <c r="L324">
        <v>0</v>
      </c>
      <c r="M324" s="2" t="s">
        <v>16</v>
      </c>
      <c r="N324">
        <v>2.7210000000000002E-2</v>
      </c>
      <c r="O324">
        <v>0.61053999999999997</v>
      </c>
      <c r="P324">
        <v>0.36224000000000001</v>
      </c>
      <c r="Q324">
        <v>0</v>
      </c>
    </row>
    <row r="325" spans="1:17" hidden="1" x14ac:dyDescent="0.25">
      <c r="A325" s="1" t="s">
        <v>24</v>
      </c>
      <c r="B325" s="1" t="s">
        <v>25</v>
      </c>
      <c r="C325" s="1">
        <v>23</v>
      </c>
      <c r="D325" s="1">
        <v>6</v>
      </c>
      <c r="E325" s="4">
        <v>1</v>
      </c>
      <c r="F325" s="5">
        <v>1972</v>
      </c>
      <c r="G325">
        <v>10000</v>
      </c>
      <c r="H325" s="2">
        <v>12500</v>
      </c>
      <c r="I325" t="s">
        <v>16</v>
      </c>
      <c r="J325">
        <f t="shared" si="120"/>
        <v>1526.35</v>
      </c>
      <c r="K325" t="s">
        <v>16</v>
      </c>
      <c r="L325">
        <f t="shared" si="122"/>
        <v>0</v>
      </c>
      <c r="M325" s="2" t="s">
        <v>16</v>
      </c>
      <c r="N325">
        <v>2.7210000000000002E-2</v>
      </c>
      <c r="O325">
        <v>0.61053999999999997</v>
      </c>
      <c r="P325">
        <v>0.36224000000000001</v>
      </c>
      <c r="Q325">
        <v>0</v>
      </c>
    </row>
    <row r="326" spans="1:17" hidden="1" x14ac:dyDescent="0.25">
      <c r="A326" s="1" t="s">
        <v>24</v>
      </c>
      <c r="B326" s="1" t="s">
        <v>25</v>
      </c>
      <c r="C326" s="1">
        <v>24</v>
      </c>
      <c r="D326" s="1">
        <v>6</v>
      </c>
      <c r="E326" s="4">
        <v>1</v>
      </c>
      <c r="F326" s="5">
        <v>1973</v>
      </c>
      <c r="G326">
        <v>8000</v>
      </c>
      <c r="H326" s="2">
        <v>10000</v>
      </c>
      <c r="I326">
        <f t="shared" si="119"/>
        <v>68.025000000000006</v>
      </c>
      <c r="J326" t="s">
        <v>16</v>
      </c>
      <c r="K326">
        <f t="shared" si="121"/>
        <v>2716.8</v>
      </c>
      <c r="L326">
        <f t="shared" si="122"/>
        <v>0</v>
      </c>
      <c r="M326" s="2" t="s">
        <v>16</v>
      </c>
      <c r="N326">
        <v>2.7210000000000002E-2</v>
      </c>
      <c r="O326">
        <v>0.61053999999999997</v>
      </c>
      <c r="P326">
        <v>0.36224000000000001</v>
      </c>
      <c r="Q326">
        <v>0</v>
      </c>
    </row>
    <row r="327" spans="1:17" hidden="1" x14ac:dyDescent="0.25">
      <c r="A327" s="1" t="s">
        <v>24</v>
      </c>
      <c r="B327" s="1" t="s">
        <v>25</v>
      </c>
      <c r="C327" s="1">
        <v>25</v>
      </c>
      <c r="D327" s="1">
        <v>6</v>
      </c>
      <c r="E327" s="4">
        <v>1</v>
      </c>
      <c r="F327" s="5">
        <v>1974</v>
      </c>
      <c r="G327">
        <v>4000</v>
      </c>
      <c r="H327" s="2">
        <v>5000</v>
      </c>
      <c r="I327" t="s">
        <v>16</v>
      </c>
      <c r="J327">
        <f t="shared" si="120"/>
        <v>4579.05</v>
      </c>
      <c r="K327">
        <f t="shared" si="121"/>
        <v>1811.2</v>
      </c>
      <c r="L327">
        <f t="shared" si="122"/>
        <v>0</v>
      </c>
      <c r="M327" s="2">
        <f t="shared" si="118"/>
        <v>6390.25</v>
      </c>
      <c r="N327">
        <v>2.7210000000000002E-2</v>
      </c>
      <c r="O327">
        <v>0.61053999999999997</v>
      </c>
      <c r="P327">
        <v>0.36224000000000001</v>
      </c>
      <c r="Q327">
        <v>0</v>
      </c>
    </row>
    <row r="328" spans="1:17" hidden="1" x14ac:dyDescent="0.25">
      <c r="A328" s="1" t="s">
        <v>24</v>
      </c>
      <c r="B328" s="1" t="s">
        <v>25</v>
      </c>
      <c r="C328" s="1">
        <v>26</v>
      </c>
      <c r="D328" s="1">
        <v>6</v>
      </c>
      <c r="E328" s="4">
        <v>1</v>
      </c>
      <c r="F328" s="5">
        <v>1975</v>
      </c>
      <c r="G328" t="s">
        <v>16</v>
      </c>
      <c r="H328" s="2" t="s">
        <v>16</v>
      </c>
      <c r="I328">
        <f t="shared" si="119"/>
        <v>204.07500000000002</v>
      </c>
      <c r="J328">
        <f t="shared" si="120"/>
        <v>3052.7</v>
      </c>
      <c r="K328">
        <f t="shared" si="121"/>
        <v>2716.8</v>
      </c>
      <c r="L328">
        <f t="shared" si="122"/>
        <v>0</v>
      </c>
      <c r="M328" s="2">
        <f t="shared" si="118"/>
        <v>5973.5749999999998</v>
      </c>
      <c r="N328">
        <v>2.7210000000000002E-2</v>
      </c>
      <c r="O328">
        <v>0.61053999999999997</v>
      </c>
      <c r="P328">
        <v>0.36224000000000001</v>
      </c>
      <c r="Q328">
        <v>0</v>
      </c>
    </row>
    <row r="329" spans="1:17" hidden="1" x14ac:dyDescent="0.25">
      <c r="A329" s="1" t="s">
        <v>24</v>
      </c>
      <c r="B329" s="1" t="s">
        <v>25</v>
      </c>
      <c r="C329" s="1">
        <v>27</v>
      </c>
      <c r="D329" s="1">
        <v>6</v>
      </c>
      <c r="E329" s="4">
        <v>1</v>
      </c>
      <c r="F329" s="5">
        <v>1976</v>
      </c>
      <c r="G329">
        <v>2000</v>
      </c>
      <c r="H329" s="2">
        <v>2500</v>
      </c>
      <c r="I329">
        <f>N329*H332</f>
        <v>136.05000000000001</v>
      </c>
      <c r="J329">
        <f>O329*H333</f>
        <v>4579.05</v>
      </c>
      <c r="K329">
        <f>P329*H334</f>
        <v>3169.6</v>
      </c>
      <c r="L329">
        <f>Q329*H335</f>
        <v>0</v>
      </c>
      <c r="M329" s="2">
        <f t="shared" si="118"/>
        <v>7884.7000000000007</v>
      </c>
      <c r="N329">
        <v>2.7210000000000002E-2</v>
      </c>
      <c r="O329">
        <v>0.61053999999999997</v>
      </c>
      <c r="P329">
        <v>0.36224000000000001</v>
      </c>
      <c r="Q329">
        <v>0</v>
      </c>
    </row>
    <row r="330" spans="1:17" hidden="1" x14ac:dyDescent="0.25">
      <c r="A330" s="1" t="s">
        <v>24</v>
      </c>
      <c r="B330" s="1" t="s">
        <v>25</v>
      </c>
      <c r="C330" s="1">
        <v>28</v>
      </c>
      <c r="D330" s="1">
        <v>6</v>
      </c>
      <c r="E330" s="4">
        <v>1</v>
      </c>
      <c r="F330" s="5">
        <v>1977</v>
      </c>
      <c r="G330" t="s">
        <v>16</v>
      </c>
      <c r="H330" s="2" t="s">
        <v>16</v>
      </c>
      <c r="I330">
        <f t="shared" ref="I330:I338" si="123">N330*H333</f>
        <v>204.07500000000002</v>
      </c>
      <c r="J330">
        <f t="shared" ref="J330:J337" si="124">O330*H334</f>
        <v>5342.2249999999995</v>
      </c>
      <c r="K330">
        <f t="shared" ref="K330:K336" si="125">P330*H335</f>
        <v>3622.4</v>
      </c>
      <c r="L330">
        <f t="shared" ref="L330:L335" si="126">Q330*H336</f>
        <v>0</v>
      </c>
      <c r="M330" s="2">
        <f t="shared" si="118"/>
        <v>9168.6999999999989</v>
      </c>
      <c r="N330">
        <v>2.7210000000000002E-2</v>
      </c>
      <c r="O330">
        <v>0.61053999999999997</v>
      </c>
      <c r="P330">
        <v>0.36224000000000001</v>
      </c>
      <c r="Q330">
        <v>0</v>
      </c>
    </row>
    <row r="331" spans="1:17" hidden="1" x14ac:dyDescent="0.25">
      <c r="A331" s="1" t="s">
        <v>24</v>
      </c>
      <c r="B331" s="1" t="s">
        <v>25</v>
      </c>
      <c r="C331" s="1">
        <v>29</v>
      </c>
      <c r="D331" s="1">
        <v>6</v>
      </c>
      <c r="E331" s="4">
        <v>1</v>
      </c>
      <c r="F331" s="5">
        <v>1978</v>
      </c>
      <c r="G331">
        <v>6000</v>
      </c>
      <c r="H331" s="2">
        <v>7500</v>
      </c>
      <c r="I331">
        <f t="shared" si="123"/>
        <v>238.08750000000001</v>
      </c>
      <c r="J331">
        <f t="shared" si="124"/>
        <v>6105.4</v>
      </c>
      <c r="K331">
        <f t="shared" si="125"/>
        <v>2716.8</v>
      </c>
      <c r="L331">
        <f t="shared" si="126"/>
        <v>0</v>
      </c>
      <c r="M331" s="2">
        <f t="shared" si="118"/>
        <v>9060.2874999999985</v>
      </c>
      <c r="N331">
        <v>2.7210000000000002E-2</v>
      </c>
      <c r="O331">
        <v>0.61053999999999997</v>
      </c>
      <c r="P331">
        <v>0.36224000000000001</v>
      </c>
      <c r="Q331">
        <v>0</v>
      </c>
    </row>
    <row r="332" spans="1:17" hidden="1" x14ac:dyDescent="0.25">
      <c r="A332" s="1" t="s">
        <v>24</v>
      </c>
      <c r="B332" s="1" t="s">
        <v>25</v>
      </c>
      <c r="C332" s="1">
        <v>30</v>
      </c>
      <c r="D332" s="1">
        <v>6</v>
      </c>
      <c r="E332" s="4">
        <v>1</v>
      </c>
      <c r="F332" s="5">
        <v>1979</v>
      </c>
      <c r="G332">
        <v>4000</v>
      </c>
      <c r="H332" s="2">
        <v>5000</v>
      </c>
      <c r="I332">
        <f t="shared" si="123"/>
        <v>272.10000000000002</v>
      </c>
      <c r="J332">
        <f t="shared" si="124"/>
        <v>4579.05</v>
      </c>
      <c r="K332">
        <f t="shared" si="125"/>
        <v>1358.4</v>
      </c>
      <c r="L332">
        <f t="shared" si="126"/>
        <v>0</v>
      </c>
      <c r="M332" s="2">
        <f t="shared" si="118"/>
        <v>6209.5500000000011</v>
      </c>
      <c r="N332">
        <v>2.7210000000000002E-2</v>
      </c>
      <c r="O332">
        <v>0.61053999999999997</v>
      </c>
      <c r="P332">
        <v>0.36224000000000001</v>
      </c>
      <c r="Q332">
        <v>0</v>
      </c>
    </row>
    <row r="333" spans="1:17" hidden="1" x14ac:dyDescent="0.25">
      <c r="A333" s="1" t="s">
        <v>24</v>
      </c>
      <c r="B333" s="1" t="s">
        <v>25</v>
      </c>
      <c r="C333" s="1">
        <v>31</v>
      </c>
      <c r="D333" s="1">
        <v>6</v>
      </c>
      <c r="E333" s="4">
        <v>1</v>
      </c>
      <c r="F333" s="5">
        <v>1980</v>
      </c>
      <c r="G333">
        <v>6000</v>
      </c>
      <c r="H333" s="2">
        <v>7500</v>
      </c>
      <c r="I333">
        <f t="shared" si="123"/>
        <v>204.07500000000002</v>
      </c>
      <c r="J333">
        <f t="shared" si="124"/>
        <v>2289.5250000000001</v>
      </c>
      <c r="K333">
        <f t="shared" si="125"/>
        <v>905.6</v>
      </c>
      <c r="L333">
        <f t="shared" si="126"/>
        <v>0</v>
      </c>
      <c r="M333" s="2">
        <f t="shared" si="118"/>
        <v>3399.2</v>
      </c>
      <c r="N333">
        <v>2.7210000000000002E-2</v>
      </c>
      <c r="O333">
        <v>0.61053999999999997</v>
      </c>
      <c r="P333">
        <v>0.36224000000000001</v>
      </c>
      <c r="Q333">
        <v>0</v>
      </c>
    </row>
    <row r="334" spans="1:17" hidden="1" x14ac:dyDescent="0.25">
      <c r="A334" s="1" t="s">
        <v>24</v>
      </c>
      <c r="B334" s="1" t="s">
        <v>25</v>
      </c>
      <c r="C334" s="1">
        <v>32</v>
      </c>
      <c r="D334" s="1">
        <v>6</v>
      </c>
      <c r="E334" s="4">
        <v>1</v>
      </c>
      <c r="F334" s="5">
        <v>1981</v>
      </c>
      <c r="G334">
        <v>7000</v>
      </c>
      <c r="H334" s="2">
        <v>8750</v>
      </c>
      <c r="I334">
        <f t="shared" si="123"/>
        <v>102.03750000000001</v>
      </c>
      <c r="J334">
        <f t="shared" si="124"/>
        <v>1526.35</v>
      </c>
      <c r="K334">
        <f t="shared" si="125"/>
        <v>2716.8</v>
      </c>
      <c r="L334">
        <f t="shared" si="126"/>
        <v>0</v>
      </c>
      <c r="M334" s="2">
        <f t="shared" si="118"/>
        <v>4345.1875</v>
      </c>
      <c r="N334">
        <v>2.7210000000000002E-2</v>
      </c>
      <c r="O334">
        <v>0.61053999999999997</v>
      </c>
      <c r="P334">
        <v>0.36224000000000001</v>
      </c>
      <c r="Q334">
        <v>0</v>
      </c>
    </row>
    <row r="335" spans="1:17" hidden="1" x14ac:dyDescent="0.25">
      <c r="A335" s="1" t="s">
        <v>24</v>
      </c>
      <c r="B335" s="1" t="s">
        <v>25</v>
      </c>
      <c r="C335" s="1">
        <v>33</v>
      </c>
      <c r="D335" s="1">
        <v>6</v>
      </c>
      <c r="E335" s="4">
        <v>1</v>
      </c>
      <c r="F335" s="5">
        <v>1982</v>
      </c>
      <c r="G335">
        <v>8000</v>
      </c>
      <c r="H335" s="2">
        <v>10000</v>
      </c>
      <c r="I335">
        <f t="shared" si="123"/>
        <v>68.025000000000006</v>
      </c>
      <c r="J335">
        <f t="shared" si="124"/>
        <v>4579.05</v>
      </c>
      <c r="K335">
        <f t="shared" si="125"/>
        <v>2716.8</v>
      </c>
      <c r="L335">
        <f t="shared" si="126"/>
        <v>0</v>
      </c>
      <c r="M335" s="2">
        <f t="shared" si="118"/>
        <v>7363.875</v>
      </c>
      <c r="N335">
        <v>2.7210000000000002E-2</v>
      </c>
      <c r="O335">
        <v>0.61053999999999997</v>
      </c>
      <c r="P335">
        <v>0.36224000000000001</v>
      </c>
      <c r="Q335">
        <v>0</v>
      </c>
    </row>
    <row r="336" spans="1:17" hidden="1" x14ac:dyDescent="0.25">
      <c r="A336" s="1" t="s">
        <v>24</v>
      </c>
      <c r="B336" s="1" t="s">
        <v>25</v>
      </c>
      <c r="C336" s="1">
        <v>34</v>
      </c>
      <c r="D336" s="1">
        <v>6</v>
      </c>
      <c r="E336" s="4">
        <v>1</v>
      </c>
      <c r="F336" s="5">
        <v>1983</v>
      </c>
      <c r="G336">
        <v>6000</v>
      </c>
      <c r="H336" s="2">
        <v>7500</v>
      </c>
      <c r="I336">
        <f t="shared" si="123"/>
        <v>204.07500000000002</v>
      </c>
      <c r="J336">
        <f t="shared" si="124"/>
        <v>4579.05</v>
      </c>
      <c r="K336">
        <f t="shared" si="125"/>
        <v>724.48</v>
      </c>
      <c r="L336">
        <v>0</v>
      </c>
      <c r="M336" s="2">
        <f t="shared" si="118"/>
        <v>5507.6049999999996</v>
      </c>
      <c r="N336">
        <v>2.7210000000000002E-2</v>
      </c>
      <c r="O336">
        <v>0.61053999999999997</v>
      </c>
      <c r="P336">
        <v>0.36224000000000001</v>
      </c>
      <c r="Q336">
        <v>0</v>
      </c>
    </row>
    <row r="337" spans="1:17" hidden="1" x14ac:dyDescent="0.25">
      <c r="A337" s="1" t="s">
        <v>24</v>
      </c>
      <c r="B337" s="1" t="s">
        <v>25</v>
      </c>
      <c r="C337" s="1">
        <v>35</v>
      </c>
      <c r="D337" s="1">
        <v>6</v>
      </c>
      <c r="E337" s="4">
        <v>1</v>
      </c>
      <c r="F337" s="5">
        <v>1984</v>
      </c>
      <c r="G337">
        <v>3000</v>
      </c>
      <c r="H337" s="2">
        <v>3750</v>
      </c>
      <c r="I337">
        <f t="shared" si="123"/>
        <v>204.07500000000002</v>
      </c>
      <c r="J337">
        <f t="shared" si="124"/>
        <v>1221.08</v>
      </c>
      <c r="K337" t="s">
        <v>16</v>
      </c>
      <c r="L337">
        <v>0</v>
      </c>
      <c r="M337" s="2" t="s">
        <v>16</v>
      </c>
      <c r="N337">
        <v>2.7210000000000002E-2</v>
      </c>
      <c r="O337">
        <v>0.61053999999999997</v>
      </c>
      <c r="P337">
        <v>0.36224000000000001</v>
      </c>
      <c r="Q337">
        <v>0</v>
      </c>
    </row>
    <row r="338" spans="1:17" hidden="1" x14ac:dyDescent="0.25">
      <c r="A338" s="1" t="s">
        <v>24</v>
      </c>
      <c r="B338" s="1" t="s">
        <v>25</v>
      </c>
      <c r="C338" s="1">
        <v>36</v>
      </c>
      <c r="D338" s="1">
        <v>6</v>
      </c>
      <c r="E338" s="4">
        <v>1</v>
      </c>
      <c r="F338" s="5">
        <v>1985</v>
      </c>
      <c r="G338">
        <v>2000</v>
      </c>
      <c r="H338" s="2">
        <v>2500</v>
      </c>
      <c r="I338">
        <f t="shared" si="123"/>
        <v>54.42</v>
      </c>
      <c r="J338" t="s">
        <v>16</v>
      </c>
      <c r="K338" t="s">
        <v>16</v>
      </c>
      <c r="L338" t="s">
        <v>16</v>
      </c>
      <c r="M338" s="2" t="s">
        <v>16</v>
      </c>
      <c r="N338">
        <v>2.7210000000000002E-2</v>
      </c>
      <c r="O338">
        <v>0.61053999999999997</v>
      </c>
      <c r="P338">
        <v>0.36224000000000001</v>
      </c>
      <c r="Q338">
        <v>0</v>
      </c>
    </row>
    <row r="339" spans="1:17" hidden="1" x14ac:dyDescent="0.25">
      <c r="A339" s="1" t="s">
        <v>24</v>
      </c>
      <c r="B339" s="1" t="s">
        <v>25</v>
      </c>
      <c r="C339" s="1">
        <v>37</v>
      </c>
      <c r="D339" s="1">
        <v>6</v>
      </c>
      <c r="E339" s="4">
        <v>1</v>
      </c>
      <c r="F339" s="5">
        <v>1986</v>
      </c>
      <c r="G339">
        <v>6000</v>
      </c>
      <c r="H339" s="2">
        <v>7500</v>
      </c>
      <c r="I339" s="2" t="s">
        <v>16</v>
      </c>
      <c r="J339" s="2" t="s">
        <v>16</v>
      </c>
      <c r="K339" s="2" t="s">
        <v>16</v>
      </c>
      <c r="L339" s="2" t="s">
        <v>16</v>
      </c>
      <c r="M339" s="2" t="s">
        <v>16</v>
      </c>
      <c r="N339">
        <v>2.7210000000000002E-2</v>
      </c>
      <c r="O339">
        <v>0.61053999999999997</v>
      </c>
      <c r="P339">
        <v>0.36224000000000001</v>
      </c>
      <c r="Q339">
        <v>0</v>
      </c>
    </row>
    <row r="340" spans="1:17" hidden="1" x14ac:dyDescent="0.25">
      <c r="A340" s="1" t="s">
        <v>24</v>
      </c>
      <c r="B340" s="1" t="s">
        <v>25</v>
      </c>
      <c r="C340" s="1">
        <v>38</v>
      </c>
      <c r="D340" s="1">
        <v>6</v>
      </c>
      <c r="E340" s="4">
        <v>1</v>
      </c>
      <c r="F340" s="5">
        <v>1987</v>
      </c>
      <c r="G340">
        <v>6000</v>
      </c>
      <c r="H340" s="2">
        <v>7500</v>
      </c>
      <c r="I340" s="2" t="s">
        <v>16</v>
      </c>
      <c r="J340" s="2" t="s">
        <v>16</v>
      </c>
      <c r="K340" s="2" t="s">
        <v>16</v>
      </c>
      <c r="L340" s="2" t="s">
        <v>16</v>
      </c>
      <c r="M340" s="2" t="s">
        <v>16</v>
      </c>
      <c r="N340">
        <v>2.7210000000000002E-2</v>
      </c>
      <c r="O340">
        <v>0.61053999999999997</v>
      </c>
      <c r="P340">
        <v>0.36224000000000001</v>
      </c>
      <c r="Q340">
        <v>0</v>
      </c>
    </row>
    <row r="341" spans="1:17" hidden="1" x14ac:dyDescent="0.25">
      <c r="A341" s="1" t="s">
        <v>24</v>
      </c>
      <c r="B341" s="1" t="s">
        <v>25</v>
      </c>
      <c r="C341" s="1">
        <v>39</v>
      </c>
      <c r="D341" s="1">
        <v>6</v>
      </c>
      <c r="E341" s="4">
        <v>1</v>
      </c>
      <c r="F341" s="5">
        <v>1988</v>
      </c>
      <c r="G341">
        <v>1600</v>
      </c>
      <c r="H341" s="2">
        <v>2000</v>
      </c>
      <c r="I341" s="2" t="s">
        <v>16</v>
      </c>
      <c r="J341" s="2" t="s">
        <v>16</v>
      </c>
      <c r="K341">
        <f t="shared" ref="K341:K348" si="127">P341*H346</f>
        <v>905.6</v>
      </c>
      <c r="L341">
        <f t="shared" ref="L341:L348" si="128">Q341*H347</f>
        <v>0</v>
      </c>
      <c r="M341" s="2" t="s">
        <v>16</v>
      </c>
      <c r="N341">
        <v>2.7210000000000002E-2</v>
      </c>
      <c r="O341">
        <v>0.61053999999999997</v>
      </c>
      <c r="P341">
        <v>0.36224000000000001</v>
      </c>
      <c r="Q341">
        <v>0</v>
      </c>
    </row>
    <row r="342" spans="1:17" hidden="1" x14ac:dyDescent="0.25">
      <c r="A342" s="1" t="s">
        <v>24</v>
      </c>
      <c r="B342" s="1" t="s">
        <v>25</v>
      </c>
      <c r="C342" s="1">
        <v>40</v>
      </c>
      <c r="D342" s="1">
        <v>6</v>
      </c>
      <c r="E342" s="4">
        <v>1</v>
      </c>
      <c r="F342" s="5">
        <v>1989</v>
      </c>
      <c r="G342" t="s">
        <v>16</v>
      </c>
      <c r="H342" s="2" t="s">
        <v>16</v>
      </c>
      <c r="I342" s="2" t="s">
        <v>16</v>
      </c>
      <c r="J342">
        <f t="shared" ref="J342:J348" si="129">O342*H346</f>
        <v>1526.35</v>
      </c>
      <c r="K342">
        <f t="shared" si="127"/>
        <v>1358.4</v>
      </c>
      <c r="L342">
        <f t="shared" si="128"/>
        <v>0</v>
      </c>
      <c r="M342" s="2">
        <f t="shared" si="118"/>
        <v>2884.75</v>
      </c>
      <c r="N342">
        <v>2.7210000000000002E-2</v>
      </c>
      <c r="O342">
        <v>0.61053999999999997</v>
      </c>
      <c r="P342">
        <v>0.36224000000000001</v>
      </c>
      <c r="Q342">
        <v>0</v>
      </c>
    </row>
    <row r="343" spans="1:17" hidden="1" x14ac:dyDescent="0.25">
      <c r="A343" s="1" t="s">
        <v>24</v>
      </c>
      <c r="B343" s="1" t="s">
        <v>25</v>
      </c>
      <c r="C343" s="1">
        <v>41</v>
      </c>
      <c r="D343" s="1">
        <v>6</v>
      </c>
      <c r="E343" s="4">
        <v>1</v>
      </c>
      <c r="F343" s="5">
        <v>1990</v>
      </c>
      <c r="G343" t="s">
        <v>16</v>
      </c>
      <c r="H343" s="2" t="s">
        <v>16</v>
      </c>
      <c r="I343">
        <f t="shared" ref="I343:I348" si="130">N343*H346</f>
        <v>68.025000000000006</v>
      </c>
      <c r="J343">
        <f t="shared" si="129"/>
        <v>2289.5250000000001</v>
      </c>
      <c r="K343">
        <f t="shared" si="127"/>
        <v>1630.08</v>
      </c>
      <c r="L343">
        <v>0</v>
      </c>
      <c r="M343" s="2">
        <f t="shared" si="118"/>
        <v>3987.63</v>
      </c>
      <c r="N343">
        <v>2.7210000000000002E-2</v>
      </c>
      <c r="O343">
        <v>0.61053999999999997</v>
      </c>
      <c r="P343">
        <v>0.36224000000000001</v>
      </c>
      <c r="Q343">
        <v>0</v>
      </c>
    </row>
    <row r="344" spans="1:17" hidden="1" x14ac:dyDescent="0.25">
      <c r="A344" s="1" t="s">
        <v>24</v>
      </c>
      <c r="B344" s="1" t="s">
        <v>25</v>
      </c>
      <c r="C344" s="1">
        <v>42</v>
      </c>
      <c r="D344" s="1">
        <v>6</v>
      </c>
      <c r="E344" s="4">
        <v>1</v>
      </c>
      <c r="F344" s="5">
        <v>1991</v>
      </c>
      <c r="G344" t="s">
        <v>16</v>
      </c>
      <c r="H344" s="2" t="s">
        <v>16</v>
      </c>
      <c r="I344">
        <f t="shared" si="130"/>
        <v>102.03750000000001</v>
      </c>
      <c r="J344">
        <f t="shared" si="129"/>
        <v>2747.43</v>
      </c>
      <c r="K344" s="2" t="s">
        <v>16</v>
      </c>
      <c r="L344">
        <v>0</v>
      </c>
      <c r="M344" s="2" t="s">
        <v>16</v>
      </c>
      <c r="N344">
        <v>2.7210000000000002E-2</v>
      </c>
      <c r="O344">
        <v>0.61053999999999997</v>
      </c>
      <c r="P344">
        <v>0.36224000000000001</v>
      </c>
      <c r="Q344">
        <v>0</v>
      </c>
    </row>
    <row r="345" spans="1:17" hidden="1" x14ac:dyDescent="0.25">
      <c r="A345" s="1" t="s">
        <v>24</v>
      </c>
      <c r="B345" s="1" t="s">
        <v>25</v>
      </c>
      <c r="C345" s="1">
        <v>43</v>
      </c>
      <c r="D345" s="1">
        <v>6</v>
      </c>
      <c r="E345" s="4">
        <v>1</v>
      </c>
      <c r="F345" s="5">
        <v>1992</v>
      </c>
      <c r="G345" t="s">
        <v>16</v>
      </c>
      <c r="H345" s="2" t="s">
        <v>16</v>
      </c>
      <c r="I345">
        <f t="shared" si="130"/>
        <v>122.44500000000001</v>
      </c>
      <c r="J345" s="2" t="s">
        <v>16</v>
      </c>
      <c r="K345" s="2" t="s">
        <v>16</v>
      </c>
      <c r="L345">
        <f t="shared" si="128"/>
        <v>0</v>
      </c>
      <c r="M345" s="2" t="s">
        <v>16</v>
      </c>
      <c r="N345">
        <v>2.7210000000000002E-2</v>
      </c>
      <c r="O345">
        <v>0.61053999999999997</v>
      </c>
      <c r="P345">
        <v>0.36224000000000001</v>
      </c>
      <c r="Q345">
        <v>0</v>
      </c>
    </row>
    <row r="346" spans="1:17" hidden="1" x14ac:dyDescent="0.25">
      <c r="A346" s="1" t="s">
        <v>24</v>
      </c>
      <c r="B346" s="1" t="s">
        <v>25</v>
      </c>
      <c r="C346" s="1">
        <v>44</v>
      </c>
      <c r="D346" s="1">
        <v>6</v>
      </c>
      <c r="E346" s="4">
        <v>1</v>
      </c>
      <c r="F346" s="5">
        <v>1993</v>
      </c>
      <c r="G346">
        <v>2000</v>
      </c>
      <c r="H346" s="2">
        <v>2500</v>
      </c>
      <c r="I346" s="2" t="s">
        <v>16</v>
      </c>
      <c r="J346" s="2" t="s">
        <v>16</v>
      </c>
      <c r="K346">
        <f t="shared" si="127"/>
        <v>3622.4</v>
      </c>
      <c r="L346">
        <f t="shared" si="128"/>
        <v>0</v>
      </c>
      <c r="M346" s="2" t="s">
        <v>16</v>
      </c>
      <c r="N346">
        <v>2.7210000000000002E-2</v>
      </c>
      <c r="O346">
        <v>0.61053999999999997</v>
      </c>
      <c r="P346">
        <v>0.36224000000000001</v>
      </c>
      <c r="Q346">
        <v>0</v>
      </c>
    </row>
    <row r="347" spans="1:17" hidden="1" x14ac:dyDescent="0.25">
      <c r="A347" s="1" t="s">
        <v>24</v>
      </c>
      <c r="B347" s="1" t="s">
        <v>25</v>
      </c>
      <c r="C347" s="1">
        <v>45</v>
      </c>
      <c r="D347" s="1">
        <v>6</v>
      </c>
      <c r="E347" s="4">
        <v>1</v>
      </c>
      <c r="F347" s="5">
        <v>1994</v>
      </c>
      <c r="G347">
        <v>3000</v>
      </c>
      <c r="H347" s="2">
        <v>3750</v>
      </c>
      <c r="I347" s="2" t="s">
        <v>16</v>
      </c>
      <c r="J347">
        <f t="shared" si="129"/>
        <v>6105.4</v>
      </c>
      <c r="K347">
        <f t="shared" si="127"/>
        <v>2716.8</v>
      </c>
      <c r="L347">
        <f t="shared" si="128"/>
        <v>0</v>
      </c>
      <c r="M347" s="2">
        <f t="shared" si="118"/>
        <v>8822.2000000000007</v>
      </c>
      <c r="N347">
        <v>2.7210000000000002E-2</v>
      </c>
      <c r="O347">
        <v>0.61053999999999997</v>
      </c>
      <c r="P347">
        <v>0.36224000000000001</v>
      </c>
      <c r="Q347">
        <v>0</v>
      </c>
    </row>
    <row r="348" spans="1:17" hidden="1" x14ac:dyDescent="0.25">
      <c r="A348" s="1" t="s">
        <v>24</v>
      </c>
      <c r="B348" s="1" t="s">
        <v>25</v>
      </c>
      <c r="C348" s="1">
        <v>46</v>
      </c>
      <c r="D348" s="1">
        <v>6</v>
      </c>
      <c r="E348" s="4">
        <v>1</v>
      </c>
      <c r="F348" s="5">
        <v>1995</v>
      </c>
      <c r="G348">
        <v>3600</v>
      </c>
      <c r="H348" s="2">
        <v>4500</v>
      </c>
      <c r="I348">
        <f t="shared" si="130"/>
        <v>272.10000000000002</v>
      </c>
      <c r="J348">
        <f t="shared" si="129"/>
        <v>4579.05</v>
      </c>
      <c r="K348">
        <f t="shared" si="127"/>
        <v>2716.8</v>
      </c>
      <c r="L348">
        <f t="shared" si="128"/>
        <v>0</v>
      </c>
      <c r="M348" s="2">
        <f t="shared" si="118"/>
        <v>7567.9500000000007</v>
      </c>
      <c r="N348">
        <v>2.7210000000000002E-2</v>
      </c>
      <c r="O348">
        <v>0.61053999999999997</v>
      </c>
      <c r="P348">
        <v>0.36224000000000001</v>
      </c>
      <c r="Q348">
        <v>0</v>
      </c>
    </row>
    <row r="349" spans="1:17" hidden="1" x14ac:dyDescent="0.25">
      <c r="A349" s="1" t="s">
        <v>24</v>
      </c>
      <c r="B349" s="1" t="s">
        <v>25</v>
      </c>
      <c r="C349" s="1">
        <v>47</v>
      </c>
      <c r="D349" s="1">
        <v>6</v>
      </c>
      <c r="E349" s="4">
        <v>1</v>
      </c>
      <c r="F349" s="5">
        <v>1996</v>
      </c>
      <c r="G349" t="s">
        <v>16</v>
      </c>
      <c r="H349" s="2" t="s">
        <v>16</v>
      </c>
      <c r="I349">
        <f>N349*H352</f>
        <v>204.07500000000002</v>
      </c>
      <c r="J349">
        <f>O349*H353</f>
        <v>4579.05</v>
      </c>
      <c r="K349">
        <f>P349*H354</f>
        <v>2264</v>
      </c>
      <c r="L349">
        <f>Q349*H355</f>
        <v>0</v>
      </c>
      <c r="M349" s="2">
        <f t="shared" si="118"/>
        <v>7047.125</v>
      </c>
      <c r="N349">
        <v>2.7210000000000002E-2</v>
      </c>
      <c r="O349">
        <v>0.61053999999999997</v>
      </c>
      <c r="P349">
        <v>0.36224000000000001</v>
      </c>
      <c r="Q349">
        <v>0</v>
      </c>
    </row>
    <row r="350" spans="1:17" hidden="1" x14ac:dyDescent="0.25">
      <c r="A350" s="1" t="s">
        <v>24</v>
      </c>
      <c r="B350" s="1" t="s">
        <v>25</v>
      </c>
      <c r="C350" s="1">
        <v>48</v>
      </c>
      <c r="D350" s="1">
        <v>6</v>
      </c>
      <c r="E350" s="4">
        <v>1</v>
      </c>
      <c r="F350" s="5">
        <v>1997</v>
      </c>
      <c r="G350" t="s">
        <v>16</v>
      </c>
      <c r="H350" s="2" t="s">
        <v>16</v>
      </c>
      <c r="I350">
        <f t="shared" ref="I350:I355" si="131">N350*H353</f>
        <v>204.07500000000002</v>
      </c>
      <c r="J350">
        <f t="shared" ref="J350:J355" si="132">O350*H354</f>
        <v>3815.875</v>
      </c>
      <c r="K350">
        <f t="shared" ref="K350:K355" si="133">P350*H355</f>
        <v>1358.4</v>
      </c>
      <c r="L350">
        <f t="shared" ref="L350:L355" si="134">Q350*H356</f>
        <v>0</v>
      </c>
      <c r="M350" s="2">
        <f t="shared" si="118"/>
        <v>5378.35</v>
      </c>
      <c r="N350">
        <v>2.7210000000000002E-2</v>
      </c>
      <c r="O350">
        <v>0.61053999999999997</v>
      </c>
      <c r="P350">
        <v>0.36224000000000001</v>
      </c>
      <c r="Q350">
        <v>0</v>
      </c>
    </row>
    <row r="351" spans="1:17" hidden="1" x14ac:dyDescent="0.25">
      <c r="A351" s="1" t="s">
        <v>24</v>
      </c>
      <c r="B351" s="1" t="s">
        <v>25</v>
      </c>
      <c r="C351" s="1">
        <v>49</v>
      </c>
      <c r="D351" s="1">
        <v>6</v>
      </c>
      <c r="E351" s="4">
        <v>1</v>
      </c>
      <c r="F351" s="5">
        <v>1998</v>
      </c>
      <c r="G351">
        <v>8000</v>
      </c>
      <c r="H351" s="2">
        <v>10000</v>
      </c>
      <c r="I351">
        <f t="shared" si="131"/>
        <v>170.0625</v>
      </c>
      <c r="J351">
        <f t="shared" si="132"/>
        <v>2289.5250000000001</v>
      </c>
      <c r="K351">
        <f t="shared" si="133"/>
        <v>3169.6</v>
      </c>
      <c r="L351">
        <f t="shared" si="134"/>
        <v>0</v>
      </c>
      <c r="M351" s="2">
        <f t="shared" si="118"/>
        <v>5629.1875</v>
      </c>
      <c r="N351">
        <v>2.7210000000000002E-2</v>
      </c>
      <c r="O351">
        <v>0.61053999999999997</v>
      </c>
      <c r="P351">
        <v>0.36224000000000001</v>
      </c>
      <c r="Q351">
        <v>0</v>
      </c>
    </row>
    <row r="352" spans="1:17" hidden="1" x14ac:dyDescent="0.25">
      <c r="A352" s="1" t="s">
        <v>24</v>
      </c>
      <c r="B352" s="1" t="s">
        <v>25</v>
      </c>
      <c r="C352" s="1">
        <v>50</v>
      </c>
      <c r="D352" s="1">
        <v>6</v>
      </c>
      <c r="E352" s="4">
        <v>1</v>
      </c>
      <c r="F352" s="5">
        <v>1999</v>
      </c>
      <c r="G352">
        <v>6000</v>
      </c>
      <c r="H352" s="2">
        <v>7500</v>
      </c>
      <c r="I352">
        <f t="shared" si="131"/>
        <v>102.03750000000001</v>
      </c>
      <c r="J352">
        <f t="shared" si="132"/>
        <v>5342.2249999999995</v>
      </c>
      <c r="K352">
        <f t="shared" si="133"/>
        <v>905.6</v>
      </c>
      <c r="L352">
        <f t="shared" si="134"/>
        <v>0</v>
      </c>
      <c r="M352" s="2">
        <f t="shared" si="118"/>
        <v>6349.8625000000002</v>
      </c>
      <c r="N352">
        <v>2.7210000000000002E-2</v>
      </c>
      <c r="O352">
        <v>0.61053999999999997</v>
      </c>
      <c r="P352">
        <v>0.36224000000000001</v>
      </c>
      <c r="Q352">
        <v>0</v>
      </c>
    </row>
    <row r="353" spans="1:17" hidden="1" x14ac:dyDescent="0.25">
      <c r="A353" s="1" t="s">
        <v>24</v>
      </c>
      <c r="B353" s="1" t="s">
        <v>25</v>
      </c>
      <c r="C353" s="1">
        <v>51</v>
      </c>
      <c r="D353" s="1">
        <v>6</v>
      </c>
      <c r="E353" s="4">
        <v>1</v>
      </c>
      <c r="F353" s="5">
        <v>2000</v>
      </c>
      <c r="G353">
        <v>6000</v>
      </c>
      <c r="H353" s="2">
        <v>7500</v>
      </c>
      <c r="I353">
        <f t="shared" si="131"/>
        <v>238.08750000000001</v>
      </c>
      <c r="J353">
        <f t="shared" si="132"/>
        <v>1526.35</v>
      </c>
      <c r="K353">
        <f t="shared" si="133"/>
        <v>2716.8</v>
      </c>
      <c r="L353">
        <f t="shared" si="134"/>
        <v>0</v>
      </c>
      <c r="M353" s="2">
        <f t="shared" si="118"/>
        <v>4481.2375000000002</v>
      </c>
      <c r="N353">
        <v>2.7210000000000002E-2</v>
      </c>
      <c r="O353">
        <v>0.61053999999999997</v>
      </c>
      <c r="P353">
        <v>0.36224000000000001</v>
      </c>
      <c r="Q353">
        <v>0</v>
      </c>
    </row>
    <row r="354" spans="1:17" hidden="1" x14ac:dyDescent="0.25">
      <c r="A354" s="1" t="s">
        <v>24</v>
      </c>
      <c r="B354" s="1" t="s">
        <v>25</v>
      </c>
      <c r="C354" s="1">
        <v>52</v>
      </c>
      <c r="D354" s="1">
        <v>6</v>
      </c>
      <c r="E354" s="4">
        <v>1</v>
      </c>
      <c r="F354" s="5">
        <v>2001</v>
      </c>
      <c r="G354">
        <v>5000</v>
      </c>
      <c r="H354" s="2">
        <v>6250</v>
      </c>
      <c r="I354">
        <f t="shared" si="131"/>
        <v>68.025000000000006</v>
      </c>
      <c r="J354">
        <f t="shared" si="132"/>
        <v>4579.05</v>
      </c>
      <c r="K354">
        <f t="shared" si="133"/>
        <v>2716.8</v>
      </c>
      <c r="L354">
        <f t="shared" si="134"/>
        <v>0</v>
      </c>
      <c r="M354" s="2">
        <f t="shared" si="118"/>
        <v>7363.875</v>
      </c>
      <c r="N354">
        <v>2.7210000000000002E-2</v>
      </c>
      <c r="O354">
        <v>0.61053999999999997</v>
      </c>
      <c r="P354">
        <v>0.36224000000000001</v>
      </c>
      <c r="Q354">
        <v>0</v>
      </c>
    </row>
    <row r="355" spans="1:17" hidden="1" x14ac:dyDescent="0.25">
      <c r="A355" s="1" t="s">
        <v>24</v>
      </c>
      <c r="B355" s="1" t="s">
        <v>25</v>
      </c>
      <c r="C355" s="1">
        <v>53</v>
      </c>
      <c r="D355" s="1">
        <v>6</v>
      </c>
      <c r="E355" s="4">
        <v>1</v>
      </c>
      <c r="F355" s="5">
        <v>2002</v>
      </c>
      <c r="G355">
        <v>3000</v>
      </c>
      <c r="H355" s="2">
        <v>3750</v>
      </c>
      <c r="I355">
        <f t="shared" si="131"/>
        <v>204.07500000000002</v>
      </c>
      <c r="J355">
        <f t="shared" si="132"/>
        <v>4579.05</v>
      </c>
      <c r="K355">
        <f t="shared" si="133"/>
        <v>2264</v>
      </c>
      <c r="L355">
        <f t="shared" si="134"/>
        <v>0</v>
      </c>
      <c r="M355" s="2">
        <f t="shared" si="118"/>
        <v>7047.125</v>
      </c>
      <c r="N355">
        <v>2.7210000000000002E-2</v>
      </c>
      <c r="O355">
        <v>0.61053999999999997</v>
      </c>
      <c r="P355">
        <v>0.36224000000000001</v>
      </c>
      <c r="Q355">
        <v>0</v>
      </c>
    </row>
    <row r="356" spans="1:17" hidden="1" x14ac:dyDescent="0.25">
      <c r="A356" s="1" t="s">
        <v>24</v>
      </c>
      <c r="B356" s="1" t="s">
        <v>25</v>
      </c>
      <c r="C356" s="1">
        <v>54</v>
      </c>
      <c r="D356" s="1">
        <v>6</v>
      </c>
      <c r="E356" s="4">
        <v>1</v>
      </c>
      <c r="F356" s="5">
        <v>2003</v>
      </c>
      <c r="G356">
        <v>7000</v>
      </c>
      <c r="H356" s="2">
        <v>8750</v>
      </c>
      <c r="I356">
        <f>N356*H359</f>
        <v>204.07500000000002</v>
      </c>
      <c r="J356">
        <f>O356*H360</f>
        <v>3815.875</v>
      </c>
      <c r="K356">
        <f>P356*H361</f>
        <v>1358.4</v>
      </c>
      <c r="L356">
        <v>0</v>
      </c>
      <c r="M356" s="2">
        <f t="shared" si="118"/>
        <v>5378.35</v>
      </c>
      <c r="N356">
        <v>2.7210000000000002E-2</v>
      </c>
      <c r="O356">
        <v>0.61053999999999997</v>
      </c>
      <c r="P356">
        <v>0.36224000000000001</v>
      </c>
      <c r="Q356">
        <v>0</v>
      </c>
    </row>
    <row r="357" spans="1:17" hidden="1" x14ac:dyDescent="0.25">
      <c r="A357" s="1" t="s">
        <v>24</v>
      </c>
      <c r="B357" s="1" t="s">
        <v>25</v>
      </c>
      <c r="C357" s="1">
        <v>55</v>
      </c>
      <c r="D357" s="1">
        <v>6</v>
      </c>
      <c r="E357" s="4">
        <v>1</v>
      </c>
      <c r="F357" s="5">
        <v>2004</v>
      </c>
      <c r="G357">
        <v>2000</v>
      </c>
      <c r="H357" s="2">
        <v>2500</v>
      </c>
      <c r="I357">
        <f t="shared" ref="I357:I362" si="135">N357*H360</f>
        <v>170.0625</v>
      </c>
      <c r="J357">
        <f t="shared" ref="J357:J361" si="136">O357*H361</f>
        <v>2289.5250000000001</v>
      </c>
      <c r="K357" t="s">
        <v>16</v>
      </c>
      <c r="L357">
        <f t="shared" ref="L357:L359" si="137">Q357*H363</f>
        <v>0</v>
      </c>
      <c r="M357" s="2" t="s">
        <v>16</v>
      </c>
      <c r="N357">
        <v>2.7210000000000002E-2</v>
      </c>
      <c r="O357">
        <v>0.61053999999999997</v>
      </c>
      <c r="P357">
        <v>0.36224000000000001</v>
      </c>
      <c r="Q357">
        <v>0</v>
      </c>
    </row>
    <row r="358" spans="1:17" hidden="1" x14ac:dyDescent="0.25">
      <c r="A358" s="1" t="s">
        <v>24</v>
      </c>
      <c r="B358" s="1" t="s">
        <v>25</v>
      </c>
      <c r="C358" s="1">
        <v>56</v>
      </c>
      <c r="D358" s="1">
        <v>6</v>
      </c>
      <c r="E358" s="4">
        <v>1</v>
      </c>
      <c r="F358" s="5">
        <v>2005</v>
      </c>
      <c r="G358">
        <v>6000</v>
      </c>
      <c r="H358" s="2">
        <v>7500</v>
      </c>
      <c r="I358">
        <f t="shared" si="135"/>
        <v>102.03750000000001</v>
      </c>
      <c r="J358" t="s">
        <v>16</v>
      </c>
      <c r="K358">
        <f t="shared" ref="K358:K360" si="138">P358*H363</f>
        <v>4528</v>
      </c>
      <c r="L358">
        <v>0</v>
      </c>
      <c r="M358" s="2" t="s">
        <v>16</v>
      </c>
      <c r="N358">
        <v>2.7210000000000002E-2</v>
      </c>
      <c r="O358">
        <v>0.61053999999999997</v>
      </c>
      <c r="P358">
        <v>0.36224000000000001</v>
      </c>
      <c r="Q358">
        <v>0</v>
      </c>
    </row>
    <row r="359" spans="1:17" hidden="1" x14ac:dyDescent="0.25">
      <c r="A359" s="1" t="s">
        <v>24</v>
      </c>
      <c r="B359" s="1" t="s">
        <v>25</v>
      </c>
      <c r="C359" s="1">
        <v>57</v>
      </c>
      <c r="D359" s="1">
        <v>6</v>
      </c>
      <c r="E359" s="4">
        <v>1</v>
      </c>
      <c r="F359" s="5">
        <v>2006</v>
      </c>
      <c r="G359">
        <v>6000</v>
      </c>
      <c r="H359" s="2">
        <v>7500</v>
      </c>
      <c r="I359" t="s">
        <v>16</v>
      </c>
      <c r="J359">
        <f t="shared" si="136"/>
        <v>7631.75</v>
      </c>
      <c r="K359" t="s">
        <v>16</v>
      </c>
      <c r="L359">
        <f t="shared" si="137"/>
        <v>0</v>
      </c>
      <c r="M359" s="2" t="s">
        <v>16</v>
      </c>
      <c r="N359">
        <v>2.7210000000000002E-2</v>
      </c>
      <c r="O359">
        <v>0.61053999999999997</v>
      </c>
      <c r="P359">
        <v>0.36224000000000001</v>
      </c>
      <c r="Q359">
        <v>0</v>
      </c>
    </row>
    <row r="360" spans="1:17" hidden="1" x14ac:dyDescent="0.25">
      <c r="A360" s="1" t="s">
        <v>24</v>
      </c>
      <c r="B360" s="1" t="s">
        <v>25</v>
      </c>
      <c r="C360" s="1">
        <v>58</v>
      </c>
      <c r="D360" s="1">
        <v>6</v>
      </c>
      <c r="E360" s="4">
        <v>1</v>
      </c>
      <c r="F360" s="5">
        <v>2007</v>
      </c>
      <c r="G360">
        <v>5000</v>
      </c>
      <c r="H360" s="2">
        <v>6250</v>
      </c>
      <c r="I360">
        <f t="shared" si="135"/>
        <v>340.125</v>
      </c>
      <c r="J360" s="2" t="s">
        <v>16</v>
      </c>
      <c r="K360">
        <f t="shared" si="138"/>
        <v>4528</v>
      </c>
      <c r="L360" s="2" t="s">
        <v>16</v>
      </c>
      <c r="M360" s="2" t="s">
        <v>16</v>
      </c>
      <c r="N360">
        <v>2.7210000000000002E-2</v>
      </c>
      <c r="O360">
        <v>0.61053999999999997</v>
      </c>
      <c r="P360">
        <v>0.36224000000000001</v>
      </c>
      <c r="Q360">
        <v>0</v>
      </c>
    </row>
    <row r="361" spans="1:17" hidden="1" x14ac:dyDescent="0.25">
      <c r="A361" s="1" t="s">
        <v>24</v>
      </c>
      <c r="B361" s="1" t="s">
        <v>25</v>
      </c>
      <c r="C361" s="1">
        <v>59</v>
      </c>
      <c r="D361" s="1">
        <v>6</v>
      </c>
      <c r="E361" s="4">
        <v>1</v>
      </c>
      <c r="F361" s="5">
        <v>2008</v>
      </c>
      <c r="G361">
        <v>3000</v>
      </c>
      <c r="H361" s="2">
        <v>3750</v>
      </c>
      <c r="I361" s="2" t="s">
        <v>16</v>
      </c>
      <c r="J361">
        <f t="shared" si="136"/>
        <v>7631.75</v>
      </c>
      <c r="K361" s="2" t="s">
        <v>16</v>
      </c>
      <c r="L361" s="2" t="s">
        <v>16</v>
      </c>
      <c r="M361" s="2" t="s">
        <v>16</v>
      </c>
      <c r="N361">
        <v>2.7210000000000002E-2</v>
      </c>
      <c r="O361">
        <v>0.61053999999999997</v>
      </c>
      <c r="P361">
        <v>0.36224000000000001</v>
      </c>
      <c r="Q361">
        <v>0</v>
      </c>
    </row>
    <row r="362" spans="1:17" hidden="1" x14ac:dyDescent="0.25">
      <c r="A362" s="1" t="s">
        <v>24</v>
      </c>
      <c r="B362" s="1" t="s">
        <v>25</v>
      </c>
      <c r="C362" s="1">
        <v>60</v>
      </c>
      <c r="D362" s="1">
        <v>6</v>
      </c>
      <c r="E362" s="4">
        <v>1</v>
      </c>
      <c r="F362" s="5">
        <v>2009</v>
      </c>
      <c r="G362" t="s">
        <v>16</v>
      </c>
      <c r="H362" s="2" t="s">
        <v>16</v>
      </c>
      <c r="I362">
        <f t="shared" si="135"/>
        <v>340.125</v>
      </c>
      <c r="J362" s="2" t="s">
        <v>16</v>
      </c>
      <c r="K362" s="2" t="s">
        <v>16</v>
      </c>
      <c r="L362" t="s">
        <v>16</v>
      </c>
      <c r="M362" s="2" t="s">
        <v>16</v>
      </c>
      <c r="N362">
        <v>2.7210000000000002E-2</v>
      </c>
      <c r="O362">
        <v>0.61053999999999997</v>
      </c>
      <c r="P362">
        <v>0.36224000000000001</v>
      </c>
      <c r="Q362">
        <v>0</v>
      </c>
    </row>
    <row r="363" spans="1:17" hidden="1" x14ac:dyDescent="0.25">
      <c r="A363" s="1" t="s">
        <v>24</v>
      </c>
      <c r="B363" s="1" t="s">
        <v>25</v>
      </c>
      <c r="C363" s="1">
        <v>61</v>
      </c>
      <c r="D363" s="1">
        <v>6</v>
      </c>
      <c r="E363" s="4">
        <v>1</v>
      </c>
      <c r="F363" s="5">
        <v>2010</v>
      </c>
      <c r="G363">
        <v>10000</v>
      </c>
      <c r="H363" s="2">
        <v>12500</v>
      </c>
      <c r="I363" s="2" t="s">
        <v>16</v>
      </c>
      <c r="J363" s="2" t="s">
        <v>16</v>
      </c>
      <c r="K363" t="s">
        <v>16</v>
      </c>
      <c r="L363" t="s">
        <v>16</v>
      </c>
      <c r="M363" s="2" t="s">
        <v>16</v>
      </c>
      <c r="N363">
        <v>2.7210000000000002E-2</v>
      </c>
      <c r="O363">
        <v>0.61053999999999997</v>
      </c>
      <c r="P363">
        <v>0.36224000000000001</v>
      </c>
      <c r="Q363">
        <v>0</v>
      </c>
    </row>
    <row r="364" spans="1:17" hidden="1" x14ac:dyDescent="0.25">
      <c r="A364" s="1" t="s">
        <v>24</v>
      </c>
      <c r="B364" s="1" t="s">
        <v>25</v>
      </c>
      <c r="C364" s="1">
        <v>62</v>
      </c>
      <c r="D364" s="1">
        <v>6</v>
      </c>
      <c r="E364" s="4">
        <v>1</v>
      </c>
      <c r="F364" s="5">
        <v>2011</v>
      </c>
      <c r="G364" t="s">
        <v>16</v>
      </c>
      <c r="H364" s="2" t="s">
        <v>16</v>
      </c>
      <c r="I364" t="s">
        <v>16</v>
      </c>
      <c r="J364" t="s">
        <v>16</v>
      </c>
      <c r="K364" t="s">
        <v>16</v>
      </c>
      <c r="L364" t="s">
        <v>16</v>
      </c>
      <c r="M364" t="s">
        <v>16</v>
      </c>
      <c r="N364">
        <v>2.7210000000000002E-2</v>
      </c>
      <c r="O364">
        <v>0.61053999999999997</v>
      </c>
      <c r="P364">
        <v>0.36224000000000001</v>
      </c>
      <c r="Q364">
        <v>0</v>
      </c>
    </row>
    <row r="365" spans="1:17" hidden="1" x14ac:dyDescent="0.25">
      <c r="A365" s="1" t="s">
        <v>24</v>
      </c>
      <c r="B365" s="1" t="s">
        <v>25</v>
      </c>
      <c r="C365" s="1">
        <v>63</v>
      </c>
      <c r="D365" s="1">
        <v>6</v>
      </c>
      <c r="E365" s="4">
        <v>1</v>
      </c>
      <c r="F365" s="5">
        <v>2012</v>
      </c>
      <c r="G365">
        <v>10000</v>
      </c>
      <c r="H365" s="2">
        <v>12500</v>
      </c>
      <c r="I365" t="s">
        <v>16</v>
      </c>
      <c r="J365" t="s">
        <v>16</v>
      </c>
      <c r="K365" t="s">
        <v>16</v>
      </c>
      <c r="L365" t="s">
        <v>16</v>
      </c>
      <c r="M365" t="s">
        <v>16</v>
      </c>
      <c r="N365">
        <v>2.7210000000000002E-2</v>
      </c>
      <c r="O365">
        <v>0.61053999999999997</v>
      </c>
      <c r="P365">
        <v>0.36224000000000001</v>
      </c>
      <c r="Q365">
        <v>0</v>
      </c>
    </row>
    <row r="366" spans="1:17" hidden="1" x14ac:dyDescent="0.25">
      <c r="A366" s="1" t="s">
        <v>24</v>
      </c>
      <c r="B366" s="1" t="s">
        <v>25</v>
      </c>
      <c r="C366" s="1">
        <v>64</v>
      </c>
      <c r="D366" s="1">
        <v>6</v>
      </c>
      <c r="E366" s="4">
        <v>1</v>
      </c>
      <c r="F366" s="5">
        <v>2013</v>
      </c>
      <c r="G366" t="s">
        <v>16</v>
      </c>
      <c r="H366" s="2" t="s">
        <v>16</v>
      </c>
      <c r="I366" t="s">
        <v>16</v>
      </c>
      <c r="J366" t="s">
        <v>16</v>
      </c>
      <c r="K366" t="s">
        <v>16</v>
      </c>
      <c r="L366" t="s">
        <v>16</v>
      </c>
      <c r="M366" t="s">
        <v>16</v>
      </c>
      <c r="N366">
        <v>2.7210000000000002E-2</v>
      </c>
      <c r="O366">
        <v>0.61053999999999997</v>
      </c>
      <c r="P366">
        <v>0.36224000000000001</v>
      </c>
      <c r="Q366">
        <v>0</v>
      </c>
    </row>
    <row r="367" spans="1:17" hidden="1" x14ac:dyDescent="0.25">
      <c r="A367" s="1" t="s">
        <v>24</v>
      </c>
      <c r="B367" s="1" t="s">
        <v>25</v>
      </c>
      <c r="C367" s="1">
        <v>65</v>
      </c>
      <c r="D367" s="1">
        <v>6</v>
      </c>
      <c r="E367" s="4">
        <v>1</v>
      </c>
      <c r="F367" s="5">
        <v>2014</v>
      </c>
      <c r="G367" t="s">
        <v>16</v>
      </c>
      <c r="H367" s="2" t="s">
        <v>16</v>
      </c>
      <c r="I367" t="s">
        <v>16</v>
      </c>
      <c r="J367" t="s">
        <v>16</v>
      </c>
      <c r="K367" t="s">
        <v>16</v>
      </c>
      <c r="L367" t="s">
        <v>16</v>
      </c>
      <c r="M367" t="s">
        <v>16</v>
      </c>
      <c r="N367">
        <v>2.7210000000000002E-2</v>
      </c>
      <c r="O367">
        <v>0.61053999999999997</v>
      </c>
      <c r="P367">
        <v>0.36224000000000001</v>
      </c>
      <c r="Q367">
        <v>0</v>
      </c>
    </row>
    <row r="368" spans="1:17" hidden="1" x14ac:dyDescent="0.25">
      <c r="A368" s="1" t="s">
        <v>26</v>
      </c>
      <c r="B368" s="1" t="s">
        <v>27</v>
      </c>
      <c r="C368" s="1">
        <v>5</v>
      </c>
      <c r="D368" s="1">
        <v>7</v>
      </c>
      <c r="E368" s="4">
        <v>1</v>
      </c>
      <c r="F368" s="5">
        <v>1954</v>
      </c>
      <c r="G368">
        <v>70000</v>
      </c>
      <c r="H368" s="2">
        <v>87500</v>
      </c>
      <c r="I368">
        <f>N368*H371</f>
        <v>2999.5</v>
      </c>
      <c r="J368">
        <f>O368*H372</f>
        <v>28821.375</v>
      </c>
      <c r="K368" t="s">
        <v>16</v>
      </c>
      <c r="L368">
        <f>Q368*H374</f>
        <v>0</v>
      </c>
      <c r="M368" s="2" t="s">
        <v>16</v>
      </c>
      <c r="N368">
        <v>3.4279999999999998E-2</v>
      </c>
      <c r="O368">
        <v>0.76856999999999998</v>
      </c>
      <c r="P368">
        <v>0.19714000000000001</v>
      </c>
      <c r="Q368">
        <v>0</v>
      </c>
    </row>
    <row r="369" spans="1:17" hidden="1" x14ac:dyDescent="0.25">
      <c r="A369" s="1" t="s">
        <v>26</v>
      </c>
      <c r="B369" s="1" t="s">
        <v>27</v>
      </c>
      <c r="C369" s="1">
        <v>6</v>
      </c>
      <c r="D369" s="1">
        <v>7</v>
      </c>
      <c r="E369" s="4">
        <v>1</v>
      </c>
      <c r="F369" s="5">
        <v>1955</v>
      </c>
      <c r="G369">
        <v>15000</v>
      </c>
      <c r="H369" s="2">
        <v>18750</v>
      </c>
      <c r="I369">
        <f t="shared" ref="I369:I379" si="139">N369*H372</f>
        <v>1285.5</v>
      </c>
      <c r="J369" t="s">
        <v>16</v>
      </c>
      <c r="K369">
        <f t="shared" ref="K369:K379" si="140">P369*H374</f>
        <v>7392.75</v>
      </c>
      <c r="L369">
        <f t="shared" ref="L369:L379" si="141">Q369*H375</f>
        <v>0</v>
      </c>
      <c r="M369" s="2" t="s">
        <v>16</v>
      </c>
      <c r="N369">
        <v>3.4279999999999998E-2</v>
      </c>
      <c r="O369">
        <v>0.76856999999999998</v>
      </c>
      <c r="P369">
        <v>0.19714000000000001</v>
      </c>
      <c r="Q369">
        <v>0</v>
      </c>
    </row>
    <row r="370" spans="1:17" hidden="1" x14ac:dyDescent="0.25">
      <c r="A370" s="1" t="s">
        <v>26</v>
      </c>
      <c r="B370" s="1" t="s">
        <v>27</v>
      </c>
      <c r="C370" s="1">
        <v>7</v>
      </c>
      <c r="D370" s="1">
        <v>7</v>
      </c>
      <c r="E370" s="4">
        <v>1</v>
      </c>
      <c r="F370" s="5">
        <v>1956</v>
      </c>
      <c r="G370">
        <v>30000</v>
      </c>
      <c r="H370" s="2">
        <v>37500</v>
      </c>
      <c r="I370" t="s">
        <v>16</v>
      </c>
      <c r="J370">
        <f t="shared" ref="J370:J379" si="142">O370*H374</f>
        <v>28821.375</v>
      </c>
      <c r="K370">
        <f t="shared" si="140"/>
        <v>7392.75</v>
      </c>
      <c r="L370">
        <f t="shared" si="141"/>
        <v>0</v>
      </c>
      <c r="M370" s="2">
        <f t="shared" ref="M370:M421" si="143">SUM(I370:L370)</f>
        <v>36214.125</v>
      </c>
      <c r="N370">
        <v>3.4279999999999998E-2</v>
      </c>
      <c r="O370">
        <v>0.76856999999999998</v>
      </c>
      <c r="P370">
        <v>0.19714000000000001</v>
      </c>
      <c r="Q370">
        <v>0</v>
      </c>
    </row>
    <row r="371" spans="1:17" hidden="1" x14ac:dyDescent="0.25">
      <c r="A371" s="1" t="s">
        <v>26</v>
      </c>
      <c r="B371" s="1" t="s">
        <v>27</v>
      </c>
      <c r="C371" s="1">
        <v>8</v>
      </c>
      <c r="D371" s="1">
        <v>7</v>
      </c>
      <c r="E371" s="4">
        <v>1</v>
      </c>
      <c r="F371" s="5">
        <v>1957</v>
      </c>
      <c r="G371">
        <v>70000</v>
      </c>
      <c r="H371" s="2">
        <v>87500</v>
      </c>
      <c r="I371">
        <f t="shared" si="139"/>
        <v>1285.5</v>
      </c>
      <c r="J371">
        <f t="shared" si="142"/>
        <v>28821.375</v>
      </c>
      <c r="K371">
        <f t="shared" si="140"/>
        <v>17249.75</v>
      </c>
      <c r="L371">
        <f t="shared" si="141"/>
        <v>0</v>
      </c>
      <c r="M371" s="2">
        <f t="shared" si="143"/>
        <v>47356.625</v>
      </c>
      <c r="N371">
        <v>3.4279999999999998E-2</v>
      </c>
      <c r="O371">
        <v>0.76856999999999998</v>
      </c>
      <c r="P371">
        <v>0.19714000000000001</v>
      </c>
      <c r="Q371">
        <v>0</v>
      </c>
    </row>
    <row r="372" spans="1:17" hidden="1" x14ac:dyDescent="0.25">
      <c r="A372" s="1" t="s">
        <v>26</v>
      </c>
      <c r="B372" s="1" t="s">
        <v>27</v>
      </c>
      <c r="C372" s="1">
        <v>9</v>
      </c>
      <c r="D372" s="1">
        <v>7</v>
      </c>
      <c r="E372" s="4">
        <v>1</v>
      </c>
      <c r="F372" s="5">
        <v>1958</v>
      </c>
      <c r="G372">
        <v>30000</v>
      </c>
      <c r="H372" s="2">
        <v>37500</v>
      </c>
      <c r="I372">
        <f t="shared" si="139"/>
        <v>1285.5</v>
      </c>
      <c r="J372">
        <f t="shared" si="142"/>
        <v>67249.875</v>
      </c>
      <c r="K372">
        <f t="shared" si="140"/>
        <v>14785.5</v>
      </c>
      <c r="L372">
        <f t="shared" si="141"/>
        <v>0</v>
      </c>
      <c r="M372" s="2">
        <f t="shared" si="143"/>
        <v>83320.875</v>
      </c>
      <c r="N372">
        <v>3.4279999999999998E-2</v>
      </c>
      <c r="O372">
        <v>0.76856999999999998</v>
      </c>
      <c r="P372">
        <v>0.19714000000000001</v>
      </c>
      <c r="Q372">
        <v>0</v>
      </c>
    </row>
    <row r="373" spans="1:17" hidden="1" x14ac:dyDescent="0.25">
      <c r="A373" s="1" t="s">
        <v>26</v>
      </c>
      <c r="B373" s="1" t="s">
        <v>27</v>
      </c>
      <c r="C373" s="1">
        <v>10</v>
      </c>
      <c r="D373" s="1">
        <v>7</v>
      </c>
      <c r="E373" s="4">
        <v>1</v>
      </c>
      <c r="F373" s="5">
        <v>1959</v>
      </c>
      <c r="G373" t="s">
        <v>16</v>
      </c>
      <c r="H373" s="2" t="s">
        <v>16</v>
      </c>
      <c r="I373">
        <f t="shared" si="139"/>
        <v>2999.5</v>
      </c>
      <c r="J373">
        <f t="shared" si="142"/>
        <v>57642.75</v>
      </c>
      <c r="K373">
        <f t="shared" si="140"/>
        <v>7392.75</v>
      </c>
      <c r="L373">
        <f t="shared" si="141"/>
        <v>0</v>
      </c>
      <c r="M373" s="2">
        <f t="shared" si="143"/>
        <v>68035</v>
      </c>
      <c r="N373">
        <v>3.4279999999999998E-2</v>
      </c>
      <c r="O373">
        <v>0.76856999999999998</v>
      </c>
      <c r="P373">
        <v>0.19714000000000001</v>
      </c>
      <c r="Q373">
        <v>0</v>
      </c>
    </row>
    <row r="374" spans="1:17" hidden="1" x14ac:dyDescent="0.25">
      <c r="A374" s="1" t="s">
        <v>26</v>
      </c>
      <c r="B374" s="1" t="s">
        <v>27</v>
      </c>
      <c r="C374" s="1">
        <v>11</v>
      </c>
      <c r="D374" s="1">
        <v>7</v>
      </c>
      <c r="E374" s="4">
        <v>1</v>
      </c>
      <c r="F374" s="5">
        <v>1960</v>
      </c>
      <c r="G374">
        <v>30000</v>
      </c>
      <c r="H374" s="2">
        <v>37500</v>
      </c>
      <c r="I374">
        <f t="shared" si="139"/>
        <v>2571</v>
      </c>
      <c r="J374">
        <f t="shared" si="142"/>
        <v>28821.375</v>
      </c>
      <c r="K374">
        <f t="shared" si="140"/>
        <v>9857</v>
      </c>
      <c r="L374">
        <f t="shared" si="141"/>
        <v>0</v>
      </c>
      <c r="M374" s="2">
        <f t="shared" si="143"/>
        <v>41249.375</v>
      </c>
      <c r="N374">
        <v>3.4279999999999998E-2</v>
      </c>
      <c r="O374">
        <v>0.76856999999999998</v>
      </c>
      <c r="P374">
        <v>0.19714000000000001</v>
      </c>
      <c r="Q374">
        <v>0</v>
      </c>
    </row>
    <row r="375" spans="1:17" hidden="1" x14ac:dyDescent="0.25">
      <c r="A375" s="1" t="s">
        <v>26</v>
      </c>
      <c r="B375" s="1" t="s">
        <v>27</v>
      </c>
      <c r="C375" s="1">
        <v>12</v>
      </c>
      <c r="D375" s="1">
        <v>7</v>
      </c>
      <c r="E375" s="4">
        <v>1</v>
      </c>
      <c r="F375" s="5">
        <v>1961</v>
      </c>
      <c r="G375">
        <v>30000</v>
      </c>
      <c r="H375" s="2">
        <v>37500</v>
      </c>
      <c r="I375">
        <f t="shared" si="139"/>
        <v>1285.5</v>
      </c>
      <c r="J375">
        <f t="shared" si="142"/>
        <v>38428.5</v>
      </c>
      <c r="K375">
        <f t="shared" si="140"/>
        <v>12321.25</v>
      </c>
      <c r="L375">
        <f t="shared" si="141"/>
        <v>0</v>
      </c>
      <c r="M375" s="2">
        <f t="shared" si="143"/>
        <v>52035.25</v>
      </c>
      <c r="N375">
        <v>3.4279999999999998E-2</v>
      </c>
      <c r="O375">
        <v>0.76856999999999998</v>
      </c>
      <c r="P375">
        <v>0.19714000000000001</v>
      </c>
      <c r="Q375">
        <v>0</v>
      </c>
    </row>
    <row r="376" spans="1:17" hidden="1" x14ac:dyDescent="0.25">
      <c r="A376" s="1" t="s">
        <v>26</v>
      </c>
      <c r="B376" s="1" t="s">
        <v>27</v>
      </c>
      <c r="C376" s="1">
        <v>13</v>
      </c>
      <c r="D376" s="1">
        <v>7</v>
      </c>
      <c r="E376" s="4">
        <v>1</v>
      </c>
      <c r="F376" s="5">
        <v>1962</v>
      </c>
      <c r="G376">
        <v>70000</v>
      </c>
      <c r="H376" s="2">
        <v>87500</v>
      </c>
      <c r="I376">
        <f t="shared" si="139"/>
        <v>1714</v>
      </c>
      <c r="J376">
        <f t="shared" si="142"/>
        <v>48035.625</v>
      </c>
      <c r="K376">
        <f t="shared" si="140"/>
        <v>5914.2000000000007</v>
      </c>
      <c r="L376">
        <f t="shared" si="141"/>
        <v>0</v>
      </c>
      <c r="M376" s="2">
        <f t="shared" si="143"/>
        <v>55663.824999999997</v>
      </c>
      <c r="N376">
        <v>3.4279999999999998E-2</v>
      </c>
      <c r="O376">
        <v>0.76856999999999998</v>
      </c>
      <c r="P376">
        <v>0.19714000000000001</v>
      </c>
      <c r="Q376">
        <v>0</v>
      </c>
    </row>
    <row r="377" spans="1:17" hidden="1" x14ac:dyDescent="0.25">
      <c r="A377" s="1" t="s">
        <v>26</v>
      </c>
      <c r="B377" s="1" t="s">
        <v>27</v>
      </c>
      <c r="C377" s="1">
        <v>14</v>
      </c>
      <c r="D377" s="1">
        <v>7</v>
      </c>
      <c r="E377" s="4">
        <v>1</v>
      </c>
      <c r="F377" s="5">
        <v>1963</v>
      </c>
      <c r="G377">
        <v>60000</v>
      </c>
      <c r="H377" s="2">
        <v>75000</v>
      </c>
      <c r="I377">
        <f t="shared" si="139"/>
        <v>2142.5</v>
      </c>
      <c r="J377">
        <f t="shared" si="142"/>
        <v>23057.1</v>
      </c>
      <c r="K377">
        <f t="shared" si="140"/>
        <v>17249.75</v>
      </c>
      <c r="L377">
        <f t="shared" si="141"/>
        <v>0</v>
      </c>
      <c r="M377" s="2">
        <f t="shared" si="143"/>
        <v>42449.35</v>
      </c>
      <c r="N377">
        <v>3.4279999999999998E-2</v>
      </c>
      <c r="O377">
        <v>0.76856999999999998</v>
      </c>
      <c r="P377">
        <v>0.19714000000000001</v>
      </c>
      <c r="Q377">
        <v>0</v>
      </c>
    </row>
    <row r="378" spans="1:17" hidden="1" x14ac:dyDescent="0.25">
      <c r="A378" s="1" t="s">
        <v>26</v>
      </c>
      <c r="B378" s="1" t="s">
        <v>27</v>
      </c>
      <c r="C378" s="1">
        <v>15</v>
      </c>
      <c r="D378" s="1">
        <v>7</v>
      </c>
      <c r="E378" s="4">
        <v>1</v>
      </c>
      <c r="F378" s="5">
        <v>1964</v>
      </c>
      <c r="G378">
        <v>30000</v>
      </c>
      <c r="H378" s="2">
        <v>37500</v>
      </c>
      <c r="I378">
        <f t="shared" si="139"/>
        <v>1028.3999999999999</v>
      </c>
      <c r="J378">
        <f t="shared" si="142"/>
        <v>67249.875</v>
      </c>
      <c r="K378">
        <f t="shared" si="140"/>
        <v>17249.75</v>
      </c>
      <c r="L378">
        <f t="shared" si="141"/>
        <v>0</v>
      </c>
      <c r="M378" s="2">
        <f t="shared" si="143"/>
        <v>85528.024999999994</v>
      </c>
      <c r="N378">
        <v>3.4279999999999998E-2</v>
      </c>
      <c r="O378">
        <v>0.76856999999999998</v>
      </c>
      <c r="P378">
        <v>0.19714000000000001</v>
      </c>
      <c r="Q378">
        <v>0</v>
      </c>
    </row>
    <row r="379" spans="1:17" hidden="1" x14ac:dyDescent="0.25">
      <c r="A379" s="1" t="s">
        <v>26</v>
      </c>
      <c r="B379" s="1" t="s">
        <v>27</v>
      </c>
      <c r="C379" s="1">
        <v>16</v>
      </c>
      <c r="D379" s="1">
        <v>7</v>
      </c>
      <c r="E379" s="4">
        <v>1</v>
      </c>
      <c r="F379" s="5">
        <v>1965</v>
      </c>
      <c r="G379">
        <v>40000</v>
      </c>
      <c r="H379" s="2">
        <v>50000</v>
      </c>
      <c r="I379">
        <f t="shared" si="139"/>
        <v>2999.5</v>
      </c>
      <c r="J379">
        <f t="shared" si="142"/>
        <v>67249.875</v>
      </c>
      <c r="K379">
        <f t="shared" si="140"/>
        <v>9857</v>
      </c>
      <c r="L379">
        <f t="shared" si="141"/>
        <v>0</v>
      </c>
      <c r="M379" s="2">
        <f t="shared" si="143"/>
        <v>80106.375</v>
      </c>
      <c r="N379">
        <v>3.4279999999999998E-2</v>
      </c>
      <c r="O379">
        <v>0.76856999999999998</v>
      </c>
      <c r="P379">
        <v>0.19714000000000001</v>
      </c>
      <c r="Q379">
        <v>0</v>
      </c>
    </row>
    <row r="380" spans="1:17" hidden="1" x14ac:dyDescent="0.25">
      <c r="A380" s="1" t="s">
        <v>26</v>
      </c>
      <c r="B380" s="1" t="s">
        <v>27</v>
      </c>
      <c r="C380" s="1">
        <v>17</v>
      </c>
      <c r="D380" s="1">
        <v>7</v>
      </c>
      <c r="E380" s="4">
        <v>1</v>
      </c>
      <c r="F380" s="5">
        <v>1966</v>
      </c>
      <c r="G380">
        <v>50000</v>
      </c>
      <c r="H380" s="2">
        <v>62500</v>
      </c>
      <c r="I380">
        <f>N380*H383</f>
        <v>2999.5</v>
      </c>
      <c r="J380">
        <f>O380*H384</f>
        <v>38428.5</v>
      </c>
      <c r="K380">
        <f>P380*H385</f>
        <v>9857</v>
      </c>
      <c r="L380">
        <f>Q380*H386</f>
        <v>0</v>
      </c>
      <c r="M380" s="2">
        <f t="shared" si="143"/>
        <v>51285</v>
      </c>
      <c r="N380">
        <v>3.4279999999999998E-2</v>
      </c>
      <c r="O380">
        <v>0.76856999999999998</v>
      </c>
      <c r="P380">
        <v>0.19714000000000001</v>
      </c>
      <c r="Q380">
        <v>0</v>
      </c>
    </row>
    <row r="381" spans="1:17" hidden="1" x14ac:dyDescent="0.25">
      <c r="A381" s="1" t="s">
        <v>26</v>
      </c>
      <c r="B381" s="1" t="s">
        <v>27</v>
      </c>
      <c r="C381" s="1">
        <v>18</v>
      </c>
      <c r="D381" s="1">
        <v>7</v>
      </c>
      <c r="E381" s="4">
        <v>1</v>
      </c>
      <c r="F381" s="5">
        <v>1967</v>
      </c>
      <c r="G381">
        <v>24000</v>
      </c>
      <c r="H381" s="2">
        <v>30000</v>
      </c>
      <c r="I381">
        <f t="shared" ref="I381:I389" si="144">N381*H384</f>
        <v>1714</v>
      </c>
      <c r="J381">
        <f t="shared" ref="J381:J389" si="145">O381*H385</f>
        <v>38428.5</v>
      </c>
      <c r="K381">
        <f t="shared" ref="K381:K389" si="146">P381*H386</f>
        <v>1478.5500000000002</v>
      </c>
      <c r="L381">
        <f t="shared" ref="L381:L389" si="147">Q381*H387</f>
        <v>0</v>
      </c>
      <c r="M381" s="2">
        <f t="shared" si="143"/>
        <v>41621.050000000003</v>
      </c>
      <c r="N381">
        <v>3.4279999999999998E-2</v>
      </c>
      <c r="O381">
        <v>0.76856999999999998</v>
      </c>
      <c r="P381">
        <v>0.19714000000000001</v>
      </c>
      <c r="Q381">
        <v>0</v>
      </c>
    </row>
    <row r="382" spans="1:17" hidden="1" x14ac:dyDescent="0.25">
      <c r="A382" s="1" t="s">
        <v>26</v>
      </c>
      <c r="B382" s="1" t="s">
        <v>27</v>
      </c>
      <c r="C382" s="1">
        <v>19</v>
      </c>
      <c r="D382" s="1">
        <v>7</v>
      </c>
      <c r="E382" s="4">
        <v>1</v>
      </c>
      <c r="F382" s="5">
        <v>1968</v>
      </c>
      <c r="G382">
        <v>70000</v>
      </c>
      <c r="H382" s="2">
        <v>87500</v>
      </c>
      <c r="I382">
        <f t="shared" si="144"/>
        <v>1714</v>
      </c>
      <c r="J382">
        <f t="shared" si="145"/>
        <v>5764.2749999999996</v>
      </c>
      <c r="K382">
        <f t="shared" si="146"/>
        <v>4928.5</v>
      </c>
      <c r="L382">
        <f t="shared" si="147"/>
        <v>0</v>
      </c>
      <c r="M382" s="2">
        <f t="shared" si="143"/>
        <v>12406.775</v>
      </c>
      <c r="N382">
        <v>3.4279999999999998E-2</v>
      </c>
      <c r="O382">
        <v>0.76856999999999998</v>
      </c>
      <c r="P382">
        <v>0.19714000000000001</v>
      </c>
      <c r="Q382">
        <v>0</v>
      </c>
    </row>
    <row r="383" spans="1:17" hidden="1" x14ac:dyDescent="0.25">
      <c r="A383" s="1" t="s">
        <v>26</v>
      </c>
      <c r="B383" s="1" t="s">
        <v>27</v>
      </c>
      <c r="C383" s="1">
        <v>20</v>
      </c>
      <c r="D383" s="1">
        <v>7</v>
      </c>
      <c r="E383" s="4">
        <v>1</v>
      </c>
      <c r="F383" s="5">
        <v>1969</v>
      </c>
      <c r="G383">
        <v>70000</v>
      </c>
      <c r="H383" s="2">
        <v>87500</v>
      </c>
      <c r="I383">
        <f t="shared" si="144"/>
        <v>257.09999999999997</v>
      </c>
      <c r="J383">
        <f t="shared" si="145"/>
        <v>19214.25</v>
      </c>
      <c r="K383">
        <f t="shared" si="146"/>
        <v>3942.8</v>
      </c>
      <c r="L383">
        <f t="shared" si="147"/>
        <v>0</v>
      </c>
      <c r="M383" s="2">
        <f t="shared" si="143"/>
        <v>23414.149999999998</v>
      </c>
      <c r="N383">
        <v>3.4279999999999998E-2</v>
      </c>
      <c r="O383">
        <v>0.76856999999999998</v>
      </c>
      <c r="P383">
        <v>0.19714000000000001</v>
      </c>
      <c r="Q383">
        <v>0</v>
      </c>
    </row>
    <row r="384" spans="1:17" hidden="1" x14ac:dyDescent="0.25">
      <c r="A384" s="1" t="s">
        <v>26</v>
      </c>
      <c r="B384" s="1" t="s">
        <v>27</v>
      </c>
      <c r="C384" s="1">
        <v>21</v>
      </c>
      <c r="D384" s="1">
        <v>7</v>
      </c>
      <c r="E384" s="4">
        <v>1</v>
      </c>
      <c r="F384" s="5">
        <v>1970</v>
      </c>
      <c r="G384">
        <v>40000</v>
      </c>
      <c r="H384" s="2">
        <v>50000</v>
      </c>
      <c r="I384">
        <f t="shared" si="144"/>
        <v>857</v>
      </c>
      <c r="J384">
        <f t="shared" si="145"/>
        <v>15371.4</v>
      </c>
      <c r="K384">
        <f t="shared" si="146"/>
        <v>8624.875</v>
      </c>
      <c r="L384">
        <f t="shared" si="147"/>
        <v>0</v>
      </c>
      <c r="M384" s="2">
        <f t="shared" si="143"/>
        <v>24853.275000000001</v>
      </c>
      <c r="N384">
        <v>3.4279999999999998E-2</v>
      </c>
      <c r="O384">
        <v>0.76856999999999998</v>
      </c>
      <c r="P384">
        <v>0.19714000000000001</v>
      </c>
      <c r="Q384">
        <v>0</v>
      </c>
    </row>
    <row r="385" spans="1:17" hidden="1" x14ac:dyDescent="0.25">
      <c r="A385" s="1" t="s">
        <v>26</v>
      </c>
      <c r="B385" s="1" t="s">
        <v>27</v>
      </c>
      <c r="C385" s="1">
        <v>22</v>
      </c>
      <c r="D385" s="1">
        <v>7</v>
      </c>
      <c r="E385" s="4">
        <v>1</v>
      </c>
      <c r="F385" s="5">
        <v>1971</v>
      </c>
      <c r="G385">
        <v>40000</v>
      </c>
      <c r="H385" s="2">
        <v>50000</v>
      </c>
      <c r="I385">
        <f t="shared" si="144"/>
        <v>685.59999999999991</v>
      </c>
      <c r="J385">
        <f t="shared" si="145"/>
        <v>33624.9375</v>
      </c>
      <c r="K385">
        <f t="shared" si="146"/>
        <v>5421.35</v>
      </c>
      <c r="L385">
        <f t="shared" si="147"/>
        <v>0</v>
      </c>
      <c r="M385" s="2">
        <f t="shared" si="143"/>
        <v>39731.887499999997</v>
      </c>
      <c r="N385">
        <v>3.4279999999999998E-2</v>
      </c>
      <c r="O385">
        <v>0.76856999999999998</v>
      </c>
      <c r="P385">
        <v>0.19714000000000001</v>
      </c>
      <c r="Q385">
        <v>0</v>
      </c>
    </row>
    <row r="386" spans="1:17" hidden="1" x14ac:dyDescent="0.25">
      <c r="A386" s="1" t="s">
        <v>26</v>
      </c>
      <c r="B386" s="1" t="s">
        <v>27</v>
      </c>
      <c r="C386" s="1">
        <v>23</v>
      </c>
      <c r="D386" s="1">
        <v>7</v>
      </c>
      <c r="E386" s="4">
        <v>1</v>
      </c>
      <c r="F386" s="5">
        <v>1972</v>
      </c>
      <c r="G386">
        <v>6000</v>
      </c>
      <c r="H386" s="2">
        <v>7500</v>
      </c>
      <c r="I386">
        <f t="shared" si="144"/>
        <v>1499.75</v>
      </c>
      <c r="J386">
        <f t="shared" si="145"/>
        <v>21135.674999999999</v>
      </c>
      <c r="K386">
        <f t="shared" si="146"/>
        <v>4928.5</v>
      </c>
      <c r="L386">
        <f t="shared" si="147"/>
        <v>0</v>
      </c>
      <c r="M386" s="2">
        <f t="shared" si="143"/>
        <v>27563.924999999999</v>
      </c>
      <c r="N386">
        <v>3.4279999999999998E-2</v>
      </c>
      <c r="O386">
        <v>0.76856999999999998</v>
      </c>
      <c r="P386">
        <v>0.19714000000000001</v>
      </c>
      <c r="Q386">
        <v>0</v>
      </c>
    </row>
    <row r="387" spans="1:17" hidden="1" x14ac:dyDescent="0.25">
      <c r="A387" s="1" t="s">
        <v>26</v>
      </c>
      <c r="B387" s="1" t="s">
        <v>27</v>
      </c>
      <c r="C387" s="1">
        <v>24</v>
      </c>
      <c r="D387" s="1">
        <v>7</v>
      </c>
      <c r="E387" s="4">
        <v>1</v>
      </c>
      <c r="F387" s="5">
        <v>1973</v>
      </c>
      <c r="G387">
        <v>20000</v>
      </c>
      <c r="H387" s="2">
        <v>25000</v>
      </c>
      <c r="I387">
        <f t="shared" si="144"/>
        <v>942.69999999999993</v>
      </c>
      <c r="J387">
        <f t="shared" si="145"/>
        <v>19214.25</v>
      </c>
      <c r="K387">
        <f t="shared" si="146"/>
        <v>2957.1000000000004</v>
      </c>
      <c r="L387">
        <f t="shared" si="147"/>
        <v>0</v>
      </c>
      <c r="M387" s="2">
        <f t="shared" si="143"/>
        <v>23114.050000000003</v>
      </c>
      <c r="N387">
        <v>3.4279999999999998E-2</v>
      </c>
      <c r="O387">
        <v>0.76856999999999998</v>
      </c>
      <c r="P387">
        <v>0.19714000000000001</v>
      </c>
      <c r="Q387">
        <v>0</v>
      </c>
    </row>
    <row r="388" spans="1:17" hidden="1" x14ac:dyDescent="0.25">
      <c r="A388" s="1" t="s">
        <v>26</v>
      </c>
      <c r="B388" s="1" t="s">
        <v>27</v>
      </c>
      <c r="C388" s="1">
        <v>25</v>
      </c>
      <c r="D388" s="1">
        <v>7</v>
      </c>
      <c r="E388" s="4">
        <v>1</v>
      </c>
      <c r="F388" s="5">
        <v>1974</v>
      </c>
      <c r="G388">
        <v>16000</v>
      </c>
      <c r="H388" s="2">
        <v>20000</v>
      </c>
      <c r="I388">
        <f t="shared" si="144"/>
        <v>857</v>
      </c>
      <c r="J388">
        <f t="shared" si="145"/>
        <v>11528.55</v>
      </c>
      <c r="K388">
        <f t="shared" si="146"/>
        <v>2464.25</v>
      </c>
      <c r="L388">
        <f t="shared" si="147"/>
        <v>0</v>
      </c>
      <c r="M388" s="2">
        <f t="shared" si="143"/>
        <v>14849.8</v>
      </c>
      <c r="N388">
        <v>3.4279999999999998E-2</v>
      </c>
      <c r="O388">
        <v>0.76856999999999998</v>
      </c>
      <c r="P388">
        <v>0.19714000000000001</v>
      </c>
      <c r="Q388">
        <v>0</v>
      </c>
    </row>
    <row r="389" spans="1:17" hidden="1" x14ac:dyDescent="0.25">
      <c r="A389" s="1" t="s">
        <v>26</v>
      </c>
      <c r="B389" s="1" t="s">
        <v>27</v>
      </c>
      <c r="C389" s="1">
        <v>26</v>
      </c>
      <c r="D389" s="1">
        <v>7</v>
      </c>
      <c r="E389" s="4">
        <v>1</v>
      </c>
      <c r="F389" s="5">
        <v>1975</v>
      </c>
      <c r="G389">
        <v>35000</v>
      </c>
      <c r="H389" s="2">
        <v>43750</v>
      </c>
      <c r="I389">
        <f t="shared" si="144"/>
        <v>514.19999999999993</v>
      </c>
      <c r="J389">
        <f t="shared" si="145"/>
        <v>9607.125</v>
      </c>
      <c r="K389">
        <f t="shared" si="146"/>
        <v>2286.8240000000001</v>
      </c>
      <c r="L389">
        <f t="shared" si="147"/>
        <v>0</v>
      </c>
      <c r="M389" s="2">
        <f t="shared" si="143"/>
        <v>12408.149000000001</v>
      </c>
      <c r="N389">
        <v>3.4279999999999998E-2</v>
      </c>
      <c r="O389">
        <v>0.76856999999999998</v>
      </c>
      <c r="P389">
        <v>0.19714000000000001</v>
      </c>
      <c r="Q389">
        <v>0</v>
      </c>
    </row>
    <row r="390" spans="1:17" hidden="1" x14ac:dyDescent="0.25">
      <c r="A390" s="1" t="s">
        <v>26</v>
      </c>
      <c r="B390" s="1" t="s">
        <v>27</v>
      </c>
      <c r="C390" s="1">
        <v>27</v>
      </c>
      <c r="D390" s="1">
        <v>7</v>
      </c>
      <c r="E390" s="4">
        <v>1</v>
      </c>
      <c r="F390" s="5">
        <v>1976</v>
      </c>
      <c r="G390">
        <v>22000</v>
      </c>
      <c r="H390" s="2">
        <v>27500</v>
      </c>
      <c r="I390">
        <f>N390*H393</f>
        <v>428.5</v>
      </c>
      <c r="J390">
        <f>O390*H394</f>
        <v>8915.4120000000003</v>
      </c>
      <c r="K390">
        <f>P390*H395</f>
        <v>985.7</v>
      </c>
      <c r="L390">
        <f>Q390*H396</f>
        <v>0</v>
      </c>
      <c r="M390" s="2">
        <f t="shared" si="143"/>
        <v>10329.612000000001</v>
      </c>
      <c r="N390">
        <v>3.4279999999999998E-2</v>
      </c>
      <c r="O390">
        <v>0.76856999999999998</v>
      </c>
      <c r="P390">
        <v>0.19714000000000001</v>
      </c>
      <c r="Q390">
        <v>0</v>
      </c>
    </row>
    <row r="391" spans="1:17" hidden="1" x14ac:dyDescent="0.25">
      <c r="A391" s="1" t="s">
        <v>26</v>
      </c>
      <c r="B391" s="1" t="s">
        <v>27</v>
      </c>
      <c r="C391" s="1">
        <v>28</v>
      </c>
      <c r="D391" s="1">
        <v>7</v>
      </c>
      <c r="E391" s="4">
        <v>1</v>
      </c>
      <c r="F391" s="5">
        <v>1977</v>
      </c>
      <c r="G391">
        <v>20000</v>
      </c>
      <c r="H391" s="2">
        <v>25000</v>
      </c>
      <c r="I391">
        <f t="shared" ref="I391:I400" si="148">N391*H394</f>
        <v>397.64799999999997</v>
      </c>
      <c r="J391">
        <f t="shared" ref="J391:J400" si="149">O391*H395</f>
        <v>3842.85</v>
      </c>
      <c r="K391">
        <f t="shared" ref="K391:K400" si="150">P391*H396</f>
        <v>517.49250000000006</v>
      </c>
      <c r="L391">
        <f t="shared" ref="L391:L400" si="151">Q391*H397</f>
        <v>0</v>
      </c>
      <c r="M391" s="2">
        <f t="shared" si="143"/>
        <v>4757.9904999999999</v>
      </c>
      <c r="N391">
        <v>3.4279999999999998E-2</v>
      </c>
      <c r="O391">
        <v>0.76856999999999998</v>
      </c>
      <c r="P391">
        <v>0.19714000000000001</v>
      </c>
      <c r="Q391">
        <v>0</v>
      </c>
    </row>
    <row r="392" spans="1:17" hidden="1" x14ac:dyDescent="0.25">
      <c r="A392" s="1" t="s">
        <v>26</v>
      </c>
      <c r="B392" s="1" t="s">
        <v>27</v>
      </c>
      <c r="C392" s="1">
        <v>29</v>
      </c>
      <c r="D392" s="1">
        <v>7</v>
      </c>
      <c r="E392" s="4">
        <v>1</v>
      </c>
      <c r="F392" s="5">
        <v>1978</v>
      </c>
      <c r="G392">
        <v>12000</v>
      </c>
      <c r="H392" s="2">
        <v>15000</v>
      </c>
      <c r="I392">
        <f t="shared" si="148"/>
        <v>171.39999999999998</v>
      </c>
      <c r="J392">
        <f t="shared" si="149"/>
        <v>2017.4962499999999</v>
      </c>
      <c r="K392">
        <f t="shared" si="150"/>
        <v>3942.8</v>
      </c>
      <c r="L392">
        <f t="shared" si="151"/>
        <v>0</v>
      </c>
      <c r="M392" s="2">
        <f t="shared" si="143"/>
        <v>6131.69625</v>
      </c>
      <c r="N392">
        <v>3.4279999999999998E-2</v>
      </c>
      <c r="O392">
        <v>0.76856999999999998</v>
      </c>
      <c r="P392">
        <v>0.19714000000000001</v>
      </c>
      <c r="Q392">
        <v>0</v>
      </c>
    </row>
    <row r="393" spans="1:17" hidden="1" x14ac:dyDescent="0.25">
      <c r="A393" s="1" t="s">
        <v>26</v>
      </c>
      <c r="B393" s="1" t="s">
        <v>27</v>
      </c>
      <c r="C393" s="1">
        <v>30</v>
      </c>
      <c r="D393" s="1">
        <v>7</v>
      </c>
      <c r="E393" s="4">
        <v>1</v>
      </c>
      <c r="F393" s="5">
        <v>1979</v>
      </c>
      <c r="G393">
        <v>10000</v>
      </c>
      <c r="H393" s="2">
        <v>12500</v>
      </c>
      <c r="I393">
        <f t="shared" si="148"/>
        <v>89.984999999999999</v>
      </c>
      <c r="J393">
        <f t="shared" si="149"/>
        <v>15371.4</v>
      </c>
      <c r="K393">
        <f t="shared" si="150"/>
        <v>4928.5</v>
      </c>
      <c r="L393">
        <f t="shared" si="151"/>
        <v>0</v>
      </c>
      <c r="M393" s="2">
        <f t="shared" si="143"/>
        <v>20389.885000000002</v>
      </c>
      <c r="N393">
        <v>3.4279999999999998E-2</v>
      </c>
      <c r="O393">
        <v>0.76856999999999998</v>
      </c>
      <c r="P393">
        <v>0.19714000000000001</v>
      </c>
      <c r="Q393">
        <v>0</v>
      </c>
    </row>
    <row r="394" spans="1:17" hidden="1" x14ac:dyDescent="0.25">
      <c r="A394" s="1" t="s">
        <v>26</v>
      </c>
      <c r="B394" s="1" t="s">
        <v>27</v>
      </c>
      <c r="C394" s="1">
        <v>31</v>
      </c>
      <c r="D394" s="1">
        <v>7</v>
      </c>
      <c r="E394" s="4">
        <v>1</v>
      </c>
      <c r="F394" s="5">
        <v>1980</v>
      </c>
      <c r="G394">
        <v>9280</v>
      </c>
      <c r="H394" s="2">
        <v>11600</v>
      </c>
      <c r="I394">
        <f t="shared" si="148"/>
        <v>685.59999999999991</v>
      </c>
      <c r="J394">
        <f t="shared" si="149"/>
        <v>19214.25</v>
      </c>
      <c r="K394">
        <f t="shared" si="150"/>
        <v>8871.3000000000011</v>
      </c>
      <c r="L394">
        <f t="shared" si="151"/>
        <v>0</v>
      </c>
      <c r="M394" s="2">
        <f t="shared" si="143"/>
        <v>28771.15</v>
      </c>
      <c r="N394">
        <v>3.4279999999999998E-2</v>
      </c>
      <c r="O394">
        <v>0.76856999999999998</v>
      </c>
      <c r="P394">
        <v>0.19714000000000001</v>
      </c>
      <c r="Q394">
        <v>0</v>
      </c>
    </row>
    <row r="395" spans="1:17" hidden="1" x14ac:dyDescent="0.25">
      <c r="A395" s="1" t="s">
        <v>26</v>
      </c>
      <c r="B395" s="1" t="s">
        <v>27</v>
      </c>
      <c r="C395" s="1">
        <v>32</v>
      </c>
      <c r="D395" s="1">
        <v>7</v>
      </c>
      <c r="E395" s="4">
        <v>1</v>
      </c>
      <c r="F395" s="5">
        <v>1981</v>
      </c>
      <c r="G395">
        <v>4000</v>
      </c>
      <c r="H395" s="2">
        <v>5000</v>
      </c>
      <c r="I395">
        <f t="shared" si="148"/>
        <v>857</v>
      </c>
      <c r="J395">
        <f t="shared" si="149"/>
        <v>34585.65</v>
      </c>
      <c r="K395">
        <f t="shared" si="150"/>
        <v>1478.5500000000002</v>
      </c>
      <c r="L395">
        <f t="shared" si="151"/>
        <v>0</v>
      </c>
      <c r="M395" s="2">
        <f t="shared" si="143"/>
        <v>36921.200000000004</v>
      </c>
      <c r="N395">
        <v>3.4279999999999998E-2</v>
      </c>
      <c r="O395">
        <v>0.76856999999999998</v>
      </c>
      <c r="P395">
        <v>0.19714000000000001</v>
      </c>
      <c r="Q395">
        <v>0</v>
      </c>
    </row>
    <row r="396" spans="1:17" hidden="1" x14ac:dyDescent="0.25">
      <c r="A396" s="1" t="s">
        <v>26</v>
      </c>
      <c r="B396" s="1" t="s">
        <v>27</v>
      </c>
      <c r="C396" s="1">
        <v>33</v>
      </c>
      <c r="D396" s="1">
        <v>7</v>
      </c>
      <c r="E396" s="4">
        <v>1</v>
      </c>
      <c r="F396" s="5">
        <v>1982</v>
      </c>
      <c r="G396">
        <v>2100</v>
      </c>
      <c r="H396" s="2">
        <v>2625</v>
      </c>
      <c r="I396">
        <f t="shared" si="148"/>
        <v>1542.6</v>
      </c>
      <c r="J396">
        <f t="shared" si="149"/>
        <v>5764.2749999999996</v>
      </c>
      <c r="K396">
        <f t="shared" si="150"/>
        <v>5914.2000000000007</v>
      </c>
      <c r="L396">
        <f t="shared" si="151"/>
        <v>0</v>
      </c>
      <c r="M396" s="2">
        <f t="shared" si="143"/>
        <v>13221.075000000001</v>
      </c>
      <c r="N396">
        <v>3.4279999999999998E-2</v>
      </c>
      <c r="O396">
        <v>0.76856999999999998</v>
      </c>
      <c r="P396">
        <v>0.19714000000000001</v>
      </c>
      <c r="Q396">
        <v>0</v>
      </c>
    </row>
    <row r="397" spans="1:17" hidden="1" x14ac:dyDescent="0.25">
      <c r="A397" s="1" t="s">
        <v>26</v>
      </c>
      <c r="B397" s="1" t="s">
        <v>27</v>
      </c>
      <c r="C397" s="1">
        <v>34</v>
      </c>
      <c r="D397" s="1">
        <v>7</v>
      </c>
      <c r="E397" s="4">
        <v>1</v>
      </c>
      <c r="F397" s="5">
        <v>1983</v>
      </c>
      <c r="G397">
        <v>16000</v>
      </c>
      <c r="H397" s="2">
        <v>20000</v>
      </c>
      <c r="I397">
        <f t="shared" si="148"/>
        <v>257.09999999999997</v>
      </c>
      <c r="J397">
        <f t="shared" si="149"/>
        <v>23057.1</v>
      </c>
      <c r="K397">
        <f t="shared" si="150"/>
        <v>8378.4500000000007</v>
      </c>
      <c r="L397">
        <f t="shared" si="151"/>
        <v>0</v>
      </c>
      <c r="M397" s="2">
        <f t="shared" si="143"/>
        <v>31692.649999999998</v>
      </c>
      <c r="N397">
        <v>3.4279999999999998E-2</v>
      </c>
      <c r="O397">
        <v>0.76856999999999998</v>
      </c>
      <c r="P397">
        <v>0.19714000000000001</v>
      </c>
      <c r="Q397">
        <v>0</v>
      </c>
    </row>
    <row r="398" spans="1:17" hidden="1" x14ac:dyDescent="0.25">
      <c r="A398" s="1" t="s">
        <v>26</v>
      </c>
      <c r="B398" s="1" t="s">
        <v>27</v>
      </c>
      <c r="C398" s="1">
        <v>35</v>
      </c>
      <c r="D398" s="1">
        <v>7</v>
      </c>
      <c r="E398" s="4">
        <v>1</v>
      </c>
      <c r="F398" s="5">
        <v>1984</v>
      </c>
      <c r="G398">
        <v>20000</v>
      </c>
      <c r="H398" s="2">
        <v>25000</v>
      </c>
      <c r="I398">
        <f t="shared" si="148"/>
        <v>1028.3999999999999</v>
      </c>
      <c r="J398">
        <f t="shared" si="149"/>
        <v>32664.224999999999</v>
      </c>
      <c r="K398">
        <f t="shared" si="150"/>
        <v>1626.405</v>
      </c>
      <c r="L398">
        <f t="shared" si="151"/>
        <v>0</v>
      </c>
      <c r="M398" s="2">
        <f t="shared" si="143"/>
        <v>35319.03</v>
      </c>
      <c r="N398">
        <v>3.4279999999999998E-2</v>
      </c>
      <c r="O398">
        <v>0.76856999999999998</v>
      </c>
      <c r="P398">
        <v>0.19714000000000001</v>
      </c>
      <c r="Q398">
        <v>0</v>
      </c>
    </row>
    <row r="399" spans="1:17" hidden="1" x14ac:dyDescent="0.25">
      <c r="A399" s="1" t="s">
        <v>26</v>
      </c>
      <c r="B399" s="1" t="s">
        <v>27</v>
      </c>
      <c r="C399" s="1">
        <v>36</v>
      </c>
      <c r="D399" s="1">
        <v>7</v>
      </c>
      <c r="E399" s="4">
        <v>1</v>
      </c>
      <c r="F399" s="5">
        <v>1985</v>
      </c>
      <c r="G399">
        <v>36000</v>
      </c>
      <c r="H399" s="2">
        <v>45000</v>
      </c>
      <c r="I399">
        <f t="shared" si="148"/>
        <v>1456.8999999999999</v>
      </c>
      <c r="J399">
        <f t="shared" si="149"/>
        <v>6340.7024999999994</v>
      </c>
      <c r="K399">
        <f t="shared" si="150"/>
        <v>2464.25</v>
      </c>
      <c r="L399">
        <f t="shared" si="151"/>
        <v>0</v>
      </c>
      <c r="M399" s="2">
        <f t="shared" si="143"/>
        <v>10261.852499999999</v>
      </c>
      <c r="N399">
        <v>3.4279999999999998E-2</v>
      </c>
      <c r="O399">
        <v>0.76856999999999998</v>
      </c>
      <c r="P399">
        <v>0.19714000000000001</v>
      </c>
      <c r="Q399">
        <v>0</v>
      </c>
    </row>
    <row r="400" spans="1:17" hidden="1" x14ac:dyDescent="0.25">
      <c r="A400" s="1" t="s">
        <v>26</v>
      </c>
      <c r="B400" s="1" t="s">
        <v>27</v>
      </c>
      <c r="C400" s="1">
        <v>37</v>
      </c>
      <c r="D400" s="1">
        <v>7</v>
      </c>
      <c r="E400" s="4">
        <v>1</v>
      </c>
      <c r="F400" s="5">
        <v>1986</v>
      </c>
      <c r="G400">
        <v>6000</v>
      </c>
      <c r="H400" s="2">
        <v>7500</v>
      </c>
      <c r="I400">
        <f t="shared" si="148"/>
        <v>282.81</v>
      </c>
      <c r="J400">
        <f t="shared" si="149"/>
        <v>9607.125</v>
      </c>
      <c r="K400">
        <f t="shared" si="150"/>
        <v>1478.5500000000002</v>
      </c>
      <c r="L400">
        <f t="shared" si="151"/>
        <v>0</v>
      </c>
      <c r="M400" s="2">
        <f t="shared" si="143"/>
        <v>11368.485000000001</v>
      </c>
      <c r="N400">
        <v>3.4279999999999998E-2</v>
      </c>
      <c r="O400">
        <v>0.76856999999999998</v>
      </c>
      <c r="P400">
        <v>0.19714000000000001</v>
      </c>
      <c r="Q400">
        <v>0</v>
      </c>
    </row>
    <row r="401" spans="1:17" hidden="1" x14ac:dyDescent="0.25">
      <c r="A401" s="1" t="s">
        <v>26</v>
      </c>
      <c r="B401" s="1" t="s">
        <v>27</v>
      </c>
      <c r="C401" s="1">
        <v>38</v>
      </c>
      <c r="D401" s="1">
        <v>7</v>
      </c>
      <c r="E401" s="4">
        <v>1</v>
      </c>
      <c r="F401" s="5">
        <v>1987</v>
      </c>
      <c r="G401">
        <v>24000</v>
      </c>
      <c r="H401" s="2">
        <v>30000</v>
      </c>
      <c r="I401">
        <f>N401*H404</f>
        <v>428.5</v>
      </c>
      <c r="J401">
        <f>O401*H405</f>
        <v>5764.2749999999996</v>
      </c>
      <c r="K401">
        <f>P401*H406</f>
        <v>2572.6770000000001</v>
      </c>
      <c r="L401">
        <f>Q401*H407</f>
        <v>0</v>
      </c>
      <c r="M401" s="2">
        <f t="shared" si="143"/>
        <v>8765.4519999999993</v>
      </c>
      <c r="N401">
        <v>3.4279999999999998E-2</v>
      </c>
      <c r="O401">
        <v>0.76856999999999998</v>
      </c>
      <c r="P401">
        <v>0.19714000000000001</v>
      </c>
      <c r="Q401">
        <v>0</v>
      </c>
    </row>
    <row r="402" spans="1:17" hidden="1" x14ac:dyDescent="0.25">
      <c r="A402" s="1" t="s">
        <v>26</v>
      </c>
      <c r="B402" s="1" t="s">
        <v>27</v>
      </c>
      <c r="C402" s="1">
        <v>39</v>
      </c>
      <c r="D402" s="1">
        <v>7</v>
      </c>
      <c r="E402" s="4">
        <v>1</v>
      </c>
      <c r="F402" s="5">
        <v>1988</v>
      </c>
      <c r="G402">
        <v>34000</v>
      </c>
      <c r="H402" s="2">
        <v>42500</v>
      </c>
      <c r="I402">
        <f t="shared" ref="I402:I409" si="152">N402*H405</f>
        <v>257.09999999999997</v>
      </c>
      <c r="J402">
        <f t="shared" ref="J402:J409" si="153">O402*H406</f>
        <v>10029.8385</v>
      </c>
      <c r="K402">
        <f t="shared" ref="K402:K409" si="154">P402*H407</f>
        <v>5013.7630500000005</v>
      </c>
      <c r="L402">
        <f t="shared" ref="L402:L409" si="155">Q402*H408</f>
        <v>0</v>
      </c>
      <c r="M402" s="2">
        <f t="shared" si="143"/>
        <v>15300.701550000002</v>
      </c>
      <c r="N402">
        <v>3.4279999999999998E-2</v>
      </c>
      <c r="O402">
        <v>0.76856999999999998</v>
      </c>
      <c r="P402">
        <v>0.19714000000000001</v>
      </c>
      <c r="Q402">
        <v>0</v>
      </c>
    </row>
    <row r="403" spans="1:17" hidden="1" x14ac:dyDescent="0.25">
      <c r="A403" s="1" t="s">
        <v>26</v>
      </c>
      <c r="B403" s="1" t="s">
        <v>27</v>
      </c>
      <c r="C403" s="1">
        <v>40</v>
      </c>
      <c r="D403" s="1">
        <v>7</v>
      </c>
      <c r="E403" s="4">
        <v>1</v>
      </c>
      <c r="F403" s="5">
        <v>1989</v>
      </c>
      <c r="G403">
        <v>6600</v>
      </c>
      <c r="H403" s="2">
        <v>8250</v>
      </c>
      <c r="I403">
        <f t="shared" si="152"/>
        <v>447.35399999999998</v>
      </c>
      <c r="J403">
        <f t="shared" si="153"/>
        <v>19546.656524999999</v>
      </c>
      <c r="K403">
        <f t="shared" si="154"/>
        <v>985.7</v>
      </c>
      <c r="L403">
        <f t="shared" si="155"/>
        <v>0</v>
      </c>
      <c r="M403" s="2">
        <f t="shared" si="143"/>
        <v>20979.710524999999</v>
      </c>
      <c r="N403">
        <v>3.4279999999999998E-2</v>
      </c>
      <c r="O403">
        <v>0.76856999999999998</v>
      </c>
      <c r="P403">
        <v>0.19714000000000001</v>
      </c>
      <c r="Q403">
        <v>0</v>
      </c>
    </row>
    <row r="404" spans="1:17" hidden="1" x14ac:dyDescent="0.25">
      <c r="A404" s="1" t="s">
        <v>26</v>
      </c>
      <c r="B404" s="1" t="s">
        <v>27</v>
      </c>
      <c r="C404" s="1">
        <v>41</v>
      </c>
      <c r="D404" s="1">
        <v>7</v>
      </c>
      <c r="E404" s="4">
        <v>1</v>
      </c>
      <c r="F404" s="5">
        <v>1990</v>
      </c>
      <c r="G404">
        <v>10000</v>
      </c>
      <c r="H404" s="2">
        <v>12500</v>
      </c>
      <c r="I404">
        <f t="shared" si="152"/>
        <v>871.8261</v>
      </c>
      <c r="J404">
        <f t="shared" si="153"/>
        <v>3842.85</v>
      </c>
      <c r="K404">
        <f t="shared" si="154"/>
        <v>591.42000000000007</v>
      </c>
      <c r="L404">
        <f t="shared" si="155"/>
        <v>0</v>
      </c>
      <c r="M404" s="2">
        <f t="shared" si="143"/>
        <v>5306.0960999999998</v>
      </c>
      <c r="N404">
        <v>3.4279999999999998E-2</v>
      </c>
      <c r="O404">
        <v>0.76856999999999998</v>
      </c>
      <c r="P404">
        <v>0.19714000000000001</v>
      </c>
      <c r="Q404">
        <v>0</v>
      </c>
    </row>
    <row r="405" spans="1:17" hidden="1" x14ac:dyDescent="0.25">
      <c r="A405" s="1" t="s">
        <v>26</v>
      </c>
      <c r="B405" s="1" t="s">
        <v>27</v>
      </c>
      <c r="C405" s="1">
        <v>42</v>
      </c>
      <c r="D405" s="1">
        <v>7</v>
      </c>
      <c r="E405" s="4">
        <v>1</v>
      </c>
      <c r="F405" s="5">
        <v>1991</v>
      </c>
      <c r="G405">
        <v>6000</v>
      </c>
      <c r="H405" s="2">
        <v>7500</v>
      </c>
      <c r="I405">
        <f t="shared" si="152"/>
        <v>171.39999999999998</v>
      </c>
      <c r="J405">
        <f t="shared" si="153"/>
        <v>2305.71</v>
      </c>
      <c r="K405">
        <f t="shared" si="154"/>
        <v>7688.46</v>
      </c>
      <c r="L405">
        <f t="shared" si="155"/>
        <v>0</v>
      </c>
      <c r="M405" s="2">
        <f t="shared" si="143"/>
        <v>10165.57</v>
      </c>
      <c r="N405">
        <v>3.4279999999999998E-2</v>
      </c>
      <c r="O405">
        <v>0.76856999999999998</v>
      </c>
      <c r="P405">
        <v>0.19714000000000001</v>
      </c>
      <c r="Q405">
        <v>0</v>
      </c>
    </row>
    <row r="406" spans="1:17" hidden="1" x14ac:dyDescent="0.25">
      <c r="A406" s="1" t="s">
        <v>26</v>
      </c>
      <c r="B406" s="1" t="s">
        <v>27</v>
      </c>
      <c r="C406" s="1">
        <v>43</v>
      </c>
      <c r="D406" s="1">
        <v>7</v>
      </c>
      <c r="E406" s="4">
        <v>1</v>
      </c>
      <c r="F406" s="5">
        <v>1992</v>
      </c>
      <c r="G406">
        <v>10440</v>
      </c>
      <c r="H406" s="2">
        <v>13050</v>
      </c>
      <c r="I406">
        <f t="shared" si="152"/>
        <v>102.83999999999999</v>
      </c>
      <c r="J406">
        <f t="shared" si="153"/>
        <v>29974.23</v>
      </c>
      <c r="K406">
        <f t="shared" si="154"/>
        <v>5648.0610000000006</v>
      </c>
      <c r="L406">
        <f t="shared" si="155"/>
        <v>0</v>
      </c>
      <c r="M406" s="2">
        <f t="shared" si="143"/>
        <v>35725.131000000001</v>
      </c>
      <c r="N406">
        <v>3.4279999999999998E-2</v>
      </c>
      <c r="O406">
        <v>0.76856999999999998</v>
      </c>
      <c r="P406">
        <v>0.19714000000000001</v>
      </c>
      <c r="Q406">
        <v>0</v>
      </c>
    </row>
    <row r="407" spans="1:17" hidden="1" x14ac:dyDescent="0.25">
      <c r="A407" s="1" t="s">
        <v>26</v>
      </c>
      <c r="B407" s="1" t="s">
        <v>27</v>
      </c>
      <c r="C407" s="1">
        <v>44</v>
      </c>
      <c r="D407" s="1">
        <v>7</v>
      </c>
      <c r="E407" s="4">
        <v>1</v>
      </c>
      <c r="F407" s="5">
        <v>1993</v>
      </c>
      <c r="G407">
        <v>20346</v>
      </c>
      <c r="H407" s="2">
        <v>25432.5</v>
      </c>
      <c r="I407">
        <f t="shared" si="152"/>
        <v>1336.9199999999998</v>
      </c>
      <c r="J407">
        <f t="shared" si="153"/>
        <v>22019.530500000001</v>
      </c>
      <c r="K407">
        <f t="shared" si="154"/>
        <v>5914.2000000000007</v>
      </c>
      <c r="L407">
        <f t="shared" si="155"/>
        <v>0</v>
      </c>
      <c r="M407" s="2">
        <f t="shared" si="143"/>
        <v>29270.6505</v>
      </c>
      <c r="N407">
        <v>3.4279999999999998E-2</v>
      </c>
      <c r="O407">
        <v>0.76856999999999998</v>
      </c>
      <c r="P407">
        <v>0.19714000000000001</v>
      </c>
      <c r="Q407">
        <v>0</v>
      </c>
    </row>
    <row r="408" spans="1:17" hidden="1" x14ac:dyDescent="0.25">
      <c r="A408" s="1" t="s">
        <v>26</v>
      </c>
      <c r="B408" s="1" t="s">
        <v>27</v>
      </c>
      <c r="C408" s="1">
        <v>45</v>
      </c>
      <c r="D408" s="1">
        <v>7</v>
      </c>
      <c r="E408" s="4">
        <v>1</v>
      </c>
      <c r="F408" s="5">
        <v>1994</v>
      </c>
      <c r="G408">
        <v>4000</v>
      </c>
      <c r="H408" s="2">
        <v>5000</v>
      </c>
      <c r="I408">
        <f t="shared" si="152"/>
        <v>982.12199999999996</v>
      </c>
      <c r="J408">
        <f t="shared" si="153"/>
        <v>23057.1</v>
      </c>
      <c r="K408">
        <f t="shared" si="154"/>
        <v>4928.5</v>
      </c>
      <c r="L408">
        <f t="shared" si="155"/>
        <v>0</v>
      </c>
      <c r="M408" s="2">
        <f t="shared" si="143"/>
        <v>28967.721999999998</v>
      </c>
      <c r="N408">
        <v>3.4279999999999998E-2</v>
      </c>
      <c r="O408">
        <v>0.76856999999999998</v>
      </c>
      <c r="P408">
        <v>0.19714000000000001</v>
      </c>
      <c r="Q408">
        <v>0</v>
      </c>
    </row>
    <row r="409" spans="1:17" hidden="1" x14ac:dyDescent="0.25">
      <c r="A409" s="1" t="s">
        <v>26</v>
      </c>
      <c r="B409" s="1" t="s">
        <v>27</v>
      </c>
      <c r="C409" s="1">
        <v>46</v>
      </c>
      <c r="D409" s="1">
        <v>7</v>
      </c>
      <c r="E409" s="4">
        <v>1</v>
      </c>
      <c r="F409" s="5">
        <v>1995</v>
      </c>
      <c r="G409">
        <v>2400</v>
      </c>
      <c r="H409" s="2">
        <v>3000</v>
      </c>
      <c r="I409">
        <f t="shared" si="152"/>
        <v>1028.3999999999999</v>
      </c>
      <c r="J409">
        <f t="shared" si="153"/>
        <v>19214.25</v>
      </c>
      <c r="K409">
        <f t="shared" si="154"/>
        <v>3080.3125</v>
      </c>
      <c r="L409">
        <f t="shared" si="155"/>
        <v>0</v>
      </c>
      <c r="M409" s="2">
        <f t="shared" si="143"/>
        <v>23322.962500000001</v>
      </c>
      <c r="N409">
        <v>3.4279999999999998E-2</v>
      </c>
      <c r="O409">
        <v>0.76856999999999998</v>
      </c>
      <c r="P409">
        <v>0.19714000000000001</v>
      </c>
      <c r="Q409">
        <v>0</v>
      </c>
    </row>
    <row r="410" spans="1:17" hidden="1" x14ac:dyDescent="0.25">
      <c r="A410" s="1" t="s">
        <v>26</v>
      </c>
      <c r="B410" s="1" t="s">
        <v>27</v>
      </c>
      <c r="C410" s="1">
        <v>47</v>
      </c>
      <c r="D410" s="1">
        <v>7</v>
      </c>
      <c r="E410" s="4">
        <v>1</v>
      </c>
      <c r="F410" s="5">
        <v>1996</v>
      </c>
      <c r="G410">
        <v>31200</v>
      </c>
      <c r="H410" s="2">
        <v>39000</v>
      </c>
      <c r="I410">
        <f>N410*H413</f>
        <v>857</v>
      </c>
      <c r="J410">
        <f>O410*H414</f>
        <v>12008.90625</v>
      </c>
      <c r="K410">
        <f>P410*H415</f>
        <v>3190.7109</v>
      </c>
      <c r="L410">
        <f>Q410*H416</f>
        <v>0</v>
      </c>
      <c r="M410" s="2">
        <f t="shared" si="143"/>
        <v>16056.61715</v>
      </c>
      <c r="N410">
        <v>3.4279999999999998E-2</v>
      </c>
      <c r="O410">
        <v>0.76856999999999998</v>
      </c>
      <c r="P410">
        <v>0.19714000000000001</v>
      </c>
      <c r="Q410">
        <v>0</v>
      </c>
    </row>
    <row r="411" spans="1:17" hidden="1" x14ac:dyDescent="0.25">
      <c r="A411" s="1" t="s">
        <v>26</v>
      </c>
      <c r="B411" s="1" t="s">
        <v>27</v>
      </c>
      <c r="C411" s="1">
        <v>48</v>
      </c>
      <c r="D411" s="1">
        <v>7</v>
      </c>
      <c r="E411" s="4">
        <v>1</v>
      </c>
      <c r="F411" s="5">
        <v>1997</v>
      </c>
      <c r="G411">
        <v>22920</v>
      </c>
      <c r="H411" s="2">
        <v>28650</v>
      </c>
      <c r="I411">
        <f t="shared" ref="I411:I416" si="156">N411*H414</f>
        <v>535.625</v>
      </c>
      <c r="J411">
        <f t="shared" ref="J411:J416" si="157">O411*H415</f>
        <v>12439.30545</v>
      </c>
      <c r="K411">
        <f t="shared" ref="K411:K416" si="158">P411*H416</f>
        <v>2710.6750000000002</v>
      </c>
      <c r="L411">
        <f t="shared" ref="L411:L416" si="159">Q411*H417</f>
        <v>0</v>
      </c>
      <c r="M411" s="2">
        <f t="shared" si="143"/>
        <v>15685.605449999999</v>
      </c>
      <c r="N411">
        <v>3.4279999999999998E-2</v>
      </c>
      <c r="O411">
        <v>0.76856999999999998</v>
      </c>
      <c r="P411">
        <v>0.19714000000000001</v>
      </c>
      <c r="Q411">
        <v>0</v>
      </c>
    </row>
    <row r="412" spans="1:17" hidden="1" x14ac:dyDescent="0.25">
      <c r="A412" s="1" t="s">
        <v>26</v>
      </c>
      <c r="B412" s="1" t="s">
        <v>27</v>
      </c>
      <c r="C412" s="1">
        <v>49</v>
      </c>
      <c r="D412" s="1">
        <v>7</v>
      </c>
      <c r="E412" s="4">
        <v>1</v>
      </c>
      <c r="F412" s="5">
        <v>1998</v>
      </c>
      <c r="G412">
        <v>24000</v>
      </c>
      <c r="H412" s="2">
        <v>30000</v>
      </c>
      <c r="I412">
        <f t="shared" si="156"/>
        <v>554.82179999999994</v>
      </c>
      <c r="J412">
        <f t="shared" si="157"/>
        <v>10567.8375</v>
      </c>
      <c r="K412">
        <f t="shared" si="158"/>
        <v>2464.25</v>
      </c>
      <c r="L412">
        <f t="shared" si="159"/>
        <v>0</v>
      </c>
      <c r="M412" s="2">
        <f t="shared" si="143"/>
        <v>13586.909299999999</v>
      </c>
      <c r="N412">
        <v>3.4279999999999998E-2</v>
      </c>
      <c r="O412">
        <v>0.76856999999999998</v>
      </c>
      <c r="P412">
        <v>0.19714000000000001</v>
      </c>
      <c r="Q412">
        <v>0</v>
      </c>
    </row>
    <row r="413" spans="1:17" hidden="1" x14ac:dyDescent="0.25">
      <c r="A413" s="1" t="s">
        <v>26</v>
      </c>
      <c r="B413" s="1" t="s">
        <v>27</v>
      </c>
      <c r="C413" s="1">
        <v>50</v>
      </c>
      <c r="D413" s="1">
        <v>7</v>
      </c>
      <c r="E413" s="4">
        <v>1</v>
      </c>
      <c r="F413" s="5">
        <v>1999</v>
      </c>
      <c r="G413">
        <v>20000</v>
      </c>
      <c r="H413" s="2">
        <v>25000</v>
      </c>
      <c r="I413">
        <f t="shared" si="156"/>
        <v>471.34999999999997</v>
      </c>
      <c r="J413">
        <f t="shared" si="157"/>
        <v>9607.125</v>
      </c>
      <c r="K413">
        <f t="shared" si="158"/>
        <v>2886.1296000000002</v>
      </c>
      <c r="L413">
        <f t="shared" si="159"/>
        <v>0</v>
      </c>
      <c r="M413" s="2">
        <f t="shared" si="143"/>
        <v>12964.604600000001</v>
      </c>
      <c r="N413">
        <v>3.4279999999999998E-2</v>
      </c>
      <c r="O413">
        <v>0.76856999999999998</v>
      </c>
      <c r="P413">
        <v>0.19714000000000001</v>
      </c>
      <c r="Q413">
        <v>0</v>
      </c>
    </row>
    <row r="414" spans="1:17" hidden="1" x14ac:dyDescent="0.25">
      <c r="A414" s="1" t="s">
        <v>26</v>
      </c>
      <c r="B414" s="1" t="s">
        <v>27</v>
      </c>
      <c r="C414" s="1">
        <v>51</v>
      </c>
      <c r="D414" s="1">
        <v>7</v>
      </c>
      <c r="E414" s="4">
        <v>1</v>
      </c>
      <c r="F414" s="5">
        <v>2000</v>
      </c>
      <c r="G414">
        <v>12500</v>
      </c>
      <c r="H414" s="2">
        <v>15625</v>
      </c>
      <c r="I414">
        <f t="shared" si="156"/>
        <v>428.5</v>
      </c>
      <c r="J414">
        <f t="shared" si="157"/>
        <v>11251.864799999999</v>
      </c>
      <c r="K414">
        <f t="shared" si="158"/>
        <v>968.94310000000007</v>
      </c>
      <c r="L414">
        <f t="shared" si="159"/>
        <v>0</v>
      </c>
      <c r="M414" s="2">
        <f t="shared" si="143"/>
        <v>12649.3079</v>
      </c>
      <c r="N414">
        <v>3.4279999999999998E-2</v>
      </c>
      <c r="O414">
        <v>0.76856999999999998</v>
      </c>
      <c r="P414">
        <v>0.19714000000000001</v>
      </c>
      <c r="Q414">
        <v>0</v>
      </c>
    </row>
    <row r="415" spans="1:17" hidden="1" x14ac:dyDescent="0.25">
      <c r="A415" s="1" t="s">
        <v>26</v>
      </c>
      <c r="B415" s="1" t="s">
        <v>27</v>
      </c>
      <c r="C415" s="1">
        <v>52</v>
      </c>
      <c r="D415" s="1">
        <v>7</v>
      </c>
      <c r="E415" s="4">
        <v>1</v>
      </c>
      <c r="F415" s="5">
        <v>2001</v>
      </c>
      <c r="G415">
        <v>12948</v>
      </c>
      <c r="H415" s="2">
        <v>16185</v>
      </c>
      <c r="I415">
        <f t="shared" si="156"/>
        <v>501.85919999999999</v>
      </c>
      <c r="J415">
        <f t="shared" si="157"/>
        <v>3777.5215499999999</v>
      </c>
      <c r="K415">
        <f t="shared" si="158"/>
        <v>2353.1123250000001</v>
      </c>
      <c r="L415">
        <f t="shared" si="159"/>
        <v>0</v>
      </c>
      <c r="M415" s="2">
        <f t="shared" si="143"/>
        <v>6632.4930750000003</v>
      </c>
      <c r="N415">
        <v>3.4279999999999998E-2</v>
      </c>
      <c r="O415">
        <v>0.76856999999999998</v>
      </c>
      <c r="P415">
        <v>0.19714000000000001</v>
      </c>
      <c r="Q415">
        <v>0</v>
      </c>
    </row>
    <row r="416" spans="1:17" hidden="1" x14ac:dyDescent="0.25">
      <c r="A416" s="1" t="s">
        <v>26</v>
      </c>
      <c r="B416" s="1" t="s">
        <v>27</v>
      </c>
      <c r="C416" s="1">
        <v>53</v>
      </c>
      <c r="D416" s="1">
        <v>7</v>
      </c>
      <c r="E416" s="4">
        <v>1</v>
      </c>
      <c r="F416" s="5">
        <v>2002</v>
      </c>
      <c r="G416">
        <v>11000</v>
      </c>
      <c r="H416" s="2">
        <v>13750</v>
      </c>
      <c r="I416">
        <f t="shared" si="156"/>
        <v>168.4862</v>
      </c>
      <c r="J416">
        <f t="shared" si="157"/>
        <v>9173.8436624999995</v>
      </c>
      <c r="K416">
        <f t="shared" si="158"/>
        <v>1260.7103</v>
      </c>
      <c r="L416">
        <f t="shared" si="159"/>
        <v>0</v>
      </c>
      <c r="M416" s="2">
        <f t="shared" si="143"/>
        <v>10603.040162499999</v>
      </c>
      <c r="N416">
        <v>3.4279999999999998E-2</v>
      </c>
      <c r="O416">
        <v>0.76856999999999998</v>
      </c>
      <c r="P416">
        <v>0.19714000000000001</v>
      </c>
      <c r="Q416">
        <v>0</v>
      </c>
    </row>
    <row r="417" spans="1:17" hidden="1" x14ac:dyDescent="0.25">
      <c r="A417" s="1" t="s">
        <v>26</v>
      </c>
      <c r="B417" s="1" t="s">
        <v>27</v>
      </c>
      <c r="C417" s="1">
        <v>54</v>
      </c>
      <c r="D417" s="1">
        <v>7</v>
      </c>
      <c r="E417" s="4">
        <v>1</v>
      </c>
      <c r="F417" s="5">
        <v>2003</v>
      </c>
      <c r="G417">
        <v>10000</v>
      </c>
      <c r="H417" s="2">
        <v>12500</v>
      </c>
      <c r="I417">
        <f>N417*H420</f>
        <v>409.17464999999999</v>
      </c>
      <c r="J417">
        <f>O417*H421</f>
        <v>4915.00515</v>
      </c>
      <c r="K417">
        <f>P417*H422</f>
        <v>2023.6421</v>
      </c>
      <c r="L417">
        <f>Q417*H423</f>
        <v>0</v>
      </c>
      <c r="M417" s="2">
        <f t="shared" si="143"/>
        <v>7347.8218999999999</v>
      </c>
      <c r="N417">
        <v>3.4279999999999998E-2</v>
      </c>
      <c r="O417">
        <v>0.76856999999999998</v>
      </c>
      <c r="P417">
        <v>0.19714000000000001</v>
      </c>
      <c r="Q417">
        <v>0</v>
      </c>
    </row>
    <row r="418" spans="1:17" hidden="1" x14ac:dyDescent="0.25">
      <c r="A418" s="1" t="s">
        <v>26</v>
      </c>
      <c r="B418" s="1" t="s">
        <v>27</v>
      </c>
      <c r="C418" s="1">
        <v>55</v>
      </c>
      <c r="D418" s="1">
        <v>7</v>
      </c>
      <c r="E418" s="4">
        <v>1</v>
      </c>
      <c r="F418" s="5">
        <v>2004</v>
      </c>
      <c r="G418">
        <v>11712</v>
      </c>
      <c r="H418" s="2">
        <v>14640</v>
      </c>
      <c r="I418">
        <f t="shared" ref="I418:I423" si="160">N418*H421</f>
        <v>219.22059999999999</v>
      </c>
      <c r="J418">
        <f t="shared" ref="J418:J422" si="161">O418*H422</f>
        <v>7889.3710499999997</v>
      </c>
      <c r="K418">
        <f t="shared" ref="K418:K421" si="162">P418*H423</f>
        <v>3317.6197750000001</v>
      </c>
      <c r="L418">
        <f t="shared" ref="L418:L420" si="163">Q418*H424</f>
        <v>0</v>
      </c>
      <c r="M418" s="2">
        <f t="shared" si="143"/>
        <v>11426.211425</v>
      </c>
      <c r="N418">
        <v>3.4279999999999998E-2</v>
      </c>
      <c r="O418">
        <v>0.76856999999999998</v>
      </c>
      <c r="P418">
        <v>0.19714000000000001</v>
      </c>
      <c r="Q418">
        <v>0</v>
      </c>
    </row>
    <row r="419" spans="1:17" hidden="1" x14ac:dyDescent="0.25">
      <c r="A419" s="1" t="s">
        <v>26</v>
      </c>
      <c r="B419" s="1" t="s">
        <v>27</v>
      </c>
      <c r="C419" s="1">
        <v>56</v>
      </c>
      <c r="D419" s="1">
        <v>7</v>
      </c>
      <c r="E419" s="4">
        <v>1</v>
      </c>
      <c r="F419" s="5">
        <v>2005</v>
      </c>
      <c r="G419">
        <v>3932</v>
      </c>
      <c r="H419" s="2">
        <v>4915</v>
      </c>
      <c r="I419">
        <f t="shared" si="160"/>
        <v>351.88419999999996</v>
      </c>
      <c r="J419">
        <f t="shared" si="161"/>
        <v>12934.0723875</v>
      </c>
      <c r="K419">
        <f t="shared" si="162"/>
        <v>4392.5256250000002</v>
      </c>
      <c r="L419">
        <f t="shared" si="163"/>
        <v>0</v>
      </c>
      <c r="M419" s="2">
        <f t="shared" si="143"/>
        <v>17678.482212499999</v>
      </c>
      <c r="N419">
        <v>3.4279999999999998E-2</v>
      </c>
      <c r="O419">
        <v>0.76856999999999998</v>
      </c>
      <c r="P419">
        <v>0.19714000000000001</v>
      </c>
      <c r="Q419">
        <v>0</v>
      </c>
    </row>
    <row r="420" spans="1:17" hidden="1" x14ac:dyDescent="0.25">
      <c r="A420" s="1" t="s">
        <v>26</v>
      </c>
      <c r="B420" s="1" t="s">
        <v>27</v>
      </c>
      <c r="C420" s="1">
        <v>57</v>
      </c>
      <c r="D420" s="1">
        <v>7</v>
      </c>
      <c r="E420" s="4">
        <v>1</v>
      </c>
      <c r="F420" s="5">
        <v>2006</v>
      </c>
      <c r="G420">
        <v>9549</v>
      </c>
      <c r="H420" s="2">
        <v>11936.25</v>
      </c>
      <c r="I420">
        <f t="shared" si="160"/>
        <v>576.88954999999999</v>
      </c>
      <c r="J420">
        <f t="shared" si="161"/>
        <v>17124.700312500001</v>
      </c>
      <c r="K420">
        <f t="shared" si="162"/>
        <v>7694.8670500000007</v>
      </c>
      <c r="L420">
        <f t="shared" si="163"/>
        <v>0</v>
      </c>
      <c r="M420" s="2">
        <f t="shared" si="143"/>
        <v>25396.456912500002</v>
      </c>
      <c r="N420">
        <v>3.4279999999999998E-2</v>
      </c>
      <c r="O420">
        <v>0.76856999999999998</v>
      </c>
      <c r="P420">
        <v>0.19714000000000001</v>
      </c>
      <c r="Q420">
        <v>0</v>
      </c>
    </row>
    <row r="421" spans="1:17" hidden="1" x14ac:dyDescent="0.25">
      <c r="A421" s="1" t="s">
        <v>26</v>
      </c>
      <c r="B421" s="1" t="s">
        <v>27</v>
      </c>
      <c r="C421" s="1">
        <v>58</v>
      </c>
      <c r="D421" s="1">
        <v>7</v>
      </c>
      <c r="E421" s="4">
        <v>1</v>
      </c>
      <c r="F421" s="5">
        <v>2007</v>
      </c>
      <c r="G421">
        <v>5116</v>
      </c>
      <c r="H421" s="2">
        <v>6395</v>
      </c>
      <c r="I421">
        <f t="shared" si="160"/>
        <v>763.80124999999998</v>
      </c>
      <c r="J421">
        <f t="shared" si="161"/>
        <v>29999.208524999998</v>
      </c>
      <c r="K421">
        <f t="shared" si="162"/>
        <v>2494.31385</v>
      </c>
      <c r="L421">
        <v>0</v>
      </c>
      <c r="M421" s="2">
        <f t="shared" si="143"/>
        <v>33257.323624999997</v>
      </c>
      <c r="N421">
        <v>3.4279999999999998E-2</v>
      </c>
      <c r="O421">
        <v>0.76856999999999998</v>
      </c>
      <c r="P421">
        <v>0.19714000000000001</v>
      </c>
      <c r="Q421">
        <v>0</v>
      </c>
    </row>
    <row r="422" spans="1:17" hidden="1" x14ac:dyDescent="0.25">
      <c r="A422" s="1" t="s">
        <v>26</v>
      </c>
      <c r="B422" s="1" t="s">
        <v>27</v>
      </c>
      <c r="C422" s="1">
        <v>59</v>
      </c>
      <c r="D422" s="1">
        <v>7</v>
      </c>
      <c r="E422" s="4">
        <v>1</v>
      </c>
      <c r="F422" s="5">
        <v>2008</v>
      </c>
      <c r="G422">
        <v>8212</v>
      </c>
      <c r="H422" s="2">
        <v>10265</v>
      </c>
      <c r="I422">
        <f t="shared" si="160"/>
        <v>1338.0340999999999</v>
      </c>
      <c r="J422">
        <f t="shared" si="161"/>
        <v>9724.3319250000004</v>
      </c>
      <c r="K422" t="s">
        <v>16</v>
      </c>
      <c r="L422">
        <v>0</v>
      </c>
      <c r="M422" s="2" t="s">
        <v>16</v>
      </c>
      <c r="N422">
        <v>3.4279999999999998E-2</v>
      </c>
      <c r="O422">
        <v>0.76856999999999998</v>
      </c>
      <c r="P422">
        <v>0.19714000000000001</v>
      </c>
      <c r="Q422">
        <v>0</v>
      </c>
    </row>
    <row r="423" spans="1:17" hidden="1" x14ac:dyDescent="0.25">
      <c r="A423" s="1" t="s">
        <v>26</v>
      </c>
      <c r="B423" s="1" t="s">
        <v>27</v>
      </c>
      <c r="C423" s="1">
        <v>60</v>
      </c>
      <c r="D423" s="1">
        <v>7</v>
      </c>
      <c r="E423" s="4">
        <v>1</v>
      </c>
      <c r="F423" s="5">
        <v>2009</v>
      </c>
      <c r="G423">
        <v>13463</v>
      </c>
      <c r="H423" s="2">
        <v>16828.75</v>
      </c>
      <c r="I423">
        <f t="shared" si="160"/>
        <v>433.72769999999997</v>
      </c>
      <c r="J423" t="s">
        <v>16</v>
      </c>
      <c r="K423" t="s">
        <v>16</v>
      </c>
      <c r="L423" t="s">
        <v>16</v>
      </c>
      <c r="M423" s="2" t="s">
        <v>16</v>
      </c>
      <c r="N423">
        <v>3.4279999999999998E-2</v>
      </c>
      <c r="O423">
        <v>0.76856999999999998</v>
      </c>
      <c r="P423">
        <v>0.19714000000000001</v>
      </c>
      <c r="Q423">
        <v>0</v>
      </c>
    </row>
    <row r="424" spans="1:17" hidden="1" x14ac:dyDescent="0.25">
      <c r="A424" s="1" t="s">
        <v>26</v>
      </c>
      <c r="B424" s="1" t="s">
        <v>27</v>
      </c>
      <c r="C424" s="1">
        <v>61</v>
      </c>
      <c r="D424" s="1">
        <v>7</v>
      </c>
      <c r="E424" s="4">
        <v>1</v>
      </c>
      <c r="F424" s="5">
        <v>2010</v>
      </c>
      <c r="G424">
        <v>17825</v>
      </c>
      <c r="H424" s="2">
        <v>22281.25</v>
      </c>
      <c r="I424" t="s">
        <v>16</v>
      </c>
      <c r="J424" t="s">
        <v>16</v>
      </c>
      <c r="K424" t="s">
        <v>16</v>
      </c>
      <c r="L424" t="s">
        <v>16</v>
      </c>
      <c r="M424" s="2" t="s">
        <v>16</v>
      </c>
      <c r="N424">
        <v>3.4279999999999998E-2</v>
      </c>
      <c r="O424">
        <v>0.76856999999999998</v>
      </c>
      <c r="P424">
        <v>0.19714000000000001</v>
      </c>
      <c r="Q424">
        <v>0</v>
      </c>
    </row>
    <row r="425" spans="1:17" hidden="1" x14ac:dyDescent="0.25">
      <c r="A425" s="1" t="s">
        <v>26</v>
      </c>
      <c r="B425" s="1" t="s">
        <v>27</v>
      </c>
      <c r="C425" s="1">
        <v>62</v>
      </c>
      <c r="D425" s="1">
        <v>7</v>
      </c>
      <c r="E425" s="4">
        <v>1</v>
      </c>
      <c r="F425" s="5">
        <v>2011</v>
      </c>
      <c r="G425">
        <v>31226</v>
      </c>
      <c r="H425" s="2">
        <v>39032.5</v>
      </c>
      <c r="I425" t="s">
        <v>16</v>
      </c>
      <c r="J425" t="s">
        <v>16</v>
      </c>
      <c r="K425" t="s">
        <v>16</v>
      </c>
      <c r="L425" t="s">
        <v>16</v>
      </c>
      <c r="M425" t="s">
        <v>16</v>
      </c>
      <c r="N425">
        <v>3.4279999999999998E-2</v>
      </c>
      <c r="O425">
        <v>0.76856999999999998</v>
      </c>
      <c r="P425">
        <v>0.19714000000000001</v>
      </c>
      <c r="Q425">
        <v>0</v>
      </c>
    </row>
    <row r="426" spans="1:17" hidden="1" x14ac:dyDescent="0.25">
      <c r="A426" s="1" t="s">
        <v>26</v>
      </c>
      <c r="B426" s="1" t="s">
        <v>27</v>
      </c>
      <c r="C426" s="1">
        <v>63</v>
      </c>
      <c r="D426" s="1">
        <v>7</v>
      </c>
      <c r="E426" s="4">
        <v>1</v>
      </c>
      <c r="F426" s="5">
        <v>2012</v>
      </c>
      <c r="G426">
        <v>10122</v>
      </c>
      <c r="H426" s="2">
        <v>12652.5</v>
      </c>
      <c r="I426" t="s">
        <v>16</v>
      </c>
      <c r="J426" t="s">
        <v>16</v>
      </c>
      <c r="K426" t="s">
        <v>16</v>
      </c>
      <c r="L426" t="s">
        <v>16</v>
      </c>
      <c r="M426" t="s">
        <v>16</v>
      </c>
      <c r="N426">
        <v>3.4279999999999998E-2</v>
      </c>
      <c r="O426">
        <v>0.76856999999999998</v>
      </c>
      <c r="P426">
        <v>0.19714000000000001</v>
      </c>
      <c r="Q426">
        <v>0</v>
      </c>
    </row>
    <row r="427" spans="1:17" hidden="1" x14ac:dyDescent="0.25">
      <c r="A427" s="1" t="s">
        <v>26</v>
      </c>
      <c r="B427" s="1" t="s">
        <v>27</v>
      </c>
      <c r="C427" s="1">
        <v>64</v>
      </c>
      <c r="D427" s="1">
        <v>7</v>
      </c>
      <c r="E427" s="4">
        <v>1</v>
      </c>
      <c r="F427" s="5">
        <v>2013</v>
      </c>
      <c r="G427" t="s">
        <v>16</v>
      </c>
      <c r="H427" s="2" t="s">
        <v>16</v>
      </c>
      <c r="I427" t="s">
        <v>16</v>
      </c>
      <c r="J427" t="s">
        <v>16</v>
      </c>
      <c r="K427" t="s">
        <v>16</v>
      </c>
      <c r="L427" t="s">
        <v>16</v>
      </c>
      <c r="M427" t="s">
        <v>16</v>
      </c>
      <c r="N427">
        <v>3.4279999999999998E-2</v>
      </c>
      <c r="O427">
        <v>0.76856999999999998</v>
      </c>
      <c r="P427">
        <v>0.19714000000000001</v>
      </c>
      <c r="Q427">
        <v>0</v>
      </c>
    </row>
    <row r="428" spans="1:17" hidden="1" x14ac:dyDescent="0.25">
      <c r="A428" s="1" t="s">
        <v>26</v>
      </c>
      <c r="B428" s="1" t="s">
        <v>27</v>
      </c>
      <c r="C428" s="1">
        <v>65</v>
      </c>
      <c r="D428" s="1">
        <v>7</v>
      </c>
      <c r="E428" s="4">
        <v>1</v>
      </c>
      <c r="F428" s="5">
        <v>2014</v>
      </c>
      <c r="G428" t="s">
        <v>16</v>
      </c>
      <c r="H428" s="2" t="s">
        <v>16</v>
      </c>
      <c r="I428" t="s">
        <v>16</v>
      </c>
      <c r="J428" t="s">
        <v>16</v>
      </c>
      <c r="K428" t="s">
        <v>16</v>
      </c>
      <c r="L428" t="s">
        <v>16</v>
      </c>
      <c r="M428" t="s">
        <v>16</v>
      </c>
      <c r="N428">
        <v>3.4279999999999998E-2</v>
      </c>
      <c r="O428">
        <v>0.76856999999999998</v>
      </c>
      <c r="P428">
        <v>0.19714000000000001</v>
      </c>
      <c r="Q428">
        <v>0</v>
      </c>
    </row>
    <row r="429" spans="1:17" hidden="1" x14ac:dyDescent="0.25">
      <c r="A429" s="1" t="s">
        <v>28</v>
      </c>
      <c r="B429" s="1" t="s">
        <v>29</v>
      </c>
      <c r="C429" s="1">
        <v>5</v>
      </c>
      <c r="D429" s="1">
        <v>8</v>
      </c>
      <c r="E429" s="4">
        <v>1</v>
      </c>
      <c r="F429" s="5">
        <v>1954</v>
      </c>
      <c r="G429" s="1" t="s">
        <v>16</v>
      </c>
      <c r="H429" s="2" t="s">
        <v>16</v>
      </c>
      <c r="I429">
        <f>N429*H432</f>
        <v>0</v>
      </c>
      <c r="J429">
        <f>O429*H433</f>
        <v>5687.5</v>
      </c>
      <c r="K429">
        <f>P429*H434</f>
        <v>6093.75</v>
      </c>
      <c r="L429">
        <f>Q429*H435</f>
        <v>468.75</v>
      </c>
      <c r="M429" s="2">
        <f>SUM(I429:L429)</f>
        <v>12250</v>
      </c>
      <c r="N429">
        <v>0</v>
      </c>
      <c r="O429">
        <v>0.65</v>
      </c>
      <c r="P429">
        <v>0.32500000000000001</v>
      </c>
      <c r="Q429">
        <v>2.5000000000000001E-2</v>
      </c>
    </row>
    <row r="430" spans="1:17" hidden="1" x14ac:dyDescent="0.25">
      <c r="A430" s="1" t="s">
        <v>28</v>
      </c>
      <c r="B430" s="1" t="s">
        <v>29</v>
      </c>
      <c r="C430" s="1">
        <v>6</v>
      </c>
      <c r="D430" s="1">
        <v>8</v>
      </c>
      <c r="E430" s="4">
        <v>1</v>
      </c>
      <c r="F430" s="5">
        <v>1955</v>
      </c>
      <c r="G430" s="1" t="s">
        <v>16</v>
      </c>
      <c r="H430" s="2" t="s">
        <v>16</v>
      </c>
      <c r="I430">
        <f t="shared" ref="I430:I440" si="164">N430*H433</f>
        <v>0</v>
      </c>
      <c r="J430">
        <f t="shared" ref="J430:J440" si="165">O430*H434</f>
        <v>12187.5</v>
      </c>
      <c r="K430">
        <f t="shared" ref="K430:K440" si="166">P430*H435</f>
        <v>6093.75</v>
      </c>
      <c r="L430">
        <f t="shared" ref="L430:L440" si="167">Q430*H436</f>
        <v>218.75</v>
      </c>
      <c r="M430" s="2">
        <f t="shared" ref="M430:M482" si="168">SUM(I430:L430)</f>
        <v>18500</v>
      </c>
      <c r="N430">
        <v>0</v>
      </c>
      <c r="O430">
        <v>0.65</v>
      </c>
      <c r="P430">
        <v>0.32500000000000001</v>
      </c>
      <c r="Q430">
        <v>2.5000000000000001E-2</v>
      </c>
    </row>
    <row r="431" spans="1:17" hidden="1" x14ac:dyDescent="0.25">
      <c r="A431" s="1" t="s">
        <v>28</v>
      </c>
      <c r="B431" s="1" t="s">
        <v>29</v>
      </c>
      <c r="C431" s="1">
        <v>7</v>
      </c>
      <c r="D431" s="1">
        <v>8</v>
      </c>
      <c r="E431" s="4">
        <v>1</v>
      </c>
      <c r="F431" s="5">
        <v>1956</v>
      </c>
      <c r="G431" s="1" t="s">
        <v>16</v>
      </c>
      <c r="H431" s="2" t="s">
        <v>16</v>
      </c>
      <c r="I431">
        <f t="shared" si="164"/>
        <v>0</v>
      </c>
      <c r="J431">
        <f t="shared" si="165"/>
        <v>12187.5</v>
      </c>
      <c r="K431">
        <f t="shared" si="166"/>
        <v>2843.75</v>
      </c>
      <c r="L431">
        <f t="shared" si="167"/>
        <v>937.5</v>
      </c>
      <c r="M431" s="2">
        <f t="shared" si="168"/>
        <v>15968.75</v>
      </c>
      <c r="N431">
        <v>0</v>
      </c>
      <c r="O431">
        <v>0.65</v>
      </c>
      <c r="P431">
        <v>0.32500000000000001</v>
      </c>
      <c r="Q431">
        <v>2.5000000000000001E-2</v>
      </c>
    </row>
    <row r="432" spans="1:17" hidden="1" x14ac:dyDescent="0.25">
      <c r="A432" s="1" t="s">
        <v>28</v>
      </c>
      <c r="B432" s="1" t="s">
        <v>29</v>
      </c>
      <c r="C432" s="1">
        <v>8</v>
      </c>
      <c r="D432" s="1">
        <v>8</v>
      </c>
      <c r="E432" s="4">
        <v>1</v>
      </c>
      <c r="F432" s="5">
        <v>1957</v>
      </c>
      <c r="G432" s="1">
        <v>1500</v>
      </c>
      <c r="H432" s="2">
        <v>1875</v>
      </c>
      <c r="I432">
        <f t="shared" si="164"/>
        <v>0</v>
      </c>
      <c r="J432">
        <f t="shared" si="165"/>
        <v>5687.5</v>
      </c>
      <c r="K432">
        <f t="shared" si="166"/>
        <v>12187.5</v>
      </c>
      <c r="L432">
        <f t="shared" si="167"/>
        <v>468.75</v>
      </c>
      <c r="M432" s="2">
        <f t="shared" si="168"/>
        <v>18343.75</v>
      </c>
      <c r="N432">
        <v>0</v>
      </c>
      <c r="O432">
        <v>0.65</v>
      </c>
      <c r="P432">
        <v>0.32500000000000001</v>
      </c>
      <c r="Q432">
        <v>2.5000000000000001E-2</v>
      </c>
    </row>
    <row r="433" spans="1:17" hidden="1" x14ac:dyDescent="0.25">
      <c r="A433" s="1" t="s">
        <v>28</v>
      </c>
      <c r="B433" s="1" t="s">
        <v>29</v>
      </c>
      <c r="C433" s="1">
        <v>9</v>
      </c>
      <c r="D433" s="1">
        <v>8</v>
      </c>
      <c r="E433" s="4">
        <v>1</v>
      </c>
      <c r="F433" s="5">
        <v>1958</v>
      </c>
      <c r="G433" s="1">
        <v>7000</v>
      </c>
      <c r="H433" s="2">
        <v>8750</v>
      </c>
      <c r="I433">
        <f t="shared" si="164"/>
        <v>0</v>
      </c>
      <c r="J433">
        <f t="shared" si="165"/>
        <v>24375</v>
      </c>
      <c r="K433">
        <f t="shared" si="166"/>
        <v>6093.75</v>
      </c>
      <c r="L433">
        <f t="shared" si="167"/>
        <v>937.5</v>
      </c>
      <c r="M433" s="2">
        <f t="shared" si="168"/>
        <v>31406.25</v>
      </c>
      <c r="N433">
        <v>0</v>
      </c>
      <c r="O433">
        <v>0.65</v>
      </c>
      <c r="P433">
        <v>0.32500000000000001</v>
      </c>
      <c r="Q433">
        <v>2.5000000000000001E-2</v>
      </c>
    </row>
    <row r="434" spans="1:17" hidden="1" x14ac:dyDescent="0.25">
      <c r="A434" s="1" t="s">
        <v>28</v>
      </c>
      <c r="B434" s="1" t="s">
        <v>29</v>
      </c>
      <c r="C434" s="1">
        <v>10</v>
      </c>
      <c r="D434" s="1">
        <v>8</v>
      </c>
      <c r="E434" s="4">
        <v>1</v>
      </c>
      <c r="F434" s="5">
        <v>1959</v>
      </c>
      <c r="G434" s="1">
        <v>15000</v>
      </c>
      <c r="H434" s="2">
        <v>18750</v>
      </c>
      <c r="I434">
        <f t="shared" si="164"/>
        <v>0</v>
      </c>
      <c r="J434">
        <f t="shared" si="165"/>
        <v>12187.5</v>
      </c>
      <c r="K434">
        <f t="shared" si="166"/>
        <v>12187.5</v>
      </c>
      <c r="L434">
        <f t="shared" si="167"/>
        <v>468.75</v>
      </c>
      <c r="M434" s="2">
        <f t="shared" si="168"/>
        <v>24843.75</v>
      </c>
      <c r="N434">
        <v>0</v>
      </c>
      <c r="O434">
        <v>0.65</v>
      </c>
      <c r="P434">
        <v>0.32500000000000001</v>
      </c>
      <c r="Q434">
        <v>2.5000000000000001E-2</v>
      </c>
    </row>
    <row r="435" spans="1:17" hidden="1" x14ac:dyDescent="0.25">
      <c r="A435" s="1" t="s">
        <v>28</v>
      </c>
      <c r="B435" s="1" t="s">
        <v>29</v>
      </c>
      <c r="C435" s="1">
        <v>11</v>
      </c>
      <c r="D435" s="1">
        <v>8</v>
      </c>
      <c r="E435" s="4">
        <v>1</v>
      </c>
      <c r="F435" s="5">
        <v>1960</v>
      </c>
      <c r="G435" s="1">
        <v>15000</v>
      </c>
      <c r="H435" s="2">
        <v>18750</v>
      </c>
      <c r="I435">
        <f t="shared" si="164"/>
        <v>0</v>
      </c>
      <c r="J435">
        <f t="shared" si="165"/>
        <v>24375</v>
      </c>
      <c r="K435">
        <f t="shared" si="166"/>
        <v>6093.75</v>
      </c>
      <c r="L435">
        <f t="shared" si="167"/>
        <v>218.75</v>
      </c>
      <c r="M435" s="2">
        <f t="shared" si="168"/>
        <v>30687.5</v>
      </c>
      <c r="N435">
        <v>0</v>
      </c>
      <c r="O435">
        <v>0.65</v>
      </c>
      <c r="P435">
        <v>0.32500000000000001</v>
      </c>
      <c r="Q435">
        <v>2.5000000000000001E-2</v>
      </c>
    </row>
    <row r="436" spans="1:17" hidden="1" x14ac:dyDescent="0.25">
      <c r="A436" s="1" t="s">
        <v>28</v>
      </c>
      <c r="B436" s="1" t="s">
        <v>29</v>
      </c>
      <c r="C436" s="1">
        <v>12</v>
      </c>
      <c r="D436" s="1">
        <v>8</v>
      </c>
      <c r="E436" s="4">
        <v>1</v>
      </c>
      <c r="F436" s="5">
        <v>1961</v>
      </c>
      <c r="G436" s="1">
        <v>7000</v>
      </c>
      <c r="H436" s="2">
        <v>8750</v>
      </c>
      <c r="I436">
        <f t="shared" si="164"/>
        <v>0</v>
      </c>
      <c r="J436">
        <f t="shared" si="165"/>
        <v>12187.5</v>
      </c>
      <c r="K436">
        <f t="shared" si="166"/>
        <v>2843.75</v>
      </c>
      <c r="L436">
        <f t="shared" si="167"/>
        <v>468.75</v>
      </c>
      <c r="M436" s="2">
        <f t="shared" si="168"/>
        <v>15500</v>
      </c>
      <c r="N436">
        <v>0</v>
      </c>
      <c r="O436">
        <v>0.65</v>
      </c>
      <c r="P436">
        <v>0.32500000000000001</v>
      </c>
      <c r="Q436">
        <v>2.5000000000000001E-2</v>
      </c>
    </row>
    <row r="437" spans="1:17" hidden="1" x14ac:dyDescent="0.25">
      <c r="A437" s="1" t="s">
        <v>28</v>
      </c>
      <c r="B437" s="1" t="s">
        <v>29</v>
      </c>
      <c r="C437" s="1">
        <v>13</v>
      </c>
      <c r="D437" s="1">
        <v>8</v>
      </c>
      <c r="E437" s="4">
        <v>1</v>
      </c>
      <c r="F437" s="5">
        <v>1962</v>
      </c>
      <c r="G437" s="1">
        <v>30000</v>
      </c>
      <c r="H437" s="2">
        <v>37500</v>
      </c>
      <c r="I437">
        <f t="shared" si="164"/>
        <v>0</v>
      </c>
      <c r="J437">
        <f t="shared" si="165"/>
        <v>5687.5</v>
      </c>
      <c r="K437">
        <f t="shared" si="166"/>
        <v>6093.75</v>
      </c>
      <c r="L437">
        <f t="shared" si="167"/>
        <v>937.5</v>
      </c>
      <c r="M437" s="2">
        <f t="shared" si="168"/>
        <v>12718.75</v>
      </c>
      <c r="N437">
        <v>0</v>
      </c>
      <c r="O437">
        <v>0.65</v>
      </c>
      <c r="P437">
        <v>0.32500000000000001</v>
      </c>
      <c r="Q437">
        <v>2.5000000000000001E-2</v>
      </c>
    </row>
    <row r="438" spans="1:17" hidden="1" x14ac:dyDescent="0.25">
      <c r="A438" s="1" t="s">
        <v>28</v>
      </c>
      <c r="B438" s="1" t="s">
        <v>29</v>
      </c>
      <c r="C438" s="1">
        <v>14</v>
      </c>
      <c r="D438" s="1">
        <v>8</v>
      </c>
      <c r="E438" s="4">
        <v>1</v>
      </c>
      <c r="F438" s="5">
        <v>1963</v>
      </c>
      <c r="G438" s="1">
        <v>15000</v>
      </c>
      <c r="H438" s="2">
        <v>18750</v>
      </c>
      <c r="I438">
        <f t="shared" si="164"/>
        <v>0</v>
      </c>
      <c r="J438">
        <f t="shared" si="165"/>
        <v>12187.5</v>
      </c>
      <c r="K438">
        <f t="shared" si="166"/>
        <v>12187.5</v>
      </c>
      <c r="L438">
        <f t="shared" si="167"/>
        <v>937.5</v>
      </c>
      <c r="M438" s="2">
        <f t="shared" si="168"/>
        <v>25312.5</v>
      </c>
      <c r="N438">
        <v>0</v>
      </c>
      <c r="O438">
        <v>0.65</v>
      </c>
      <c r="P438">
        <v>0.32500000000000001</v>
      </c>
      <c r="Q438">
        <v>2.5000000000000001E-2</v>
      </c>
    </row>
    <row r="439" spans="1:17" hidden="1" x14ac:dyDescent="0.25">
      <c r="A439" s="1" t="s">
        <v>28</v>
      </c>
      <c r="B439" s="1" t="s">
        <v>29</v>
      </c>
      <c r="C439" s="1">
        <v>15</v>
      </c>
      <c r="D439" s="1">
        <v>8</v>
      </c>
      <c r="E439" s="4">
        <v>1</v>
      </c>
      <c r="F439" s="5">
        <v>1964</v>
      </c>
      <c r="G439" s="1">
        <v>30000</v>
      </c>
      <c r="H439" s="2">
        <v>37500</v>
      </c>
      <c r="I439">
        <f t="shared" si="164"/>
        <v>0</v>
      </c>
      <c r="J439">
        <f t="shared" si="165"/>
        <v>24375</v>
      </c>
      <c r="K439">
        <f t="shared" si="166"/>
        <v>12187.5</v>
      </c>
      <c r="L439">
        <f t="shared" si="167"/>
        <v>1562.5</v>
      </c>
      <c r="M439" s="2">
        <f t="shared" si="168"/>
        <v>38125</v>
      </c>
      <c r="N439">
        <v>0</v>
      </c>
      <c r="O439">
        <v>0.65</v>
      </c>
      <c r="P439">
        <v>0.32500000000000001</v>
      </c>
      <c r="Q439">
        <v>2.5000000000000001E-2</v>
      </c>
    </row>
    <row r="440" spans="1:17" hidden="1" x14ac:dyDescent="0.25">
      <c r="A440" s="1" t="s">
        <v>28</v>
      </c>
      <c r="B440" s="1" t="s">
        <v>29</v>
      </c>
      <c r="C440" s="1">
        <v>16</v>
      </c>
      <c r="D440" s="1">
        <v>8</v>
      </c>
      <c r="E440" s="4">
        <v>1</v>
      </c>
      <c r="F440" s="5">
        <v>1965</v>
      </c>
      <c r="G440" s="1">
        <v>15000</v>
      </c>
      <c r="H440" s="2">
        <v>18750</v>
      </c>
      <c r="I440">
        <f t="shared" si="164"/>
        <v>0</v>
      </c>
      <c r="J440">
        <f t="shared" si="165"/>
        <v>24375</v>
      </c>
      <c r="K440">
        <f t="shared" si="166"/>
        <v>20312.5</v>
      </c>
      <c r="L440">
        <f t="shared" si="167"/>
        <v>375</v>
      </c>
      <c r="M440" s="2">
        <f t="shared" si="168"/>
        <v>45062.5</v>
      </c>
      <c r="N440">
        <v>0</v>
      </c>
      <c r="O440">
        <v>0.65</v>
      </c>
      <c r="P440">
        <v>0.32500000000000001</v>
      </c>
      <c r="Q440">
        <v>2.5000000000000001E-2</v>
      </c>
    </row>
    <row r="441" spans="1:17" hidden="1" x14ac:dyDescent="0.25">
      <c r="A441" s="1" t="s">
        <v>28</v>
      </c>
      <c r="B441" s="1" t="s">
        <v>29</v>
      </c>
      <c r="C441" s="1">
        <v>17</v>
      </c>
      <c r="D441" s="1">
        <v>8</v>
      </c>
      <c r="E441" s="4">
        <v>1</v>
      </c>
      <c r="F441" s="5">
        <v>1966</v>
      </c>
      <c r="G441" s="1">
        <v>7000</v>
      </c>
      <c r="H441" s="2">
        <v>8750</v>
      </c>
      <c r="I441">
        <f>N441*H444</f>
        <v>0</v>
      </c>
      <c r="J441">
        <f>O441*H445</f>
        <v>40625</v>
      </c>
      <c r="K441">
        <f>P441*H446</f>
        <v>4875</v>
      </c>
      <c r="L441">
        <f>Q441*H447</f>
        <v>312.5</v>
      </c>
      <c r="M441" s="2">
        <f t="shared" si="168"/>
        <v>45812.5</v>
      </c>
      <c r="N441">
        <v>0</v>
      </c>
      <c r="O441">
        <v>0.65</v>
      </c>
      <c r="P441">
        <v>0.32500000000000001</v>
      </c>
      <c r="Q441">
        <v>2.5000000000000001E-2</v>
      </c>
    </row>
    <row r="442" spans="1:17" hidden="1" x14ac:dyDescent="0.25">
      <c r="A442" s="1" t="s">
        <v>28</v>
      </c>
      <c r="B442" s="1" t="s">
        <v>29</v>
      </c>
      <c r="C442" s="1">
        <v>18</v>
      </c>
      <c r="D442" s="1">
        <v>8</v>
      </c>
      <c r="E442" s="4">
        <v>1</v>
      </c>
      <c r="F442" s="5">
        <v>1967</v>
      </c>
      <c r="G442" s="1">
        <v>15000</v>
      </c>
      <c r="H442" s="2">
        <v>18750</v>
      </c>
      <c r="I442">
        <f t="shared" ref="I442:I450" si="169">N442*H445</f>
        <v>0</v>
      </c>
      <c r="J442">
        <f t="shared" ref="J442:J450" si="170">O442*H446</f>
        <v>9750</v>
      </c>
      <c r="K442">
        <f t="shared" ref="K442:K450" si="171">P442*H447</f>
        <v>4062.5</v>
      </c>
      <c r="L442">
        <f t="shared" ref="L442:L450" si="172">Q442*H448</f>
        <v>750</v>
      </c>
      <c r="M442" s="2">
        <f t="shared" si="168"/>
        <v>14562.5</v>
      </c>
      <c r="N442">
        <v>0</v>
      </c>
      <c r="O442">
        <v>0.65</v>
      </c>
      <c r="P442">
        <v>0.32500000000000001</v>
      </c>
      <c r="Q442">
        <v>2.5000000000000001E-2</v>
      </c>
    </row>
    <row r="443" spans="1:17" hidden="1" x14ac:dyDescent="0.25">
      <c r="A443" s="1" t="s">
        <v>28</v>
      </c>
      <c r="B443" s="1" t="s">
        <v>29</v>
      </c>
      <c r="C443" s="1">
        <v>19</v>
      </c>
      <c r="D443" s="1">
        <v>8</v>
      </c>
      <c r="E443" s="4">
        <v>1</v>
      </c>
      <c r="F443" s="5">
        <v>1968</v>
      </c>
      <c r="G443" s="1">
        <v>30000</v>
      </c>
      <c r="H443" s="2">
        <v>37500</v>
      </c>
      <c r="I443">
        <f t="shared" si="169"/>
        <v>0</v>
      </c>
      <c r="J443">
        <f t="shared" si="170"/>
        <v>8125</v>
      </c>
      <c r="K443">
        <f t="shared" si="171"/>
        <v>9750</v>
      </c>
      <c r="L443">
        <f t="shared" si="172"/>
        <v>937.5</v>
      </c>
      <c r="M443" s="2">
        <f t="shared" si="168"/>
        <v>18812.5</v>
      </c>
      <c r="N443">
        <v>0</v>
      </c>
      <c r="O443">
        <v>0.65</v>
      </c>
      <c r="P443">
        <v>0.32500000000000001</v>
      </c>
      <c r="Q443">
        <v>2.5000000000000001E-2</v>
      </c>
    </row>
    <row r="444" spans="1:17" hidden="1" x14ac:dyDescent="0.25">
      <c r="A444" s="1" t="s">
        <v>28</v>
      </c>
      <c r="B444" s="1" t="s">
        <v>29</v>
      </c>
      <c r="C444" s="1">
        <v>20</v>
      </c>
      <c r="D444" s="1">
        <v>8</v>
      </c>
      <c r="E444" s="4">
        <v>1</v>
      </c>
      <c r="F444" s="5">
        <v>1969</v>
      </c>
      <c r="G444" s="1">
        <v>30000</v>
      </c>
      <c r="H444" s="2">
        <v>37500</v>
      </c>
      <c r="I444">
        <f t="shared" si="169"/>
        <v>0</v>
      </c>
      <c r="J444">
        <f t="shared" si="170"/>
        <v>19500</v>
      </c>
      <c r="K444">
        <f t="shared" si="171"/>
        <v>12187.5</v>
      </c>
      <c r="L444">
        <f t="shared" si="172"/>
        <v>593.75</v>
      </c>
      <c r="M444" s="2">
        <f t="shared" si="168"/>
        <v>32281.25</v>
      </c>
      <c r="N444">
        <v>0</v>
      </c>
      <c r="O444">
        <v>0.65</v>
      </c>
      <c r="P444">
        <v>0.32500000000000001</v>
      </c>
      <c r="Q444">
        <v>2.5000000000000001E-2</v>
      </c>
    </row>
    <row r="445" spans="1:17" hidden="1" x14ac:dyDescent="0.25">
      <c r="A445" s="1" t="s">
        <v>28</v>
      </c>
      <c r="B445" s="1" t="s">
        <v>29</v>
      </c>
      <c r="C445" s="1">
        <v>21</v>
      </c>
      <c r="D445" s="1">
        <v>8</v>
      </c>
      <c r="E445" s="4">
        <v>1</v>
      </c>
      <c r="F445" s="5">
        <v>1970</v>
      </c>
      <c r="G445" s="1">
        <v>50000</v>
      </c>
      <c r="H445" s="2">
        <v>62500</v>
      </c>
      <c r="I445">
        <f t="shared" si="169"/>
        <v>0</v>
      </c>
      <c r="J445">
        <f t="shared" si="170"/>
        <v>24375</v>
      </c>
      <c r="K445">
        <f t="shared" si="171"/>
        <v>7718.75</v>
      </c>
      <c r="L445">
        <f t="shared" si="172"/>
        <v>500</v>
      </c>
      <c r="M445" s="2">
        <f t="shared" si="168"/>
        <v>32593.75</v>
      </c>
      <c r="N445">
        <v>0</v>
      </c>
      <c r="O445">
        <v>0.65</v>
      </c>
      <c r="P445">
        <v>0.32500000000000001</v>
      </c>
      <c r="Q445">
        <v>2.5000000000000001E-2</v>
      </c>
    </row>
    <row r="446" spans="1:17" hidden="1" x14ac:dyDescent="0.25">
      <c r="A446" s="1" t="s">
        <v>28</v>
      </c>
      <c r="B446" s="1" t="s">
        <v>29</v>
      </c>
      <c r="C446" s="1">
        <v>22</v>
      </c>
      <c r="D446" s="1">
        <v>8</v>
      </c>
      <c r="E446" s="4">
        <v>1</v>
      </c>
      <c r="F446" s="5">
        <v>1971</v>
      </c>
      <c r="G446" s="1">
        <v>12000</v>
      </c>
      <c r="H446" s="2">
        <v>15000</v>
      </c>
      <c r="I446">
        <f t="shared" si="169"/>
        <v>0</v>
      </c>
      <c r="J446">
        <f t="shared" si="170"/>
        <v>15437.5</v>
      </c>
      <c r="K446">
        <f t="shared" si="171"/>
        <v>6500</v>
      </c>
      <c r="L446">
        <f t="shared" si="172"/>
        <v>812.5</v>
      </c>
      <c r="M446" s="2">
        <f t="shared" si="168"/>
        <v>22750</v>
      </c>
      <c r="N446">
        <v>0</v>
      </c>
      <c r="O446">
        <v>0.65</v>
      </c>
      <c r="P446">
        <v>0.32500000000000001</v>
      </c>
      <c r="Q446">
        <v>2.5000000000000001E-2</v>
      </c>
    </row>
    <row r="447" spans="1:17" hidden="1" x14ac:dyDescent="0.25">
      <c r="A447" s="1" t="s">
        <v>28</v>
      </c>
      <c r="B447" s="1" t="s">
        <v>29</v>
      </c>
      <c r="C447" s="1">
        <v>23</v>
      </c>
      <c r="D447" s="1">
        <v>8</v>
      </c>
      <c r="E447" s="4">
        <v>1</v>
      </c>
      <c r="F447" s="5">
        <v>1972</v>
      </c>
      <c r="G447" s="1">
        <v>10000</v>
      </c>
      <c r="H447" s="2">
        <v>12500</v>
      </c>
      <c r="I447">
        <f t="shared" si="169"/>
        <v>0</v>
      </c>
      <c r="J447">
        <f t="shared" si="170"/>
        <v>13000</v>
      </c>
      <c r="K447">
        <f t="shared" si="171"/>
        <v>10562.5</v>
      </c>
      <c r="L447">
        <f t="shared" si="172"/>
        <v>750</v>
      </c>
      <c r="M447" s="2">
        <f t="shared" si="168"/>
        <v>24312.5</v>
      </c>
      <c r="N447">
        <v>0</v>
      </c>
      <c r="O447">
        <v>0.65</v>
      </c>
      <c r="P447">
        <v>0.32500000000000001</v>
      </c>
      <c r="Q447">
        <v>2.5000000000000001E-2</v>
      </c>
    </row>
    <row r="448" spans="1:17" hidden="1" x14ac:dyDescent="0.25">
      <c r="A448" s="1" t="s">
        <v>28</v>
      </c>
      <c r="B448" s="1" t="s">
        <v>29</v>
      </c>
      <c r="C448" s="1">
        <v>24</v>
      </c>
      <c r="D448" s="1">
        <v>8</v>
      </c>
      <c r="E448" s="4">
        <v>1</v>
      </c>
      <c r="F448" s="5">
        <v>1973</v>
      </c>
      <c r="G448" s="1">
        <v>24000</v>
      </c>
      <c r="H448" s="2">
        <v>30000</v>
      </c>
      <c r="I448">
        <f t="shared" si="169"/>
        <v>0</v>
      </c>
      <c r="J448">
        <f t="shared" si="170"/>
        <v>21125</v>
      </c>
      <c r="K448">
        <f t="shared" si="171"/>
        <v>9750</v>
      </c>
      <c r="L448">
        <f t="shared" si="172"/>
        <v>593.75</v>
      </c>
      <c r="M448" s="2">
        <f t="shared" si="168"/>
        <v>31468.75</v>
      </c>
      <c r="N448">
        <v>0</v>
      </c>
      <c r="O448">
        <v>0.65</v>
      </c>
      <c r="P448">
        <v>0.32500000000000001</v>
      </c>
      <c r="Q448">
        <v>2.5000000000000001E-2</v>
      </c>
    </row>
    <row r="449" spans="1:17" hidden="1" x14ac:dyDescent="0.25">
      <c r="A449" s="1" t="s">
        <v>28</v>
      </c>
      <c r="B449" s="1" t="s">
        <v>29</v>
      </c>
      <c r="C449" s="1">
        <v>25</v>
      </c>
      <c r="D449" s="1">
        <v>8</v>
      </c>
      <c r="E449" s="4">
        <v>1</v>
      </c>
      <c r="F449" s="5">
        <v>1974</v>
      </c>
      <c r="G449" s="1">
        <v>30000</v>
      </c>
      <c r="H449" s="2">
        <v>37500</v>
      </c>
      <c r="I449">
        <f t="shared" si="169"/>
        <v>0</v>
      </c>
      <c r="J449">
        <f t="shared" si="170"/>
        <v>19500</v>
      </c>
      <c r="K449">
        <f t="shared" si="171"/>
        <v>7718.75</v>
      </c>
      <c r="L449">
        <f t="shared" si="172"/>
        <v>1093.75</v>
      </c>
      <c r="M449" s="2">
        <f t="shared" si="168"/>
        <v>28312.5</v>
      </c>
      <c r="N449">
        <v>0</v>
      </c>
      <c r="O449">
        <v>0.65</v>
      </c>
      <c r="P449">
        <v>0.32500000000000001</v>
      </c>
      <c r="Q449">
        <v>2.5000000000000001E-2</v>
      </c>
    </row>
    <row r="450" spans="1:17" hidden="1" x14ac:dyDescent="0.25">
      <c r="A450" s="1" t="s">
        <v>28</v>
      </c>
      <c r="B450" s="1" t="s">
        <v>29</v>
      </c>
      <c r="C450" s="1">
        <v>26</v>
      </c>
      <c r="D450" s="1">
        <v>8</v>
      </c>
      <c r="E450" s="4">
        <v>1</v>
      </c>
      <c r="F450" s="5">
        <v>1975</v>
      </c>
      <c r="G450" s="1">
        <v>19000</v>
      </c>
      <c r="H450" s="2">
        <v>23750</v>
      </c>
      <c r="I450">
        <f t="shared" si="169"/>
        <v>0</v>
      </c>
      <c r="J450">
        <f t="shared" si="170"/>
        <v>15437.5</v>
      </c>
      <c r="K450">
        <f t="shared" si="171"/>
        <v>14218.75</v>
      </c>
      <c r="L450">
        <f t="shared" si="172"/>
        <v>968.75</v>
      </c>
      <c r="M450" s="2">
        <f t="shared" si="168"/>
        <v>30625</v>
      </c>
      <c r="N450">
        <v>0</v>
      </c>
      <c r="O450">
        <v>0.65</v>
      </c>
      <c r="P450">
        <v>0.32500000000000001</v>
      </c>
      <c r="Q450">
        <v>2.5000000000000001E-2</v>
      </c>
    </row>
    <row r="451" spans="1:17" hidden="1" x14ac:dyDescent="0.25">
      <c r="A451" s="1" t="s">
        <v>28</v>
      </c>
      <c r="B451" s="1" t="s">
        <v>29</v>
      </c>
      <c r="C451" s="1">
        <v>27</v>
      </c>
      <c r="D451" s="1">
        <v>8</v>
      </c>
      <c r="E451" s="4">
        <v>1</v>
      </c>
      <c r="F451" s="5">
        <v>1976</v>
      </c>
      <c r="G451" s="1">
        <v>16000</v>
      </c>
      <c r="H451" s="2">
        <v>20000</v>
      </c>
      <c r="I451">
        <f>N451*H454</f>
        <v>0</v>
      </c>
      <c r="J451">
        <f>O451*H455</f>
        <v>28437.5</v>
      </c>
      <c r="K451">
        <f>P451*H456</f>
        <v>12593.75</v>
      </c>
      <c r="L451">
        <f>Q451*H457</f>
        <v>1062.5</v>
      </c>
      <c r="M451" s="2">
        <f t="shared" si="168"/>
        <v>42093.75</v>
      </c>
      <c r="N451">
        <v>0</v>
      </c>
      <c r="O451">
        <v>0.65</v>
      </c>
      <c r="P451">
        <v>0.32500000000000001</v>
      </c>
      <c r="Q451">
        <v>2.5000000000000001E-2</v>
      </c>
    </row>
    <row r="452" spans="1:17" hidden="1" x14ac:dyDescent="0.25">
      <c r="A452" s="1" t="s">
        <v>28</v>
      </c>
      <c r="B452" s="1" t="s">
        <v>29</v>
      </c>
      <c r="C452" s="1">
        <v>28</v>
      </c>
      <c r="D452" s="1">
        <v>8</v>
      </c>
      <c r="E452" s="4">
        <v>1</v>
      </c>
      <c r="F452" s="5">
        <v>1977</v>
      </c>
      <c r="G452" s="1">
        <v>26000</v>
      </c>
      <c r="H452" s="2">
        <v>32500</v>
      </c>
      <c r="I452">
        <f t="shared" ref="I452:I461" si="173">N452*H455</f>
        <v>0</v>
      </c>
      <c r="J452">
        <f t="shared" ref="J452:J460" si="174">O452*H456</f>
        <v>25187.5</v>
      </c>
      <c r="K452">
        <f t="shared" ref="K452:K461" si="175">P452*H457</f>
        <v>13812.5</v>
      </c>
      <c r="L452">
        <f t="shared" ref="L452:L461" si="176">Q452*H458</f>
        <v>750</v>
      </c>
      <c r="M452" s="2">
        <f t="shared" si="168"/>
        <v>39750</v>
      </c>
      <c r="N452">
        <v>0</v>
      </c>
      <c r="O452">
        <v>0.65</v>
      </c>
      <c r="P452">
        <v>0.32500000000000001</v>
      </c>
      <c r="Q452">
        <v>2.5000000000000001E-2</v>
      </c>
    </row>
    <row r="453" spans="1:17" hidden="1" x14ac:dyDescent="0.25">
      <c r="A453" s="1" t="s">
        <v>28</v>
      </c>
      <c r="B453" s="1" t="s">
        <v>29</v>
      </c>
      <c r="C453" s="1">
        <v>29</v>
      </c>
      <c r="D453" s="1">
        <v>8</v>
      </c>
      <c r="E453" s="4">
        <v>1</v>
      </c>
      <c r="F453" s="5">
        <v>1978</v>
      </c>
      <c r="G453" s="1">
        <v>24000</v>
      </c>
      <c r="H453" s="2">
        <v>30000</v>
      </c>
      <c r="I453">
        <f t="shared" si="173"/>
        <v>0</v>
      </c>
      <c r="J453">
        <f t="shared" si="174"/>
        <v>27625</v>
      </c>
      <c r="K453">
        <f t="shared" si="175"/>
        <v>9750</v>
      </c>
      <c r="L453">
        <f t="shared" si="176"/>
        <v>687.5</v>
      </c>
      <c r="M453" s="2">
        <f t="shared" si="168"/>
        <v>38062.5</v>
      </c>
      <c r="N453">
        <v>0</v>
      </c>
      <c r="O453">
        <v>0.65</v>
      </c>
      <c r="P453">
        <v>0.32500000000000001</v>
      </c>
      <c r="Q453">
        <v>2.5000000000000001E-2</v>
      </c>
    </row>
    <row r="454" spans="1:17" hidden="1" x14ac:dyDescent="0.25">
      <c r="A454" s="1" t="s">
        <v>28</v>
      </c>
      <c r="B454" s="1" t="s">
        <v>29</v>
      </c>
      <c r="C454" s="1">
        <v>30</v>
      </c>
      <c r="D454" s="1">
        <v>8</v>
      </c>
      <c r="E454" s="4">
        <v>1</v>
      </c>
      <c r="F454" s="5">
        <v>1979</v>
      </c>
      <c r="G454" s="1">
        <v>19000</v>
      </c>
      <c r="H454" s="2">
        <v>23750</v>
      </c>
      <c r="I454">
        <f t="shared" si="173"/>
        <v>0</v>
      </c>
      <c r="J454">
        <f t="shared" si="174"/>
        <v>19500</v>
      </c>
      <c r="K454">
        <f t="shared" si="175"/>
        <v>8937.5</v>
      </c>
      <c r="L454">
        <f t="shared" si="176"/>
        <v>937.5</v>
      </c>
      <c r="M454" s="2">
        <f t="shared" si="168"/>
        <v>29375</v>
      </c>
      <c r="N454">
        <v>0</v>
      </c>
      <c r="O454">
        <v>0.65</v>
      </c>
      <c r="P454">
        <v>0.32500000000000001</v>
      </c>
      <c r="Q454">
        <v>2.5000000000000001E-2</v>
      </c>
    </row>
    <row r="455" spans="1:17" hidden="1" x14ac:dyDescent="0.25">
      <c r="A455" s="1" t="s">
        <v>28</v>
      </c>
      <c r="B455" s="1" t="s">
        <v>29</v>
      </c>
      <c r="C455" s="1">
        <v>31</v>
      </c>
      <c r="D455" s="1">
        <v>8</v>
      </c>
      <c r="E455" s="4">
        <v>1</v>
      </c>
      <c r="F455" s="5">
        <v>1980</v>
      </c>
      <c r="G455" s="1">
        <v>35000</v>
      </c>
      <c r="H455" s="2">
        <v>43750</v>
      </c>
      <c r="I455">
        <f t="shared" si="173"/>
        <v>0</v>
      </c>
      <c r="J455">
        <f t="shared" si="174"/>
        <v>17875</v>
      </c>
      <c r="K455">
        <f t="shared" si="175"/>
        <v>12187.5</v>
      </c>
      <c r="L455">
        <f t="shared" si="176"/>
        <v>437.5</v>
      </c>
      <c r="M455" s="2">
        <f t="shared" si="168"/>
        <v>30500</v>
      </c>
      <c r="N455">
        <v>0</v>
      </c>
      <c r="O455">
        <v>0.65</v>
      </c>
      <c r="P455">
        <v>0.32500000000000001</v>
      </c>
      <c r="Q455">
        <v>2.5000000000000001E-2</v>
      </c>
    </row>
    <row r="456" spans="1:17" hidden="1" x14ac:dyDescent="0.25">
      <c r="A456" s="1" t="s">
        <v>28</v>
      </c>
      <c r="B456" s="1" t="s">
        <v>29</v>
      </c>
      <c r="C456" s="1">
        <v>32</v>
      </c>
      <c r="D456" s="1">
        <v>8</v>
      </c>
      <c r="E456" s="4">
        <v>1</v>
      </c>
      <c r="F456" s="5">
        <v>1981</v>
      </c>
      <c r="G456" s="1">
        <v>31000</v>
      </c>
      <c r="H456" s="2">
        <v>38750</v>
      </c>
      <c r="I456">
        <f t="shared" si="173"/>
        <v>0</v>
      </c>
      <c r="J456">
        <f t="shared" si="174"/>
        <v>24375</v>
      </c>
      <c r="K456">
        <f t="shared" si="175"/>
        <v>5687.5</v>
      </c>
      <c r="L456">
        <f t="shared" si="176"/>
        <v>281.25</v>
      </c>
      <c r="M456" s="2">
        <f t="shared" si="168"/>
        <v>30343.75</v>
      </c>
      <c r="N456">
        <v>0</v>
      </c>
      <c r="O456">
        <v>0.65</v>
      </c>
      <c r="P456">
        <v>0.32500000000000001</v>
      </c>
      <c r="Q456">
        <v>2.5000000000000001E-2</v>
      </c>
    </row>
    <row r="457" spans="1:17" hidden="1" x14ac:dyDescent="0.25">
      <c r="A457" s="1" t="s">
        <v>28</v>
      </c>
      <c r="B457" s="1" t="s">
        <v>29</v>
      </c>
      <c r="C457" s="1">
        <v>33</v>
      </c>
      <c r="D457" s="1">
        <v>8</v>
      </c>
      <c r="E457" s="4">
        <v>1</v>
      </c>
      <c r="F457" s="5">
        <v>1982</v>
      </c>
      <c r="G457" s="1">
        <v>34000</v>
      </c>
      <c r="H457" s="2">
        <v>42500</v>
      </c>
      <c r="I457">
        <f t="shared" si="173"/>
        <v>0</v>
      </c>
      <c r="J457">
        <f t="shared" si="174"/>
        <v>11375</v>
      </c>
      <c r="K457">
        <f t="shared" si="175"/>
        <v>3656.25</v>
      </c>
      <c r="L457">
        <f t="shared" si="176"/>
        <v>734.375</v>
      </c>
      <c r="M457" s="2">
        <f t="shared" si="168"/>
        <v>15765.625</v>
      </c>
      <c r="N457">
        <v>0</v>
      </c>
      <c r="O457">
        <v>0.65</v>
      </c>
      <c r="P457">
        <v>0.32500000000000001</v>
      </c>
      <c r="Q457">
        <v>2.5000000000000001E-2</v>
      </c>
    </row>
    <row r="458" spans="1:17" hidden="1" x14ac:dyDescent="0.25">
      <c r="A458" s="1" t="s">
        <v>28</v>
      </c>
      <c r="B458" s="1" t="s">
        <v>29</v>
      </c>
      <c r="C458" s="1">
        <v>34</v>
      </c>
      <c r="D458" s="1">
        <v>8</v>
      </c>
      <c r="E458" s="4">
        <v>1</v>
      </c>
      <c r="F458" s="5">
        <v>1983</v>
      </c>
      <c r="G458" s="1">
        <v>24000</v>
      </c>
      <c r="H458" s="2">
        <v>30000</v>
      </c>
      <c r="I458">
        <f t="shared" si="173"/>
        <v>0</v>
      </c>
      <c r="J458">
        <f t="shared" si="174"/>
        <v>7312.5</v>
      </c>
      <c r="K458">
        <f t="shared" si="175"/>
        <v>9546.875</v>
      </c>
      <c r="L458">
        <f t="shared" si="176"/>
        <v>625</v>
      </c>
      <c r="M458" s="2">
        <f t="shared" si="168"/>
        <v>17484.375</v>
      </c>
      <c r="N458">
        <v>0</v>
      </c>
      <c r="O458">
        <v>0.65</v>
      </c>
      <c r="P458">
        <v>0.32500000000000001</v>
      </c>
      <c r="Q458">
        <v>2.5000000000000001E-2</v>
      </c>
    </row>
    <row r="459" spans="1:17" hidden="1" x14ac:dyDescent="0.25">
      <c r="A459" s="1" t="s">
        <v>28</v>
      </c>
      <c r="B459" s="1" t="s">
        <v>29</v>
      </c>
      <c r="C459" s="1">
        <v>35</v>
      </c>
      <c r="D459" s="1">
        <v>8</v>
      </c>
      <c r="E459" s="4">
        <v>1</v>
      </c>
      <c r="F459" s="5">
        <v>1984</v>
      </c>
      <c r="G459" s="1">
        <v>22000</v>
      </c>
      <c r="H459" s="2">
        <v>27500</v>
      </c>
      <c r="I459">
        <f t="shared" si="173"/>
        <v>0</v>
      </c>
      <c r="J459">
        <f t="shared" si="174"/>
        <v>19093.75</v>
      </c>
      <c r="K459">
        <f t="shared" si="175"/>
        <v>8125</v>
      </c>
      <c r="L459" t="s">
        <v>16</v>
      </c>
      <c r="M459" s="2">
        <f t="shared" si="168"/>
        <v>27218.75</v>
      </c>
      <c r="N459">
        <v>0</v>
      </c>
      <c r="O459">
        <v>0.65</v>
      </c>
      <c r="P459">
        <v>0.32500000000000001</v>
      </c>
      <c r="Q459">
        <v>2.5000000000000001E-2</v>
      </c>
    </row>
    <row r="460" spans="1:17" hidden="1" x14ac:dyDescent="0.25">
      <c r="A460" s="1" t="s">
        <v>28</v>
      </c>
      <c r="B460" s="1" t="s">
        <v>29</v>
      </c>
      <c r="C460" s="1">
        <v>36</v>
      </c>
      <c r="D460" s="1">
        <v>8</v>
      </c>
      <c r="E460" s="4">
        <v>1</v>
      </c>
      <c r="F460" s="5">
        <v>1985</v>
      </c>
      <c r="G460" s="1">
        <v>30000</v>
      </c>
      <c r="H460" s="2">
        <v>37500</v>
      </c>
      <c r="I460">
        <f t="shared" si="173"/>
        <v>0</v>
      </c>
      <c r="J460">
        <f t="shared" si="174"/>
        <v>16250</v>
      </c>
      <c r="K460" t="s">
        <v>16</v>
      </c>
      <c r="L460">
        <f t="shared" si="176"/>
        <v>140.625</v>
      </c>
      <c r="M460" s="2" t="s">
        <v>16</v>
      </c>
      <c r="N460">
        <v>0</v>
      </c>
      <c r="O460">
        <v>0.65</v>
      </c>
      <c r="P460">
        <v>0.32500000000000001</v>
      </c>
      <c r="Q460">
        <v>2.5000000000000001E-2</v>
      </c>
    </row>
    <row r="461" spans="1:17" hidden="1" x14ac:dyDescent="0.25">
      <c r="A461" s="1" t="s">
        <v>28</v>
      </c>
      <c r="B461" s="1" t="s">
        <v>29</v>
      </c>
      <c r="C461" s="1">
        <v>37</v>
      </c>
      <c r="D461" s="1">
        <v>8</v>
      </c>
      <c r="E461" s="4">
        <v>1</v>
      </c>
      <c r="F461" s="5">
        <v>1986</v>
      </c>
      <c r="G461" s="1">
        <v>14000</v>
      </c>
      <c r="H461" s="2">
        <v>17500</v>
      </c>
      <c r="I461">
        <f t="shared" si="173"/>
        <v>0</v>
      </c>
      <c r="J461" t="s">
        <v>16</v>
      </c>
      <c r="K461">
        <f t="shared" si="175"/>
        <v>1828.125</v>
      </c>
      <c r="L461">
        <f t="shared" si="176"/>
        <v>275</v>
      </c>
      <c r="M461" s="2" t="s">
        <v>16</v>
      </c>
      <c r="N461">
        <v>0</v>
      </c>
      <c r="O461">
        <v>0.65</v>
      </c>
      <c r="P461">
        <v>0.32500000000000001</v>
      </c>
      <c r="Q461">
        <v>2.5000000000000001E-2</v>
      </c>
    </row>
    <row r="462" spans="1:17" hidden="1" x14ac:dyDescent="0.25">
      <c r="A462" s="1" t="s">
        <v>28</v>
      </c>
      <c r="B462" s="1" t="s">
        <v>29</v>
      </c>
      <c r="C462" s="1">
        <v>38</v>
      </c>
      <c r="D462" s="1">
        <v>8</v>
      </c>
      <c r="E462" s="4">
        <v>1</v>
      </c>
      <c r="F462" s="5">
        <v>1987</v>
      </c>
      <c r="G462" s="1">
        <v>9000</v>
      </c>
      <c r="H462" s="2">
        <v>11250</v>
      </c>
      <c r="I462">
        <v>0</v>
      </c>
      <c r="J462">
        <f>O462*H466</f>
        <v>3656.25</v>
      </c>
      <c r="K462">
        <f>P462*H467</f>
        <v>3575</v>
      </c>
      <c r="L462" t="s">
        <v>16</v>
      </c>
      <c r="M462" s="2">
        <f t="shared" si="168"/>
        <v>7231.25</v>
      </c>
      <c r="N462">
        <v>0</v>
      </c>
      <c r="O462">
        <v>0.65</v>
      </c>
      <c r="P462">
        <v>0.32500000000000001</v>
      </c>
      <c r="Q462">
        <v>2.5000000000000001E-2</v>
      </c>
    </row>
    <row r="463" spans="1:17" hidden="1" x14ac:dyDescent="0.25">
      <c r="A463" s="1" t="s">
        <v>28</v>
      </c>
      <c r="B463" s="1" t="s">
        <v>29</v>
      </c>
      <c r="C463" s="1">
        <v>39</v>
      </c>
      <c r="D463" s="1">
        <v>8</v>
      </c>
      <c r="E463" s="4">
        <v>1</v>
      </c>
      <c r="F463" s="5">
        <v>1988</v>
      </c>
      <c r="G463" s="1">
        <v>23500</v>
      </c>
      <c r="H463" s="2">
        <v>29375</v>
      </c>
      <c r="I463">
        <f t="shared" ref="I463:I470" si="177">N463*H466</f>
        <v>0</v>
      </c>
      <c r="J463">
        <f t="shared" ref="J463:J470" si="178">O463*H467</f>
        <v>7150</v>
      </c>
      <c r="K463" t="s">
        <v>16</v>
      </c>
      <c r="L463">
        <f t="shared" ref="L463:L470" si="179">Q463*H469</f>
        <v>218.75</v>
      </c>
      <c r="M463" s="2" t="s">
        <v>16</v>
      </c>
      <c r="N463">
        <v>0</v>
      </c>
      <c r="O463">
        <v>0.65</v>
      </c>
      <c r="P463">
        <v>0.32500000000000001</v>
      </c>
      <c r="Q463">
        <v>2.5000000000000001E-2</v>
      </c>
    </row>
    <row r="464" spans="1:17" hidden="1" x14ac:dyDescent="0.25">
      <c r="A464" s="1" t="s">
        <v>28</v>
      </c>
      <c r="B464" s="1" t="s">
        <v>29</v>
      </c>
      <c r="C464" s="1">
        <v>40</v>
      </c>
      <c r="D464" s="1">
        <v>8</v>
      </c>
      <c r="E464" s="4">
        <v>1</v>
      </c>
      <c r="F464" s="5">
        <v>1989</v>
      </c>
      <c r="G464" s="1">
        <v>20000</v>
      </c>
      <c r="H464" s="2">
        <v>25000</v>
      </c>
      <c r="I464">
        <f t="shared" si="177"/>
        <v>0</v>
      </c>
      <c r="J464" t="s">
        <v>16</v>
      </c>
      <c r="K464">
        <f t="shared" ref="K464:K470" si="180">P464*H469</f>
        <v>2843.75</v>
      </c>
      <c r="L464">
        <f t="shared" si="179"/>
        <v>250</v>
      </c>
      <c r="M464" s="2" t="s">
        <v>16</v>
      </c>
      <c r="N464">
        <v>0</v>
      </c>
      <c r="O464">
        <v>0.65</v>
      </c>
      <c r="P464">
        <v>0.32500000000000001</v>
      </c>
      <c r="Q464">
        <v>2.5000000000000001E-2</v>
      </c>
    </row>
    <row r="465" spans="1:17" hidden="1" x14ac:dyDescent="0.25">
      <c r="A465" s="1" t="s">
        <v>28</v>
      </c>
      <c r="B465" s="1" t="s">
        <v>29</v>
      </c>
      <c r="C465" s="1">
        <v>41</v>
      </c>
      <c r="D465" s="1">
        <v>8</v>
      </c>
      <c r="E465" s="4">
        <v>1</v>
      </c>
      <c r="F465" s="5">
        <v>1990</v>
      </c>
      <c r="G465" s="1" t="s">
        <v>16</v>
      </c>
      <c r="H465" s="2" t="s">
        <v>16</v>
      </c>
      <c r="I465">
        <v>0</v>
      </c>
      <c r="J465">
        <f t="shared" si="178"/>
        <v>5687.5</v>
      </c>
      <c r="K465">
        <f t="shared" si="180"/>
        <v>3250</v>
      </c>
      <c r="L465">
        <f t="shared" si="179"/>
        <v>656.25</v>
      </c>
      <c r="M465" s="2">
        <f t="shared" si="168"/>
        <v>9593.75</v>
      </c>
      <c r="N465">
        <v>0</v>
      </c>
      <c r="O465">
        <v>0.65</v>
      </c>
      <c r="P465">
        <v>0.32500000000000001</v>
      </c>
      <c r="Q465">
        <v>2.5000000000000001E-2</v>
      </c>
    </row>
    <row r="466" spans="1:17" hidden="1" x14ac:dyDescent="0.25">
      <c r="A466" s="1" t="s">
        <v>28</v>
      </c>
      <c r="B466" s="1" t="s">
        <v>29</v>
      </c>
      <c r="C466" s="1">
        <v>42</v>
      </c>
      <c r="D466" s="1">
        <v>8</v>
      </c>
      <c r="E466" s="4">
        <v>1</v>
      </c>
      <c r="F466" s="5">
        <v>1991</v>
      </c>
      <c r="G466" s="1">
        <v>4500</v>
      </c>
      <c r="H466" s="2">
        <v>5625</v>
      </c>
      <c r="I466">
        <f t="shared" si="177"/>
        <v>0</v>
      </c>
      <c r="J466">
        <f t="shared" si="178"/>
        <v>6500</v>
      </c>
      <c r="K466">
        <f t="shared" si="180"/>
        <v>8531.25</v>
      </c>
      <c r="L466">
        <f t="shared" si="179"/>
        <v>531.25</v>
      </c>
      <c r="M466" s="2">
        <f t="shared" si="168"/>
        <v>15562.5</v>
      </c>
      <c r="N466">
        <v>0</v>
      </c>
      <c r="O466">
        <v>0.65</v>
      </c>
      <c r="P466">
        <v>0.32500000000000001</v>
      </c>
      <c r="Q466">
        <v>2.5000000000000001E-2</v>
      </c>
    </row>
    <row r="467" spans="1:17" hidden="1" x14ac:dyDescent="0.25">
      <c r="A467" s="1" t="s">
        <v>28</v>
      </c>
      <c r="B467" s="1" t="s">
        <v>29</v>
      </c>
      <c r="C467" s="1">
        <v>43</v>
      </c>
      <c r="D467" s="1">
        <v>8</v>
      </c>
      <c r="E467" s="4">
        <v>1</v>
      </c>
      <c r="F467" s="5">
        <v>1992</v>
      </c>
      <c r="G467" s="1">
        <v>8800</v>
      </c>
      <c r="H467" s="2">
        <v>11000</v>
      </c>
      <c r="I467">
        <f t="shared" si="177"/>
        <v>0</v>
      </c>
      <c r="J467">
        <f t="shared" si="178"/>
        <v>17062.5</v>
      </c>
      <c r="K467">
        <f t="shared" si="180"/>
        <v>6906.25</v>
      </c>
      <c r="L467">
        <f t="shared" si="179"/>
        <v>312.5</v>
      </c>
      <c r="M467" s="2">
        <f t="shared" si="168"/>
        <v>24281.25</v>
      </c>
      <c r="N467">
        <v>0</v>
      </c>
      <c r="O467">
        <v>0.65</v>
      </c>
      <c r="P467">
        <v>0.32500000000000001</v>
      </c>
      <c r="Q467">
        <v>2.5000000000000001E-2</v>
      </c>
    </row>
    <row r="468" spans="1:17" hidden="1" x14ac:dyDescent="0.25">
      <c r="A468" s="1" t="s">
        <v>28</v>
      </c>
      <c r="B468" s="1" t="s">
        <v>29</v>
      </c>
      <c r="C468" s="1">
        <v>44</v>
      </c>
      <c r="D468" s="1">
        <v>8</v>
      </c>
      <c r="E468" s="4">
        <v>1</v>
      </c>
      <c r="F468" s="5">
        <v>1993</v>
      </c>
      <c r="G468" s="1" t="s">
        <v>16</v>
      </c>
      <c r="H468" s="2" t="s">
        <v>16</v>
      </c>
      <c r="I468">
        <f t="shared" si="177"/>
        <v>0</v>
      </c>
      <c r="J468">
        <f t="shared" si="178"/>
        <v>13812.5</v>
      </c>
      <c r="K468">
        <f t="shared" si="180"/>
        <v>4062.5</v>
      </c>
      <c r="L468">
        <f t="shared" si="179"/>
        <v>468.75</v>
      </c>
      <c r="M468" s="2">
        <f t="shared" si="168"/>
        <v>18343.75</v>
      </c>
      <c r="N468">
        <v>0</v>
      </c>
      <c r="O468">
        <v>0.65</v>
      </c>
      <c r="P468">
        <v>0.32500000000000001</v>
      </c>
      <c r="Q468">
        <v>2.5000000000000001E-2</v>
      </c>
    </row>
    <row r="469" spans="1:17" hidden="1" x14ac:dyDescent="0.25">
      <c r="A469" s="1" t="s">
        <v>28</v>
      </c>
      <c r="B469" s="1" t="s">
        <v>29</v>
      </c>
      <c r="C469" s="1">
        <v>45</v>
      </c>
      <c r="D469" s="1">
        <v>8</v>
      </c>
      <c r="E469" s="4">
        <v>1</v>
      </c>
      <c r="F469" s="5">
        <v>1994</v>
      </c>
      <c r="G469" s="1">
        <v>7000</v>
      </c>
      <c r="H469" s="2">
        <v>8750</v>
      </c>
      <c r="I469">
        <f t="shared" si="177"/>
        <v>0</v>
      </c>
      <c r="J469">
        <f t="shared" si="178"/>
        <v>8125</v>
      </c>
      <c r="K469">
        <f t="shared" si="180"/>
        <v>6093.75</v>
      </c>
      <c r="L469">
        <f t="shared" si="179"/>
        <v>500</v>
      </c>
      <c r="M469" s="2">
        <f t="shared" si="168"/>
        <v>14718.75</v>
      </c>
      <c r="N469">
        <v>0</v>
      </c>
      <c r="O469">
        <v>0.65</v>
      </c>
      <c r="P469">
        <v>0.32500000000000001</v>
      </c>
      <c r="Q469">
        <v>2.5000000000000001E-2</v>
      </c>
    </row>
    <row r="470" spans="1:17" hidden="1" x14ac:dyDescent="0.25">
      <c r="A470" s="1" t="s">
        <v>28</v>
      </c>
      <c r="B470" s="1" t="s">
        <v>29</v>
      </c>
      <c r="C470" s="1">
        <v>46</v>
      </c>
      <c r="D470" s="1">
        <v>8</v>
      </c>
      <c r="E470" s="4">
        <v>1</v>
      </c>
      <c r="F470" s="5">
        <v>1995</v>
      </c>
      <c r="G470" s="1">
        <v>8000</v>
      </c>
      <c r="H470" s="2">
        <v>10000</v>
      </c>
      <c r="I470">
        <f t="shared" si="177"/>
        <v>0</v>
      </c>
      <c r="J470">
        <f t="shared" si="178"/>
        <v>12187.5</v>
      </c>
      <c r="K470">
        <f t="shared" si="180"/>
        <v>6500</v>
      </c>
      <c r="L470">
        <f t="shared" si="179"/>
        <v>156.25</v>
      </c>
      <c r="M470" s="2">
        <f t="shared" si="168"/>
        <v>18843.75</v>
      </c>
      <c r="N470">
        <v>0</v>
      </c>
      <c r="O470">
        <v>0.65</v>
      </c>
      <c r="P470">
        <v>0.32500000000000001</v>
      </c>
      <c r="Q470">
        <v>2.5000000000000001E-2</v>
      </c>
    </row>
    <row r="471" spans="1:17" hidden="1" x14ac:dyDescent="0.25">
      <c r="A471" s="1" t="s">
        <v>28</v>
      </c>
      <c r="B471" s="1" t="s">
        <v>29</v>
      </c>
      <c r="C471" s="1">
        <v>47</v>
      </c>
      <c r="D471" s="1">
        <v>8</v>
      </c>
      <c r="E471" s="4">
        <v>1</v>
      </c>
      <c r="F471" s="5">
        <v>1996</v>
      </c>
      <c r="G471" s="1">
        <v>21000</v>
      </c>
      <c r="H471" s="2">
        <v>26250</v>
      </c>
      <c r="I471">
        <f>N471*H474</f>
        <v>0</v>
      </c>
      <c r="J471">
        <f>O471*H475</f>
        <v>13000</v>
      </c>
      <c r="K471">
        <f>P471*H476</f>
        <v>2031.25</v>
      </c>
      <c r="L471">
        <f>Q471*H477</f>
        <v>253.125</v>
      </c>
      <c r="M471" s="2">
        <f t="shared" si="168"/>
        <v>15284.375</v>
      </c>
      <c r="N471">
        <v>0</v>
      </c>
      <c r="O471">
        <v>0.65</v>
      </c>
      <c r="P471">
        <v>0.32500000000000001</v>
      </c>
      <c r="Q471">
        <v>2.5000000000000001E-2</v>
      </c>
    </row>
    <row r="472" spans="1:17" hidden="1" x14ac:dyDescent="0.25">
      <c r="A472" s="1" t="s">
        <v>28</v>
      </c>
      <c r="B472" s="1" t="s">
        <v>29</v>
      </c>
      <c r="C472" s="1">
        <v>48</v>
      </c>
      <c r="D472" s="1">
        <v>8</v>
      </c>
      <c r="E472" s="4">
        <v>1</v>
      </c>
      <c r="F472" s="5">
        <v>1997</v>
      </c>
      <c r="G472" s="1">
        <v>17000</v>
      </c>
      <c r="H472" s="2">
        <v>21250</v>
      </c>
      <c r="I472">
        <f t="shared" ref="I472:I477" si="181">N472*H475</f>
        <v>0</v>
      </c>
      <c r="J472">
        <f t="shared" ref="J472:J477" si="182">O472*H476</f>
        <v>4062.5</v>
      </c>
      <c r="K472">
        <f t="shared" ref="K472:K477" si="183">P472*H477</f>
        <v>3290.625</v>
      </c>
      <c r="L472">
        <f t="shared" ref="L472:L477" si="184">Q472*H478</f>
        <v>187.5</v>
      </c>
      <c r="M472" s="2">
        <f t="shared" si="168"/>
        <v>7540.625</v>
      </c>
      <c r="N472">
        <v>0</v>
      </c>
      <c r="O472">
        <v>0.65</v>
      </c>
      <c r="P472">
        <v>0.32500000000000001</v>
      </c>
      <c r="Q472">
        <v>2.5000000000000001E-2</v>
      </c>
    </row>
    <row r="473" spans="1:17" hidden="1" x14ac:dyDescent="0.25">
      <c r="A473" s="1" t="s">
        <v>28</v>
      </c>
      <c r="B473" s="1" t="s">
        <v>29</v>
      </c>
      <c r="C473" s="1">
        <v>49</v>
      </c>
      <c r="D473" s="1">
        <v>8</v>
      </c>
      <c r="E473" s="4">
        <v>1</v>
      </c>
      <c r="F473" s="5">
        <v>1998</v>
      </c>
      <c r="G473" s="1">
        <v>10000</v>
      </c>
      <c r="H473" s="2">
        <v>12500</v>
      </c>
      <c r="I473">
        <f t="shared" si="181"/>
        <v>0</v>
      </c>
      <c r="J473">
        <f t="shared" si="182"/>
        <v>6581.25</v>
      </c>
      <c r="K473">
        <f t="shared" si="183"/>
        <v>2437.5</v>
      </c>
      <c r="L473">
        <f t="shared" si="184"/>
        <v>343.75</v>
      </c>
      <c r="M473" s="2">
        <f t="shared" si="168"/>
        <v>9362.5</v>
      </c>
      <c r="N473">
        <v>0</v>
      </c>
      <c r="O473">
        <v>0.65</v>
      </c>
      <c r="P473">
        <v>0.32500000000000001</v>
      </c>
      <c r="Q473">
        <v>2.5000000000000001E-2</v>
      </c>
    </row>
    <row r="474" spans="1:17" hidden="1" x14ac:dyDescent="0.25">
      <c r="A474" s="1" t="s">
        <v>28</v>
      </c>
      <c r="B474" s="1" t="s">
        <v>29</v>
      </c>
      <c r="C474" s="1">
        <v>50</v>
      </c>
      <c r="D474" s="1">
        <v>8</v>
      </c>
      <c r="E474" s="4">
        <v>1</v>
      </c>
      <c r="F474" s="5">
        <v>1999</v>
      </c>
      <c r="G474" s="1">
        <v>15000</v>
      </c>
      <c r="H474" s="2">
        <v>18750</v>
      </c>
      <c r="I474">
        <f t="shared" si="181"/>
        <v>0</v>
      </c>
      <c r="J474">
        <f t="shared" si="182"/>
        <v>4875</v>
      </c>
      <c r="K474">
        <f t="shared" si="183"/>
        <v>4468.75</v>
      </c>
      <c r="L474">
        <f t="shared" si="184"/>
        <v>93.75</v>
      </c>
      <c r="M474" s="2">
        <f t="shared" si="168"/>
        <v>9437.5</v>
      </c>
      <c r="N474">
        <v>0</v>
      </c>
      <c r="O474">
        <v>0.65</v>
      </c>
      <c r="P474">
        <v>0.32500000000000001</v>
      </c>
      <c r="Q474">
        <v>2.5000000000000001E-2</v>
      </c>
    </row>
    <row r="475" spans="1:17" hidden="1" x14ac:dyDescent="0.25">
      <c r="A475" s="1" t="s">
        <v>28</v>
      </c>
      <c r="B475" s="1" t="s">
        <v>29</v>
      </c>
      <c r="C475" s="1">
        <v>51</v>
      </c>
      <c r="D475" s="1">
        <v>8</v>
      </c>
      <c r="E475" s="4">
        <v>1</v>
      </c>
      <c r="F475" s="5">
        <v>2000</v>
      </c>
      <c r="G475" s="1">
        <v>16000</v>
      </c>
      <c r="H475" s="2">
        <v>20000</v>
      </c>
      <c r="I475">
        <f t="shared" si="181"/>
        <v>0</v>
      </c>
      <c r="J475">
        <f t="shared" si="182"/>
        <v>8937.5</v>
      </c>
      <c r="K475">
        <f t="shared" si="183"/>
        <v>1218.75</v>
      </c>
      <c r="L475">
        <f t="shared" si="184"/>
        <v>625</v>
      </c>
      <c r="M475" s="2">
        <f t="shared" si="168"/>
        <v>10781.25</v>
      </c>
      <c r="N475">
        <v>0</v>
      </c>
      <c r="O475">
        <v>0.65</v>
      </c>
      <c r="P475">
        <v>0.32500000000000001</v>
      </c>
      <c r="Q475">
        <v>2.5000000000000001E-2</v>
      </c>
    </row>
    <row r="476" spans="1:17" hidden="1" x14ac:dyDescent="0.25">
      <c r="A476" s="1" t="s">
        <v>28</v>
      </c>
      <c r="B476" s="1" t="s">
        <v>29</v>
      </c>
      <c r="C476" s="1">
        <v>52</v>
      </c>
      <c r="D476" s="1">
        <v>8</v>
      </c>
      <c r="E476" s="4">
        <v>1</v>
      </c>
      <c r="F476" s="5">
        <v>2001</v>
      </c>
      <c r="G476" s="1">
        <v>5000</v>
      </c>
      <c r="H476" s="2">
        <v>6250</v>
      </c>
      <c r="I476">
        <f t="shared" si="181"/>
        <v>0</v>
      </c>
      <c r="J476">
        <f t="shared" si="182"/>
        <v>2437.5</v>
      </c>
      <c r="K476">
        <f t="shared" si="183"/>
        <v>8125</v>
      </c>
      <c r="L476">
        <f t="shared" si="184"/>
        <v>218.75</v>
      </c>
      <c r="M476" s="2">
        <f t="shared" si="168"/>
        <v>10781.25</v>
      </c>
      <c r="N476">
        <v>0</v>
      </c>
      <c r="O476">
        <v>0.65</v>
      </c>
      <c r="P476">
        <v>0.32500000000000001</v>
      </c>
      <c r="Q476">
        <v>2.5000000000000001E-2</v>
      </c>
    </row>
    <row r="477" spans="1:17" hidden="1" x14ac:dyDescent="0.25">
      <c r="A477" s="1" t="s">
        <v>28</v>
      </c>
      <c r="B477" s="1" t="s">
        <v>29</v>
      </c>
      <c r="C477" s="1">
        <v>53</v>
      </c>
      <c r="D477" s="1">
        <v>8</v>
      </c>
      <c r="E477" s="4">
        <v>1</v>
      </c>
      <c r="F477" s="5">
        <v>2002</v>
      </c>
      <c r="G477" s="1">
        <v>8100</v>
      </c>
      <c r="H477" s="2">
        <v>10125</v>
      </c>
      <c r="I477">
        <f t="shared" si="181"/>
        <v>0</v>
      </c>
      <c r="J477">
        <f t="shared" si="182"/>
        <v>16250</v>
      </c>
      <c r="K477">
        <f t="shared" si="183"/>
        <v>2843.75</v>
      </c>
      <c r="L477">
        <f t="shared" si="184"/>
        <v>193.75</v>
      </c>
      <c r="M477" s="2">
        <f t="shared" si="168"/>
        <v>19287.5</v>
      </c>
      <c r="N477">
        <v>0</v>
      </c>
      <c r="O477">
        <v>0.65</v>
      </c>
      <c r="P477">
        <v>0.32500000000000001</v>
      </c>
      <c r="Q477">
        <v>2.5000000000000001E-2</v>
      </c>
    </row>
    <row r="478" spans="1:17" hidden="1" x14ac:dyDescent="0.25">
      <c r="A478" s="1" t="s">
        <v>28</v>
      </c>
      <c r="B478" s="1" t="s">
        <v>29</v>
      </c>
      <c r="C478" s="1">
        <v>54</v>
      </c>
      <c r="D478" s="1">
        <v>8</v>
      </c>
      <c r="E478" s="4">
        <v>1</v>
      </c>
      <c r="F478" s="5">
        <v>2003</v>
      </c>
      <c r="G478" s="1">
        <v>6000</v>
      </c>
      <c r="H478" s="2">
        <v>7500</v>
      </c>
      <c r="I478">
        <f>N478*H481</f>
        <v>0</v>
      </c>
      <c r="J478">
        <f>O478*H482</f>
        <v>5687.5</v>
      </c>
      <c r="K478">
        <f>P478*H483</f>
        <v>2518.75</v>
      </c>
      <c r="L478">
        <f>Q478*H484</f>
        <v>156.25</v>
      </c>
      <c r="M478" s="2">
        <f t="shared" si="168"/>
        <v>8362.5</v>
      </c>
      <c r="N478">
        <v>0</v>
      </c>
      <c r="O478">
        <v>0.65</v>
      </c>
      <c r="P478">
        <v>0.32500000000000001</v>
      </c>
      <c r="Q478">
        <v>2.5000000000000001E-2</v>
      </c>
    </row>
    <row r="479" spans="1:17" hidden="1" x14ac:dyDescent="0.25">
      <c r="A479" s="1" t="s">
        <v>28</v>
      </c>
      <c r="B479" s="1" t="s">
        <v>29</v>
      </c>
      <c r="C479" s="1">
        <v>55</v>
      </c>
      <c r="D479" s="1">
        <v>8</v>
      </c>
      <c r="E479" s="4">
        <v>1</v>
      </c>
      <c r="F479" s="5">
        <v>2004</v>
      </c>
      <c r="G479" s="1">
        <v>11000</v>
      </c>
      <c r="H479" s="2">
        <v>13750</v>
      </c>
      <c r="I479">
        <f t="shared" ref="I479:I484" si="185">N479*H482</f>
        <v>0</v>
      </c>
      <c r="J479">
        <f t="shared" ref="J479:J483" si="186">O479*H483</f>
        <v>5037.5</v>
      </c>
      <c r="K479">
        <f t="shared" ref="K479:K482" si="187">P479*H484</f>
        <v>2031.25</v>
      </c>
      <c r="L479">
        <f t="shared" ref="L479:L481" si="188">Q479*H485</f>
        <v>406.25</v>
      </c>
      <c r="M479" s="2">
        <f t="shared" si="168"/>
        <v>7475</v>
      </c>
      <c r="N479">
        <v>0</v>
      </c>
      <c r="O479">
        <v>0.65</v>
      </c>
      <c r="P479">
        <v>0.32500000000000001</v>
      </c>
      <c r="Q479">
        <v>2.5000000000000001E-2</v>
      </c>
    </row>
    <row r="480" spans="1:17" hidden="1" x14ac:dyDescent="0.25">
      <c r="A480" s="1" t="s">
        <v>28</v>
      </c>
      <c r="B480" s="1" t="s">
        <v>29</v>
      </c>
      <c r="C480" s="1">
        <v>56</v>
      </c>
      <c r="D480" s="1">
        <v>8</v>
      </c>
      <c r="E480" s="4">
        <v>1</v>
      </c>
      <c r="F480" s="5">
        <v>2005</v>
      </c>
      <c r="G480" s="1">
        <v>3000</v>
      </c>
      <c r="H480" s="2">
        <v>3750</v>
      </c>
      <c r="I480">
        <f t="shared" si="185"/>
        <v>0</v>
      </c>
      <c r="J480">
        <f t="shared" si="186"/>
        <v>4062.5</v>
      </c>
      <c r="K480">
        <f t="shared" si="187"/>
        <v>5281.25</v>
      </c>
      <c r="L480">
        <f t="shared" si="188"/>
        <v>250</v>
      </c>
      <c r="M480" s="2">
        <f t="shared" si="168"/>
        <v>9593.75</v>
      </c>
      <c r="N480">
        <v>0</v>
      </c>
      <c r="O480">
        <v>0.65</v>
      </c>
      <c r="P480">
        <v>0.32500000000000001</v>
      </c>
      <c r="Q480">
        <v>2.5000000000000001E-2</v>
      </c>
    </row>
    <row r="481" spans="1:17" hidden="1" x14ac:dyDescent="0.25">
      <c r="A481" s="1" t="s">
        <v>28</v>
      </c>
      <c r="B481" s="1" t="s">
        <v>29</v>
      </c>
      <c r="C481" s="1">
        <v>57</v>
      </c>
      <c r="D481" s="1">
        <v>8</v>
      </c>
      <c r="E481" s="4">
        <v>1</v>
      </c>
      <c r="F481" s="5">
        <v>2006</v>
      </c>
      <c r="G481" s="1">
        <v>20000</v>
      </c>
      <c r="H481" s="2">
        <v>25000</v>
      </c>
      <c r="I481">
        <f t="shared" si="185"/>
        <v>0</v>
      </c>
      <c r="J481">
        <f t="shared" si="186"/>
        <v>10562.5</v>
      </c>
      <c r="K481">
        <f t="shared" si="187"/>
        <v>3250</v>
      </c>
      <c r="L481">
        <f t="shared" si="188"/>
        <v>281.25</v>
      </c>
      <c r="M481" s="2">
        <f t="shared" si="168"/>
        <v>14093.75</v>
      </c>
      <c r="N481">
        <v>0</v>
      </c>
      <c r="O481">
        <v>0.65</v>
      </c>
      <c r="P481">
        <v>0.32500000000000001</v>
      </c>
      <c r="Q481">
        <v>2.5000000000000001E-2</v>
      </c>
    </row>
    <row r="482" spans="1:17" hidden="1" x14ac:dyDescent="0.25">
      <c r="A482" s="1" t="s">
        <v>28</v>
      </c>
      <c r="B482" s="1" t="s">
        <v>29</v>
      </c>
      <c r="C482" s="1">
        <v>58</v>
      </c>
      <c r="D482" s="1">
        <v>8</v>
      </c>
      <c r="E482" s="4">
        <v>1</v>
      </c>
      <c r="F482" s="5">
        <v>2007</v>
      </c>
      <c r="G482" s="1">
        <v>7000</v>
      </c>
      <c r="H482" s="2">
        <v>8750</v>
      </c>
      <c r="I482">
        <f t="shared" si="185"/>
        <v>0</v>
      </c>
      <c r="J482">
        <f t="shared" si="186"/>
        <v>6500</v>
      </c>
      <c r="K482">
        <f t="shared" si="187"/>
        <v>3656.25</v>
      </c>
      <c r="L482" t="s">
        <v>16</v>
      </c>
      <c r="M482" s="2">
        <f t="shared" si="168"/>
        <v>10156.25</v>
      </c>
      <c r="N482">
        <v>0</v>
      </c>
      <c r="O482">
        <v>0.65</v>
      </c>
      <c r="P482">
        <v>0.32500000000000001</v>
      </c>
      <c r="Q482">
        <v>2.5000000000000001E-2</v>
      </c>
    </row>
    <row r="483" spans="1:17" hidden="1" x14ac:dyDescent="0.25">
      <c r="A483" s="1" t="s">
        <v>28</v>
      </c>
      <c r="B483" s="1" t="s">
        <v>29</v>
      </c>
      <c r="C483" s="1">
        <v>59</v>
      </c>
      <c r="D483" s="1">
        <v>8</v>
      </c>
      <c r="E483" s="4">
        <v>1</v>
      </c>
      <c r="F483" s="5">
        <v>2008</v>
      </c>
      <c r="G483" s="1">
        <v>6200</v>
      </c>
      <c r="H483" s="2">
        <v>7750</v>
      </c>
      <c r="I483">
        <f t="shared" si="185"/>
        <v>0</v>
      </c>
      <c r="J483">
        <f t="shared" si="186"/>
        <v>7312.5</v>
      </c>
      <c r="K483" t="s">
        <v>16</v>
      </c>
      <c r="L483" t="s">
        <v>16</v>
      </c>
      <c r="M483" t="s">
        <v>16</v>
      </c>
      <c r="N483">
        <v>0</v>
      </c>
      <c r="O483">
        <v>0.65</v>
      </c>
      <c r="P483">
        <v>0.32500000000000001</v>
      </c>
      <c r="Q483">
        <v>2.5000000000000001E-2</v>
      </c>
    </row>
    <row r="484" spans="1:17" hidden="1" x14ac:dyDescent="0.25">
      <c r="A484" s="1" t="s">
        <v>28</v>
      </c>
      <c r="B484" s="1" t="s">
        <v>29</v>
      </c>
      <c r="C484" s="1">
        <v>60</v>
      </c>
      <c r="D484" s="1">
        <v>8</v>
      </c>
      <c r="E484" s="4">
        <v>1</v>
      </c>
      <c r="F484" s="5">
        <v>2009</v>
      </c>
      <c r="G484" s="1">
        <v>5000</v>
      </c>
      <c r="H484" s="2">
        <v>6250</v>
      </c>
      <c r="I484">
        <f t="shared" si="185"/>
        <v>0</v>
      </c>
      <c r="J484" t="s">
        <v>16</v>
      </c>
      <c r="K484" t="s">
        <v>16</v>
      </c>
      <c r="L484" t="s">
        <v>16</v>
      </c>
      <c r="M484" t="s">
        <v>16</v>
      </c>
      <c r="N484">
        <v>0</v>
      </c>
      <c r="O484">
        <v>0.65</v>
      </c>
      <c r="P484">
        <v>0.32500000000000001</v>
      </c>
      <c r="Q484">
        <v>2.5000000000000001E-2</v>
      </c>
    </row>
    <row r="485" spans="1:17" hidden="1" x14ac:dyDescent="0.25">
      <c r="A485" s="1" t="s">
        <v>28</v>
      </c>
      <c r="B485" s="1" t="s">
        <v>29</v>
      </c>
      <c r="C485" s="1">
        <v>61</v>
      </c>
      <c r="D485" s="1">
        <v>8</v>
      </c>
      <c r="E485" s="4">
        <v>1</v>
      </c>
      <c r="F485" s="5">
        <v>2010</v>
      </c>
      <c r="G485" s="1">
        <v>13000</v>
      </c>
      <c r="H485" s="2">
        <v>16250</v>
      </c>
      <c r="I485" t="s">
        <v>16</v>
      </c>
      <c r="J485" t="s">
        <v>16</v>
      </c>
      <c r="K485" t="s">
        <v>16</v>
      </c>
      <c r="L485" t="s">
        <v>16</v>
      </c>
      <c r="M485" t="s">
        <v>16</v>
      </c>
      <c r="N485">
        <v>0</v>
      </c>
      <c r="O485">
        <v>0.65</v>
      </c>
      <c r="P485">
        <v>0.32500000000000001</v>
      </c>
      <c r="Q485">
        <v>2.5000000000000001E-2</v>
      </c>
    </row>
    <row r="486" spans="1:17" hidden="1" x14ac:dyDescent="0.25">
      <c r="A486" s="1" t="s">
        <v>28</v>
      </c>
      <c r="B486" s="1" t="s">
        <v>29</v>
      </c>
      <c r="C486" s="1">
        <v>62</v>
      </c>
      <c r="D486" s="1">
        <v>8</v>
      </c>
      <c r="E486" s="4">
        <v>1</v>
      </c>
      <c r="F486" s="5">
        <v>2011</v>
      </c>
      <c r="G486" s="1">
        <v>8000</v>
      </c>
      <c r="H486" s="2">
        <v>10000</v>
      </c>
      <c r="I486" t="s">
        <v>16</v>
      </c>
      <c r="J486" t="s">
        <v>16</v>
      </c>
      <c r="K486" t="s">
        <v>16</v>
      </c>
      <c r="L486" t="s">
        <v>16</v>
      </c>
      <c r="M486" t="s">
        <v>16</v>
      </c>
      <c r="N486">
        <v>0</v>
      </c>
      <c r="O486">
        <v>0.65</v>
      </c>
      <c r="P486">
        <v>0.32500000000000001</v>
      </c>
      <c r="Q486">
        <v>2.5000000000000001E-2</v>
      </c>
    </row>
    <row r="487" spans="1:17" hidden="1" x14ac:dyDescent="0.25">
      <c r="A487" s="1" t="s">
        <v>28</v>
      </c>
      <c r="B487" s="1" t="s">
        <v>29</v>
      </c>
      <c r="C487" s="1">
        <v>63</v>
      </c>
      <c r="D487" s="1">
        <v>8</v>
      </c>
      <c r="E487" s="4">
        <v>1</v>
      </c>
      <c r="F487" s="5">
        <v>2012</v>
      </c>
      <c r="G487" s="1">
        <v>9000</v>
      </c>
      <c r="H487" s="2">
        <v>11250</v>
      </c>
      <c r="I487" t="s">
        <v>16</v>
      </c>
      <c r="J487" t="s">
        <v>16</v>
      </c>
      <c r="K487" t="s">
        <v>16</v>
      </c>
      <c r="L487" t="s">
        <v>16</v>
      </c>
      <c r="M487" t="s">
        <v>16</v>
      </c>
      <c r="N487">
        <v>0</v>
      </c>
      <c r="O487">
        <v>0.65</v>
      </c>
      <c r="P487">
        <v>0.32500000000000001</v>
      </c>
      <c r="Q487">
        <v>2.5000000000000001E-2</v>
      </c>
    </row>
    <row r="488" spans="1:17" hidden="1" x14ac:dyDescent="0.25">
      <c r="A488" s="1" t="s">
        <v>28</v>
      </c>
      <c r="B488" s="1" t="s">
        <v>29</v>
      </c>
      <c r="C488" s="1">
        <v>64</v>
      </c>
      <c r="D488" s="1">
        <v>8</v>
      </c>
      <c r="E488" s="4">
        <v>1</v>
      </c>
      <c r="F488" s="5">
        <v>2013</v>
      </c>
      <c r="G488" s="1" t="s">
        <v>16</v>
      </c>
      <c r="H488" s="2" t="s">
        <v>16</v>
      </c>
      <c r="I488" t="s">
        <v>16</v>
      </c>
      <c r="J488" t="s">
        <v>16</v>
      </c>
      <c r="K488" t="s">
        <v>16</v>
      </c>
      <c r="L488" t="s">
        <v>16</v>
      </c>
      <c r="M488" t="s">
        <v>16</v>
      </c>
      <c r="N488">
        <v>0</v>
      </c>
      <c r="O488">
        <v>0.65</v>
      </c>
      <c r="P488">
        <v>0.32500000000000001</v>
      </c>
      <c r="Q488">
        <v>2.5000000000000001E-2</v>
      </c>
    </row>
    <row r="489" spans="1:17" hidden="1" x14ac:dyDescent="0.25">
      <c r="A489" s="1" t="s">
        <v>28</v>
      </c>
      <c r="B489" s="1" t="s">
        <v>29</v>
      </c>
      <c r="C489" s="1">
        <v>65</v>
      </c>
      <c r="D489" s="1">
        <v>8</v>
      </c>
      <c r="E489" s="4">
        <v>1</v>
      </c>
      <c r="F489" s="5">
        <v>2014</v>
      </c>
      <c r="G489" s="1" t="s">
        <v>16</v>
      </c>
      <c r="H489" s="2" t="s">
        <v>16</v>
      </c>
      <c r="I489" t="s">
        <v>16</v>
      </c>
      <c r="J489" t="s">
        <v>16</v>
      </c>
      <c r="K489" t="s">
        <v>16</v>
      </c>
      <c r="L489" t="s">
        <v>16</v>
      </c>
      <c r="M489" t="s">
        <v>16</v>
      </c>
      <c r="N489">
        <v>0</v>
      </c>
      <c r="O489">
        <v>0.65</v>
      </c>
      <c r="P489">
        <v>0.32500000000000001</v>
      </c>
      <c r="Q489">
        <v>2.5000000000000001E-2</v>
      </c>
    </row>
    <row r="490" spans="1:17" hidden="1" x14ac:dyDescent="0.25">
      <c r="A490" s="1" t="s">
        <v>30</v>
      </c>
      <c r="B490" s="1" t="s">
        <v>31</v>
      </c>
      <c r="C490" s="1">
        <v>5</v>
      </c>
      <c r="D490" s="1">
        <v>10</v>
      </c>
      <c r="E490" s="4">
        <v>6</v>
      </c>
      <c r="F490" s="5">
        <v>1954</v>
      </c>
      <c r="G490" s="1">
        <v>7000</v>
      </c>
      <c r="H490" s="6">
        <v>11668.911256190802</v>
      </c>
      <c r="I490">
        <f>N490*H493</f>
        <v>630.60570757603966</v>
      </c>
      <c r="J490">
        <f>O490*H494</f>
        <v>6419.1302239927381</v>
      </c>
      <c r="K490">
        <f>P490*H495</f>
        <v>1875.0143016058603</v>
      </c>
      <c r="L490">
        <f>Q490*H496</f>
        <v>0</v>
      </c>
      <c r="M490" s="2">
        <f>SUM(I490:L490)</f>
        <v>8924.7502331746382</v>
      </c>
      <c r="N490">
        <v>5.7689999999999998E-2</v>
      </c>
      <c r="O490">
        <v>0.77564</v>
      </c>
      <c r="P490">
        <v>0.16666</v>
      </c>
      <c r="Q490">
        <v>0</v>
      </c>
    </row>
    <row r="491" spans="1:17" hidden="1" x14ac:dyDescent="0.25">
      <c r="A491" s="1" t="s">
        <v>30</v>
      </c>
      <c r="B491" s="1" t="s">
        <v>31</v>
      </c>
      <c r="C491" s="1">
        <v>6</v>
      </c>
      <c r="D491" s="1">
        <v>10</v>
      </c>
      <c r="E491" s="4">
        <v>6</v>
      </c>
      <c r="F491" s="5">
        <v>1955</v>
      </c>
      <c r="G491" s="1">
        <v>3000</v>
      </c>
      <c r="H491" s="6">
        <v>7477.4730785697011</v>
      </c>
      <c r="I491">
        <f t="shared" ref="I491:I501" si="189">N491*H494</f>
        <v>477.43750015747133</v>
      </c>
      <c r="J491">
        <f t="shared" ref="J491:J501" si="190">O491*H495</f>
        <v>8726.3656120098967</v>
      </c>
      <c r="K491">
        <f t="shared" ref="K491:K501" si="191">P491*H496</f>
        <v>469.76210385906558</v>
      </c>
      <c r="L491">
        <f t="shared" ref="L491:L501" si="192">Q491*H497</f>
        <v>0</v>
      </c>
      <c r="M491" s="2">
        <f t="shared" ref="M491:M521" si="193">SUM(I491:L491)</f>
        <v>9673.5652160264344</v>
      </c>
      <c r="N491">
        <v>5.7689999999999998E-2</v>
      </c>
      <c r="O491">
        <v>0.77564</v>
      </c>
      <c r="P491">
        <v>0.16666</v>
      </c>
      <c r="Q491">
        <v>0</v>
      </c>
    </row>
    <row r="492" spans="1:17" hidden="1" x14ac:dyDescent="0.25">
      <c r="A492" s="1" t="s">
        <v>30</v>
      </c>
      <c r="B492" s="1" t="s">
        <v>31</v>
      </c>
      <c r="C492" s="1">
        <v>7</v>
      </c>
      <c r="D492" s="1">
        <v>10</v>
      </c>
      <c r="E492" s="4">
        <v>6</v>
      </c>
      <c r="F492" s="5">
        <v>1956</v>
      </c>
      <c r="G492" s="1">
        <v>3000</v>
      </c>
      <c r="H492" s="6">
        <v>8641.779408253411</v>
      </c>
      <c r="I492">
        <f t="shared" si="189"/>
        <v>649.04341209433619</v>
      </c>
      <c r="J492">
        <f t="shared" si="190"/>
        <v>2186.2851208283068</v>
      </c>
      <c r="K492">
        <f t="shared" si="191"/>
        <v>1743.0757006803917</v>
      </c>
      <c r="L492">
        <f t="shared" si="192"/>
        <v>0</v>
      </c>
      <c r="M492" s="2">
        <f t="shared" si="193"/>
        <v>4578.4042336030343</v>
      </c>
      <c r="N492">
        <v>5.7689999999999998E-2</v>
      </c>
      <c r="O492">
        <v>0.77564</v>
      </c>
      <c r="P492">
        <v>0.16666</v>
      </c>
      <c r="Q492">
        <v>0</v>
      </c>
    </row>
    <row r="493" spans="1:17" hidden="1" x14ac:dyDescent="0.25">
      <c r="A493" s="1" t="s">
        <v>30</v>
      </c>
      <c r="B493" s="1" t="s">
        <v>31</v>
      </c>
      <c r="C493" s="1">
        <v>8</v>
      </c>
      <c r="D493" s="1">
        <v>10</v>
      </c>
      <c r="E493" s="4">
        <v>6</v>
      </c>
      <c r="F493" s="5">
        <v>1957</v>
      </c>
      <c r="G493" s="1">
        <v>7000</v>
      </c>
      <c r="H493" s="6">
        <v>10930.936168764772</v>
      </c>
      <c r="I493">
        <f t="shared" si="189"/>
        <v>162.60995902813806</v>
      </c>
      <c r="J493">
        <f t="shared" si="190"/>
        <v>8112.3199116508995</v>
      </c>
      <c r="K493">
        <f t="shared" si="191"/>
        <v>661.55694708379463</v>
      </c>
      <c r="L493">
        <f t="shared" si="192"/>
        <v>0</v>
      </c>
      <c r="M493" s="2">
        <f t="shared" si="193"/>
        <v>8936.4868177628323</v>
      </c>
      <c r="N493">
        <v>5.7689999999999998E-2</v>
      </c>
      <c r="O493">
        <v>0.77564</v>
      </c>
      <c r="P493">
        <v>0.16666</v>
      </c>
      <c r="Q493">
        <v>0</v>
      </c>
    </row>
    <row r="494" spans="1:17" hidden="1" x14ac:dyDescent="0.25">
      <c r="A494" s="1" t="s">
        <v>30</v>
      </c>
      <c r="B494" s="1" t="s">
        <v>31</v>
      </c>
      <c r="C494" s="1">
        <v>9</v>
      </c>
      <c r="D494" s="1">
        <v>10</v>
      </c>
      <c r="E494" s="4">
        <v>6</v>
      </c>
      <c r="F494" s="5">
        <v>1958</v>
      </c>
      <c r="G494" s="1">
        <v>3000</v>
      </c>
      <c r="H494" s="6">
        <v>8275.9143726377424</v>
      </c>
      <c r="I494">
        <f t="shared" si="189"/>
        <v>603.37235792782781</v>
      </c>
      <c r="J494">
        <f t="shared" si="190"/>
        <v>3078.9033387499967</v>
      </c>
      <c r="K494">
        <f t="shared" si="191"/>
        <v>550.28088791546077</v>
      </c>
      <c r="L494">
        <f t="shared" si="192"/>
        <v>0</v>
      </c>
      <c r="M494" s="2">
        <f t="shared" si="193"/>
        <v>4232.5565845932852</v>
      </c>
      <c r="N494">
        <v>5.7689999999999998E-2</v>
      </c>
      <c r="O494">
        <v>0.77564</v>
      </c>
      <c r="P494">
        <v>0.16666</v>
      </c>
      <c r="Q494">
        <v>0</v>
      </c>
    </row>
    <row r="495" spans="1:17" hidden="1" x14ac:dyDescent="0.25">
      <c r="A495" s="1" t="s">
        <v>30</v>
      </c>
      <c r="B495" s="1" t="s">
        <v>31</v>
      </c>
      <c r="C495" s="1">
        <v>10</v>
      </c>
      <c r="D495" s="1">
        <v>10</v>
      </c>
      <c r="E495" s="4">
        <v>6</v>
      </c>
      <c r="F495" s="5">
        <v>1959</v>
      </c>
      <c r="G495" s="1">
        <v>7000</v>
      </c>
      <c r="H495" s="6">
        <v>11250.535831068404</v>
      </c>
      <c r="I495">
        <f t="shared" si="189"/>
        <v>229.00048168285196</v>
      </c>
      <c r="J495">
        <f t="shared" si="190"/>
        <v>2561.0216482824189</v>
      </c>
      <c r="K495">
        <f t="shared" si="191"/>
        <v>2291.1187855548301</v>
      </c>
      <c r="L495">
        <v>0</v>
      </c>
      <c r="M495" s="2">
        <f t="shared" si="193"/>
        <v>5081.1409155201009</v>
      </c>
      <c r="N495">
        <v>5.7689999999999998E-2</v>
      </c>
      <c r="O495">
        <v>0.77564</v>
      </c>
      <c r="P495">
        <v>0.16666</v>
      </c>
      <c r="Q495">
        <v>0</v>
      </c>
    </row>
    <row r="496" spans="1:17" hidden="1" x14ac:dyDescent="0.25">
      <c r="A496" s="1" t="s">
        <v>30</v>
      </c>
      <c r="B496" s="1" t="s">
        <v>31</v>
      </c>
      <c r="C496" s="1">
        <v>11</v>
      </c>
      <c r="D496" s="1">
        <v>10</v>
      </c>
      <c r="E496" s="4">
        <v>6</v>
      </c>
      <c r="F496" s="5">
        <v>1960</v>
      </c>
      <c r="G496" s="1">
        <v>1500</v>
      </c>
      <c r="H496" s="6">
        <v>2818.685370569216</v>
      </c>
      <c r="I496">
        <f t="shared" si="189"/>
        <v>190.48184581689026</v>
      </c>
      <c r="J496">
        <f t="shared" si="190"/>
        <v>10662.926766037132</v>
      </c>
      <c r="K496" t="s">
        <v>16</v>
      </c>
      <c r="L496">
        <v>0</v>
      </c>
      <c r="M496" s="2" t="s">
        <v>16</v>
      </c>
      <c r="N496">
        <v>5.7689999999999998E-2</v>
      </c>
      <c r="O496">
        <v>0.77564</v>
      </c>
      <c r="P496">
        <v>0.16666</v>
      </c>
      <c r="Q496">
        <v>0</v>
      </c>
    </row>
    <row r="497" spans="1:17" hidden="1" x14ac:dyDescent="0.25">
      <c r="A497" s="1" t="s">
        <v>30</v>
      </c>
      <c r="B497" s="1" t="s">
        <v>31</v>
      </c>
      <c r="C497" s="1">
        <v>12</v>
      </c>
      <c r="D497" s="1">
        <v>10</v>
      </c>
      <c r="E497" s="4">
        <v>6</v>
      </c>
      <c r="F497" s="5">
        <v>1961</v>
      </c>
      <c r="G497" s="1">
        <v>7000</v>
      </c>
      <c r="H497" s="6">
        <v>10458.872558984709</v>
      </c>
      <c r="I497">
        <f t="shared" si="189"/>
        <v>793.07957961513341</v>
      </c>
      <c r="J497" t="s">
        <v>16</v>
      </c>
      <c r="K497" t="s">
        <v>16</v>
      </c>
      <c r="L497">
        <f t="shared" si="192"/>
        <v>0</v>
      </c>
      <c r="M497" s="2" t="s">
        <v>16</v>
      </c>
      <c r="N497">
        <v>5.7689999999999998E-2</v>
      </c>
      <c r="O497">
        <v>0.77564</v>
      </c>
      <c r="P497">
        <v>0.16666</v>
      </c>
      <c r="Q497">
        <v>0</v>
      </c>
    </row>
    <row r="498" spans="1:17" hidden="1" x14ac:dyDescent="0.25">
      <c r="A498" s="1" t="s">
        <v>30</v>
      </c>
      <c r="B498" s="1" t="s">
        <v>31</v>
      </c>
      <c r="C498" s="1">
        <v>13</v>
      </c>
      <c r="D498" s="1">
        <v>10</v>
      </c>
      <c r="E498" s="4">
        <v>6</v>
      </c>
      <c r="F498" s="5">
        <v>1962</v>
      </c>
      <c r="G498" s="1">
        <v>3000</v>
      </c>
      <c r="H498" s="6">
        <v>3969.5004625212682</v>
      </c>
      <c r="I498" t="s">
        <v>16</v>
      </c>
      <c r="J498" t="s">
        <v>16</v>
      </c>
      <c r="K498">
        <f t="shared" si="191"/>
        <v>1697.9880863839228</v>
      </c>
      <c r="L498">
        <f t="shared" si="192"/>
        <v>0</v>
      </c>
      <c r="M498" s="2">
        <f t="shared" si="193"/>
        <v>1697.9880863839228</v>
      </c>
      <c r="N498">
        <v>5.7689999999999998E-2</v>
      </c>
      <c r="O498">
        <v>0.77564</v>
      </c>
      <c r="P498">
        <v>0.16666</v>
      </c>
      <c r="Q498">
        <v>0</v>
      </c>
    </row>
    <row r="499" spans="1:17" hidden="1" x14ac:dyDescent="0.25">
      <c r="A499" s="1" t="s">
        <v>30</v>
      </c>
      <c r="B499" s="1" t="s">
        <v>31</v>
      </c>
      <c r="C499" s="1">
        <v>14</v>
      </c>
      <c r="D499" s="1">
        <v>10</v>
      </c>
      <c r="E499" s="4">
        <v>6</v>
      </c>
      <c r="F499" s="5">
        <v>1963</v>
      </c>
      <c r="G499" s="1">
        <v>3000</v>
      </c>
      <c r="H499" s="6">
        <v>3301.8174001887719</v>
      </c>
      <c r="I499" t="s">
        <v>16</v>
      </c>
      <c r="J499">
        <f t="shared" si="190"/>
        <v>7902.4809751759612</v>
      </c>
      <c r="K499">
        <f t="shared" si="191"/>
        <v>401.93923219971032</v>
      </c>
      <c r="L499">
        <f t="shared" si="192"/>
        <v>0</v>
      </c>
      <c r="M499" s="2">
        <f t="shared" si="193"/>
        <v>8304.4202073756715</v>
      </c>
      <c r="N499">
        <v>5.7689999999999998E-2</v>
      </c>
      <c r="O499">
        <v>0.77564</v>
      </c>
      <c r="P499">
        <v>0.16666</v>
      </c>
      <c r="Q499">
        <v>0</v>
      </c>
    </row>
    <row r="500" spans="1:17" hidden="1" x14ac:dyDescent="0.25">
      <c r="A500" s="1" t="s">
        <v>30</v>
      </c>
      <c r="B500" s="1" t="s">
        <v>31</v>
      </c>
      <c r="C500" s="1">
        <v>15</v>
      </c>
      <c r="D500" s="1">
        <v>10</v>
      </c>
      <c r="E500" s="4">
        <v>6</v>
      </c>
      <c r="F500" s="5">
        <v>1964</v>
      </c>
      <c r="G500" s="1">
        <v>7000</v>
      </c>
      <c r="H500" s="6">
        <v>13747.262603833133</v>
      </c>
      <c r="I500">
        <f t="shared" si="189"/>
        <v>587.76510682520393</v>
      </c>
      <c r="J500">
        <f t="shared" si="190"/>
        <v>1870.6357018083722</v>
      </c>
      <c r="K500">
        <f t="shared" si="191"/>
        <v>6163.8213404604412</v>
      </c>
      <c r="L500">
        <f t="shared" si="192"/>
        <v>0</v>
      </c>
      <c r="M500" s="2">
        <f t="shared" si="193"/>
        <v>8622.2221490940174</v>
      </c>
      <c r="N500">
        <v>5.7689999999999998E-2</v>
      </c>
      <c r="O500">
        <v>0.77564</v>
      </c>
      <c r="P500">
        <v>0.16666</v>
      </c>
      <c r="Q500">
        <v>0</v>
      </c>
    </row>
    <row r="501" spans="1:17" hidden="1" x14ac:dyDescent="0.25">
      <c r="A501" s="1" t="s">
        <v>30</v>
      </c>
      <c r="B501" s="1" t="s">
        <v>31</v>
      </c>
      <c r="C501" s="1">
        <v>16</v>
      </c>
      <c r="D501" s="1">
        <v>10</v>
      </c>
      <c r="E501" s="4">
        <v>6</v>
      </c>
      <c r="F501" s="5">
        <v>1965</v>
      </c>
      <c r="G501" s="1" t="s">
        <v>16</v>
      </c>
      <c r="H501" s="1" t="s">
        <v>16</v>
      </c>
      <c r="I501">
        <f t="shared" si="189"/>
        <v>139.13281114605357</v>
      </c>
      <c r="J501">
        <f t="shared" si="190"/>
        <v>28686.585770519243</v>
      </c>
      <c r="K501">
        <f t="shared" si="191"/>
        <v>1340.9460930579783</v>
      </c>
      <c r="L501">
        <f t="shared" si="192"/>
        <v>0</v>
      </c>
      <c r="M501" s="2">
        <f t="shared" si="193"/>
        <v>30166.664674723273</v>
      </c>
      <c r="N501">
        <v>5.7689999999999998E-2</v>
      </c>
      <c r="O501">
        <v>0.77564</v>
      </c>
      <c r="P501">
        <v>0.16666</v>
      </c>
      <c r="Q501">
        <v>0</v>
      </c>
    </row>
    <row r="502" spans="1:17" hidden="1" x14ac:dyDescent="0.25">
      <c r="A502" s="1" t="s">
        <v>30</v>
      </c>
      <c r="B502" s="1" t="s">
        <v>31</v>
      </c>
      <c r="C502" s="1">
        <v>17</v>
      </c>
      <c r="D502" s="1">
        <v>10</v>
      </c>
      <c r="E502" s="4">
        <v>6</v>
      </c>
      <c r="F502" s="5">
        <v>1966</v>
      </c>
      <c r="G502" s="1" t="s">
        <v>16</v>
      </c>
      <c r="H502" s="1" t="s">
        <v>16</v>
      </c>
      <c r="I502">
        <f>N502*H505</f>
        <v>2133.6304640055373</v>
      </c>
      <c r="J502">
        <f>O502*H506</f>
        <v>6240.7981976448473</v>
      </c>
      <c r="K502">
        <f>P502*H507</f>
        <v>1828.3050428124741</v>
      </c>
      <c r="L502">
        <f>Q502*H508</f>
        <v>0</v>
      </c>
      <c r="M502" s="2">
        <f t="shared" si="193"/>
        <v>10202.733704462858</v>
      </c>
      <c r="N502">
        <v>5.7689999999999998E-2</v>
      </c>
      <c r="O502">
        <v>0.77564</v>
      </c>
      <c r="P502">
        <v>0.16666</v>
      </c>
      <c r="Q502">
        <v>0</v>
      </c>
    </row>
    <row r="503" spans="1:17" hidden="1" x14ac:dyDescent="0.25">
      <c r="A503" s="1" t="s">
        <v>30</v>
      </c>
      <c r="B503" s="1" t="s">
        <v>31</v>
      </c>
      <c r="C503" s="1">
        <v>18</v>
      </c>
      <c r="D503" s="1">
        <v>10</v>
      </c>
      <c r="E503" s="4">
        <v>6</v>
      </c>
      <c r="F503" s="5">
        <v>1967</v>
      </c>
      <c r="G503" s="1">
        <v>7000</v>
      </c>
      <c r="H503" s="6">
        <v>10188.336051745606</v>
      </c>
      <c r="I503">
        <f t="shared" ref="I503:I511" si="194">N503*H506</f>
        <v>464.17364759699245</v>
      </c>
      <c r="J503">
        <f t="shared" ref="J503:J511" si="195">O503*H507</f>
        <v>8508.9794996223882</v>
      </c>
      <c r="K503">
        <f t="shared" ref="K503:K511" si="196">P503*H508</f>
        <v>948.55225833480654</v>
      </c>
      <c r="L503">
        <f t="shared" ref="L503:L511" si="197">Q503*H509</f>
        <v>0</v>
      </c>
      <c r="M503" s="2">
        <f t="shared" si="193"/>
        <v>9921.7054055541867</v>
      </c>
      <c r="N503">
        <v>5.7689999999999998E-2</v>
      </c>
      <c r="O503">
        <v>0.77564</v>
      </c>
      <c r="P503">
        <v>0.16666</v>
      </c>
      <c r="Q503">
        <v>0</v>
      </c>
    </row>
    <row r="504" spans="1:17" hidden="1" x14ac:dyDescent="0.25">
      <c r="A504" s="1" t="s">
        <v>30</v>
      </c>
      <c r="B504" s="1" t="s">
        <v>31</v>
      </c>
      <c r="C504" s="1">
        <v>19</v>
      </c>
      <c r="D504" s="1">
        <v>10</v>
      </c>
      <c r="E504" s="4">
        <v>6</v>
      </c>
      <c r="F504" s="5">
        <v>1968</v>
      </c>
      <c r="G504" s="1">
        <v>1500</v>
      </c>
      <c r="H504" s="6">
        <v>2411.7318624727609</v>
      </c>
      <c r="I504">
        <f t="shared" si="194"/>
        <v>632.87482251201027</v>
      </c>
      <c r="J504">
        <f t="shared" si="195"/>
        <v>4414.5870254098718</v>
      </c>
      <c r="K504">
        <f t="shared" si="196"/>
        <v>3171.4950558735391</v>
      </c>
      <c r="L504">
        <f t="shared" si="197"/>
        <v>0</v>
      </c>
      <c r="M504" s="2">
        <f t="shared" si="193"/>
        <v>8218.9569037954207</v>
      </c>
      <c r="N504">
        <v>5.7689999999999998E-2</v>
      </c>
      <c r="O504">
        <v>0.77564</v>
      </c>
      <c r="P504">
        <v>0.16666</v>
      </c>
      <c r="Q504">
        <v>0</v>
      </c>
    </row>
    <row r="505" spans="1:17" hidden="1" x14ac:dyDescent="0.25">
      <c r="A505" s="1" t="s">
        <v>30</v>
      </c>
      <c r="B505" s="1" t="s">
        <v>31</v>
      </c>
      <c r="C505" s="1">
        <v>20</v>
      </c>
      <c r="D505" s="1">
        <v>10</v>
      </c>
      <c r="E505" s="4">
        <v>6</v>
      </c>
      <c r="F505" s="5">
        <v>1969</v>
      </c>
      <c r="G505" s="1">
        <v>10000</v>
      </c>
      <c r="H505" s="6">
        <v>36984.407419059411</v>
      </c>
      <c r="I505">
        <f t="shared" si="194"/>
        <v>328.34501250050994</v>
      </c>
      <c r="J505">
        <f t="shared" si="195"/>
        <v>14760.220959664897</v>
      </c>
      <c r="K505">
        <f t="shared" si="196"/>
        <v>1777.3820979328077</v>
      </c>
      <c r="L505">
        <f t="shared" si="197"/>
        <v>0</v>
      </c>
      <c r="M505" s="2">
        <f t="shared" si="193"/>
        <v>16865.948070098213</v>
      </c>
      <c r="N505">
        <v>5.7689999999999998E-2</v>
      </c>
      <c r="O505">
        <v>0.77564</v>
      </c>
      <c r="P505">
        <v>0.16666</v>
      </c>
      <c r="Q505">
        <v>0</v>
      </c>
    </row>
    <row r="506" spans="1:17" hidden="1" x14ac:dyDescent="0.25">
      <c r="A506" s="1" t="s">
        <v>30</v>
      </c>
      <c r="B506" s="1" t="s">
        <v>31</v>
      </c>
      <c r="C506" s="1">
        <v>21</v>
      </c>
      <c r="D506" s="1">
        <v>10</v>
      </c>
      <c r="E506" s="4">
        <v>6</v>
      </c>
      <c r="F506" s="5">
        <v>1970</v>
      </c>
      <c r="G506" s="1">
        <v>3000</v>
      </c>
      <c r="H506" s="6">
        <v>8045.9983982838012</v>
      </c>
      <c r="I506">
        <f t="shared" si="194"/>
        <v>1097.8252116485328</v>
      </c>
      <c r="J506">
        <f t="shared" si="195"/>
        <v>8271.9827819548955</v>
      </c>
      <c r="K506">
        <f t="shared" si="196"/>
        <v>1485.2484718794601</v>
      </c>
      <c r="L506">
        <f t="shared" si="197"/>
        <v>0</v>
      </c>
      <c r="M506" s="2">
        <f t="shared" si="193"/>
        <v>10855.056465482889</v>
      </c>
      <c r="N506">
        <v>5.7689999999999998E-2</v>
      </c>
      <c r="O506">
        <v>0.77564</v>
      </c>
      <c r="P506">
        <v>0.16666</v>
      </c>
      <c r="Q506">
        <v>0</v>
      </c>
    </row>
    <row r="507" spans="1:17" hidden="1" x14ac:dyDescent="0.25">
      <c r="A507" s="1" t="s">
        <v>30</v>
      </c>
      <c r="B507" s="1" t="s">
        <v>31</v>
      </c>
      <c r="C507" s="1">
        <v>22</v>
      </c>
      <c r="D507" s="1">
        <v>10</v>
      </c>
      <c r="E507" s="4">
        <v>6</v>
      </c>
      <c r="F507" s="5">
        <v>1971</v>
      </c>
      <c r="G507" s="1">
        <v>7000</v>
      </c>
      <c r="H507" s="6">
        <v>10970.26906763755</v>
      </c>
      <c r="I507">
        <f t="shared" si="194"/>
        <v>615.24764928443335</v>
      </c>
      <c r="J507">
        <f t="shared" si="195"/>
        <v>6912.3852437812575</v>
      </c>
      <c r="K507">
        <f t="shared" si="196"/>
        <v>544.62481245696267</v>
      </c>
      <c r="L507">
        <f t="shared" si="197"/>
        <v>0</v>
      </c>
      <c r="M507" s="2">
        <f t="shared" si="193"/>
        <v>8072.2577055226539</v>
      </c>
      <c r="N507">
        <v>5.7689999999999998E-2</v>
      </c>
      <c r="O507">
        <v>0.77564</v>
      </c>
      <c r="P507">
        <v>0.16666</v>
      </c>
      <c r="Q507">
        <v>0</v>
      </c>
    </row>
    <row r="508" spans="1:17" hidden="1" x14ac:dyDescent="0.25">
      <c r="A508" s="1" t="s">
        <v>30</v>
      </c>
      <c r="B508" s="1" t="s">
        <v>31</v>
      </c>
      <c r="C508" s="1">
        <v>23</v>
      </c>
      <c r="D508" s="1">
        <v>10</v>
      </c>
      <c r="E508" s="4">
        <v>6</v>
      </c>
      <c r="F508" s="5">
        <v>1972</v>
      </c>
      <c r="G508" s="1">
        <v>800</v>
      </c>
      <c r="H508" s="6">
        <v>5691.5412116573052</v>
      </c>
      <c r="I508">
        <f t="shared" si="194"/>
        <v>514.12447103519764</v>
      </c>
      <c r="J508">
        <f t="shared" si="195"/>
        <v>2534.6981251297161</v>
      </c>
      <c r="K508">
        <f t="shared" si="196"/>
        <v>513.68888126912361</v>
      </c>
      <c r="L508">
        <f t="shared" si="197"/>
        <v>0</v>
      </c>
      <c r="M508" s="2">
        <f t="shared" si="193"/>
        <v>3562.5114774340373</v>
      </c>
      <c r="N508">
        <v>5.7689999999999998E-2</v>
      </c>
      <c r="O508">
        <v>0.77564</v>
      </c>
      <c r="P508">
        <v>0.16666</v>
      </c>
      <c r="Q508">
        <v>0</v>
      </c>
    </row>
    <row r="509" spans="1:17" hidden="1" x14ac:dyDescent="0.25">
      <c r="A509" s="1" t="s">
        <v>30</v>
      </c>
      <c r="B509" s="1" t="s">
        <v>31</v>
      </c>
      <c r="C509" s="1">
        <v>24</v>
      </c>
      <c r="D509" s="1">
        <v>10</v>
      </c>
      <c r="E509" s="4">
        <v>6</v>
      </c>
      <c r="F509" s="5">
        <v>1973</v>
      </c>
      <c r="G509" s="1">
        <v>10000</v>
      </c>
      <c r="H509" s="6">
        <v>19029.731524502215</v>
      </c>
      <c r="I509">
        <f t="shared" si="194"/>
        <v>188.52397354279475</v>
      </c>
      <c r="J509">
        <f t="shared" si="195"/>
        <v>2390.7214920651809</v>
      </c>
      <c r="K509">
        <f t="shared" si="196"/>
        <v>1236.5946469047096</v>
      </c>
      <c r="L509">
        <f t="shared" si="197"/>
        <v>0</v>
      </c>
      <c r="M509" s="2">
        <f t="shared" si="193"/>
        <v>3815.8401125126857</v>
      </c>
      <c r="N509">
        <v>5.7689999999999998E-2</v>
      </c>
      <c r="O509">
        <v>0.77564</v>
      </c>
      <c r="P509">
        <v>0.16666</v>
      </c>
      <c r="Q509">
        <v>0</v>
      </c>
    </row>
    <row r="510" spans="1:17" hidden="1" x14ac:dyDescent="0.25">
      <c r="A510" s="1" t="s">
        <v>30</v>
      </c>
      <c r="B510" s="1" t="s">
        <v>31</v>
      </c>
      <c r="C510" s="1">
        <v>25</v>
      </c>
      <c r="D510" s="1">
        <v>10</v>
      </c>
      <c r="E510" s="4">
        <v>6</v>
      </c>
      <c r="F510" s="5">
        <v>1974</v>
      </c>
      <c r="G510" s="1">
        <v>6000</v>
      </c>
      <c r="H510" s="6">
        <v>10664.7191763639</v>
      </c>
      <c r="I510">
        <f t="shared" si="194"/>
        <v>177.81538197777354</v>
      </c>
      <c r="J510">
        <f t="shared" si="195"/>
        <v>5755.1438373045066</v>
      </c>
      <c r="K510">
        <f t="shared" si="196"/>
        <v>2657.3331093552356</v>
      </c>
      <c r="L510">
        <f t="shared" si="197"/>
        <v>0</v>
      </c>
      <c r="M510" s="2">
        <f t="shared" si="193"/>
        <v>8590.2923286375153</v>
      </c>
      <c r="N510">
        <v>5.7689999999999998E-2</v>
      </c>
      <c r="O510">
        <v>0.77564</v>
      </c>
      <c r="P510">
        <v>0.16666</v>
      </c>
      <c r="Q510">
        <v>0</v>
      </c>
    </row>
    <row r="511" spans="1:17" hidden="1" x14ac:dyDescent="0.25">
      <c r="A511" s="1" t="s">
        <v>30</v>
      </c>
      <c r="B511" s="1" t="s">
        <v>31</v>
      </c>
      <c r="C511" s="1">
        <v>26</v>
      </c>
      <c r="D511" s="1">
        <v>10</v>
      </c>
      <c r="E511" s="4">
        <v>6</v>
      </c>
      <c r="F511" s="5">
        <v>1975</v>
      </c>
      <c r="G511" s="1">
        <v>6000</v>
      </c>
      <c r="H511" s="6">
        <v>8911.8473051689671</v>
      </c>
      <c r="I511">
        <f t="shared" si="194"/>
        <v>428.05199315932259</v>
      </c>
      <c r="J511">
        <f t="shared" si="195"/>
        <v>12367.297809554151</v>
      </c>
      <c r="K511">
        <f t="shared" si="196"/>
        <v>908.04798041013464</v>
      </c>
      <c r="L511">
        <f t="shared" si="197"/>
        <v>0</v>
      </c>
      <c r="M511" s="2">
        <f t="shared" si="193"/>
        <v>13703.397783123608</v>
      </c>
      <c r="N511">
        <v>5.7689999999999998E-2</v>
      </c>
      <c r="O511">
        <v>0.77564</v>
      </c>
      <c r="P511">
        <v>0.16666</v>
      </c>
      <c r="Q511">
        <v>0</v>
      </c>
    </row>
    <row r="512" spans="1:17" hidden="1" x14ac:dyDescent="0.25">
      <c r="A512" s="1" t="s">
        <v>30</v>
      </c>
      <c r="B512" s="1" t="s">
        <v>31</v>
      </c>
      <c r="C512" s="1">
        <v>27</v>
      </c>
      <c r="D512" s="1">
        <v>10</v>
      </c>
      <c r="E512" s="4">
        <v>6</v>
      </c>
      <c r="F512" s="5">
        <v>1976</v>
      </c>
      <c r="G512" s="1">
        <v>2000</v>
      </c>
      <c r="H512" s="6">
        <v>3267.8795899253728</v>
      </c>
      <c r="I512">
        <f>N512*H515</f>
        <v>919.84607631527376</v>
      </c>
      <c r="J512">
        <f>O512*H516</f>
        <v>4226.0790563141536</v>
      </c>
      <c r="K512">
        <f>P512*H517</f>
        <v>2476.3911277865363</v>
      </c>
      <c r="L512">
        <f>Q512*H518</f>
        <v>0</v>
      </c>
      <c r="M512" s="2">
        <f t="shared" si="193"/>
        <v>7622.3162604159634</v>
      </c>
      <c r="N512">
        <v>5.7689999999999998E-2</v>
      </c>
      <c r="O512">
        <v>0.77564</v>
      </c>
      <c r="P512">
        <v>0.16666</v>
      </c>
      <c r="Q512">
        <v>0</v>
      </c>
    </row>
    <row r="513" spans="1:17" hidden="1" x14ac:dyDescent="0.25">
      <c r="A513" s="1" t="s">
        <v>30</v>
      </c>
      <c r="B513" s="1" t="s">
        <v>31</v>
      </c>
      <c r="C513" s="1">
        <v>28</v>
      </c>
      <c r="D513" s="1">
        <v>10</v>
      </c>
      <c r="E513" s="4">
        <v>6</v>
      </c>
      <c r="F513" s="5">
        <v>1977</v>
      </c>
      <c r="G513" s="1">
        <v>2000</v>
      </c>
      <c r="H513" s="6">
        <v>3082.2565778778567</v>
      </c>
      <c r="I513">
        <f t="shared" ref="I513:I522" si="198">N513*H516</f>
        <v>314.32430091120045</v>
      </c>
      <c r="J513">
        <f t="shared" ref="J513:J522" si="199">O513*H517</f>
        <v>11525.189093701842</v>
      </c>
      <c r="K513">
        <f t="shared" ref="K513:K521" si="200">P513*H518</f>
        <v>1055.4236908444543</v>
      </c>
      <c r="L513">
        <f t="shared" ref="L513:L522" si="201">Q513*H519</f>
        <v>0</v>
      </c>
      <c r="M513" s="2">
        <f t="shared" si="193"/>
        <v>12894.937085457497</v>
      </c>
      <c r="N513">
        <v>5.7689999999999998E-2</v>
      </c>
      <c r="O513">
        <v>0.77564</v>
      </c>
      <c r="P513">
        <v>0.16666</v>
      </c>
      <c r="Q513">
        <v>0</v>
      </c>
    </row>
    <row r="514" spans="1:17" hidden="1" x14ac:dyDescent="0.25">
      <c r="A514" s="1" t="s">
        <v>30</v>
      </c>
      <c r="B514" s="1" t="s">
        <v>31</v>
      </c>
      <c r="C514" s="1">
        <v>29</v>
      </c>
      <c r="D514" s="1">
        <v>10</v>
      </c>
      <c r="E514" s="4">
        <v>6</v>
      </c>
      <c r="F514" s="5">
        <v>1978</v>
      </c>
      <c r="G514" s="1">
        <v>2000</v>
      </c>
      <c r="H514" s="6">
        <v>7419.8646760152988</v>
      </c>
      <c r="I514">
        <f t="shared" si="198"/>
        <v>857.21231346457023</v>
      </c>
      <c r="J514">
        <f t="shared" si="199"/>
        <v>4911.969468178283</v>
      </c>
      <c r="K514">
        <f t="shared" si="200"/>
        <v>839.94091948172399</v>
      </c>
      <c r="L514">
        <f t="shared" si="201"/>
        <v>0</v>
      </c>
      <c r="M514" s="2">
        <f t="shared" si="193"/>
        <v>6609.1227011245774</v>
      </c>
      <c r="N514">
        <v>5.7689999999999998E-2</v>
      </c>
      <c r="O514">
        <v>0.77564</v>
      </c>
      <c r="P514">
        <v>0.16666</v>
      </c>
      <c r="Q514">
        <v>0</v>
      </c>
    </row>
    <row r="515" spans="1:17" hidden="1" x14ac:dyDescent="0.25">
      <c r="A515" s="1" t="s">
        <v>30</v>
      </c>
      <c r="B515" s="1" t="s">
        <v>31</v>
      </c>
      <c r="C515" s="1">
        <v>30</v>
      </c>
      <c r="D515" s="1">
        <v>10</v>
      </c>
      <c r="E515" s="4">
        <v>6</v>
      </c>
      <c r="F515" s="5">
        <v>1979</v>
      </c>
      <c r="G515" s="1">
        <v>4000</v>
      </c>
      <c r="H515" s="6">
        <v>15944.636441589077</v>
      </c>
      <c r="I515">
        <f t="shared" si="198"/>
        <v>365.33896990769574</v>
      </c>
      <c r="J515">
        <f t="shared" si="199"/>
        <v>3909.1070130013463</v>
      </c>
      <c r="K515">
        <f t="shared" si="200"/>
        <v>399.47854920973003</v>
      </c>
      <c r="L515">
        <f t="shared" si="201"/>
        <v>0</v>
      </c>
      <c r="M515" s="2">
        <f t="shared" si="193"/>
        <v>4673.9245321187718</v>
      </c>
      <c r="N515">
        <v>5.7689999999999998E-2</v>
      </c>
      <c r="O515">
        <v>0.77564</v>
      </c>
      <c r="P515">
        <v>0.16666</v>
      </c>
      <c r="Q515">
        <v>0</v>
      </c>
    </row>
    <row r="516" spans="1:17" hidden="1" x14ac:dyDescent="0.25">
      <c r="A516" s="1" t="s">
        <v>30</v>
      </c>
      <c r="B516" s="1" t="s">
        <v>31</v>
      </c>
      <c r="C516" s="1">
        <v>31</v>
      </c>
      <c r="D516" s="1">
        <v>10</v>
      </c>
      <c r="E516" s="4">
        <v>6</v>
      </c>
      <c r="F516" s="5">
        <v>1980</v>
      </c>
      <c r="G516" s="1">
        <v>2000</v>
      </c>
      <c r="H516" s="6">
        <v>5448.5058226937153</v>
      </c>
      <c r="I516">
        <f t="shared" si="198"/>
        <v>290.74877982059672</v>
      </c>
      <c r="J516">
        <f t="shared" si="199"/>
        <v>1859.1836187989618</v>
      </c>
      <c r="K516">
        <f t="shared" si="200"/>
        <v>1275.0093969887275</v>
      </c>
      <c r="L516">
        <f t="shared" si="201"/>
        <v>0</v>
      </c>
      <c r="M516" s="2">
        <f t="shared" si="193"/>
        <v>3424.9417956082862</v>
      </c>
      <c r="N516">
        <v>5.7689999999999998E-2</v>
      </c>
      <c r="O516">
        <v>0.77564</v>
      </c>
      <c r="P516">
        <v>0.16666</v>
      </c>
      <c r="Q516">
        <v>0</v>
      </c>
    </row>
    <row r="517" spans="1:17" hidden="1" x14ac:dyDescent="0.25">
      <c r="A517" s="1" t="s">
        <v>30</v>
      </c>
      <c r="B517" s="1" t="s">
        <v>31</v>
      </c>
      <c r="C517" s="1">
        <v>32</v>
      </c>
      <c r="D517" s="1">
        <v>10</v>
      </c>
      <c r="E517" s="4">
        <v>6</v>
      </c>
      <c r="F517" s="5">
        <v>1981</v>
      </c>
      <c r="G517" s="1">
        <v>3000</v>
      </c>
      <c r="H517" s="6">
        <v>14858.941124364192</v>
      </c>
      <c r="I517">
        <f t="shared" si="198"/>
        <v>138.28103626490653</v>
      </c>
      <c r="J517">
        <f t="shared" si="199"/>
        <v>5933.927089165586</v>
      </c>
      <c r="K517">
        <f t="shared" si="200"/>
        <v>1549.7232341065767</v>
      </c>
      <c r="L517">
        <f t="shared" si="201"/>
        <v>0</v>
      </c>
      <c r="M517" s="2">
        <f t="shared" si="193"/>
        <v>7621.9313595370686</v>
      </c>
      <c r="N517">
        <v>5.7689999999999998E-2</v>
      </c>
      <c r="O517">
        <v>0.77564</v>
      </c>
      <c r="P517">
        <v>0.16666</v>
      </c>
      <c r="Q517">
        <v>0</v>
      </c>
    </row>
    <row r="518" spans="1:17" hidden="1" x14ac:dyDescent="0.25">
      <c r="A518" s="1" t="s">
        <v>30</v>
      </c>
      <c r="B518" s="1" t="s">
        <v>31</v>
      </c>
      <c r="C518" s="1">
        <v>33</v>
      </c>
      <c r="D518" s="1">
        <v>10</v>
      </c>
      <c r="E518" s="4">
        <v>6</v>
      </c>
      <c r="F518" s="5">
        <v>1982</v>
      </c>
      <c r="G518" s="1">
        <v>3000</v>
      </c>
      <c r="H518" s="6">
        <v>6332.7954568850018</v>
      </c>
      <c r="I518">
        <f t="shared" si="198"/>
        <v>441.34940664994411</v>
      </c>
      <c r="J518">
        <f t="shared" si="199"/>
        <v>7212.4524739135077</v>
      </c>
      <c r="K518">
        <f t="shared" si="200"/>
        <v>800.11711662034111</v>
      </c>
      <c r="L518">
        <f t="shared" si="201"/>
        <v>0</v>
      </c>
      <c r="M518" s="2">
        <f t="shared" si="193"/>
        <v>8453.9189971837932</v>
      </c>
      <c r="N518">
        <v>5.7689999999999998E-2</v>
      </c>
      <c r="O518">
        <v>0.77564</v>
      </c>
      <c r="P518">
        <v>0.16666</v>
      </c>
      <c r="Q518">
        <v>0</v>
      </c>
    </row>
    <row r="519" spans="1:17" hidden="1" x14ac:dyDescent="0.25">
      <c r="A519" s="1" t="s">
        <v>30</v>
      </c>
      <c r="B519" s="1" t="s">
        <v>31</v>
      </c>
      <c r="C519" s="1">
        <v>34</v>
      </c>
      <c r="D519" s="1">
        <v>10</v>
      </c>
      <c r="E519" s="4">
        <v>6</v>
      </c>
      <c r="F519" s="5">
        <v>1983</v>
      </c>
      <c r="G519" s="1">
        <v>2000</v>
      </c>
      <c r="H519" s="6">
        <v>5039.8471107747746</v>
      </c>
      <c r="I519">
        <f t="shared" si="198"/>
        <v>536.44265795996887</v>
      </c>
      <c r="J519">
        <f t="shared" si="199"/>
        <v>3723.7659926521142</v>
      </c>
      <c r="K519">
        <f t="shared" si="200"/>
        <v>278.22817055359644</v>
      </c>
      <c r="L519">
        <f t="shared" si="201"/>
        <v>0</v>
      </c>
      <c r="M519" s="2">
        <f t="shared" si="193"/>
        <v>4538.4368211656792</v>
      </c>
      <c r="N519">
        <v>5.7689999999999998E-2</v>
      </c>
      <c r="O519">
        <v>0.77564</v>
      </c>
      <c r="P519">
        <v>0.16666</v>
      </c>
      <c r="Q519">
        <v>0</v>
      </c>
    </row>
    <row r="520" spans="1:17" hidden="1" x14ac:dyDescent="0.25">
      <c r="A520" s="1" t="s">
        <v>30</v>
      </c>
      <c r="B520" s="1" t="s">
        <v>31</v>
      </c>
      <c r="C520" s="1">
        <v>35</v>
      </c>
      <c r="D520" s="1">
        <v>10</v>
      </c>
      <c r="E520" s="4">
        <v>6</v>
      </c>
      <c r="F520" s="5">
        <v>1984</v>
      </c>
      <c r="G520" s="1">
        <v>2000</v>
      </c>
      <c r="H520" s="6">
        <v>2396.9671739453379</v>
      </c>
      <c r="I520">
        <f t="shared" si="198"/>
        <v>276.96361729165653</v>
      </c>
      <c r="J520">
        <f>O520*H524</f>
        <v>1294.8811844965292</v>
      </c>
      <c r="K520">
        <f t="shared" si="200"/>
        <v>17.947566404780606</v>
      </c>
      <c r="L520">
        <f t="shared" si="201"/>
        <v>0</v>
      </c>
      <c r="M520" s="2">
        <f t="shared" si="193"/>
        <v>1589.7923681929663</v>
      </c>
      <c r="N520">
        <v>5.7689999999999998E-2</v>
      </c>
      <c r="O520">
        <v>0.77564</v>
      </c>
      <c r="P520">
        <v>0.16666</v>
      </c>
      <c r="Q520">
        <v>0</v>
      </c>
    </row>
    <row r="521" spans="1:17" hidden="1" x14ac:dyDescent="0.25">
      <c r="A521" s="1" t="s">
        <v>30</v>
      </c>
      <c r="B521" s="1" t="s">
        <v>31</v>
      </c>
      <c r="C521" s="1">
        <v>36</v>
      </c>
      <c r="D521" s="1">
        <v>10</v>
      </c>
      <c r="E521" s="4">
        <v>6</v>
      </c>
      <c r="F521" s="5">
        <v>1985</v>
      </c>
      <c r="G521" s="1">
        <v>4000</v>
      </c>
      <c r="H521" s="6">
        <v>7650.3623964282224</v>
      </c>
      <c r="I521">
        <f t="shared" si="198"/>
        <v>96.309751345475689</v>
      </c>
      <c r="J521">
        <f t="shared" si="199"/>
        <v>83.52844357496717</v>
      </c>
      <c r="K521">
        <f t="shared" si="200"/>
        <v>318.69164992449515</v>
      </c>
      <c r="L521">
        <v>0</v>
      </c>
      <c r="M521" s="7">
        <f t="shared" si="193"/>
        <v>498.529844844938</v>
      </c>
      <c r="N521">
        <v>5.7689999999999998E-2</v>
      </c>
      <c r="O521">
        <v>0.77564</v>
      </c>
      <c r="P521">
        <v>0.16666</v>
      </c>
      <c r="Q521">
        <v>0</v>
      </c>
    </row>
    <row r="522" spans="1:17" hidden="1" x14ac:dyDescent="0.25">
      <c r="A522" s="1" t="s">
        <v>30</v>
      </c>
      <c r="B522" s="1" t="s">
        <v>31</v>
      </c>
      <c r="C522" s="1">
        <v>37</v>
      </c>
      <c r="D522" s="1">
        <v>10</v>
      </c>
      <c r="E522" s="4">
        <v>6</v>
      </c>
      <c r="F522" s="5">
        <v>1986</v>
      </c>
      <c r="G522" s="1">
        <v>5000</v>
      </c>
      <c r="H522" s="6">
        <v>9298.711353093584</v>
      </c>
      <c r="I522">
        <f t="shared" si="198"/>
        <v>6.2126191401163631</v>
      </c>
      <c r="J522">
        <f t="shared" si="199"/>
        <v>1483.1992760556548</v>
      </c>
      <c r="K522" t="s">
        <v>16</v>
      </c>
      <c r="L522">
        <f t="shared" si="201"/>
        <v>0</v>
      </c>
      <c r="M522" s="2" t="s">
        <v>16</v>
      </c>
      <c r="N522">
        <v>5.7689999999999998E-2</v>
      </c>
      <c r="O522">
        <v>0.77564</v>
      </c>
      <c r="P522">
        <v>0.16666</v>
      </c>
      <c r="Q522">
        <v>0</v>
      </c>
    </row>
    <row r="523" spans="1:17" hidden="1" x14ac:dyDescent="0.25">
      <c r="A523" s="1" t="s">
        <v>30</v>
      </c>
      <c r="B523" s="1" t="s">
        <v>31</v>
      </c>
      <c r="C523" s="1">
        <v>38</v>
      </c>
      <c r="D523" s="1">
        <v>10</v>
      </c>
      <c r="E523" s="4">
        <v>6</v>
      </c>
      <c r="F523" s="5">
        <v>1987</v>
      </c>
      <c r="G523" s="1">
        <v>2600</v>
      </c>
      <c r="H523" s="6">
        <v>4800.8947355114669</v>
      </c>
      <c r="I523">
        <f>N523*H526</f>
        <v>110.3163403584791</v>
      </c>
      <c r="J523" t="s">
        <v>16</v>
      </c>
      <c r="K523">
        <f>P523*H528</f>
        <v>231.56367273139662</v>
      </c>
      <c r="L523">
        <v>0</v>
      </c>
      <c r="M523" s="2" t="s">
        <v>16</v>
      </c>
      <c r="N523">
        <v>5.7689999999999998E-2</v>
      </c>
      <c r="O523">
        <v>0.77564</v>
      </c>
      <c r="P523">
        <v>0.16666</v>
      </c>
      <c r="Q523">
        <v>0</v>
      </c>
    </row>
    <row r="524" spans="1:17" hidden="1" x14ac:dyDescent="0.25">
      <c r="A524" s="1" t="s">
        <v>30</v>
      </c>
      <c r="B524" s="1" t="s">
        <v>31</v>
      </c>
      <c r="C524" s="1">
        <v>39</v>
      </c>
      <c r="D524" s="1">
        <v>10</v>
      </c>
      <c r="E524" s="4">
        <v>6</v>
      </c>
      <c r="F524" s="5">
        <v>1988</v>
      </c>
      <c r="G524" s="1">
        <v>600</v>
      </c>
      <c r="H524" s="6">
        <v>1669.4358007536089</v>
      </c>
      <c r="I524" s="2" t="s">
        <v>16</v>
      </c>
      <c r="J524">
        <f t="shared" ref="J524:J530" si="202">O524*H528</f>
        <v>1077.7033908399164</v>
      </c>
      <c r="K524" s="2" t="s">
        <v>16</v>
      </c>
      <c r="L524" s="2" t="s">
        <v>16</v>
      </c>
      <c r="M524" s="2" t="s">
        <v>16</v>
      </c>
      <c r="N524">
        <v>5.7689999999999998E-2</v>
      </c>
      <c r="O524">
        <v>0.77564</v>
      </c>
      <c r="P524">
        <v>0.16666</v>
      </c>
      <c r="Q524">
        <v>0</v>
      </c>
    </row>
    <row r="525" spans="1:17" hidden="1" x14ac:dyDescent="0.25">
      <c r="A525" s="1" t="s">
        <v>30</v>
      </c>
      <c r="B525" s="1" t="s">
        <v>31</v>
      </c>
      <c r="C525" s="1">
        <v>40</v>
      </c>
      <c r="D525" s="1">
        <v>10</v>
      </c>
      <c r="E525" s="4">
        <v>6</v>
      </c>
      <c r="F525" s="5">
        <v>1989</v>
      </c>
      <c r="G525" s="8">
        <v>100</v>
      </c>
      <c r="H525" s="7">
        <v>107.6897060169243</v>
      </c>
      <c r="I525">
        <f t="shared" ref="I525:I531" si="203">N525*H528</f>
        <v>80.156655945483436</v>
      </c>
      <c r="J525" s="2" t="s">
        <v>16</v>
      </c>
      <c r="K525" s="2" t="s">
        <v>16</v>
      </c>
      <c r="L525" s="2" t="s">
        <v>16</v>
      </c>
      <c r="M525" s="2" t="s">
        <v>16</v>
      </c>
      <c r="N525">
        <v>5.7689999999999998E-2</v>
      </c>
      <c r="O525">
        <v>0.77564</v>
      </c>
      <c r="P525">
        <v>0.16666</v>
      </c>
      <c r="Q525">
        <v>0</v>
      </c>
    </row>
    <row r="526" spans="1:17" hidden="1" x14ac:dyDescent="0.25">
      <c r="A526" s="1" t="s">
        <v>30</v>
      </c>
      <c r="B526" s="1" t="s">
        <v>31</v>
      </c>
      <c r="C526" s="1">
        <v>41</v>
      </c>
      <c r="D526" s="1">
        <v>10</v>
      </c>
      <c r="E526" s="4">
        <v>6</v>
      </c>
      <c r="F526" s="5">
        <v>1990</v>
      </c>
      <c r="G526" s="1">
        <v>700</v>
      </c>
      <c r="H526" s="6">
        <v>1912.226388602515</v>
      </c>
      <c r="I526" s="2" t="s">
        <v>16</v>
      </c>
      <c r="J526" s="2" t="s">
        <v>16</v>
      </c>
      <c r="K526" s="2" t="s">
        <v>16</v>
      </c>
      <c r="L526" s="2" t="s">
        <v>16</v>
      </c>
      <c r="M526" s="2" t="s">
        <v>16</v>
      </c>
      <c r="N526">
        <v>5.7689999999999998E-2</v>
      </c>
      <c r="O526">
        <v>0.77564</v>
      </c>
      <c r="P526">
        <v>0.16666</v>
      </c>
      <c r="Q526">
        <v>0</v>
      </c>
    </row>
    <row r="527" spans="1:17" hidden="1" x14ac:dyDescent="0.25">
      <c r="A527" s="1" t="s">
        <v>30</v>
      </c>
      <c r="B527" s="1" t="s">
        <v>31</v>
      </c>
      <c r="C527" s="1">
        <v>42</v>
      </c>
      <c r="D527" s="1">
        <v>10</v>
      </c>
      <c r="E527" s="4">
        <v>6</v>
      </c>
      <c r="F527" s="5">
        <v>1991</v>
      </c>
      <c r="G527" s="1" t="s">
        <v>16</v>
      </c>
      <c r="H527" s="6" t="s">
        <v>16</v>
      </c>
      <c r="I527" s="2" t="s">
        <v>16</v>
      </c>
      <c r="J527" s="2" t="s">
        <v>16</v>
      </c>
      <c r="K527" s="2" t="s">
        <v>16</v>
      </c>
      <c r="L527" s="2" t="s">
        <v>16</v>
      </c>
      <c r="M527" s="2" t="s">
        <v>16</v>
      </c>
      <c r="N527">
        <v>5.7689999999999998E-2</v>
      </c>
      <c r="O527">
        <v>0.77564</v>
      </c>
      <c r="P527">
        <v>0.16666</v>
      </c>
      <c r="Q527">
        <v>0</v>
      </c>
    </row>
    <row r="528" spans="1:17" hidden="1" x14ac:dyDescent="0.25">
      <c r="A528" s="1" t="s">
        <v>30</v>
      </c>
      <c r="B528" s="1" t="s">
        <v>31</v>
      </c>
      <c r="C528" s="1">
        <v>43</v>
      </c>
      <c r="D528" s="1">
        <v>10</v>
      </c>
      <c r="E528" s="4">
        <v>6</v>
      </c>
      <c r="F528" s="5">
        <v>1992</v>
      </c>
      <c r="G528" s="1">
        <v>1000</v>
      </c>
      <c r="H528" s="6">
        <v>1389.4376138929354</v>
      </c>
      <c r="I528" s="2" t="s">
        <v>16</v>
      </c>
      <c r="J528" s="2" t="s">
        <v>16</v>
      </c>
      <c r="K528" s="2" t="s">
        <v>16</v>
      </c>
      <c r="L528" s="2" t="s">
        <v>16</v>
      </c>
      <c r="M528" s="2" t="s">
        <v>16</v>
      </c>
      <c r="N528">
        <v>5.7689999999999998E-2</v>
      </c>
      <c r="O528">
        <v>0.77564</v>
      </c>
      <c r="P528">
        <v>0.16666</v>
      </c>
      <c r="Q528">
        <v>0</v>
      </c>
    </row>
    <row r="529" spans="1:17" hidden="1" x14ac:dyDescent="0.25">
      <c r="A529" s="1" t="s">
        <v>30</v>
      </c>
      <c r="B529" s="1" t="s">
        <v>31</v>
      </c>
      <c r="C529" s="1">
        <v>44</v>
      </c>
      <c r="D529" s="1">
        <v>10</v>
      </c>
      <c r="E529" s="4">
        <v>6</v>
      </c>
      <c r="F529" s="5">
        <v>1993</v>
      </c>
      <c r="G529" s="1" t="s">
        <v>16</v>
      </c>
      <c r="H529" s="1" t="s">
        <v>16</v>
      </c>
      <c r="I529" s="2" t="s">
        <v>16</v>
      </c>
      <c r="J529" s="2" t="s">
        <v>16</v>
      </c>
      <c r="K529" s="2" t="s">
        <v>16</v>
      </c>
      <c r="L529" s="2" t="s">
        <v>16</v>
      </c>
      <c r="M529" s="2" t="s">
        <v>16</v>
      </c>
      <c r="N529">
        <v>5.7689999999999998E-2</v>
      </c>
      <c r="O529">
        <v>0.77564</v>
      </c>
      <c r="P529">
        <v>0.16666</v>
      </c>
      <c r="Q529">
        <v>0</v>
      </c>
    </row>
    <row r="530" spans="1:17" hidden="1" x14ac:dyDescent="0.25">
      <c r="A530" s="1" t="s">
        <v>30</v>
      </c>
      <c r="B530" s="1" t="s">
        <v>31</v>
      </c>
      <c r="C530" s="1">
        <v>45</v>
      </c>
      <c r="D530" s="1">
        <v>10</v>
      </c>
      <c r="E530" s="4">
        <v>6</v>
      </c>
      <c r="F530" s="5">
        <v>1994</v>
      </c>
      <c r="G530" s="1" t="s">
        <v>16</v>
      </c>
      <c r="H530" s="1" t="s">
        <v>16</v>
      </c>
      <c r="I530" s="2" t="s">
        <v>16</v>
      </c>
      <c r="J530">
        <f t="shared" si="202"/>
        <v>940.71380154218082</v>
      </c>
      <c r="K530" s="2" t="s">
        <v>16</v>
      </c>
      <c r="L530">
        <f t="shared" ref="L530:L531" si="204">Q530*H536</f>
        <v>0</v>
      </c>
      <c r="M530" s="2" t="s">
        <v>16</v>
      </c>
      <c r="N530">
        <v>5.7689999999999998E-2</v>
      </c>
      <c r="O530">
        <v>0.77564</v>
      </c>
      <c r="P530">
        <v>0.16666</v>
      </c>
      <c r="Q530">
        <v>0</v>
      </c>
    </row>
    <row r="531" spans="1:17" hidden="1" x14ac:dyDescent="0.25">
      <c r="A531" s="1" t="s">
        <v>30</v>
      </c>
      <c r="B531" s="1" t="s">
        <v>31</v>
      </c>
      <c r="C531" s="1">
        <v>46</v>
      </c>
      <c r="D531" s="1">
        <v>10</v>
      </c>
      <c r="E531" s="4">
        <v>6</v>
      </c>
      <c r="F531" s="5">
        <v>1995</v>
      </c>
      <c r="G531" s="1" t="s">
        <v>16</v>
      </c>
      <c r="H531" s="1" t="s">
        <v>16</v>
      </c>
      <c r="I531">
        <f t="shared" si="203"/>
        <v>69.967741749997941</v>
      </c>
      <c r="J531" s="2" t="s">
        <v>16</v>
      </c>
      <c r="K531">
        <f t="shared" ref="K531" si="205">P531*H536</f>
        <v>74.781425496875826</v>
      </c>
      <c r="L531">
        <f t="shared" si="204"/>
        <v>0</v>
      </c>
      <c r="M531" s="2" t="s">
        <v>16</v>
      </c>
      <c r="N531">
        <v>5.7689999999999998E-2</v>
      </c>
      <c r="O531">
        <v>0.77564</v>
      </c>
      <c r="P531">
        <v>0.16666</v>
      </c>
      <c r="Q531">
        <v>0</v>
      </c>
    </row>
    <row r="532" spans="1:17" hidden="1" x14ac:dyDescent="0.25">
      <c r="A532" s="1" t="s">
        <v>30</v>
      </c>
      <c r="B532" s="1" t="s">
        <v>31</v>
      </c>
      <c r="C532" s="1">
        <v>47</v>
      </c>
      <c r="D532" s="1">
        <v>10</v>
      </c>
      <c r="E532" s="4">
        <v>6</v>
      </c>
      <c r="F532" s="5">
        <v>1996</v>
      </c>
      <c r="G532" s="1" t="s">
        <v>16</v>
      </c>
      <c r="H532" s="1" t="s">
        <v>16</v>
      </c>
      <c r="I532" s="2" t="s">
        <v>16</v>
      </c>
      <c r="J532">
        <f>O532*H536</f>
        <v>348.03471062280551</v>
      </c>
      <c r="K532">
        <f>P532*H537</f>
        <v>183.07564770874438</v>
      </c>
      <c r="L532">
        <v>0</v>
      </c>
      <c r="M532" s="2" t="s">
        <v>16</v>
      </c>
      <c r="N532">
        <v>5.7689999999999998E-2</v>
      </c>
      <c r="O532">
        <v>0.77564</v>
      </c>
      <c r="P532">
        <v>0.16666</v>
      </c>
      <c r="Q532">
        <v>0</v>
      </c>
    </row>
    <row r="533" spans="1:17" hidden="1" x14ac:dyDescent="0.25">
      <c r="A533" s="1" t="s">
        <v>30</v>
      </c>
      <c r="B533" s="1" t="s">
        <v>31</v>
      </c>
      <c r="C533" s="1">
        <v>48</v>
      </c>
      <c r="D533" s="1">
        <v>10</v>
      </c>
      <c r="E533" s="4">
        <v>6</v>
      </c>
      <c r="F533" s="5">
        <v>1997</v>
      </c>
      <c r="G533" s="1" t="s">
        <v>16</v>
      </c>
      <c r="H533" s="1" t="s">
        <v>16</v>
      </c>
      <c r="I533">
        <f t="shared" ref="I533:I537" si="206">N533*H536</f>
        <v>25.88587805661086</v>
      </c>
      <c r="J533">
        <f t="shared" ref="J533:J536" si="207">O533*H537</f>
        <v>852.03885388701838</v>
      </c>
      <c r="K533" s="2" t="s">
        <v>16</v>
      </c>
      <c r="L533" s="2" t="s">
        <v>16</v>
      </c>
      <c r="M533" s="2" t="s">
        <v>16</v>
      </c>
      <c r="N533">
        <v>5.7689999999999998E-2</v>
      </c>
      <c r="O533">
        <v>0.77564</v>
      </c>
      <c r="P533">
        <v>0.16666</v>
      </c>
      <c r="Q533">
        <v>0</v>
      </c>
    </row>
    <row r="534" spans="1:17" hidden="1" x14ac:dyDescent="0.25">
      <c r="A534" s="1" t="s">
        <v>30</v>
      </c>
      <c r="B534" s="1" t="s">
        <v>31</v>
      </c>
      <c r="C534" s="1">
        <v>49</v>
      </c>
      <c r="D534" s="1">
        <v>10</v>
      </c>
      <c r="E534" s="4">
        <v>6</v>
      </c>
      <c r="F534" s="5">
        <v>1998</v>
      </c>
      <c r="G534" s="1">
        <v>800</v>
      </c>
      <c r="H534" s="6">
        <v>1212.8227032414275</v>
      </c>
      <c r="I534">
        <f t="shared" si="206"/>
        <v>63.372339591488434</v>
      </c>
      <c r="J534" s="2" t="s">
        <v>16</v>
      </c>
      <c r="K534" s="2" t="s">
        <v>16</v>
      </c>
      <c r="L534">
        <f t="shared" ref="L534" si="208">Q534*H540</f>
        <v>0</v>
      </c>
      <c r="M534" s="2" t="s">
        <v>16</v>
      </c>
      <c r="N534">
        <v>5.7689999999999998E-2</v>
      </c>
      <c r="O534">
        <v>0.77564</v>
      </c>
      <c r="P534">
        <v>0.16666</v>
      </c>
      <c r="Q534">
        <v>0</v>
      </c>
    </row>
    <row r="535" spans="1:17" hidden="1" x14ac:dyDescent="0.25">
      <c r="A535" s="1" t="s">
        <v>30</v>
      </c>
      <c r="B535" s="1" t="s">
        <v>31</v>
      </c>
      <c r="C535" s="1">
        <v>50</v>
      </c>
      <c r="D535" s="1">
        <v>10</v>
      </c>
      <c r="E535" s="4">
        <v>6</v>
      </c>
      <c r="F535" s="5">
        <v>1999</v>
      </c>
      <c r="G535" s="1" t="s">
        <v>16</v>
      </c>
      <c r="H535" s="1" t="s">
        <v>16</v>
      </c>
      <c r="I535" s="2" t="s">
        <v>16</v>
      </c>
      <c r="J535" s="2" t="s">
        <v>16</v>
      </c>
      <c r="K535">
        <f t="shared" ref="K535" si="209">P535*H540</f>
        <v>165.86339973361186</v>
      </c>
      <c r="L535" s="2" t="s">
        <v>16</v>
      </c>
      <c r="M535" s="2" t="s">
        <v>16</v>
      </c>
      <c r="N535">
        <v>5.7689999999999998E-2</v>
      </c>
      <c r="O535">
        <v>0.77564</v>
      </c>
      <c r="P535">
        <v>0.16666</v>
      </c>
      <c r="Q535">
        <v>0</v>
      </c>
    </row>
    <row r="536" spans="1:17" hidden="1" x14ac:dyDescent="0.25">
      <c r="A536" s="1" t="s">
        <v>30</v>
      </c>
      <c r="B536" s="1" t="s">
        <v>31</v>
      </c>
      <c r="C536" s="1">
        <v>51</v>
      </c>
      <c r="D536" s="1">
        <v>10</v>
      </c>
      <c r="E536" s="4">
        <v>6</v>
      </c>
      <c r="F536" s="5">
        <v>2000</v>
      </c>
      <c r="G536" s="1">
        <v>300</v>
      </c>
      <c r="H536" s="6">
        <v>448.70650124130458</v>
      </c>
      <c r="I536" s="2" t="s">
        <v>16</v>
      </c>
      <c r="J536">
        <f t="shared" si="207"/>
        <v>771.93260152033304</v>
      </c>
      <c r="K536" s="2" t="s">
        <v>16</v>
      </c>
      <c r="L536" s="2" t="s">
        <v>16</v>
      </c>
      <c r="M536" s="2" t="s">
        <v>16</v>
      </c>
      <c r="N536">
        <v>5.7689999999999998E-2</v>
      </c>
      <c r="O536">
        <v>0.77564</v>
      </c>
      <c r="P536">
        <v>0.16666</v>
      </c>
      <c r="Q536">
        <v>0</v>
      </c>
    </row>
    <row r="537" spans="1:17" hidden="1" x14ac:dyDescent="0.25">
      <c r="A537" s="1" t="s">
        <v>30</v>
      </c>
      <c r="B537" s="1" t="s">
        <v>31</v>
      </c>
      <c r="C537" s="1">
        <v>52</v>
      </c>
      <c r="D537" s="1">
        <v>10</v>
      </c>
      <c r="E537" s="4">
        <v>6</v>
      </c>
      <c r="F537" s="5">
        <v>2001</v>
      </c>
      <c r="G537" s="1">
        <v>700</v>
      </c>
      <c r="H537" s="6">
        <v>1098.4978261655128</v>
      </c>
      <c r="I537">
        <f t="shared" si="206"/>
        <v>57.414253753942567</v>
      </c>
      <c r="J537" s="2" t="s">
        <v>16</v>
      </c>
      <c r="K537" s="2" t="s">
        <v>16</v>
      </c>
      <c r="L537" s="2" t="s">
        <v>16</v>
      </c>
      <c r="M537" s="2" t="s">
        <v>16</v>
      </c>
      <c r="N537">
        <v>5.7689999999999998E-2</v>
      </c>
      <c r="O537">
        <v>0.77564</v>
      </c>
      <c r="P537">
        <v>0.16666</v>
      </c>
      <c r="Q537">
        <v>0</v>
      </c>
    </row>
    <row r="538" spans="1:17" hidden="1" x14ac:dyDescent="0.25">
      <c r="A538" s="1" t="s">
        <v>30</v>
      </c>
      <c r="B538" s="1" t="s">
        <v>31</v>
      </c>
      <c r="C538" s="1">
        <v>53</v>
      </c>
      <c r="D538" s="1">
        <v>10</v>
      </c>
      <c r="E538" s="4">
        <v>6</v>
      </c>
      <c r="F538" s="5">
        <v>2002</v>
      </c>
      <c r="G538" s="1" t="s">
        <v>16</v>
      </c>
      <c r="H538" s="1" t="s">
        <v>16</v>
      </c>
      <c r="I538" s="2" t="s">
        <v>16</v>
      </c>
      <c r="J538" s="2" t="s">
        <v>16</v>
      </c>
      <c r="K538" s="2" t="s">
        <v>16</v>
      </c>
      <c r="L538" s="2" t="s">
        <v>16</v>
      </c>
      <c r="M538" s="2" t="s">
        <v>16</v>
      </c>
      <c r="N538">
        <v>5.7689999999999998E-2</v>
      </c>
      <c r="O538">
        <v>0.77564</v>
      </c>
      <c r="P538">
        <v>0.16666</v>
      </c>
      <c r="Q538">
        <v>0</v>
      </c>
    </row>
    <row r="539" spans="1:17" hidden="1" x14ac:dyDescent="0.25">
      <c r="A539" s="1" t="s">
        <v>30</v>
      </c>
      <c r="B539" s="1" t="s">
        <v>31</v>
      </c>
      <c r="C539" s="1">
        <v>54</v>
      </c>
      <c r="D539" s="1">
        <v>10</v>
      </c>
      <c r="E539" s="4">
        <v>6</v>
      </c>
      <c r="F539" s="5">
        <v>2003</v>
      </c>
      <c r="G539" s="1" t="s">
        <v>16</v>
      </c>
      <c r="H539" s="1" t="s">
        <v>16</v>
      </c>
      <c r="I539" s="2" t="s">
        <v>16</v>
      </c>
      <c r="J539" s="2" t="s">
        <v>16</v>
      </c>
      <c r="K539" s="2" t="s">
        <v>16</v>
      </c>
      <c r="L539" s="2" t="s">
        <v>16</v>
      </c>
      <c r="M539" s="2" t="s">
        <v>16</v>
      </c>
      <c r="N539">
        <v>5.7689999999999998E-2</v>
      </c>
      <c r="O539">
        <v>0.77564</v>
      </c>
      <c r="P539">
        <v>0.16666</v>
      </c>
      <c r="Q539">
        <v>0</v>
      </c>
    </row>
    <row r="540" spans="1:17" hidden="1" x14ac:dyDescent="0.25">
      <c r="A540" s="1" t="s">
        <v>30</v>
      </c>
      <c r="B540" s="1" t="s">
        <v>31</v>
      </c>
      <c r="C540" s="1">
        <v>55</v>
      </c>
      <c r="D540" s="1">
        <v>10</v>
      </c>
      <c r="E540" s="4">
        <v>6</v>
      </c>
      <c r="F540" s="5">
        <v>2004</v>
      </c>
      <c r="G540" s="1">
        <v>900</v>
      </c>
      <c r="H540" s="6">
        <v>995.22020720995954</v>
      </c>
      <c r="I540" s="2" t="s">
        <v>16</v>
      </c>
      <c r="J540" s="2" t="s">
        <v>16</v>
      </c>
      <c r="K540" s="2" t="s">
        <v>16</v>
      </c>
      <c r="L540" s="2" t="s">
        <v>16</v>
      </c>
      <c r="M540" s="2" t="s">
        <v>16</v>
      </c>
      <c r="N540">
        <v>5.7689999999999998E-2</v>
      </c>
      <c r="O540">
        <v>0.77564</v>
      </c>
      <c r="P540">
        <v>0.16666</v>
      </c>
      <c r="Q540">
        <v>0</v>
      </c>
    </row>
    <row r="541" spans="1:17" hidden="1" x14ac:dyDescent="0.25">
      <c r="A541" s="1" t="s">
        <v>30</v>
      </c>
      <c r="B541" s="1" t="s">
        <v>31</v>
      </c>
      <c r="C541" s="1">
        <v>56</v>
      </c>
      <c r="D541" s="1">
        <v>10</v>
      </c>
      <c r="E541" s="4">
        <v>6</v>
      </c>
      <c r="F541" s="5">
        <v>2005</v>
      </c>
      <c r="G541" s="1" t="s">
        <v>16</v>
      </c>
      <c r="H541" s="1" t="s">
        <v>16</v>
      </c>
      <c r="I541" s="2" t="s">
        <v>16</v>
      </c>
      <c r="J541" s="2" t="s">
        <v>16</v>
      </c>
      <c r="K541" s="2" t="s">
        <v>16</v>
      </c>
      <c r="L541" s="2" t="s">
        <v>16</v>
      </c>
      <c r="M541" s="2" t="s">
        <v>16</v>
      </c>
      <c r="N541">
        <v>5.7689999999999998E-2</v>
      </c>
      <c r="O541">
        <v>0.77564</v>
      </c>
      <c r="P541">
        <v>0.16666</v>
      </c>
      <c r="Q541">
        <v>0</v>
      </c>
    </row>
    <row r="542" spans="1:17" hidden="1" x14ac:dyDescent="0.25">
      <c r="A542" s="1" t="s">
        <v>30</v>
      </c>
      <c r="B542" s="1" t="s">
        <v>31</v>
      </c>
      <c r="C542" s="1">
        <v>57</v>
      </c>
      <c r="D542" s="1">
        <v>10</v>
      </c>
      <c r="E542" s="4">
        <v>6</v>
      </c>
      <c r="F542" s="5">
        <v>2006</v>
      </c>
      <c r="G542" s="1" t="s">
        <v>16</v>
      </c>
      <c r="H542" s="1" t="s">
        <v>16</v>
      </c>
      <c r="I542" s="2" t="s">
        <v>16</v>
      </c>
      <c r="J542" s="2" t="s">
        <v>16</v>
      </c>
      <c r="K542" s="2" t="s">
        <v>16</v>
      </c>
      <c r="L542" s="2" t="s">
        <v>16</v>
      </c>
      <c r="M542" s="2" t="s">
        <v>16</v>
      </c>
      <c r="N542">
        <v>5.7689999999999998E-2</v>
      </c>
      <c r="O542">
        <v>0.77564</v>
      </c>
      <c r="P542">
        <v>0.16666</v>
      </c>
      <c r="Q542">
        <v>0</v>
      </c>
    </row>
    <row r="543" spans="1:17" hidden="1" x14ac:dyDescent="0.25">
      <c r="A543" s="1" t="s">
        <v>30</v>
      </c>
      <c r="B543" s="1" t="s">
        <v>31</v>
      </c>
      <c r="C543" s="1">
        <v>58</v>
      </c>
      <c r="D543" s="1">
        <v>10</v>
      </c>
      <c r="E543" s="4">
        <v>6</v>
      </c>
      <c r="F543" s="5">
        <v>2007</v>
      </c>
      <c r="G543" s="1" t="s">
        <v>16</v>
      </c>
      <c r="H543" s="1" t="s">
        <v>16</v>
      </c>
      <c r="I543" s="2" t="s">
        <v>16</v>
      </c>
      <c r="J543" s="2" t="s">
        <v>16</v>
      </c>
      <c r="K543" s="2" t="s">
        <v>16</v>
      </c>
      <c r="L543" s="2" t="s">
        <v>16</v>
      </c>
      <c r="M543" s="2" t="s">
        <v>16</v>
      </c>
      <c r="N543">
        <v>5.7689999999999998E-2</v>
      </c>
      <c r="O543">
        <v>0.77564</v>
      </c>
      <c r="P543">
        <v>0.16666</v>
      </c>
      <c r="Q543">
        <v>0</v>
      </c>
    </row>
    <row r="544" spans="1:17" hidden="1" x14ac:dyDescent="0.25">
      <c r="A544" s="1" t="s">
        <v>30</v>
      </c>
      <c r="B544" s="1" t="s">
        <v>31</v>
      </c>
      <c r="C544" s="1">
        <v>59</v>
      </c>
      <c r="D544" s="1">
        <v>10</v>
      </c>
      <c r="E544" s="4">
        <v>6</v>
      </c>
      <c r="F544" s="5">
        <v>2008</v>
      </c>
      <c r="G544" s="1" t="s">
        <v>16</v>
      </c>
      <c r="H544" s="1" t="s">
        <v>16</v>
      </c>
      <c r="I544" s="2" t="s">
        <v>16</v>
      </c>
      <c r="J544" s="2" t="s">
        <v>16</v>
      </c>
      <c r="K544" s="2" t="s">
        <v>16</v>
      </c>
      <c r="L544" s="2" t="s">
        <v>16</v>
      </c>
      <c r="M544" s="2" t="s">
        <v>16</v>
      </c>
      <c r="N544">
        <v>5.7689999999999998E-2</v>
      </c>
      <c r="O544">
        <v>0.77564</v>
      </c>
      <c r="P544">
        <v>0.16666</v>
      </c>
      <c r="Q544">
        <v>0</v>
      </c>
    </row>
    <row r="545" spans="1:17" hidden="1" x14ac:dyDescent="0.25">
      <c r="A545" s="1" t="s">
        <v>30</v>
      </c>
      <c r="B545" s="1" t="s">
        <v>31</v>
      </c>
      <c r="C545" s="1">
        <v>60</v>
      </c>
      <c r="D545" s="1">
        <v>10</v>
      </c>
      <c r="E545" s="4">
        <v>6</v>
      </c>
      <c r="F545" s="5">
        <v>2009</v>
      </c>
      <c r="G545" s="1" t="s">
        <v>16</v>
      </c>
      <c r="H545" s="1" t="s">
        <v>16</v>
      </c>
      <c r="I545" s="2" t="s">
        <v>16</v>
      </c>
      <c r="J545" s="2" t="s">
        <v>16</v>
      </c>
      <c r="K545" s="2" t="s">
        <v>16</v>
      </c>
      <c r="L545" s="2" t="s">
        <v>16</v>
      </c>
      <c r="M545" s="2" t="s">
        <v>16</v>
      </c>
      <c r="N545">
        <v>5.7689999999999998E-2</v>
      </c>
      <c r="O545">
        <v>0.77564</v>
      </c>
      <c r="P545">
        <v>0.16666</v>
      </c>
      <c r="Q545">
        <v>0</v>
      </c>
    </row>
    <row r="546" spans="1:17" hidden="1" x14ac:dyDescent="0.25">
      <c r="A546" s="1" t="s">
        <v>30</v>
      </c>
      <c r="B546" s="1" t="s">
        <v>31</v>
      </c>
      <c r="C546" s="1">
        <v>61</v>
      </c>
      <c r="D546" s="1">
        <v>10</v>
      </c>
      <c r="E546" s="4">
        <v>6</v>
      </c>
      <c r="F546" s="5">
        <v>2010</v>
      </c>
      <c r="G546" s="1" t="s">
        <v>16</v>
      </c>
      <c r="H546" s="1" t="s">
        <v>16</v>
      </c>
      <c r="I546" s="2" t="s">
        <v>16</v>
      </c>
      <c r="J546" s="2" t="s">
        <v>16</v>
      </c>
      <c r="K546" s="2" t="s">
        <v>16</v>
      </c>
      <c r="L546" s="2" t="s">
        <v>16</v>
      </c>
      <c r="M546" s="2" t="s">
        <v>16</v>
      </c>
      <c r="N546">
        <v>5.7689999999999998E-2</v>
      </c>
      <c r="O546">
        <v>0.77564</v>
      </c>
      <c r="P546">
        <v>0.16666</v>
      </c>
      <c r="Q546">
        <v>0</v>
      </c>
    </row>
    <row r="547" spans="1:17" hidden="1" x14ac:dyDescent="0.25">
      <c r="A547" s="1" t="s">
        <v>30</v>
      </c>
      <c r="B547" s="1" t="s">
        <v>31</v>
      </c>
      <c r="C547" s="1">
        <v>62</v>
      </c>
      <c r="D547" s="1">
        <v>10</v>
      </c>
      <c r="E547" s="4">
        <v>6</v>
      </c>
      <c r="F547" s="5">
        <v>2011</v>
      </c>
      <c r="G547" s="1" t="s">
        <v>16</v>
      </c>
      <c r="H547" s="1" t="s">
        <v>16</v>
      </c>
      <c r="I547" t="s">
        <v>16</v>
      </c>
      <c r="J547" t="s">
        <v>16</v>
      </c>
      <c r="K547" t="s">
        <v>16</v>
      </c>
      <c r="L547" t="s">
        <v>16</v>
      </c>
      <c r="M547" t="s">
        <v>16</v>
      </c>
      <c r="N547">
        <v>5.7689999999999998E-2</v>
      </c>
      <c r="O547">
        <v>0.77564</v>
      </c>
      <c r="P547">
        <v>0.16666</v>
      </c>
      <c r="Q547">
        <v>0</v>
      </c>
    </row>
    <row r="548" spans="1:17" hidden="1" x14ac:dyDescent="0.25">
      <c r="A548" s="1" t="s">
        <v>30</v>
      </c>
      <c r="B548" s="1" t="s">
        <v>31</v>
      </c>
      <c r="C548" s="1">
        <v>63</v>
      </c>
      <c r="D548" s="1">
        <v>10</v>
      </c>
      <c r="E548" s="4">
        <v>6</v>
      </c>
      <c r="F548" s="5">
        <v>2012</v>
      </c>
      <c r="G548" s="1" t="s">
        <v>16</v>
      </c>
      <c r="H548" s="1" t="s">
        <v>16</v>
      </c>
      <c r="I548" t="s">
        <v>16</v>
      </c>
      <c r="J548" t="s">
        <v>16</v>
      </c>
      <c r="K548" t="s">
        <v>16</v>
      </c>
      <c r="L548" t="s">
        <v>16</v>
      </c>
      <c r="M548" t="s">
        <v>16</v>
      </c>
      <c r="N548">
        <v>5.7689999999999998E-2</v>
      </c>
      <c r="O548">
        <v>0.77564</v>
      </c>
      <c r="P548">
        <v>0.16666</v>
      </c>
      <c r="Q548">
        <v>0</v>
      </c>
    </row>
    <row r="549" spans="1:17" hidden="1" x14ac:dyDescent="0.25">
      <c r="A549" s="1" t="s">
        <v>30</v>
      </c>
      <c r="B549" s="1" t="s">
        <v>31</v>
      </c>
      <c r="C549" s="1">
        <v>64</v>
      </c>
      <c r="D549" s="1">
        <v>10</v>
      </c>
      <c r="E549" s="4">
        <v>6</v>
      </c>
      <c r="F549" s="5">
        <v>2013</v>
      </c>
      <c r="G549" s="1" t="s">
        <v>16</v>
      </c>
      <c r="H549" s="1" t="s">
        <v>16</v>
      </c>
      <c r="I549" t="s">
        <v>16</v>
      </c>
      <c r="J549" t="s">
        <v>16</v>
      </c>
      <c r="K549" t="s">
        <v>16</v>
      </c>
      <c r="L549" t="s">
        <v>16</v>
      </c>
      <c r="M549" t="s">
        <v>16</v>
      </c>
      <c r="N549">
        <v>5.7689999999999998E-2</v>
      </c>
      <c r="O549">
        <v>0.77564</v>
      </c>
      <c r="P549">
        <v>0.16666</v>
      </c>
      <c r="Q549">
        <v>0</v>
      </c>
    </row>
    <row r="550" spans="1:17" hidden="1" x14ac:dyDescent="0.25">
      <c r="A550" s="1" t="s">
        <v>30</v>
      </c>
      <c r="B550" s="1" t="s">
        <v>31</v>
      </c>
      <c r="C550" s="1">
        <v>65</v>
      </c>
      <c r="D550" s="1">
        <v>10</v>
      </c>
      <c r="E550" s="4">
        <v>6</v>
      </c>
      <c r="F550" s="5">
        <v>2014</v>
      </c>
      <c r="G550" s="1" t="s">
        <v>16</v>
      </c>
      <c r="H550" s="1" t="s">
        <v>16</v>
      </c>
      <c r="I550" t="s">
        <v>16</v>
      </c>
      <c r="J550" t="s">
        <v>16</v>
      </c>
      <c r="K550" t="s">
        <v>16</v>
      </c>
      <c r="L550" t="s">
        <v>16</v>
      </c>
      <c r="M550" t="s">
        <v>16</v>
      </c>
      <c r="N550">
        <v>5.7689999999999998E-2</v>
      </c>
      <c r="O550">
        <v>0.77564</v>
      </c>
      <c r="P550">
        <v>0.16666</v>
      </c>
      <c r="Q550">
        <v>0</v>
      </c>
    </row>
    <row r="551" spans="1:17" hidden="1" x14ac:dyDescent="0.25">
      <c r="A551" s="1" t="s">
        <v>33</v>
      </c>
      <c r="B551" s="1" t="s">
        <v>34</v>
      </c>
      <c r="C551" s="1">
        <v>5</v>
      </c>
      <c r="D551" s="1">
        <v>11</v>
      </c>
      <c r="E551" s="4">
        <v>6</v>
      </c>
      <c r="F551" s="5">
        <v>1954</v>
      </c>
      <c r="G551" s="1" t="s">
        <v>16</v>
      </c>
      <c r="H551" s="2" t="s">
        <v>16</v>
      </c>
      <c r="I551" t="s">
        <v>16</v>
      </c>
      <c r="J551" t="s">
        <v>16</v>
      </c>
      <c r="K551" t="s">
        <v>16</v>
      </c>
      <c r="L551" t="s">
        <v>16</v>
      </c>
      <c r="M551" t="s">
        <v>16</v>
      </c>
      <c r="N551">
        <v>5.7689999999999998E-2</v>
      </c>
      <c r="O551">
        <v>0.77564</v>
      </c>
      <c r="P551">
        <v>0.16666</v>
      </c>
      <c r="Q551">
        <v>0</v>
      </c>
    </row>
    <row r="552" spans="1:17" hidden="1" x14ac:dyDescent="0.25">
      <c r="A552" s="1" t="s">
        <v>33</v>
      </c>
      <c r="B552" s="1" t="s">
        <v>34</v>
      </c>
      <c r="C552" s="1">
        <v>6</v>
      </c>
      <c r="D552" s="1">
        <v>11</v>
      </c>
      <c r="E552" s="4">
        <v>6</v>
      </c>
      <c r="F552" s="5">
        <v>1955</v>
      </c>
      <c r="G552" s="1" t="s">
        <v>16</v>
      </c>
      <c r="H552" s="2" t="s">
        <v>16</v>
      </c>
      <c r="I552" t="s">
        <v>16</v>
      </c>
      <c r="J552" t="s">
        <v>16</v>
      </c>
      <c r="K552" t="s">
        <v>16</v>
      </c>
      <c r="L552" t="s">
        <v>16</v>
      </c>
      <c r="M552" t="s">
        <v>16</v>
      </c>
      <c r="N552">
        <v>5.7689999999999998E-2</v>
      </c>
      <c r="O552">
        <v>0.77564</v>
      </c>
      <c r="P552">
        <v>0.16666</v>
      </c>
      <c r="Q552">
        <v>0</v>
      </c>
    </row>
    <row r="553" spans="1:17" hidden="1" x14ac:dyDescent="0.25">
      <c r="A553" s="1" t="s">
        <v>33</v>
      </c>
      <c r="B553" s="1" t="s">
        <v>34</v>
      </c>
      <c r="C553" s="1">
        <v>7</v>
      </c>
      <c r="D553" s="1">
        <v>11</v>
      </c>
      <c r="E553" s="4">
        <v>6</v>
      </c>
      <c r="F553" s="5">
        <v>1956</v>
      </c>
      <c r="G553" s="1" t="s">
        <v>16</v>
      </c>
      <c r="H553" s="2" t="s">
        <v>16</v>
      </c>
      <c r="I553" t="s">
        <v>16</v>
      </c>
      <c r="J553" t="s">
        <v>16</v>
      </c>
      <c r="K553" t="s">
        <v>16</v>
      </c>
      <c r="L553" t="s">
        <v>16</v>
      </c>
      <c r="M553" t="s">
        <v>16</v>
      </c>
      <c r="N553">
        <v>5.7689999999999998E-2</v>
      </c>
      <c r="O553">
        <v>0.77564</v>
      </c>
      <c r="P553">
        <v>0.16666</v>
      </c>
      <c r="Q553">
        <v>0</v>
      </c>
    </row>
    <row r="554" spans="1:17" hidden="1" x14ac:dyDescent="0.25">
      <c r="A554" s="1" t="s">
        <v>33</v>
      </c>
      <c r="B554" s="1" t="s">
        <v>34</v>
      </c>
      <c r="C554" s="1">
        <v>8</v>
      </c>
      <c r="D554" s="1">
        <v>11</v>
      </c>
      <c r="E554" s="4">
        <v>6</v>
      </c>
      <c r="F554" s="5">
        <v>1957</v>
      </c>
      <c r="G554" s="1" t="s">
        <v>16</v>
      </c>
      <c r="H554" s="2" t="s">
        <v>16</v>
      </c>
      <c r="I554" t="s">
        <v>16</v>
      </c>
      <c r="J554" t="s">
        <v>16</v>
      </c>
      <c r="K554" t="s">
        <v>16</v>
      </c>
      <c r="L554" t="s">
        <v>16</v>
      </c>
      <c r="M554" t="s">
        <v>16</v>
      </c>
      <c r="N554">
        <v>5.7689999999999998E-2</v>
      </c>
      <c r="O554">
        <v>0.77564</v>
      </c>
      <c r="P554">
        <v>0.16666</v>
      </c>
      <c r="Q554">
        <v>0</v>
      </c>
    </row>
    <row r="555" spans="1:17" hidden="1" x14ac:dyDescent="0.25">
      <c r="A555" s="1" t="s">
        <v>33</v>
      </c>
      <c r="B555" s="1" t="s">
        <v>34</v>
      </c>
      <c r="C555" s="1">
        <v>9</v>
      </c>
      <c r="D555" s="1">
        <v>11</v>
      </c>
      <c r="E555" s="4">
        <v>6</v>
      </c>
      <c r="F555" s="5">
        <v>1958</v>
      </c>
      <c r="G555" s="1" t="s">
        <v>16</v>
      </c>
      <c r="H555" s="2" t="s">
        <v>16</v>
      </c>
      <c r="I555" t="s">
        <v>16</v>
      </c>
      <c r="J555" t="s">
        <v>16</v>
      </c>
      <c r="K555" t="s">
        <v>16</v>
      </c>
      <c r="L555" t="s">
        <v>16</v>
      </c>
      <c r="M555" t="s">
        <v>16</v>
      </c>
      <c r="N555">
        <v>5.7689999999999998E-2</v>
      </c>
      <c r="O555">
        <v>0.77564</v>
      </c>
      <c r="P555">
        <v>0.16666</v>
      </c>
      <c r="Q555">
        <v>0</v>
      </c>
    </row>
    <row r="556" spans="1:17" hidden="1" x14ac:dyDescent="0.25">
      <c r="A556" s="1" t="s">
        <v>33</v>
      </c>
      <c r="B556" s="1" t="s">
        <v>34</v>
      </c>
      <c r="C556" s="1">
        <v>10</v>
      </c>
      <c r="D556" s="1">
        <v>11</v>
      </c>
      <c r="E556" s="4">
        <v>6</v>
      </c>
      <c r="F556" s="5">
        <v>1959</v>
      </c>
      <c r="G556" s="1" t="s">
        <v>16</v>
      </c>
      <c r="H556" s="2" t="s">
        <v>16</v>
      </c>
      <c r="I556" t="s">
        <v>16</v>
      </c>
      <c r="J556" t="s">
        <v>16</v>
      </c>
      <c r="K556" t="s">
        <v>16</v>
      </c>
      <c r="L556" t="s">
        <v>16</v>
      </c>
      <c r="M556" t="s">
        <v>16</v>
      </c>
      <c r="N556">
        <v>5.7689999999999998E-2</v>
      </c>
      <c r="O556">
        <v>0.77564</v>
      </c>
      <c r="P556">
        <v>0.16666</v>
      </c>
      <c r="Q556">
        <v>0</v>
      </c>
    </row>
    <row r="557" spans="1:17" hidden="1" x14ac:dyDescent="0.25">
      <c r="A557" s="1" t="s">
        <v>33</v>
      </c>
      <c r="B557" s="1" t="s">
        <v>34</v>
      </c>
      <c r="C557" s="1">
        <v>11</v>
      </c>
      <c r="D557" s="1">
        <v>11</v>
      </c>
      <c r="E557" s="4">
        <v>6</v>
      </c>
      <c r="F557" s="5">
        <v>1960</v>
      </c>
      <c r="G557" s="1" t="s">
        <v>16</v>
      </c>
      <c r="H557" s="2" t="s">
        <v>16</v>
      </c>
      <c r="I557" t="s">
        <v>16</v>
      </c>
      <c r="J557" t="s">
        <v>16</v>
      </c>
      <c r="K557" t="s">
        <v>16</v>
      </c>
      <c r="L557" t="s">
        <v>16</v>
      </c>
      <c r="M557" t="s">
        <v>16</v>
      </c>
      <c r="N557">
        <v>5.7689999999999998E-2</v>
      </c>
      <c r="O557">
        <v>0.77564</v>
      </c>
      <c r="P557">
        <v>0.16666</v>
      </c>
      <c r="Q557">
        <v>0</v>
      </c>
    </row>
    <row r="558" spans="1:17" hidden="1" x14ac:dyDescent="0.25">
      <c r="A558" s="1" t="s">
        <v>33</v>
      </c>
      <c r="B558" s="1" t="s">
        <v>34</v>
      </c>
      <c r="C558" s="1">
        <v>12</v>
      </c>
      <c r="D558" s="1">
        <v>11</v>
      </c>
      <c r="E558" s="4">
        <v>6</v>
      </c>
      <c r="F558" s="5">
        <v>1961</v>
      </c>
      <c r="G558" s="1" t="s">
        <v>16</v>
      </c>
      <c r="H558" s="2" t="s">
        <v>16</v>
      </c>
      <c r="I558" t="s">
        <v>16</v>
      </c>
      <c r="J558" t="s">
        <v>16</v>
      </c>
      <c r="K558" t="s">
        <v>16</v>
      </c>
      <c r="L558">
        <f t="shared" ref="L558:L559" si="210">Q558*H564</f>
        <v>0</v>
      </c>
      <c r="M558" t="s">
        <v>16</v>
      </c>
      <c r="N558">
        <v>5.7689999999999998E-2</v>
      </c>
      <c r="O558">
        <v>0.77564</v>
      </c>
      <c r="P558">
        <v>0.16666</v>
      </c>
      <c r="Q558">
        <v>0</v>
      </c>
    </row>
    <row r="559" spans="1:17" hidden="1" x14ac:dyDescent="0.25">
      <c r="A559" s="1" t="s">
        <v>33</v>
      </c>
      <c r="B559" s="1" t="s">
        <v>34</v>
      </c>
      <c r="C559" s="1">
        <v>13</v>
      </c>
      <c r="D559" s="1">
        <v>11</v>
      </c>
      <c r="E559" s="4">
        <v>6</v>
      </c>
      <c r="F559" s="5">
        <v>1962</v>
      </c>
      <c r="G559" s="1" t="s">
        <v>16</v>
      </c>
      <c r="H559" s="2" t="s">
        <v>16</v>
      </c>
      <c r="I559" t="s">
        <v>16</v>
      </c>
      <c r="J559" t="s">
        <v>16</v>
      </c>
      <c r="K559">
        <f t="shared" ref="K559:K560" si="211">P559*H564</f>
        <v>1697.9880863839228</v>
      </c>
      <c r="L559">
        <f t="shared" si="210"/>
        <v>0</v>
      </c>
      <c r="M559" t="s">
        <v>16</v>
      </c>
      <c r="N559">
        <v>5.7689999999999998E-2</v>
      </c>
      <c r="O559">
        <v>0.77564</v>
      </c>
      <c r="P559">
        <v>0.16666</v>
      </c>
      <c r="Q559">
        <v>0</v>
      </c>
    </row>
    <row r="560" spans="1:17" hidden="1" x14ac:dyDescent="0.25">
      <c r="A560" s="1" t="s">
        <v>33</v>
      </c>
      <c r="B560" s="1" t="s">
        <v>34</v>
      </c>
      <c r="C560" s="1">
        <v>14</v>
      </c>
      <c r="D560" s="1">
        <v>11</v>
      </c>
      <c r="E560" s="4">
        <v>6</v>
      </c>
      <c r="F560" s="5">
        <v>1963</v>
      </c>
      <c r="G560" s="1" t="s">
        <v>16</v>
      </c>
      <c r="H560" s="2" t="s">
        <v>16</v>
      </c>
      <c r="I560" t="s">
        <v>16</v>
      </c>
      <c r="J560">
        <f t="shared" ref="J560:J561" si="212">O560*H564</f>
        <v>7902.4809751759612</v>
      </c>
      <c r="K560">
        <f t="shared" si="211"/>
        <v>803.87846439942064</v>
      </c>
      <c r="L560">
        <v>0</v>
      </c>
      <c r="M560" t="s">
        <v>16</v>
      </c>
      <c r="N560">
        <v>5.7689999999999998E-2</v>
      </c>
      <c r="O560">
        <v>0.77564</v>
      </c>
      <c r="P560">
        <v>0.16666</v>
      </c>
      <c r="Q560">
        <v>0</v>
      </c>
    </row>
    <row r="561" spans="1:17" hidden="1" x14ac:dyDescent="0.25">
      <c r="A561" s="1" t="s">
        <v>33</v>
      </c>
      <c r="B561" s="1" t="s">
        <v>34</v>
      </c>
      <c r="C561" s="1">
        <v>15</v>
      </c>
      <c r="D561" s="1">
        <v>11</v>
      </c>
      <c r="E561" s="4">
        <v>6</v>
      </c>
      <c r="F561" s="5">
        <v>1964</v>
      </c>
      <c r="G561" s="1" t="s">
        <v>16</v>
      </c>
      <c r="H561" s="2" t="s">
        <v>16</v>
      </c>
      <c r="I561">
        <f t="shared" ref="I561:I562" si="213">N561*H564</f>
        <v>587.76510682520393</v>
      </c>
      <c r="J561">
        <f t="shared" si="212"/>
        <v>3741.2714036167445</v>
      </c>
      <c r="K561" t="s">
        <v>16</v>
      </c>
      <c r="L561">
        <v>0</v>
      </c>
      <c r="M561" t="s">
        <v>16</v>
      </c>
      <c r="N561">
        <v>5.7689999999999998E-2</v>
      </c>
      <c r="O561">
        <v>0.77564</v>
      </c>
      <c r="P561">
        <v>0.16666</v>
      </c>
      <c r="Q561">
        <v>0</v>
      </c>
    </row>
    <row r="562" spans="1:17" hidden="1" x14ac:dyDescent="0.25">
      <c r="A562" s="1" t="s">
        <v>33</v>
      </c>
      <c r="B562" s="1" t="s">
        <v>34</v>
      </c>
      <c r="C562" s="1">
        <v>16</v>
      </c>
      <c r="D562" s="1">
        <v>11</v>
      </c>
      <c r="E562" s="4">
        <v>6</v>
      </c>
      <c r="F562" s="5">
        <v>1965</v>
      </c>
      <c r="G562" s="1" t="s">
        <v>16</v>
      </c>
      <c r="H562" s="2" t="s">
        <v>16</v>
      </c>
      <c r="I562">
        <f t="shared" si="213"/>
        <v>278.26562229210714</v>
      </c>
      <c r="J562" t="s">
        <v>16</v>
      </c>
      <c r="K562" t="s">
        <v>16</v>
      </c>
      <c r="L562">
        <v>0</v>
      </c>
      <c r="M562" t="s">
        <v>16</v>
      </c>
      <c r="N562">
        <v>5.7689999999999998E-2</v>
      </c>
      <c r="O562">
        <v>0.77564</v>
      </c>
      <c r="P562">
        <v>0.16666</v>
      </c>
      <c r="Q562">
        <v>0</v>
      </c>
    </row>
    <row r="563" spans="1:17" hidden="1" x14ac:dyDescent="0.25">
      <c r="A563" s="1" t="s">
        <v>33</v>
      </c>
      <c r="B563" s="1" t="s">
        <v>34</v>
      </c>
      <c r="C563" s="1">
        <v>17</v>
      </c>
      <c r="D563" s="1">
        <v>11</v>
      </c>
      <c r="E563" s="4">
        <v>6</v>
      </c>
      <c r="F563" s="5">
        <v>1966</v>
      </c>
      <c r="G563" t="s">
        <v>16</v>
      </c>
      <c r="H563" s="2" t="s">
        <v>16</v>
      </c>
      <c r="I563" t="s">
        <v>16</v>
      </c>
      <c r="J563" t="s">
        <v>16</v>
      </c>
      <c r="K563" t="s">
        <v>16</v>
      </c>
      <c r="L563">
        <v>0</v>
      </c>
      <c r="M563" t="s">
        <v>16</v>
      </c>
      <c r="N563">
        <v>5.7689999999999998E-2</v>
      </c>
      <c r="O563">
        <v>0.77564</v>
      </c>
      <c r="P563">
        <v>0.16666</v>
      </c>
      <c r="Q563">
        <v>0</v>
      </c>
    </row>
    <row r="564" spans="1:17" hidden="1" x14ac:dyDescent="0.25">
      <c r="A564" s="1" t="s">
        <v>33</v>
      </c>
      <c r="B564" s="1" t="s">
        <v>34</v>
      </c>
      <c r="C564" s="1">
        <v>18</v>
      </c>
      <c r="D564" s="1">
        <v>11</v>
      </c>
      <c r="E564" s="4">
        <v>6</v>
      </c>
      <c r="F564" s="5">
        <v>1967</v>
      </c>
      <c r="G564">
        <v>7000</v>
      </c>
      <c r="H564" s="2">
        <v>10188.336051745606</v>
      </c>
      <c r="I564" t="s">
        <v>16</v>
      </c>
      <c r="J564" t="s">
        <v>16</v>
      </c>
      <c r="K564" t="s">
        <v>16</v>
      </c>
      <c r="L564">
        <v>0</v>
      </c>
      <c r="M564" t="s">
        <v>16</v>
      </c>
      <c r="N564">
        <v>5.7689999999999998E-2</v>
      </c>
      <c r="O564">
        <v>0.77564</v>
      </c>
      <c r="P564">
        <v>0.16666</v>
      </c>
      <c r="Q564">
        <v>0</v>
      </c>
    </row>
    <row r="565" spans="1:17" hidden="1" x14ac:dyDescent="0.25">
      <c r="A565" s="1" t="s">
        <v>33</v>
      </c>
      <c r="B565" s="1" t="s">
        <v>34</v>
      </c>
      <c r="C565" s="1">
        <v>19</v>
      </c>
      <c r="D565" s="1">
        <v>11</v>
      </c>
      <c r="E565" s="4">
        <v>6</v>
      </c>
      <c r="F565" s="5">
        <v>1968</v>
      </c>
      <c r="G565">
        <v>3000</v>
      </c>
      <c r="H565" s="2">
        <v>4823.4637249455218</v>
      </c>
      <c r="I565" t="s">
        <v>16</v>
      </c>
      <c r="J565" t="s">
        <v>16</v>
      </c>
      <c r="K565" t="s">
        <v>16</v>
      </c>
      <c r="L565">
        <v>0</v>
      </c>
      <c r="M565" t="s">
        <v>16</v>
      </c>
      <c r="N565">
        <v>5.7689999999999998E-2</v>
      </c>
      <c r="O565">
        <v>0.77564</v>
      </c>
      <c r="P565">
        <v>0.16666</v>
      </c>
      <c r="Q565">
        <v>0</v>
      </c>
    </row>
    <row r="566" spans="1:17" hidden="1" x14ac:dyDescent="0.25">
      <c r="A566" s="1" t="s">
        <v>33</v>
      </c>
      <c r="B566" s="1" t="s">
        <v>34</v>
      </c>
      <c r="C566" s="1">
        <v>20</v>
      </c>
      <c r="D566" s="1">
        <v>11</v>
      </c>
      <c r="E566" s="4">
        <v>6</v>
      </c>
      <c r="F566" s="5">
        <v>1969</v>
      </c>
      <c r="G566" t="s">
        <v>16</v>
      </c>
      <c r="H566" s="2" t="s">
        <v>16</v>
      </c>
      <c r="I566" t="s">
        <v>16</v>
      </c>
      <c r="J566" t="s">
        <v>16</v>
      </c>
      <c r="K566" t="s">
        <v>16</v>
      </c>
      <c r="L566">
        <f t="shared" ref="L566:L572" si="214">Q566*H572</f>
        <v>0</v>
      </c>
      <c r="M566" t="s">
        <v>16</v>
      </c>
      <c r="N566">
        <v>5.7689999999999998E-2</v>
      </c>
      <c r="O566">
        <v>0.77564</v>
      </c>
      <c r="P566">
        <v>0.16666</v>
      </c>
      <c r="Q566">
        <v>0</v>
      </c>
    </row>
    <row r="567" spans="1:17" hidden="1" x14ac:dyDescent="0.25">
      <c r="A567" s="1" t="s">
        <v>33</v>
      </c>
      <c r="B567" s="1" t="s">
        <v>34</v>
      </c>
      <c r="C567" s="1">
        <v>21</v>
      </c>
      <c r="D567" s="1">
        <v>11</v>
      </c>
      <c r="E567" s="4">
        <v>6</v>
      </c>
      <c r="F567" s="5">
        <v>1970</v>
      </c>
      <c r="G567" t="s">
        <v>16</v>
      </c>
      <c r="H567" s="2" t="s">
        <v>16</v>
      </c>
      <c r="I567" t="s">
        <v>16</v>
      </c>
      <c r="J567" t="s">
        <v>16</v>
      </c>
      <c r="K567">
        <f t="shared" ref="K567:K572" si="215">P567*H572</f>
        <v>148.52484718794599</v>
      </c>
      <c r="L567">
        <f t="shared" si="214"/>
        <v>0</v>
      </c>
      <c r="M567" t="s">
        <v>16</v>
      </c>
      <c r="N567">
        <v>5.7689999999999998E-2</v>
      </c>
      <c r="O567">
        <v>0.77564</v>
      </c>
      <c r="P567">
        <v>0.16666</v>
      </c>
      <c r="Q567">
        <v>0</v>
      </c>
    </row>
    <row r="568" spans="1:17" hidden="1" x14ac:dyDescent="0.25">
      <c r="A568" s="1" t="s">
        <v>33</v>
      </c>
      <c r="B568" s="1" t="s">
        <v>34</v>
      </c>
      <c r="C568" s="1">
        <v>22</v>
      </c>
      <c r="D568" s="1">
        <v>11</v>
      </c>
      <c r="E568" s="4">
        <v>6</v>
      </c>
      <c r="F568" s="5">
        <v>1971</v>
      </c>
      <c r="G568" t="s">
        <v>16</v>
      </c>
      <c r="H568" s="2" t="s">
        <v>16</v>
      </c>
      <c r="I568" t="s">
        <v>16</v>
      </c>
      <c r="J568">
        <f t="shared" ref="J568:J572" si="216">O568*H572</f>
        <v>691.2385243781257</v>
      </c>
      <c r="K568">
        <f t="shared" si="215"/>
        <v>163.38744373708877</v>
      </c>
      <c r="L568">
        <f t="shared" si="214"/>
        <v>0</v>
      </c>
      <c r="M568" t="s">
        <v>16</v>
      </c>
      <c r="N568">
        <v>5.7689999999999998E-2</v>
      </c>
      <c r="O568">
        <v>0.77564</v>
      </c>
      <c r="P568">
        <v>0.16666</v>
      </c>
      <c r="Q568">
        <v>0</v>
      </c>
    </row>
    <row r="569" spans="1:17" hidden="1" x14ac:dyDescent="0.25">
      <c r="A569" s="1" t="s">
        <v>33</v>
      </c>
      <c r="B569" s="1" t="s">
        <v>34</v>
      </c>
      <c r="C569" s="1">
        <v>23</v>
      </c>
      <c r="D569" s="1">
        <v>11</v>
      </c>
      <c r="E569" s="4">
        <v>6</v>
      </c>
      <c r="F569" s="5">
        <v>1972</v>
      </c>
      <c r="G569" t="s">
        <v>16</v>
      </c>
      <c r="H569" s="2" t="s">
        <v>16</v>
      </c>
      <c r="I569">
        <f t="shared" ref="I569:I572" si="217">N569*H572</f>
        <v>51.412447103519767</v>
      </c>
      <c r="J569">
        <f t="shared" si="216"/>
        <v>760.40943753891474</v>
      </c>
      <c r="K569">
        <f t="shared" si="215"/>
        <v>51.368888126912353</v>
      </c>
      <c r="L569">
        <f t="shared" si="214"/>
        <v>0</v>
      </c>
      <c r="M569" s="2">
        <f t="shared" ref="M569:M606" si="218">SUM(I569:L569)</f>
        <v>863.19077276934684</v>
      </c>
      <c r="N569">
        <v>5.7689999999999998E-2</v>
      </c>
      <c r="O569">
        <v>0.77564</v>
      </c>
      <c r="P569">
        <v>0.16666</v>
      </c>
      <c r="Q569">
        <v>0</v>
      </c>
    </row>
    <row r="570" spans="1:17" hidden="1" x14ac:dyDescent="0.25">
      <c r="A570" s="1" t="s">
        <v>33</v>
      </c>
      <c r="B570" s="1" t="s">
        <v>34</v>
      </c>
      <c r="C570" s="1">
        <v>24</v>
      </c>
      <c r="D570" s="1">
        <v>11</v>
      </c>
      <c r="E570" s="4">
        <v>6</v>
      </c>
      <c r="F570" s="5">
        <v>1973</v>
      </c>
      <c r="G570" t="s">
        <v>16</v>
      </c>
      <c r="H570" s="2" t="s">
        <v>16</v>
      </c>
      <c r="I570">
        <f t="shared" si="217"/>
        <v>56.557192062838418</v>
      </c>
      <c r="J570">
        <f t="shared" si="216"/>
        <v>239.07214920651805</v>
      </c>
      <c r="K570">
        <f t="shared" si="215"/>
        <v>370.97839407141288</v>
      </c>
      <c r="L570">
        <f t="shared" si="214"/>
        <v>0</v>
      </c>
      <c r="M570" s="2">
        <f t="shared" si="218"/>
        <v>666.6077353407693</v>
      </c>
      <c r="N570">
        <v>5.7689999999999998E-2</v>
      </c>
      <c r="O570">
        <v>0.77564</v>
      </c>
      <c r="P570">
        <v>0.16666</v>
      </c>
      <c r="Q570">
        <v>0</v>
      </c>
    </row>
    <row r="571" spans="1:17" hidden="1" x14ac:dyDescent="0.25">
      <c r="A571" s="1" t="s">
        <v>33</v>
      </c>
      <c r="B571" s="1" t="s">
        <v>34</v>
      </c>
      <c r="C571" s="1">
        <v>25</v>
      </c>
      <c r="D571" s="1">
        <v>11</v>
      </c>
      <c r="E571" s="4">
        <v>6</v>
      </c>
      <c r="F571" s="5">
        <v>1974</v>
      </c>
      <c r="G571" t="s">
        <v>16</v>
      </c>
      <c r="H571" s="2" t="s">
        <v>16</v>
      </c>
      <c r="I571">
        <f t="shared" si="217"/>
        <v>17.781538197777351</v>
      </c>
      <c r="J571">
        <f t="shared" si="216"/>
        <v>1726.5431511913519</v>
      </c>
      <c r="K571">
        <f t="shared" si="215"/>
        <v>664.3332773388089</v>
      </c>
      <c r="L571">
        <f t="shared" si="214"/>
        <v>0</v>
      </c>
      <c r="M571" s="2">
        <f t="shared" si="218"/>
        <v>2408.6579667279379</v>
      </c>
      <c r="N571">
        <v>5.7689999999999998E-2</v>
      </c>
      <c r="O571">
        <v>0.77564</v>
      </c>
      <c r="P571">
        <v>0.16666</v>
      </c>
      <c r="Q571">
        <v>0</v>
      </c>
    </row>
    <row r="572" spans="1:17" hidden="1" x14ac:dyDescent="0.25">
      <c r="A572" s="1" t="s">
        <v>33</v>
      </c>
      <c r="B572" s="1" t="s">
        <v>34</v>
      </c>
      <c r="C572" s="1">
        <v>26</v>
      </c>
      <c r="D572" s="1">
        <v>11</v>
      </c>
      <c r="E572" s="4">
        <v>6</v>
      </c>
      <c r="F572" s="5">
        <v>1975</v>
      </c>
      <c r="G572">
        <v>600</v>
      </c>
      <c r="H572" s="2">
        <v>891.18473051689671</v>
      </c>
      <c r="I572">
        <f t="shared" si="217"/>
        <v>128.41559794779675</v>
      </c>
      <c r="J572">
        <f t="shared" si="216"/>
        <v>3091.8244523885378</v>
      </c>
      <c r="K572">
        <f t="shared" si="215"/>
        <v>454.02399020506732</v>
      </c>
      <c r="L572">
        <f t="shared" si="214"/>
        <v>0</v>
      </c>
      <c r="M572" s="2">
        <f t="shared" si="218"/>
        <v>3674.2640405414022</v>
      </c>
      <c r="N572">
        <v>5.7689999999999998E-2</v>
      </c>
      <c r="O572">
        <v>0.77564</v>
      </c>
      <c r="P572">
        <v>0.16666</v>
      </c>
      <c r="Q572">
        <v>0</v>
      </c>
    </row>
    <row r="573" spans="1:17" hidden="1" x14ac:dyDescent="0.25">
      <c r="A573" s="1" t="s">
        <v>33</v>
      </c>
      <c r="B573" s="1" t="s">
        <v>34</v>
      </c>
      <c r="C573" s="1">
        <v>27</v>
      </c>
      <c r="D573" s="1">
        <v>11</v>
      </c>
      <c r="E573" s="4">
        <v>6</v>
      </c>
      <c r="F573" s="5">
        <v>1976</v>
      </c>
      <c r="G573">
        <v>600</v>
      </c>
      <c r="H573" s="2">
        <v>980.36387697761177</v>
      </c>
      <c r="I573">
        <f>N573*H576</f>
        <v>229.96151907881844</v>
      </c>
      <c r="J573">
        <f>O573*H577</f>
        <v>2113.0395281570768</v>
      </c>
      <c r="K573">
        <f>P573*H578</f>
        <v>123.81955638932681</v>
      </c>
      <c r="L573">
        <f>Q573*H579</f>
        <v>0</v>
      </c>
      <c r="M573" s="2">
        <f t="shared" si="218"/>
        <v>2466.8206036252222</v>
      </c>
      <c r="N573">
        <v>5.7689999999999998E-2</v>
      </c>
      <c r="O573">
        <v>0.77564</v>
      </c>
      <c r="P573">
        <v>0.16666</v>
      </c>
      <c r="Q573">
        <v>0</v>
      </c>
    </row>
    <row r="574" spans="1:17" hidden="1" x14ac:dyDescent="0.25">
      <c r="A574" s="1" t="s">
        <v>33</v>
      </c>
      <c r="B574" s="1" t="s">
        <v>34</v>
      </c>
      <c r="C574" s="1">
        <v>28</v>
      </c>
      <c r="D574" s="1">
        <v>11</v>
      </c>
      <c r="E574" s="4">
        <v>6</v>
      </c>
      <c r="F574" s="5">
        <v>1977</v>
      </c>
      <c r="G574" s="8">
        <v>200</v>
      </c>
      <c r="H574" s="2">
        <v>308.22565778778562</v>
      </c>
      <c r="I574">
        <f t="shared" ref="I574:I583" si="219">N574*H577</f>
        <v>157.16215045560023</v>
      </c>
      <c r="J574">
        <f t="shared" ref="J574:J583" si="220">O574*H578</f>
        <v>576.25945468509212</v>
      </c>
      <c r="K574">
        <f t="shared" ref="K574:K583" si="221">P574*H579</f>
        <v>562.89263511704235</v>
      </c>
      <c r="L574">
        <f t="shared" ref="L574:L583" si="222">Q574*H580</f>
        <v>0</v>
      </c>
      <c r="M574" s="7">
        <f t="shared" si="218"/>
        <v>1296.3142402577346</v>
      </c>
      <c r="N574">
        <v>5.7689999999999998E-2</v>
      </c>
      <c r="O574">
        <v>0.77564</v>
      </c>
      <c r="P574">
        <v>0.16666</v>
      </c>
      <c r="Q574">
        <v>0</v>
      </c>
    </row>
    <row r="575" spans="1:17" hidden="1" x14ac:dyDescent="0.25">
      <c r="A575" s="1" t="s">
        <v>33</v>
      </c>
      <c r="B575" s="1" t="s">
        <v>34</v>
      </c>
      <c r="C575" s="1">
        <v>29</v>
      </c>
      <c r="D575" s="1">
        <v>11</v>
      </c>
      <c r="E575" s="4">
        <v>6</v>
      </c>
      <c r="F575" s="5">
        <v>1978</v>
      </c>
      <c r="G575">
        <v>600</v>
      </c>
      <c r="H575" s="2">
        <v>2225.9594028045894</v>
      </c>
      <c r="I575">
        <f t="shared" si="219"/>
        <v>42.860615673228509</v>
      </c>
      <c r="J575">
        <f t="shared" si="220"/>
        <v>2619.7170496950839</v>
      </c>
      <c r="K575">
        <f t="shared" si="221"/>
        <v>755.94682753355164</v>
      </c>
      <c r="L575">
        <f t="shared" si="222"/>
        <v>0</v>
      </c>
      <c r="M575" s="2">
        <f t="shared" si="218"/>
        <v>3418.5244929018641</v>
      </c>
      <c r="N575">
        <v>5.7689999999999998E-2</v>
      </c>
      <c r="O575">
        <v>0.77564</v>
      </c>
      <c r="P575">
        <v>0.16666</v>
      </c>
      <c r="Q575">
        <v>0</v>
      </c>
    </row>
    <row r="576" spans="1:17" hidden="1" x14ac:dyDescent="0.25">
      <c r="A576" s="1" t="s">
        <v>33</v>
      </c>
      <c r="B576" s="1" t="s">
        <v>34</v>
      </c>
      <c r="C576" s="1">
        <v>30</v>
      </c>
      <c r="D576" s="1">
        <v>11</v>
      </c>
      <c r="E576" s="4">
        <v>6</v>
      </c>
      <c r="F576" s="5">
        <v>1979</v>
      </c>
      <c r="G576">
        <v>1000</v>
      </c>
      <c r="H576" s="2">
        <v>3986.1591103972692</v>
      </c>
      <c r="I576">
        <f t="shared" si="219"/>
        <v>194.84745061743772</v>
      </c>
      <c r="J576">
        <f t="shared" si="220"/>
        <v>3518.1963117012119</v>
      </c>
      <c r="K576">
        <f t="shared" si="221"/>
        <v>399.47854920973003</v>
      </c>
      <c r="L576">
        <f t="shared" si="222"/>
        <v>0</v>
      </c>
      <c r="M576" s="2">
        <f t="shared" si="218"/>
        <v>4112.5223115283798</v>
      </c>
      <c r="N576">
        <v>5.7689999999999998E-2</v>
      </c>
      <c r="O576">
        <v>0.77564</v>
      </c>
      <c r="P576">
        <v>0.16666</v>
      </c>
      <c r="Q576">
        <v>0</v>
      </c>
    </row>
    <row r="577" spans="1:17" hidden="1" x14ac:dyDescent="0.25">
      <c r="A577" s="1" t="s">
        <v>33</v>
      </c>
      <c r="B577" s="1" t="s">
        <v>34</v>
      </c>
      <c r="C577" s="1">
        <v>31</v>
      </c>
      <c r="D577" s="1">
        <v>11</v>
      </c>
      <c r="E577" s="4">
        <v>6</v>
      </c>
      <c r="F577" s="5">
        <v>1980</v>
      </c>
      <c r="G577">
        <v>1000</v>
      </c>
      <c r="H577" s="2">
        <v>2724.2529113468577</v>
      </c>
      <c r="I577">
        <f t="shared" si="219"/>
        <v>261.67390183853706</v>
      </c>
      <c r="J577">
        <f t="shared" si="220"/>
        <v>1859.1836187989618</v>
      </c>
      <c r="K577">
        <f t="shared" si="221"/>
        <v>573.75422864492748</v>
      </c>
      <c r="L577">
        <f t="shared" si="222"/>
        <v>0</v>
      </c>
      <c r="M577" s="2">
        <f t="shared" si="218"/>
        <v>2694.6117492824264</v>
      </c>
      <c r="N577">
        <v>5.7689999999999998E-2</v>
      </c>
      <c r="O577">
        <v>0.77564</v>
      </c>
      <c r="P577">
        <v>0.16666</v>
      </c>
      <c r="Q577">
        <v>0</v>
      </c>
    </row>
    <row r="578" spans="1:17" hidden="1" x14ac:dyDescent="0.25">
      <c r="A578" s="1" t="s">
        <v>33</v>
      </c>
      <c r="B578" s="1" t="s">
        <v>34</v>
      </c>
      <c r="C578" s="1">
        <v>32</v>
      </c>
      <c r="D578" s="1">
        <v>11</v>
      </c>
      <c r="E578" s="4">
        <v>6</v>
      </c>
      <c r="F578" s="5">
        <v>1981</v>
      </c>
      <c r="G578" s="8">
        <v>150</v>
      </c>
      <c r="H578" s="2">
        <v>742.94705621820958</v>
      </c>
      <c r="I578">
        <f t="shared" si="219"/>
        <v>138.28103626490653</v>
      </c>
      <c r="J578">
        <f t="shared" si="220"/>
        <v>2670.2671901245139</v>
      </c>
      <c r="K578">
        <f t="shared" si="221"/>
        <v>1115.8007285567353</v>
      </c>
      <c r="L578">
        <f t="shared" si="222"/>
        <v>0</v>
      </c>
      <c r="M578" s="7">
        <f t="shared" si="218"/>
        <v>3924.3489549461556</v>
      </c>
      <c r="N578">
        <v>5.7689999999999998E-2</v>
      </c>
      <c r="O578">
        <v>0.77564</v>
      </c>
      <c r="P578">
        <v>0.16666</v>
      </c>
      <c r="Q578">
        <v>0</v>
      </c>
    </row>
    <row r="579" spans="1:17" hidden="1" x14ac:dyDescent="0.25">
      <c r="A579" s="1" t="s">
        <v>33</v>
      </c>
      <c r="B579" s="1" t="s">
        <v>34</v>
      </c>
      <c r="C579" s="1">
        <v>33</v>
      </c>
      <c r="D579" s="1">
        <v>11</v>
      </c>
      <c r="E579" s="4">
        <v>6</v>
      </c>
      <c r="F579" s="5">
        <v>1982</v>
      </c>
      <c r="G579">
        <v>1600</v>
      </c>
      <c r="H579" s="2">
        <v>3377.4909103386676</v>
      </c>
      <c r="I579">
        <f t="shared" si="219"/>
        <v>198.60723299247488</v>
      </c>
      <c r="J579">
        <f t="shared" si="220"/>
        <v>5192.9657812177256</v>
      </c>
      <c r="K579">
        <f t="shared" si="221"/>
        <v>1477.139292222168</v>
      </c>
      <c r="L579">
        <f t="shared" si="222"/>
        <v>0</v>
      </c>
      <c r="M579" s="2">
        <f t="shared" si="218"/>
        <v>6868.7123064323678</v>
      </c>
      <c r="N579">
        <v>5.7689999999999998E-2</v>
      </c>
      <c r="O579">
        <v>0.77564</v>
      </c>
      <c r="P579">
        <v>0.16666</v>
      </c>
      <c r="Q579">
        <v>0</v>
      </c>
    </row>
    <row r="580" spans="1:17" hidden="1" x14ac:dyDescent="0.25">
      <c r="A580" s="1" t="s">
        <v>33</v>
      </c>
      <c r="B580" s="1" t="s">
        <v>34</v>
      </c>
      <c r="C580" s="1">
        <v>34</v>
      </c>
      <c r="D580" s="1">
        <v>11</v>
      </c>
      <c r="E580" s="4">
        <v>6</v>
      </c>
      <c r="F580" s="5">
        <v>1983</v>
      </c>
      <c r="G580">
        <v>1800</v>
      </c>
      <c r="H580" s="2">
        <v>4535.8623996972974</v>
      </c>
      <c r="I580">
        <f t="shared" si="219"/>
        <v>386.2387137311776</v>
      </c>
      <c r="J580">
        <f t="shared" si="220"/>
        <v>6874.6449095115941</v>
      </c>
      <c r="K580">
        <f t="shared" si="221"/>
        <v>2689.5389820180994</v>
      </c>
      <c r="L580">
        <f t="shared" si="222"/>
        <v>0</v>
      </c>
      <c r="M580" s="2">
        <f t="shared" si="218"/>
        <v>9950.4226052608719</v>
      </c>
      <c r="N580">
        <v>5.7689999999999998E-2</v>
      </c>
      <c r="O580">
        <v>0.77564</v>
      </c>
      <c r="P580">
        <v>0.16666</v>
      </c>
      <c r="Q580">
        <v>0</v>
      </c>
    </row>
    <row r="581" spans="1:17" hidden="1" x14ac:dyDescent="0.25">
      <c r="A581" s="1" t="s">
        <v>33</v>
      </c>
      <c r="B581" s="1" t="s">
        <v>34</v>
      </c>
      <c r="C581" s="1">
        <v>35</v>
      </c>
      <c r="D581" s="1">
        <v>11</v>
      </c>
      <c r="E581" s="4">
        <v>6</v>
      </c>
      <c r="F581" s="5">
        <v>1984</v>
      </c>
      <c r="G581">
        <v>2000</v>
      </c>
      <c r="H581" s="2">
        <v>2396.9671739453379</v>
      </c>
      <c r="I581">
        <f t="shared" si="219"/>
        <v>511.31744730767349</v>
      </c>
      <c r="J581">
        <f t="shared" si="220"/>
        <v>12517.18478346645</v>
      </c>
      <c r="K581">
        <f t="shared" si="221"/>
        <v>717.9026561912242</v>
      </c>
      <c r="L581">
        <f t="shared" si="222"/>
        <v>0</v>
      </c>
      <c r="M581" s="2">
        <f t="shared" si="218"/>
        <v>13746.404886965349</v>
      </c>
      <c r="N581">
        <v>5.7689999999999998E-2</v>
      </c>
      <c r="O581">
        <v>0.77564</v>
      </c>
      <c r="P581">
        <v>0.16666</v>
      </c>
      <c r="Q581">
        <v>0</v>
      </c>
    </row>
    <row r="582" spans="1:17" hidden="1" x14ac:dyDescent="0.25">
      <c r="A582" s="1" t="s">
        <v>33</v>
      </c>
      <c r="B582" s="1" t="s">
        <v>34</v>
      </c>
      <c r="C582" s="1">
        <v>36</v>
      </c>
      <c r="D582" s="1">
        <v>11</v>
      </c>
      <c r="E582" s="4">
        <v>6</v>
      </c>
      <c r="F582" s="5">
        <v>1985</v>
      </c>
      <c r="G582">
        <v>1800</v>
      </c>
      <c r="H582" s="2">
        <v>3442.6630783927003</v>
      </c>
      <c r="I582">
        <f t="shared" si="219"/>
        <v>930.9942630062651</v>
      </c>
      <c r="J582">
        <f t="shared" si="220"/>
        <v>3341.1377429986869</v>
      </c>
      <c r="K582">
        <f t="shared" si="221"/>
        <v>591.85592128834821</v>
      </c>
      <c r="L582">
        <f t="shared" si="222"/>
        <v>0</v>
      </c>
      <c r="M582" s="2">
        <f t="shared" si="218"/>
        <v>4863.9879272933003</v>
      </c>
      <c r="N582">
        <v>5.7689999999999998E-2</v>
      </c>
      <c r="O582">
        <v>0.77564</v>
      </c>
      <c r="P582">
        <v>0.16666</v>
      </c>
      <c r="Q582">
        <v>0</v>
      </c>
    </row>
    <row r="583" spans="1:17" hidden="1" x14ac:dyDescent="0.25">
      <c r="A583" s="1" t="s">
        <v>33</v>
      </c>
      <c r="B583" s="1" t="s">
        <v>34</v>
      </c>
      <c r="C583" s="1">
        <v>37</v>
      </c>
      <c r="D583" s="1">
        <v>11</v>
      </c>
      <c r="E583" s="4">
        <v>6</v>
      </c>
      <c r="F583" s="5">
        <v>1986</v>
      </c>
      <c r="G583">
        <v>3600</v>
      </c>
      <c r="H583" s="2">
        <v>6695.0721742273809</v>
      </c>
      <c r="I583">
        <f t="shared" si="219"/>
        <v>248.50476560465452</v>
      </c>
      <c r="J583">
        <f t="shared" si="220"/>
        <v>2754.5129412462161</v>
      </c>
      <c r="K583">
        <f t="shared" si="221"/>
        <v>865.67329088655902</v>
      </c>
      <c r="L583">
        <f t="shared" si="222"/>
        <v>0</v>
      </c>
      <c r="M583" s="2">
        <f t="shared" si="218"/>
        <v>3868.6909977374298</v>
      </c>
      <c r="N583">
        <v>5.7689999999999998E-2</v>
      </c>
      <c r="O583">
        <v>0.77564</v>
      </c>
      <c r="P583">
        <v>0.16666</v>
      </c>
      <c r="Q583">
        <v>0</v>
      </c>
    </row>
    <row r="584" spans="1:17" hidden="1" x14ac:dyDescent="0.25">
      <c r="A584" s="1" t="s">
        <v>33</v>
      </c>
      <c r="B584" s="1" t="s">
        <v>34</v>
      </c>
      <c r="C584" s="1">
        <v>38</v>
      </c>
      <c r="D584" s="1">
        <v>11</v>
      </c>
      <c r="E584" s="4">
        <v>6</v>
      </c>
      <c r="F584" s="5">
        <v>1987</v>
      </c>
      <c r="G584">
        <v>4800</v>
      </c>
      <c r="H584" s="2">
        <v>8863.1902809442454</v>
      </c>
      <c r="I584">
        <f>N584*H587</f>
        <v>204.87320352288975</v>
      </c>
      <c r="J584">
        <f>O584*H588</f>
        <v>4028.866142705212</v>
      </c>
      <c r="K584">
        <f>P584*H589</f>
        <v>833.62922183302783</v>
      </c>
      <c r="L584">
        <f>Q584*H590</f>
        <v>0</v>
      </c>
      <c r="M584" s="2">
        <f t="shared" si="218"/>
        <v>5067.3685680611297</v>
      </c>
      <c r="N584">
        <v>5.7689999999999998E-2</v>
      </c>
      <c r="O584">
        <v>0.77564</v>
      </c>
      <c r="P584">
        <v>0.16666</v>
      </c>
      <c r="Q584">
        <v>0</v>
      </c>
    </row>
    <row r="585" spans="1:17" hidden="1" x14ac:dyDescent="0.25">
      <c r="A585" s="1" t="s">
        <v>33</v>
      </c>
      <c r="B585" s="1" t="s">
        <v>34</v>
      </c>
      <c r="C585" s="1">
        <v>39</v>
      </c>
      <c r="D585" s="1">
        <v>11</v>
      </c>
      <c r="E585" s="4">
        <v>6</v>
      </c>
      <c r="F585" s="5">
        <v>1988</v>
      </c>
      <c r="G585">
        <v>5800</v>
      </c>
      <c r="H585" s="2">
        <v>16137.879407284887</v>
      </c>
      <c r="I585">
        <f t="shared" ref="I585:I592" si="223">N585*H588</f>
        <v>299.65613915303965</v>
      </c>
      <c r="J585">
        <f t="shared" ref="J585:J592" si="224">O585*H589</f>
        <v>3879.7322070236992</v>
      </c>
      <c r="K585">
        <f t="shared" ref="K585:K592" si="225">P585*H590</f>
        <v>744.4189845214795</v>
      </c>
      <c r="L585">
        <f t="shared" ref="L585:L592" si="226">Q585*H591</f>
        <v>0</v>
      </c>
      <c r="M585" s="2">
        <f t="shared" si="218"/>
        <v>4923.8073306982187</v>
      </c>
      <c r="N585">
        <v>5.7689999999999998E-2</v>
      </c>
      <c r="O585">
        <v>0.77564</v>
      </c>
      <c r="P585">
        <v>0.16666</v>
      </c>
      <c r="Q585">
        <v>0</v>
      </c>
    </row>
    <row r="586" spans="1:17" hidden="1" x14ac:dyDescent="0.25">
      <c r="A586" s="1" t="s">
        <v>33</v>
      </c>
      <c r="B586" s="1" t="s">
        <v>34</v>
      </c>
      <c r="C586" s="1">
        <v>40</v>
      </c>
      <c r="D586" s="1">
        <v>11</v>
      </c>
      <c r="E586" s="4">
        <v>6</v>
      </c>
      <c r="F586" s="5">
        <v>1989</v>
      </c>
      <c r="G586">
        <v>4000</v>
      </c>
      <c r="H586" s="2">
        <v>4307.5882406769724</v>
      </c>
      <c r="I586">
        <f t="shared" si="223"/>
        <v>288.56396140374039</v>
      </c>
      <c r="J586">
        <f t="shared" si="224"/>
        <v>3464.5454287425914</v>
      </c>
      <c r="K586">
        <f t="shared" si="225"/>
        <v>1300.0252710195837</v>
      </c>
      <c r="L586">
        <f t="shared" si="226"/>
        <v>0</v>
      </c>
      <c r="M586" s="2">
        <f t="shared" si="218"/>
        <v>5053.1346611659155</v>
      </c>
      <c r="N586">
        <v>5.7689999999999998E-2</v>
      </c>
      <c r="O586">
        <v>0.77564</v>
      </c>
      <c r="P586">
        <v>0.16666</v>
      </c>
      <c r="Q586">
        <v>0</v>
      </c>
    </row>
    <row r="587" spans="1:17" hidden="1" x14ac:dyDescent="0.25">
      <c r="A587" s="1" t="s">
        <v>33</v>
      </c>
      <c r="B587" s="1" t="s">
        <v>34</v>
      </c>
      <c r="C587" s="1">
        <v>41</v>
      </c>
      <c r="D587" s="1">
        <v>11</v>
      </c>
      <c r="E587" s="4">
        <v>6</v>
      </c>
      <c r="F587" s="5">
        <v>1990</v>
      </c>
      <c r="G587">
        <v>1300</v>
      </c>
      <c r="H587" s="2">
        <v>3551.2775788332424</v>
      </c>
      <c r="I587">
        <f t="shared" si="223"/>
        <v>257.68349464205056</v>
      </c>
      <c r="J587">
        <f t="shared" si="224"/>
        <v>6050.3516213466328</v>
      </c>
      <c r="K587">
        <f t="shared" si="225"/>
        <v>286.41899686246256</v>
      </c>
      <c r="L587">
        <f t="shared" si="226"/>
        <v>0</v>
      </c>
      <c r="M587" s="2">
        <f t="shared" si="218"/>
        <v>6594.4541128511455</v>
      </c>
      <c r="N587">
        <v>5.7689999999999998E-2</v>
      </c>
      <c r="O587">
        <v>0.77564</v>
      </c>
      <c r="P587">
        <v>0.16666</v>
      </c>
      <c r="Q587">
        <v>0</v>
      </c>
    </row>
    <row r="588" spans="1:17" hidden="1" x14ac:dyDescent="0.25">
      <c r="A588" s="1" t="s">
        <v>33</v>
      </c>
      <c r="B588" s="1" t="s">
        <v>34</v>
      </c>
      <c r="C588" s="1">
        <v>42</v>
      </c>
      <c r="D588" s="1">
        <v>11</v>
      </c>
      <c r="E588" s="4">
        <v>6</v>
      </c>
      <c r="F588" s="5">
        <v>1991</v>
      </c>
      <c r="G588">
        <v>3800</v>
      </c>
      <c r="H588" s="2">
        <v>5194.2475152199631</v>
      </c>
      <c r="I588">
        <f t="shared" si="223"/>
        <v>450.00874766062509</v>
      </c>
      <c r="J588">
        <f t="shared" si="224"/>
        <v>1333.0015044185795</v>
      </c>
      <c r="K588">
        <f t="shared" si="225"/>
        <v>1103.3031967286133</v>
      </c>
      <c r="L588">
        <f t="shared" si="226"/>
        <v>0</v>
      </c>
      <c r="M588" s="2">
        <f t="shared" si="218"/>
        <v>2886.3134488078181</v>
      </c>
      <c r="N588">
        <v>5.7689999999999998E-2</v>
      </c>
      <c r="O588">
        <v>0.77564</v>
      </c>
      <c r="P588">
        <v>0.16666</v>
      </c>
      <c r="Q588">
        <v>0</v>
      </c>
    </row>
    <row r="589" spans="1:17" hidden="1" x14ac:dyDescent="0.25">
      <c r="A589" s="1" t="s">
        <v>33</v>
      </c>
      <c r="B589" s="1" t="s">
        <v>34</v>
      </c>
      <c r="C589" s="1">
        <v>43</v>
      </c>
      <c r="D589" s="1">
        <v>11</v>
      </c>
      <c r="E589" s="4">
        <v>6</v>
      </c>
      <c r="F589" s="5">
        <v>1992</v>
      </c>
      <c r="G589">
        <v>3600</v>
      </c>
      <c r="H589" s="2">
        <v>5001.9754100145674</v>
      </c>
      <c r="I589">
        <f t="shared" si="223"/>
        <v>99.145037375467808</v>
      </c>
      <c r="J589">
        <f t="shared" si="224"/>
        <v>5134.801941141136</v>
      </c>
      <c r="K589">
        <f t="shared" si="225"/>
        <v>963.83452347981302</v>
      </c>
      <c r="L589">
        <f t="shared" si="226"/>
        <v>0</v>
      </c>
      <c r="M589" s="2">
        <f t="shared" si="218"/>
        <v>6197.7815019964164</v>
      </c>
      <c r="N589">
        <v>5.7689999999999998E-2</v>
      </c>
      <c r="O589">
        <v>0.77564</v>
      </c>
      <c r="P589">
        <v>0.16666</v>
      </c>
      <c r="Q589">
        <v>0</v>
      </c>
    </row>
    <row r="590" spans="1:17" hidden="1" x14ac:dyDescent="0.25">
      <c r="A590" s="1" t="s">
        <v>33</v>
      </c>
      <c r="B590" s="1" t="s">
        <v>34</v>
      </c>
      <c r="C590" s="1">
        <v>44</v>
      </c>
      <c r="D590" s="1">
        <v>11</v>
      </c>
      <c r="E590" s="4">
        <v>6</v>
      </c>
      <c r="F590" s="5">
        <v>1993</v>
      </c>
      <c r="G590">
        <v>4000</v>
      </c>
      <c r="H590" s="2">
        <v>4466.6925748318699</v>
      </c>
      <c r="I590">
        <f t="shared" si="223"/>
        <v>381.9126450214431</v>
      </c>
      <c r="J590">
        <f t="shared" si="224"/>
        <v>4485.7110871947807</v>
      </c>
      <c r="K590">
        <f t="shared" si="225"/>
        <v>909.58064274997332</v>
      </c>
      <c r="L590">
        <f t="shared" si="226"/>
        <v>0</v>
      </c>
      <c r="M590" s="2">
        <f t="shared" si="218"/>
        <v>5777.2043749661971</v>
      </c>
      <c r="N590">
        <v>5.7689999999999998E-2</v>
      </c>
      <c r="O590">
        <v>0.77564</v>
      </c>
      <c r="P590">
        <v>0.16666</v>
      </c>
      <c r="Q590">
        <v>0</v>
      </c>
    </row>
    <row r="591" spans="1:17" hidden="1" x14ac:dyDescent="0.25">
      <c r="A591" s="1" t="s">
        <v>33</v>
      </c>
      <c r="B591" s="1" t="s">
        <v>34</v>
      </c>
      <c r="C591" s="1">
        <v>45</v>
      </c>
      <c r="D591" s="1">
        <v>11</v>
      </c>
      <c r="E591" s="4">
        <v>6</v>
      </c>
      <c r="F591" s="5">
        <v>1994</v>
      </c>
      <c r="G591">
        <v>5800</v>
      </c>
      <c r="H591" s="2">
        <v>7800.4636446632885</v>
      </c>
      <c r="I591">
        <f t="shared" si="223"/>
        <v>333.63502735839683</v>
      </c>
      <c r="J591">
        <f t="shared" si="224"/>
        <v>4233.2121069398136</v>
      </c>
      <c r="K591">
        <f t="shared" si="225"/>
        <v>203.04481949950309</v>
      </c>
      <c r="L591">
        <f t="shared" si="226"/>
        <v>0</v>
      </c>
      <c r="M591" s="2">
        <f t="shared" si="218"/>
        <v>4769.8919537977135</v>
      </c>
      <c r="N591">
        <v>5.7689999999999998E-2</v>
      </c>
      <c r="O591">
        <v>0.77564</v>
      </c>
      <c r="P591">
        <v>0.16666</v>
      </c>
      <c r="Q591">
        <v>0</v>
      </c>
    </row>
    <row r="592" spans="1:17" hidden="1" x14ac:dyDescent="0.25">
      <c r="A592" s="1" t="s">
        <v>33</v>
      </c>
      <c r="B592" s="1" t="s">
        <v>34</v>
      </c>
      <c r="C592" s="1">
        <v>46</v>
      </c>
      <c r="D592" s="1">
        <v>11</v>
      </c>
      <c r="E592" s="4">
        <v>6</v>
      </c>
      <c r="F592" s="5">
        <v>1995</v>
      </c>
      <c r="G592">
        <v>1400</v>
      </c>
      <c r="H592" s="2">
        <v>1718.5827244837546</v>
      </c>
      <c r="I592">
        <f t="shared" si="223"/>
        <v>314.85483787499078</v>
      </c>
      <c r="J592">
        <f t="shared" si="224"/>
        <v>944.9759018156401</v>
      </c>
      <c r="K592">
        <f t="shared" si="225"/>
        <v>747.81425496875818</v>
      </c>
      <c r="L592">
        <f t="shared" si="226"/>
        <v>0</v>
      </c>
      <c r="M592" s="2">
        <f t="shared" si="218"/>
        <v>2007.6449946593891</v>
      </c>
      <c r="N592">
        <v>5.7689999999999998E-2</v>
      </c>
      <c r="O592">
        <v>0.77564</v>
      </c>
      <c r="P592">
        <v>0.16666</v>
      </c>
      <c r="Q592">
        <v>0</v>
      </c>
    </row>
    <row r="593" spans="1:17" hidden="1" x14ac:dyDescent="0.25">
      <c r="A593" s="1" t="s">
        <v>33</v>
      </c>
      <c r="B593" s="1" t="s">
        <v>34</v>
      </c>
      <c r="C593" s="1">
        <v>47</v>
      </c>
      <c r="D593" s="1">
        <v>11</v>
      </c>
      <c r="E593" s="4">
        <v>6</v>
      </c>
      <c r="F593" s="5">
        <v>1996</v>
      </c>
      <c r="G593">
        <v>5200</v>
      </c>
      <c r="H593" s="2">
        <v>6620.0839837310295</v>
      </c>
      <c r="I593">
        <f>N593*H596</f>
        <v>70.284745211366456</v>
      </c>
      <c r="J593">
        <f>O593*H597</f>
        <v>3480.3471062280546</v>
      </c>
      <c r="K593">
        <f>P593*H598</f>
        <v>366.15129541748877</v>
      </c>
      <c r="L593">
        <f>Q593*H599</f>
        <v>0</v>
      </c>
      <c r="M593" s="2">
        <f t="shared" si="218"/>
        <v>3916.7831468569098</v>
      </c>
      <c r="N593">
        <v>5.7689999999999998E-2</v>
      </c>
      <c r="O593">
        <v>0.77564</v>
      </c>
      <c r="P593">
        <v>0.16666</v>
      </c>
      <c r="Q593">
        <v>0</v>
      </c>
    </row>
    <row r="594" spans="1:17" hidden="1" x14ac:dyDescent="0.25">
      <c r="A594" s="1" t="s">
        <v>33</v>
      </c>
      <c r="B594" s="1" t="s">
        <v>34</v>
      </c>
      <c r="C594" s="1">
        <v>48</v>
      </c>
      <c r="D594" s="1">
        <v>11</v>
      </c>
      <c r="E594" s="4">
        <v>6</v>
      </c>
      <c r="F594" s="5">
        <v>1997</v>
      </c>
      <c r="G594">
        <v>5000</v>
      </c>
      <c r="H594" s="2">
        <v>5783.2384704176948</v>
      </c>
      <c r="I594">
        <f t="shared" ref="I594:I599" si="227">N594*H597</f>
        <v>258.85878056610858</v>
      </c>
      <c r="J594">
        <f t="shared" ref="J594:J599" si="228">O594*H598</f>
        <v>1704.0777077740368</v>
      </c>
      <c r="K594">
        <f t="shared" ref="K594:K598" si="229">P594*H599</f>
        <v>616.4012540078179</v>
      </c>
      <c r="L594">
        <f t="shared" ref="L594:L599" si="230">Q594*H600</f>
        <v>0</v>
      </c>
      <c r="M594" s="2">
        <f t="shared" si="218"/>
        <v>2579.3377423479633</v>
      </c>
      <c r="N594">
        <v>5.7689999999999998E-2</v>
      </c>
      <c r="O594">
        <v>0.77564</v>
      </c>
      <c r="P594">
        <v>0.16666</v>
      </c>
      <c r="Q594">
        <v>0</v>
      </c>
    </row>
    <row r="595" spans="1:17" hidden="1" x14ac:dyDescent="0.25">
      <c r="A595" s="1" t="s">
        <v>33</v>
      </c>
      <c r="B595" s="1" t="s">
        <v>34</v>
      </c>
      <c r="C595" s="1">
        <v>49</v>
      </c>
      <c r="D595" s="1">
        <v>11</v>
      </c>
      <c r="E595" s="4">
        <v>6</v>
      </c>
      <c r="F595" s="5">
        <v>1998</v>
      </c>
      <c r="G595">
        <v>3600</v>
      </c>
      <c r="H595" s="2">
        <v>5457.7021645864234</v>
      </c>
      <c r="I595">
        <f t="shared" si="227"/>
        <v>126.74467918297687</v>
      </c>
      <c r="J595">
        <f t="shared" si="228"/>
        <v>2868.7475618542171</v>
      </c>
      <c r="K595">
        <f t="shared" si="229"/>
        <v>1857.0424638353736</v>
      </c>
      <c r="L595">
        <f t="shared" si="230"/>
        <v>0</v>
      </c>
      <c r="M595" s="2">
        <f t="shared" si="218"/>
        <v>4852.534704872568</v>
      </c>
      <c r="N595">
        <v>5.7689999999999998E-2</v>
      </c>
      <c r="O595">
        <v>0.77564</v>
      </c>
      <c r="P595">
        <v>0.16666</v>
      </c>
      <c r="Q595">
        <v>0</v>
      </c>
    </row>
    <row r="596" spans="1:17" hidden="1" x14ac:dyDescent="0.25">
      <c r="A596" s="1" t="s">
        <v>33</v>
      </c>
      <c r="B596" s="1" t="s">
        <v>34</v>
      </c>
      <c r="C596" s="1">
        <v>50</v>
      </c>
      <c r="D596" s="1">
        <v>11</v>
      </c>
      <c r="E596" s="4">
        <v>6</v>
      </c>
      <c r="F596" s="5">
        <v>1999</v>
      </c>
      <c r="G596">
        <v>1000</v>
      </c>
      <c r="H596" s="2">
        <v>1218.3176497030067</v>
      </c>
      <c r="I596">
        <f t="shared" si="227"/>
        <v>213.36966484886003</v>
      </c>
      <c r="J596">
        <f t="shared" si="228"/>
        <v>8642.7242088639687</v>
      </c>
      <c r="K596">
        <f t="shared" si="229"/>
        <v>1474.3413309654388</v>
      </c>
      <c r="L596">
        <f t="shared" si="230"/>
        <v>0</v>
      </c>
      <c r="M596" s="2">
        <f t="shared" si="218"/>
        <v>10330.435204678268</v>
      </c>
      <c r="N596">
        <v>5.7689999999999998E-2</v>
      </c>
      <c r="O596">
        <v>0.77564</v>
      </c>
      <c r="P596">
        <v>0.16666</v>
      </c>
      <c r="Q596">
        <v>0</v>
      </c>
    </row>
    <row r="597" spans="1:17" hidden="1" x14ac:dyDescent="0.25">
      <c r="A597" s="1" t="s">
        <v>33</v>
      </c>
      <c r="B597" s="1" t="s">
        <v>34</v>
      </c>
      <c r="C597" s="1">
        <v>51</v>
      </c>
      <c r="D597" s="1">
        <v>11</v>
      </c>
      <c r="E597" s="4">
        <v>6</v>
      </c>
      <c r="F597" s="5">
        <v>2000</v>
      </c>
      <c r="G597">
        <v>3000</v>
      </c>
      <c r="H597" s="2">
        <v>4487.0650124130452</v>
      </c>
      <c r="I597">
        <f t="shared" si="227"/>
        <v>642.82239132762925</v>
      </c>
      <c r="J597">
        <f t="shared" si="228"/>
        <v>6861.6231246251828</v>
      </c>
      <c r="K597">
        <f t="shared" si="229"/>
        <v>1512.5889097787783</v>
      </c>
      <c r="L597">
        <f t="shared" si="230"/>
        <v>0</v>
      </c>
      <c r="M597" s="2">
        <f t="shared" si="218"/>
        <v>9017.0344257315901</v>
      </c>
      <c r="N597">
        <v>5.7689999999999998E-2</v>
      </c>
      <c r="O597">
        <v>0.77564</v>
      </c>
      <c r="P597">
        <v>0.16666</v>
      </c>
      <c r="Q597">
        <v>0</v>
      </c>
    </row>
    <row r="598" spans="1:17" hidden="1" x14ac:dyDescent="0.25">
      <c r="A598" s="1" t="s">
        <v>33</v>
      </c>
      <c r="B598" s="1" t="s">
        <v>34</v>
      </c>
      <c r="C598" s="1">
        <v>52</v>
      </c>
      <c r="D598" s="1">
        <v>11</v>
      </c>
      <c r="E598" s="4">
        <v>6</v>
      </c>
      <c r="F598" s="5">
        <v>2001</v>
      </c>
      <c r="G598">
        <v>1400</v>
      </c>
      <c r="H598" s="2">
        <v>2196.9956523310257</v>
      </c>
      <c r="I598">
        <f t="shared" si="227"/>
        <v>510.34892225726725</v>
      </c>
      <c r="J598">
        <f t="shared" si="228"/>
        <v>7039.6283570191508</v>
      </c>
      <c r="K598">
        <f t="shared" si="229"/>
        <v>1565.2193094346785</v>
      </c>
      <c r="L598">
        <v>0</v>
      </c>
      <c r="M598" s="2">
        <f t="shared" si="218"/>
        <v>9115.1965887110964</v>
      </c>
      <c r="N598">
        <v>5.7689999999999998E-2</v>
      </c>
      <c r="O598">
        <v>0.77564</v>
      </c>
      <c r="P598">
        <v>0.16666</v>
      </c>
      <c r="Q598">
        <v>0</v>
      </c>
    </row>
    <row r="599" spans="1:17" hidden="1" x14ac:dyDescent="0.25">
      <c r="A599" s="1" t="s">
        <v>33</v>
      </c>
      <c r="B599" s="1" t="s">
        <v>34</v>
      </c>
      <c r="C599" s="1">
        <v>53</v>
      </c>
      <c r="D599" s="1">
        <v>11</v>
      </c>
      <c r="E599" s="4">
        <v>6</v>
      </c>
      <c r="F599" s="5">
        <v>2002</v>
      </c>
      <c r="G599">
        <v>2600</v>
      </c>
      <c r="H599" s="2">
        <v>3698.5554662655577</v>
      </c>
      <c r="I599">
        <f t="shared" si="227"/>
        <v>523.58846876957716</v>
      </c>
      <c r="J599">
        <f t="shared" si="228"/>
        <v>7284.5716138840389</v>
      </c>
      <c r="K599" t="s">
        <v>16</v>
      </c>
      <c r="L599">
        <f t="shared" si="230"/>
        <v>0</v>
      </c>
      <c r="M599" s="2" t="s">
        <v>16</v>
      </c>
      <c r="N599">
        <v>5.7689999999999998E-2</v>
      </c>
      <c r="O599">
        <v>0.77564</v>
      </c>
      <c r="P599">
        <v>0.16666</v>
      </c>
      <c r="Q599">
        <v>0</v>
      </c>
    </row>
    <row r="600" spans="1:17" hidden="1" x14ac:dyDescent="0.25">
      <c r="A600" s="1" t="s">
        <v>33</v>
      </c>
      <c r="B600" s="1" t="s">
        <v>34</v>
      </c>
      <c r="C600" s="1">
        <v>54</v>
      </c>
      <c r="D600" s="1">
        <v>11</v>
      </c>
      <c r="E600" s="4">
        <v>6</v>
      </c>
      <c r="F600" s="5">
        <v>2003</v>
      </c>
      <c r="G600">
        <v>5400</v>
      </c>
      <c r="H600" s="2">
        <v>11142.700491031883</v>
      </c>
      <c r="I600">
        <f>N600*H603</f>
        <v>541.80668403508093</v>
      </c>
      <c r="J600" t="s">
        <v>16</v>
      </c>
      <c r="K600">
        <f>P600*H605</f>
        <v>2014.5587754109533</v>
      </c>
      <c r="L600">
        <f>Q600*H606</f>
        <v>0</v>
      </c>
      <c r="M600" s="2" t="s">
        <v>16</v>
      </c>
      <c r="N600">
        <v>5.7689999999999998E-2</v>
      </c>
      <c r="O600">
        <v>0.77564</v>
      </c>
      <c r="P600">
        <v>0.16666</v>
      </c>
      <c r="Q600">
        <v>0</v>
      </c>
    </row>
    <row r="601" spans="1:17" hidden="1" x14ac:dyDescent="0.25">
      <c r="A601" s="1" t="s">
        <v>33</v>
      </c>
      <c r="B601" s="1" t="s">
        <v>34</v>
      </c>
      <c r="C601" s="1">
        <v>55</v>
      </c>
      <c r="D601" s="1">
        <v>11</v>
      </c>
      <c r="E601" s="4">
        <v>6</v>
      </c>
      <c r="F601" s="5">
        <v>2004</v>
      </c>
      <c r="G601">
        <v>8000</v>
      </c>
      <c r="H601" s="2">
        <v>8846.4018418663072</v>
      </c>
      <c r="I601" t="s">
        <v>16</v>
      </c>
      <c r="J601">
        <f t="shared" ref="J601:J607" si="231">O601*H605</f>
        <v>9375.8092437282594</v>
      </c>
      <c r="K601">
        <f t="shared" ref="K601:K606" si="232">P601*H606</f>
        <v>1774.7609319967642</v>
      </c>
      <c r="L601">
        <f t="shared" ref="L601:L605" si="233">Q601*H607</f>
        <v>0</v>
      </c>
      <c r="M601" s="2">
        <f t="shared" si="218"/>
        <v>11150.570175725024</v>
      </c>
      <c r="N601">
        <v>5.7689999999999998E-2</v>
      </c>
      <c r="O601">
        <v>0.77564</v>
      </c>
      <c r="P601">
        <v>0.16666</v>
      </c>
      <c r="Q601">
        <v>0</v>
      </c>
    </row>
    <row r="602" spans="1:17" hidden="1" x14ac:dyDescent="0.25">
      <c r="A602" s="1" t="s">
        <v>33</v>
      </c>
      <c r="B602" s="1" t="s">
        <v>34</v>
      </c>
      <c r="C602" s="1">
        <v>56</v>
      </c>
      <c r="D602" s="1">
        <v>11</v>
      </c>
      <c r="E602" s="4">
        <v>6</v>
      </c>
      <c r="F602" s="5">
        <v>2005</v>
      </c>
      <c r="G602">
        <v>5000</v>
      </c>
      <c r="H602" s="2">
        <v>9075.8964945324515</v>
      </c>
      <c r="I602">
        <f t="shared" ref="I602:I607" si="234">N602*H605</f>
        <v>697.34726841148381</v>
      </c>
      <c r="J602">
        <f t="shared" si="231"/>
        <v>8259.7838071161041</v>
      </c>
      <c r="K602">
        <f t="shared" si="232"/>
        <v>557.05377604574858</v>
      </c>
      <c r="L602">
        <f t="shared" si="233"/>
        <v>0</v>
      </c>
      <c r="M602" s="2">
        <f t="shared" si="218"/>
        <v>9514.1848515733363</v>
      </c>
      <c r="N602">
        <v>5.7689999999999998E-2</v>
      </c>
      <c r="O602">
        <v>0.77564</v>
      </c>
      <c r="P602">
        <v>0.16666</v>
      </c>
      <c r="Q602">
        <v>0</v>
      </c>
    </row>
    <row r="603" spans="1:17" hidden="1" x14ac:dyDescent="0.25">
      <c r="A603" s="1" t="s">
        <v>33</v>
      </c>
      <c r="B603" s="1" t="s">
        <v>34</v>
      </c>
      <c r="C603" s="1">
        <v>57</v>
      </c>
      <c r="D603" s="1">
        <v>11</v>
      </c>
      <c r="E603" s="4">
        <v>6</v>
      </c>
      <c r="F603" s="5">
        <v>2006</v>
      </c>
      <c r="G603">
        <v>9250</v>
      </c>
      <c r="H603" s="2">
        <v>9391.6915242690411</v>
      </c>
      <c r="I603">
        <f t="shared" si="234"/>
        <v>614.34032261426444</v>
      </c>
      <c r="J603">
        <f t="shared" si="231"/>
        <v>2592.5428468266196</v>
      </c>
      <c r="K603">
        <f t="shared" si="232"/>
        <v>2447.2320239729579</v>
      </c>
      <c r="L603">
        <f t="shared" si="233"/>
        <v>0</v>
      </c>
      <c r="M603" s="2">
        <f t="shared" si="218"/>
        <v>5654.1151934138416</v>
      </c>
      <c r="N603">
        <v>5.7689999999999998E-2</v>
      </c>
      <c r="O603">
        <v>0.77564</v>
      </c>
      <c r="P603">
        <v>0.16666</v>
      </c>
      <c r="Q603">
        <v>0</v>
      </c>
    </row>
    <row r="604" spans="1:17" hidden="1" x14ac:dyDescent="0.25">
      <c r="A604" s="1" t="s">
        <v>33</v>
      </c>
      <c r="B604" s="1" t="s">
        <v>34</v>
      </c>
      <c r="C604" s="1">
        <v>58</v>
      </c>
      <c r="D604" s="1">
        <v>11</v>
      </c>
      <c r="E604" s="4">
        <v>6</v>
      </c>
      <c r="F604" s="5">
        <v>2007</v>
      </c>
      <c r="G604" t="s">
        <v>16</v>
      </c>
      <c r="H604" s="2" t="s">
        <v>16</v>
      </c>
      <c r="I604">
        <f t="shared" si="234"/>
        <v>192.82630709275912</v>
      </c>
      <c r="J604">
        <f t="shared" si="231"/>
        <v>11389.48186172078</v>
      </c>
      <c r="K604">
        <f t="shared" si="232"/>
        <v>1133.288</v>
      </c>
      <c r="L604">
        <f t="shared" si="233"/>
        <v>0</v>
      </c>
      <c r="M604" s="2">
        <f t="shared" si="218"/>
        <v>12715.596168813539</v>
      </c>
      <c r="N604">
        <v>5.7689999999999998E-2</v>
      </c>
      <c r="O604">
        <v>0.77564</v>
      </c>
      <c r="P604">
        <v>0.16666</v>
      </c>
      <c r="Q604">
        <v>0</v>
      </c>
    </row>
    <row r="605" spans="1:17" hidden="1" x14ac:dyDescent="0.25">
      <c r="A605" s="1" t="s">
        <v>33</v>
      </c>
      <c r="B605" s="1" t="s">
        <v>34</v>
      </c>
      <c r="C605" s="1">
        <v>59</v>
      </c>
      <c r="D605" s="1">
        <v>11</v>
      </c>
      <c r="E605" s="4">
        <v>6</v>
      </c>
      <c r="F605" s="5">
        <v>2008</v>
      </c>
      <c r="G605">
        <v>12000</v>
      </c>
      <c r="H605" s="2">
        <v>12087.836165912357</v>
      </c>
      <c r="I605">
        <f t="shared" si="234"/>
        <v>847.11877752910084</v>
      </c>
      <c r="J605">
        <f t="shared" si="231"/>
        <v>5274.3519999999999</v>
      </c>
      <c r="K605">
        <f t="shared" si="232"/>
        <v>659.53302770163384</v>
      </c>
      <c r="L605">
        <f t="shared" si="233"/>
        <v>0</v>
      </c>
      <c r="M605" s="2">
        <f t="shared" si="218"/>
        <v>6781.0038052307345</v>
      </c>
      <c r="N605">
        <v>5.7689999999999998E-2</v>
      </c>
      <c r="O605">
        <v>0.77564</v>
      </c>
      <c r="P605">
        <v>0.16666</v>
      </c>
      <c r="Q605">
        <v>0</v>
      </c>
    </row>
    <row r="606" spans="1:17" hidden="1" x14ac:dyDescent="0.25">
      <c r="A606" s="1" t="s">
        <v>33</v>
      </c>
      <c r="B606" s="1" t="s">
        <v>34</v>
      </c>
      <c r="C606" s="1">
        <v>60</v>
      </c>
      <c r="D606" s="1">
        <v>11</v>
      </c>
      <c r="E606" s="4">
        <v>6</v>
      </c>
      <c r="F606" s="5">
        <v>2009</v>
      </c>
      <c r="G606">
        <v>6800</v>
      </c>
      <c r="H606" s="2">
        <v>10648.99155164265</v>
      </c>
      <c r="I606">
        <f t="shared" si="234"/>
        <v>392.29199999999997</v>
      </c>
      <c r="J606">
        <f t="shared" si="231"/>
        <v>3069.4839649975711</v>
      </c>
      <c r="K606">
        <f t="shared" si="232"/>
        <v>564.60489097671484</v>
      </c>
      <c r="L606">
        <v>0</v>
      </c>
      <c r="M606" s="2">
        <f t="shared" si="218"/>
        <v>4026.3808559742856</v>
      </c>
      <c r="N606">
        <v>5.7689999999999998E-2</v>
      </c>
      <c r="O606">
        <v>0.77564</v>
      </c>
      <c r="P606">
        <v>0.16666</v>
      </c>
      <c r="Q606">
        <v>0</v>
      </c>
    </row>
    <row r="607" spans="1:17" hidden="1" x14ac:dyDescent="0.25">
      <c r="A607" s="1" t="s">
        <v>33</v>
      </c>
      <c r="B607" s="1" t="s">
        <v>34</v>
      </c>
      <c r="C607" s="1">
        <v>61</v>
      </c>
      <c r="D607" s="1">
        <v>11</v>
      </c>
      <c r="E607" s="4">
        <v>6</v>
      </c>
      <c r="F607" s="5">
        <v>2010</v>
      </c>
      <c r="G607">
        <v>3210</v>
      </c>
      <c r="H607" s="2">
        <v>3342.4563545286728</v>
      </c>
      <c r="I607">
        <f t="shared" si="234"/>
        <v>228.29989420441169</v>
      </c>
      <c r="J607">
        <f t="shared" si="231"/>
        <v>2627.6859332604054</v>
      </c>
      <c r="K607" t="s">
        <v>16</v>
      </c>
      <c r="L607">
        <v>0</v>
      </c>
      <c r="M607" s="2" t="s">
        <v>16</v>
      </c>
      <c r="N607">
        <v>5.7689999999999998E-2</v>
      </c>
      <c r="O607">
        <v>0.77564</v>
      </c>
      <c r="P607">
        <v>0.16666</v>
      </c>
      <c r="Q607">
        <v>0</v>
      </c>
    </row>
    <row r="608" spans="1:17" hidden="1" x14ac:dyDescent="0.25">
      <c r="A608" s="1" t="s">
        <v>33</v>
      </c>
      <c r="B608" s="1" t="s">
        <v>34</v>
      </c>
      <c r="C608" s="1">
        <v>62</v>
      </c>
      <c r="D608" s="1">
        <v>11</v>
      </c>
      <c r="E608" s="4">
        <v>6</v>
      </c>
      <c r="F608" s="5">
        <v>2011</v>
      </c>
      <c r="G608">
        <v>11000</v>
      </c>
      <c r="H608" s="2">
        <v>14683.979503017868</v>
      </c>
      <c r="I608" t="s">
        <v>16</v>
      </c>
      <c r="J608" t="s">
        <v>16</v>
      </c>
      <c r="K608" t="s">
        <v>16</v>
      </c>
      <c r="L608" t="s">
        <v>16</v>
      </c>
      <c r="M608" t="s">
        <v>16</v>
      </c>
      <c r="N608">
        <v>5.7689999999999998E-2</v>
      </c>
      <c r="O608">
        <v>0.77564</v>
      </c>
      <c r="P608">
        <v>0.16666</v>
      </c>
      <c r="Q608">
        <v>0</v>
      </c>
    </row>
    <row r="609" spans="1:17" hidden="1" x14ac:dyDescent="0.25">
      <c r="A609" s="1" t="s">
        <v>33</v>
      </c>
      <c r="B609" s="1" t="s">
        <v>34</v>
      </c>
      <c r="C609" s="1">
        <v>63</v>
      </c>
      <c r="D609" s="1">
        <v>11</v>
      </c>
      <c r="E609" s="4">
        <v>6</v>
      </c>
      <c r="F609" s="5">
        <v>2012</v>
      </c>
      <c r="G609">
        <v>6800</v>
      </c>
      <c r="H609" s="2">
        <v>6800</v>
      </c>
      <c r="I609" t="s">
        <v>16</v>
      </c>
      <c r="J609" t="s">
        <v>16</v>
      </c>
      <c r="K609" t="s">
        <v>16</v>
      </c>
      <c r="L609" t="s">
        <v>16</v>
      </c>
      <c r="M609" t="s">
        <v>16</v>
      </c>
      <c r="N609">
        <v>5.7689999999999998E-2</v>
      </c>
      <c r="O609">
        <v>0.77564</v>
      </c>
      <c r="P609">
        <v>0.16666</v>
      </c>
      <c r="Q609">
        <v>0</v>
      </c>
    </row>
    <row r="610" spans="1:17" hidden="1" x14ac:dyDescent="0.25">
      <c r="A610" s="1" t="s">
        <v>33</v>
      </c>
      <c r="B610" s="1" t="s">
        <v>34</v>
      </c>
      <c r="C610" s="1">
        <v>64</v>
      </c>
      <c r="D610" s="1">
        <v>11</v>
      </c>
      <c r="E610" s="4">
        <v>6</v>
      </c>
      <c r="F610" s="5">
        <v>2013</v>
      </c>
      <c r="G610">
        <v>3600</v>
      </c>
      <c r="H610" s="2">
        <v>3957.3564604682215</v>
      </c>
      <c r="I610" t="s">
        <v>16</v>
      </c>
      <c r="J610" t="s">
        <v>16</v>
      </c>
      <c r="K610" t="s">
        <v>16</v>
      </c>
      <c r="L610" t="s">
        <v>16</v>
      </c>
      <c r="M610" t="s">
        <v>16</v>
      </c>
      <c r="N610">
        <v>5.7689999999999998E-2</v>
      </c>
      <c r="O610">
        <v>0.77564</v>
      </c>
      <c r="P610">
        <v>0.16666</v>
      </c>
      <c r="Q610">
        <v>0</v>
      </c>
    </row>
    <row r="611" spans="1:17" hidden="1" x14ac:dyDescent="0.25">
      <c r="A611" s="1" t="s">
        <v>33</v>
      </c>
      <c r="B611" s="1" t="s">
        <v>34</v>
      </c>
      <c r="C611" s="1">
        <v>65</v>
      </c>
      <c r="D611" s="1">
        <v>11</v>
      </c>
      <c r="E611" s="4">
        <v>6</v>
      </c>
      <c r="F611" s="5">
        <v>2014</v>
      </c>
      <c r="G611">
        <v>2200</v>
      </c>
      <c r="H611" s="2">
        <v>3387.7648564545475</v>
      </c>
      <c r="I611" t="s">
        <v>16</v>
      </c>
      <c r="J611" t="s">
        <v>16</v>
      </c>
      <c r="K611" t="s">
        <v>16</v>
      </c>
      <c r="L611" t="s">
        <v>16</v>
      </c>
      <c r="M611" t="s">
        <v>16</v>
      </c>
      <c r="N611">
        <v>5.7689999999999998E-2</v>
      </c>
      <c r="O611">
        <v>0.77564</v>
      </c>
      <c r="P611">
        <v>0.16666</v>
      </c>
      <c r="Q611">
        <v>0</v>
      </c>
    </row>
    <row r="612" spans="1:17" hidden="1" x14ac:dyDescent="0.25">
      <c r="A612" s="1" t="s">
        <v>36</v>
      </c>
      <c r="B612" s="1" t="s">
        <v>37</v>
      </c>
      <c r="C612" s="1">
        <v>5</v>
      </c>
      <c r="D612" s="1">
        <v>12</v>
      </c>
      <c r="E612" s="4">
        <v>6</v>
      </c>
      <c r="F612" s="5">
        <v>1954</v>
      </c>
      <c r="G612">
        <v>1500</v>
      </c>
      <c r="H612" s="2">
        <v>2500.4809834694574</v>
      </c>
      <c r="I612">
        <f>N612*H615</f>
        <v>270.25958896115992</v>
      </c>
      <c r="J612">
        <f>O612*H616</f>
        <v>14977.970522649723</v>
      </c>
      <c r="K612">
        <f>P612*H617</f>
        <v>803.57755783108303</v>
      </c>
      <c r="L612">
        <v>0</v>
      </c>
      <c r="M612" s="2">
        <f>SUM(I612:L612)</f>
        <v>16051.807669441965</v>
      </c>
      <c r="N612">
        <v>5.7689999999999998E-2</v>
      </c>
      <c r="O612">
        <v>0.77564</v>
      </c>
      <c r="P612">
        <v>0.16666</v>
      </c>
      <c r="Q612">
        <v>0</v>
      </c>
    </row>
    <row r="613" spans="1:17" hidden="1" x14ac:dyDescent="0.25">
      <c r="A613" s="1" t="s">
        <v>36</v>
      </c>
      <c r="B613" s="1" t="s">
        <v>37</v>
      </c>
      <c r="C613" s="1">
        <v>6</v>
      </c>
      <c r="D613" s="1">
        <v>12</v>
      </c>
      <c r="E613" s="4">
        <v>6</v>
      </c>
      <c r="F613" s="5">
        <v>1955</v>
      </c>
      <c r="G613">
        <v>1500</v>
      </c>
      <c r="H613" s="2">
        <v>3738.7365392848506</v>
      </c>
      <c r="I613">
        <f t="shared" ref="I613:I623" si="235">N613*H616</f>
        <v>1114.0208337007664</v>
      </c>
      <c r="J613">
        <f t="shared" ref="J613:J622" si="236">O613*H617</f>
        <v>3739.8709765756703</v>
      </c>
      <c r="K613" t="s">
        <v>16</v>
      </c>
      <c r="L613">
        <f t="shared" ref="L613:L623" si="237">Q613*H619</f>
        <v>0</v>
      </c>
      <c r="M613" s="2" t="s">
        <v>16</v>
      </c>
      <c r="N613">
        <v>5.7689999999999998E-2</v>
      </c>
      <c r="O613">
        <v>0.77564</v>
      </c>
      <c r="P613">
        <v>0.16666</v>
      </c>
      <c r="Q613">
        <v>0</v>
      </c>
    </row>
    <row r="614" spans="1:17" hidden="1" x14ac:dyDescent="0.25">
      <c r="A614" s="1" t="s">
        <v>36</v>
      </c>
      <c r="B614" s="1" t="s">
        <v>37</v>
      </c>
      <c r="C614" s="1">
        <v>7</v>
      </c>
      <c r="D614" s="1">
        <v>12</v>
      </c>
      <c r="E614" s="4">
        <v>6</v>
      </c>
      <c r="F614" s="5">
        <v>1956</v>
      </c>
      <c r="G614">
        <v>1500</v>
      </c>
      <c r="H614" s="2">
        <v>4320.8897041267055</v>
      </c>
      <c r="I614">
        <f t="shared" si="235"/>
        <v>278.16146232614409</v>
      </c>
      <c r="J614" t="s">
        <v>16</v>
      </c>
      <c r="K614">
        <f t="shared" ref="K614:K621" si="238">P614*H619</f>
        <v>373.51622157436964</v>
      </c>
      <c r="L614">
        <f t="shared" si="237"/>
        <v>0</v>
      </c>
      <c r="M614" s="2" t="s">
        <v>16</v>
      </c>
      <c r="N614">
        <v>5.7689999999999998E-2</v>
      </c>
      <c r="O614">
        <v>0.77564</v>
      </c>
      <c r="P614">
        <v>0.16666</v>
      </c>
      <c r="Q614">
        <v>0</v>
      </c>
    </row>
    <row r="615" spans="1:17" hidden="1" x14ac:dyDescent="0.25">
      <c r="A615" s="1" t="s">
        <v>36</v>
      </c>
      <c r="B615" s="1" t="s">
        <v>37</v>
      </c>
      <c r="C615" s="1">
        <v>8</v>
      </c>
      <c r="D615" s="1">
        <v>12</v>
      </c>
      <c r="E615" s="4">
        <v>6</v>
      </c>
      <c r="F615" s="5">
        <v>1957</v>
      </c>
      <c r="G615">
        <v>3000</v>
      </c>
      <c r="H615" s="2">
        <v>4684.6869294706175</v>
      </c>
      <c r="I615" t="s">
        <v>16</v>
      </c>
      <c r="J615">
        <f t="shared" si="236"/>
        <v>1738.3542667823358</v>
      </c>
      <c r="K615">
        <f t="shared" si="238"/>
        <v>1543.6328765288542</v>
      </c>
      <c r="L615">
        <f t="shared" si="237"/>
        <v>0</v>
      </c>
      <c r="M615" s="2">
        <f>SUM(I615:K615)</f>
        <v>3281.9871433111903</v>
      </c>
      <c r="N615">
        <v>5.7689999999999998E-2</v>
      </c>
      <c r="O615">
        <v>0.77564</v>
      </c>
      <c r="P615">
        <v>0.16666</v>
      </c>
      <c r="Q615">
        <v>0</v>
      </c>
    </row>
    <row r="616" spans="1:17" hidden="1" x14ac:dyDescent="0.25">
      <c r="A616" s="1" t="s">
        <v>36</v>
      </c>
      <c r="B616" s="1" t="s">
        <v>37</v>
      </c>
      <c r="C616" s="1">
        <v>9</v>
      </c>
      <c r="D616" s="1">
        <v>12</v>
      </c>
      <c r="E616" s="4">
        <v>6</v>
      </c>
      <c r="F616" s="5">
        <v>1958</v>
      </c>
      <c r="G616">
        <v>7000</v>
      </c>
      <c r="H616" s="2">
        <v>19310.466869488064</v>
      </c>
      <c r="I616">
        <f t="shared" si="235"/>
        <v>129.29407669882025</v>
      </c>
      <c r="J616">
        <f t="shared" si="236"/>
        <v>7184.1077904166586</v>
      </c>
      <c r="K616">
        <f t="shared" si="238"/>
        <v>1283.9887384694084</v>
      </c>
      <c r="L616">
        <f t="shared" si="237"/>
        <v>0</v>
      </c>
      <c r="M616" s="2">
        <f t="shared" ref="M616:M667" si="239">SUM(I616:L616)</f>
        <v>8597.3906055848875</v>
      </c>
      <c r="N616">
        <v>5.7689999999999998E-2</v>
      </c>
      <c r="O616">
        <v>0.77564</v>
      </c>
      <c r="P616">
        <v>0.16666</v>
      </c>
      <c r="Q616">
        <v>0</v>
      </c>
    </row>
    <row r="617" spans="1:17" hidden="1" x14ac:dyDescent="0.25">
      <c r="A617" s="1" t="s">
        <v>36</v>
      </c>
      <c r="B617" s="1" t="s">
        <v>37</v>
      </c>
      <c r="C617" s="1">
        <v>10</v>
      </c>
      <c r="D617" s="1">
        <v>12</v>
      </c>
      <c r="E617" s="4">
        <v>6</v>
      </c>
      <c r="F617" s="5">
        <v>1959</v>
      </c>
      <c r="G617">
        <v>3000</v>
      </c>
      <c r="H617" s="2">
        <v>4821.6582133150305</v>
      </c>
      <c r="I617">
        <f t="shared" si="235"/>
        <v>534.33445725998797</v>
      </c>
      <c r="J617">
        <f t="shared" si="236"/>
        <v>5975.7171793256448</v>
      </c>
      <c r="K617">
        <f t="shared" si="238"/>
        <v>2291.1187855548301</v>
      </c>
      <c r="L617">
        <f t="shared" si="237"/>
        <v>0</v>
      </c>
      <c r="M617" s="2">
        <f t="shared" si="239"/>
        <v>8801.1704221404634</v>
      </c>
      <c r="N617">
        <v>5.7689999999999998E-2</v>
      </c>
      <c r="O617">
        <v>0.77564</v>
      </c>
      <c r="P617">
        <v>0.16666</v>
      </c>
      <c r="Q617">
        <v>0</v>
      </c>
    </row>
    <row r="618" spans="1:17" hidden="1" x14ac:dyDescent="0.25">
      <c r="A618" s="1" t="s">
        <v>36</v>
      </c>
      <c r="B618" s="1" t="s">
        <v>37</v>
      </c>
      <c r="C618" s="1">
        <v>11</v>
      </c>
      <c r="D618" s="1">
        <v>12</v>
      </c>
      <c r="E618" s="4">
        <v>6</v>
      </c>
      <c r="F618" s="5">
        <v>1960</v>
      </c>
      <c r="G618" t="s">
        <v>16</v>
      </c>
      <c r="H618" s="2" t="s">
        <v>16</v>
      </c>
      <c r="I618">
        <f t="shared" si="235"/>
        <v>444.45764023941058</v>
      </c>
      <c r="J618">
        <f t="shared" si="236"/>
        <v>10662.926766037132</v>
      </c>
      <c r="K618">
        <f t="shared" si="238"/>
        <v>1141.1197018924943</v>
      </c>
      <c r="L618">
        <f t="shared" si="237"/>
        <v>0</v>
      </c>
      <c r="M618" s="2">
        <f t="shared" si="239"/>
        <v>12248.504108169036</v>
      </c>
      <c r="N618">
        <v>5.7689999999999998E-2</v>
      </c>
      <c r="O618">
        <v>0.77564</v>
      </c>
      <c r="P618">
        <v>0.16666</v>
      </c>
      <c r="Q618">
        <v>0</v>
      </c>
    </row>
    <row r="619" spans="1:17" hidden="1" x14ac:dyDescent="0.25">
      <c r="A619" s="1" t="s">
        <v>36</v>
      </c>
      <c r="B619" s="1" t="s">
        <v>37</v>
      </c>
      <c r="C619" s="1">
        <v>12</v>
      </c>
      <c r="D619" s="1">
        <v>12</v>
      </c>
      <c r="E619" s="4">
        <v>6</v>
      </c>
      <c r="F619" s="5">
        <v>1961</v>
      </c>
      <c r="G619">
        <v>1500</v>
      </c>
      <c r="H619" s="2">
        <v>2241.1869769252949</v>
      </c>
      <c r="I619">
        <f t="shared" si="235"/>
        <v>793.07957961513341</v>
      </c>
      <c r="J619">
        <f t="shared" si="236"/>
        <v>5310.8009454931853</v>
      </c>
      <c r="K619">
        <f t="shared" si="238"/>
        <v>385.41254550953141</v>
      </c>
      <c r="L619">
        <f t="shared" si="237"/>
        <v>0</v>
      </c>
      <c r="M619" s="2">
        <f t="shared" si="239"/>
        <v>6489.2930706178504</v>
      </c>
      <c r="N619">
        <v>5.7689999999999998E-2</v>
      </c>
      <c r="O619">
        <v>0.77564</v>
      </c>
      <c r="P619">
        <v>0.16666</v>
      </c>
      <c r="Q619">
        <v>0</v>
      </c>
    </row>
    <row r="620" spans="1:17" hidden="1" x14ac:dyDescent="0.25">
      <c r="A620" s="1" t="s">
        <v>36</v>
      </c>
      <c r="B620" s="1" t="s">
        <v>37</v>
      </c>
      <c r="C620" s="1">
        <v>13</v>
      </c>
      <c r="D620" s="1">
        <v>12</v>
      </c>
      <c r="E620" s="4">
        <v>6</v>
      </c>
      <c r="F620" s="5">
        <v>1962</v>
      </c>
      <c r="G620">
        <v>7000</v>
      </c>
      <c r="H620" s="2">
        <v>9262.1677458829599</v>
      </c>
      <c r="I620">
        <f t="shared" si="235"/>
        <v>395.00297373201721</v>
      </c>
      <c r="J620">
        <f t="shared" si="236"/>
        <v>1793.7200695968615</v>
      </c>
      <c r="K620">
        <f t="shared" si="238"/>
        <v>727.70917987882399</v>
      </c>
      <c r="L620">
        <f t="shared" si="237"/>
        <v>0</v>
      </c>
      <c r="M620" s="2">
        <f t="shared" si="239"/>
        <v>2916.4322232077029</v>
      </c>
      <c r="N620">
        <v>5.7689999999999998E-2</v>
      </c>
      <c r="O620">
        <v>0.77564</v>
      </c>
      <c r="P620">
        <v>0.16666</v>
      </c>
      <c r="Q620">
        <v>0</v>
      </c>
    </row>
    <row r="621" spans="1:17" hidden="1" x14ac:dyDescent="0.25">
      <c r="A621" s="1" t="s">
        <v>36</v>
      </c>
      <c r="B621" s="1" t="s">
        <v>37</v>
      </c>
      <c r="C621" s="1">
        <v>14</v>
      </c>
      <c r="D621" s="1">
        <v>12</v>
      </c>
      <c r="E621" s="4">
        <v>6</v>
      </c>
      <c r="F621" s="5">
        <v>1963</v>
      </c>
      <c r="G621">
        <v>7000</v>
      </c>
      <c r="H621" s="2">
        <v>7704.2406004404684</v>
      </c>
      <c r="I621">
        <f t="shared" si="235"/>
        <v>133.41203498406855</v>
      </c>
      <c r="J621">
        <f t="shared" si="236"/>
        <v>3386.7775607896979</v>
      </c>
      <c r="K621">
        <f t="shared" si="238"/>
        <v>401.93923219971032</v>
      </c>
      <c r="L621">
        <v>0</v>
      </c>
      <c r="M621" s="2">
        <f t="shared" si="239"/>
        <v>3922.1288279734767</v>
      </c>
      <c r="N621">
        <v>5.7689999999999998E-2</v>
      </c>
      <c r="O621">
        <v>0.77564</v>
      </c>
      <c r="P621">
        <v>0.16666</v>
      </c>
      <c r="Q621">
        <v>0</v>
      </c>
    </row>
    <row r="622" spans="1:17" hidden="1" x14ac:dyDescent="0.25">
      <c r="A622" s="1" t="s">
        <v>36</v>
      </c>
      <c r="B622" s="1" t="s">
        <v>37</v>
      </c>
      <c r="C622" s="1">
        <v>15</v>
      </c>
      <c r="D622" s="1">
        <v>12</v>
      </c>
      <c r="E622" s="4">
        <v>6</v>
      </c>
      <c r="F622" s="5">
        <v>1964</v>
      </c>
      <c r="G622">
        <v>7000</v>
      </c>
      <c r="H622" s="2">
        <v>13747.262603833133</v>
      </c>
      <c r="I622">
        <f t="shared" si="235"/>
        <v>251.899331496516</v>
      </c>
      <c r="J622">
        <f t="shared" si="236"/>
        <v>1870.6357018083722</v>
      </c>
      <c r="K622" t="s">
        <v>16</v>
      </c>
      <c r="L622">
        <v>0</v>
      </c>
      <c r="M622" s="2" t="s">
        <v>16</v>
      </c>
      <c r="N622">
        <v>5.7689999999999998E-2</v>
      </c>
      <c r="O622">
        <v>0.77564</v>
      </c>
      <c r="P622">
        <v>0.16666</v>
      </c>
      <c r="Q622">
        <v>0</v>
      </c>
    </row>
    <row r="623" spans="1:17" hidden="1" x14ac:dyDescent="0.25">
      <c r="A623" s="1" t="s">
        <v>36</v>
      </c>
      <c r="B623" s="1" t="s">
        <v>37</v>
      </c>
      <c r="C623" s="1">
        <v>16</v>
      </c>
      <c r="D623" s="1">
        <v>12</v>
      </c>
      <c r="E623" s="4">
        <v>6</v>
      </c>
      <c r="F623" s="5">
        <v>1965</v>
      </c>
      <c r="G623">
        <v>3000</v>
      </c>
      <c r="H623" s="2">
        <v>6846.9920910386072</v>
      </c>
      <c r="I623">
        <f t="shared" si="235"/>
        <v>139.13281114605357</v>
      </c>
      <c r="J623" t="s">
        <v>16</v>
      </c>
      <c r="K623" t="s">
        <v>16</v>
      </c>
      <c r="L623">
        <f t="shared" si="237"/>
        <v>0</v>
      </c>
      <c r="M623" s="2" t="s">
        <v>16</v>
      </c>
      <c r="N623">
        <v>5.7689999999999998E-2</v>
      </c>
      <c r="O623">
        <v>0.77564</v>
      </c>
      <c r="P623">
        <v>0.16666</v>
      </c>
      <c r="Q623">
        <v>0</v>
      </c>
    </row>
    <row r="624" spans="1:17" hidden="1" x14ac:dyDescent="0.25">
      <c r="A624" s="1" t="s">
        <v>36</v>
      </c>
      <c r="B624" s="1" t="s">
        <v>37</v>
      </c>
      <c r="C624" s="1">
        <v>17</v>
      </c>
      <c r="D624" s="1">
        <v>12</v>
      </c>
      <c r="E624" s="4">
        <v>6</v>
      </c>
      <c r="F624" s="5">
        <v>1966</v>
      </c>
      <c r="G624">
        <v>1400</v>
      </c>
      <c r="H624" s="2">
        <v>2312.5677757682192</v>
      </c>
      <c r="I624" t="s">
        <v>16</v>
      </c>
      <c r="J624" t="s">
        <v>16</v>
      </c>
      <c r="K624">
        <f>P624*H629</f>
        <v>783.55930406248888</v>
      </c>
      <c r="L624">
        <f>Q624*H630</f>
        <v>0</v>
      </c>
      <c r="M624" t="s">
        <v>16</v>
      </c>
      <c r="N624">
        <v>5.7689999999999998E-2</v>
      </c>
      <c r="O624">
        <v>0.77564</v>
      </c>
      <c r="P624">
        <v>0.16666</v>
      </c>
      <c r="Q624">
        <v>0</v>
      </c>
    </row>
    <row r="625" spans="1:17" hidden="1" x14ac:dyDescent="0.25">
      <c r="A625" s="1" t="s">
        <v>36</v>
      </c>
      <c r="B625" s="1" t="s">
        <v>37</v>
      </c>
      <c r="C625" s="1">
        <v>18</v>
      </c>
      <c r="D625" s="1">
        <v>12</v>
      </c>
      <c r="E625" s="4">
        <v>6</v>
      </c>
      <c r="F625" s="5">
        <v>1967</v>
      </c>
      <c r="G625">
        <v>3000</v>
      </c>
      <c r="H625" s="2">
        <v>4366.4297364624026</v>
      </c>
      <c r="I625" t="s">
        <v>16</v>
      </c>
      <c r="J625">
        <f t="shared" ref="J625:J633" si="240">O625*H629</f>
        <v>3646.7054998381664</v>
      </c>
      <c r="K625">
        <f t="shared" ref="K625:K633" si="241">P625*H630</f>
        <v>2845.6567750044192</v>
      </c>
      <c r="L625">
        <f t="shared" ref="L625:L633" si="242">Q625*H631</f>
        <v>0</v>
      </c>
      <c r="M625" s="2">
        <f t="shared" si="239"/>
        <v>6492.362274842586</v>
      </c>
      <c r="N625">
        <v>5.7689999999999998E-2</v>
      </c>
      <c r="O625">
        <v>0.77564</v>
      </c>
      <c r="P625">
        <v>0.16666</v>
      </c>
      <c r="Q625">
        <v>0</v>
      </c>
    </row>
    <row r="626" spans="1:17" hidden="1" x14ac:dyDescent="0.25">
      <c r="A626" s="1" t="s">
        <v>36</v>
      </c>
      <c r="B626" s="1" t="s">
        <v>37</v>
      </c>
      <c r="C626" s="1">
        <v>19</v>
      </c>
      <c r="D626" s="1">
        <v>12</v>
      </c>
      <c r="E626" s="4">
        <v>6</v>
      </c>
      <c r="F626" s="5">
        <v>1968</v>
      </c>
      <c r="G626">
        <v>1500</v>
      </c>
      <c r="H626" s="2">
        <v>2411.7318624727609</v>
      </c>
      <c r="I626">
        <f t="shared" ref="I626:I633" si="243">N626*H629</f>
        <v>271.2320667908615</v>
      </c>
      <c r="J626">
        <f t="shared" si="240"/>
        <v>13243.761076229615</v>
      </c>
      <c r="K626">
        <f t="shared" si="241"/>
        <v>507.43920893976633</v>
      </c>
      <c r="L626">
        <f t="shared" si="242"/>
        <v>0</v>
      </c>
      <c r="M626" s="2">
        <f t="shared" si="239"/>
        <v>14022.432351960242</v>
      </c>
      <c r="N626">
        <v>5.7689999999999998E-2</v>
      </c>
      <c r="O626">
        <v>0.77564</v>
      </c>
      <c r="P626">
        <v>0.16666</v>
      </c>
      <c r="Q626">
        <v>0</v>
      </c>
    </row>
    <row r="627" spans="1:17" hidden="1" x14ac:dyDescent="0.25">
      <c r="A627" s="1" t="s">
        <v>36</v>
      </c>
      <c r="B627" s="1" t="s">
        <v>37</v>
      </c>
      <c r="C627" s="1">
        <v>20</v>
      </c>
      <c r="D627" s="1">
        <v>12</v>
      </c>
      <c r="E627" s="4">
        <v>6</v>
      </c>
      <c r="F627" s="5">
        <v>1969</v>
      </c>
      <c r="G627" t="s">
        <v>16</v>
      </c>
      <c r="H627" s="2" t="s">
        <v>16</v>
      </c>
      <c r="I627">
        <f t="shared" si="243"/>
        <v>985.0350375015297</v>
      </c>
      <c r="J627">
        <f t="shared" si="240"/>
        <v>2361.6353535463836</v>
      </c>
      <c r="K627">
        <f t="shared" si="241"/>
        <v>592.46069931093587</v>
      </c>
      <c r="L627">
        <f t="shared" si="242"/>
        <v>0</v>
      </c>
      <c r="M627" s="2">
        <f t="shared" si="239"/>
        <v>3939.1310903588492</v>
      </c>
      <c r="N627">
        <v>5.7689999999999998E-2</v>
      </c>
      <c r="O627">
        <v>0.77564</v>
      </c>
      <c r="P627">
        <v>0.16666</v>
      </c>
      <c r="Q627">
        <v>0</v>
      </c>
    </row>
    <row r="628" spans="1:17" hidden="1" x14ac:dyDescent="0.25">
      <c r="A628" s="1" t="s">
        <v>36</v>
      </c>
      <c r="B628" s="1" t="s">
        <v>37</v>
      </c>
      <c r="C628" s="1">
        <v>21</v>
      </c>
      <c r="D628" s="1">
        <v>12</v>
      </c>
      <c r="E628" s="4">
        <v>6</v>
      </c>
      <c r="F628" s="5">
        <v>1970</v>
      </c>
      <c r="G628" t="s">
        <v>16</v>
      </c>
      <c r="H628" s="2" t="s">
        <v>16</v>
      </c>
      <c r="I628">
        <f t="shared" si="243"/>
        <v>175.65203386376524</v>
      </c>
      <c r="J628">
        <f t="shared" si="240"/>
        <v>2757.327593984965</v>
      </c>
      <c r="K628">
        <f t="shared" si="241"/>
        <v>346.55797677187394</v>
      </c>
      <c r="L628">
        <f t="shared" si="242"/>
        <v>0</v>
      </c>
      <c r="M628" s="2">
        <f t="shared" si="239"/>
        <v>3279.5376046206043</v>
      </c>
      <c r="N628">
        <v>5.7689999999999998E-2</v>
      </c>
      <c r="O628">
        <v>0.77564</v>
      </c>
      <c r="P628">
        <v>0.16666</v>
      </c>
      <c r="Q628">
        <v>0</v>
      </c>
    </row>
    <row r="629" spans="1:17" hidden="1" x14ac:dyDescent="0.25">
      <c r="A629" s="1" t="s">
        <v>36</v>
      </c>
      <c r="B629" s="1" t="s">
        <v>37</v>
      </c>
      <c r="C629" s="1">
        <v>22</v>
      </c>
      <c r="D629" s="1">
        <v>12</v>
      </c>
      <c r="E629" s="4">
        <v>6</v>
      </c>
      <c r="F629" s="5">
        <v>1971</v>
      </c>
      <c r="G629">
        <v>3000</v>
      </c>
      <c r="H629" s="2">
        <v>4701.5438861303783</v>
      </c>
      <c r="I629">
        <f t="shared" si="243"/>
        <v>205.08254976147779</v>
      </c>
      <c r="J629">
        <f t="shared" si="240"/>
        <v>1612.8898902156266</v>
      </c>
      <c r="K629">
        <f t="shared" si="241"/>
        <v>272.31240622848134</v>
      </c>
      <c r="L629">
        <f t="shared" si="242"/>
        <v>0</v>
      </c>
      <c r="M629" s="2">
        <f t="shared" si="239"/>
        <v>2090.2848462055858</v>
      </c>
      <c r="N629">
        <v>5.7689999999999998E-2</v>
      </c>
      <c r="O629">
        <v>0.77564</v>
      </c>
      <c r="P629">
        <v>0.16666</v>
      </c>
      <c r="Q629">
        <v>0</v>
      </c>
    </row>
    <row r="630" spans="1:17" hidden="1" x14ac:dyDescent="0.25">
      <c r="A630" s="1" t="s">
        <v>36</v>
      </c>
      <c r="B630" s="1" t="s">
        <v>37</v>
      </c>
      <c r="C630" s="1">
        <v>23</v>
      </c>
      <c r="D630" s="1">
        <v>12</v>
      </c>
      <c r="E630" s="4">
        <v>6</v>
      </c>
      <c r="F630" s="5">
        <v>1972</v>
      </c>
      <c r="G630">
        <v>2400</v>
      </c>
      <c r="H630" s="2">
        <v>17074.623634971915</v>
      </c>
      <c r="I630">
        <f t="shared" si="243"/>
        <v>119.96237657487944</v>
      </c>
      <c r="J630">
        <f t="shared" si="240"/>
        <v>1267.3490625648581</v>
      </c>
      <c r="K630">
        <f t="shared" si="241"/>
        <v>51.368888126912353</v>
      </c>
      <c r="L630">
        <f t="shared" si="242"/>
        <v>0</v>
      </c>
      <c r="M630" s="2">
        <f t="shared" si="239"/>
        <v>1438.68032726665</v>
      </c>
      <c r="N630">
        <v>5.7689999999999998E-2</v>
      </c>
      <c r="O630">
        <v>0.77564</v>
      </c>
      <c r="P630">
        <v>0.16666</v>
      </c>
      <c r="Q630">
        <v>0</v>
      </c>
    </row>
    <row r="631" spans="1:17" hidden="1" x14ac:dyDescent="0.25">
      <c r="A631" s="1" t="s">
        <v>36</v>
      </c>
      <c r="B631" s="1" t="s">
        <v>37</v>
      </c>
      <c r="C631" s="1">
        <v>24</v>
      </c>
      <c r="D631" s="1">
        <v>12</v>
      </c>
      <c r="E631" s="4">
        <v>6</v>
      </c>
      <c r="F631" s="5">
        <v>1973</v>
      </c>
      <c r="G631">
        <v>1600</v>
      </c>
      <c r="H631" s="2">
        <v>3044.7570439203546</v>
      </c>
      <c r="I631">
        <f t="shared" si="243"/>
        <v>94.261986771397375</v>
      </c>
      <c r="J631">
        <f t="shared" si="240"/>
        <v>239.07214920651805</v>
      </c>
      <c r="K631">
        <f t="shared" si="241"/>
        <v>370.97839407141288</v>
      </c>
      <c r="L631">
        <f t="shared" si="242"/>
        <v>0</v>
      </c>
      <c r="M631" s="2">
        <f t="shared" si="239"/>
        <v>704.3125300493283</v>
      </c>
      <c r="N631">
        <v>5.7689999999999998E-2</v>
      </c>
      <c r="O631">
        <v>0.77564</v>
      </c>
      <c r="P631">
        <v>0.16666</v>
      </c>
      <c r="Q631">
        <v>0</v>
      </c>
    </row>
    <row r="632" spans="1:17" hidden="1" x14ac:dyDescent="0.25">
      <c r="A632" s="1" t="s">
        <v>36</v>
      </c>
      <c r="B632" s="1" t="s">
        <v>37</v>
      </c>
      <c r="C632" s="1">
        <v>25</v>
      </c>
      <c r="D632" s="1">
        <v>12</v>
      </c>
      <c r="E632" s="4">
        <v>6</v>
      </c>
      <c r="F632" s="5">
        <v>1974</v>
      </c>
      <c r="G632">
        <v>2000</v>
      </c>
      <c r="H632" s="2">
        <v>3554.9063921213001</v>
      </c>
      <c r="I632">
        <f t="shared" si="243"/>
        <v>17.781538197777351</v>
      </c>
      <c r="J632">
        <f t="shared" si="240"/>
        <v>1726.5431511913519</v>
      </c>
      <c r="K632">
        <f t="shared" si="241"/>
        <v>1992.9998320164266</v>
      </c>
      <c r="L632">
        <f t="shared" si="242"/>
        <v>0</v>
      </c>
      <c r="M632" s="2">
        <f t="shared" si="239"/>
        <v>3737.324521405556</v>
      </c>
      <c r="N632">
        <v>5.7689999999999998E-2</v>
      </c>
      <c r="O632">
        <v>0.77564</v>
      </c>
      <c r="P632">
        <v>0.16666</v>
      </c>
      <c r="Q632">
        <v>0</v>
      </c>
    </row>
    <row r="633" spans="1:17" hidden="1" x14ac:dyDescent="0.25">
      <c r="A633" s="1" t="s">
        <v>36</v>
      </c>
      <c r="B633" s="1" t="s">
        <v>37</v>
      </c>
      <c r="C633" s="1">
        <v>26</v>
      </c>
      <c r="D633" s="1">
        <v>12</v>
      </c>
      <c r="E633" s="4">
        <v>6</v>
      </c>
      <c r="F633" s="5">
        <v>1975</v>
      </c>
      <c r="G633">
        <v>1400</v>
      </c>
      <c r="H633" s="2">
        <v>2079.4310378727587</v>
      </c>
      <c r="I633">
        <f t="shared" si="243"/>
        <v>128.41559794779675</v>
      </c>
      <c r="J633">
        <f t="shared" si="240"/>
        <v>9275.4733571656125</v>
      </c>
      <c r="K633">
        <f t="shared" si="241"/>
        <v>45.402399020506735</v>
      </c>
      <c r="L633">
        <f t="shared" si="242"/>
        <v>0</v>
      </c>
      <c r="M633" s="2">
        <f t="shared" si="239"/>
        <v>9449.2913541339149</v>
      </c>
      <c r="N633">
        <v>5.7689999999999998E-2</v>
      </c>
      <c r="O633">
        <v>0.77564</v>
      </c>
      <c r="P633">
        <v>0.16666</v>
      </c>
      <c r="Q633">
        <v>0</v>
      </c>
    </row>
    <row r="634" spans="1:17" hidden="1" x14ac:dyDescent="0.25">
      <c r="A634" s="1" t="s">
        <v>36</v>
      </c>
      <c r="B634" s="1" t="s">
        <v>37</v>
      </c>
      <c r="C634" s="1">
        <v>27</v>
      </c>
      <c r="D634" s="1">
        <v>12</v>
      </c>
      <c r="E634" s="4">
        <v>6</v>
      </c>
      <c r="F634" s="5">
        <v>1976</v>
      </c>
      <c r="G634">
        <v>1000</v>
      </c>
      <c r="H634" s="2">
        <v>1633.9397949626864</v>
      </c>
      <c r="I634">
        <f>N634*H637</f>
        <v>689.88455723645529</v>
      </c>
      <c r="J634">
        <f>O634*H638</f>
        <v>211.30395281570767</v>
      </c>
      <c r="K634">
        <f>P634*H639</f>
        <v>990.55645111461445</v>
      </c>
      <c r="L634">
        <f>Q634*H640</f>
        <v>0</v>
      </c>
      <c r="M634" s="2">
        <f t="shared" si="239"/>
        <v>1891.7449611667776</v>
      </c>
      <c r="N634">
        <v>5.7689999999999998E-2</v>
      </c>
      <c r="O634">
        <v>0.77564</v>
      </c>
      <c r="P634">
        <v>0.16666</v>
      </c>
      <c r="Q634">
        <v>0</v>
      </c>
    </row>
    <row r="635" spans="1:17" hidden="1" x14ac:dyDescent="0.25">
      <c r="A635" s="1" t="s">
        <v>36</v>
      </c>
      <c r="B635" s="1" t="s">
        <v>37</v>
      </c>
      <c r="C635" s="1">
        <v>28</v>
      </c>
      <c r="D635" s="1">
        <v>12</v>
      </c>
      <c r="E635" s="4">
        <v>6</v>
      </c>
      <c r="F635" s="5">
        <v>1977</v>
      </c>
      <c r="G635">
        <v>200</v>
      </c>
      <c r="H635" s="2">
        <v>308.22565778778562</v>
      </c>
      <c r="I635">
        <f t="shared" ref="I635:I644" si="244">N635*H638</f>
        <v>15.716215045560022</v>
      </c>
      <c r="J635">
        <f t="shared" ref="J635:J644" si="245">O635*H639</f>
        <v>4610.075637480737</v>
      </c>
      <c r="K635">
        <f t="shared" ref="K635:K643" si="246">P635*H640</f>
        <v>281.44631755852117</v>
      </c>
      <c r="L635">
        <f t="shared" ref="L635:L642" si="247">Q635*H641</f>
        <v>0</v>
      </c>
      <c r="M635" s="2">
        <f t="shared" si="239"/>
        <v>4907.2381700848182</v>
      </c>
      <c r="N635">
        <v>5.7689999999999998E-2</v>
      </c>
      <c r="O635">
        <v>0.77564</v>
      </c>
      <c r="P635">
        <v>0.16666</v>
      </c>
      <c r="Q635">
        <v>0</v>
      </c>
    </row>
    <row r="636" spans="1:17" hidden="1" x14ac:dyDescent="0.25">
      <c r="A636" s="1" t="s">
        <v>36</v>
      </c>
      <c r="B636" s="1" t="s">
        <v>37</v>
      </c>
      <c r="C636" s="1">
        <v>29</v>
      </c>
      <c r="D636" s="1">
        <v>12</v>
      </c>
      <c r="E636" s="4">
        <v>6</v>
      </c>
      <c r="F636" s="5">
        <v>1978</v>
      </c>
      <c r="G636">
        <v>600</v>
      </c>
      <c r="H636" s="2">
        <v>2225.9594028045894</v>
      </c>
      <c r="I636">
        <f t="shared" si="244"/>
        <v>342.88492538582807</v>
      </c>
      <c r="J636">
        <f t="shared" si="245"/>
        <v>1309.858524847542</v>
      </c>
      <c r="K636">
        <f t="shared" si="246"/>
        <v>167.98818389634479</v>
      </c>
      <c r="L636">
        <f t="shared" si="247"/>
        <v>0</v>
      </c>
      <c r="M636" s="2">
        <f t="shared" si="239"/>
        <v>1820.7316341297146</v>
      </c>
      <c r="N636">
        <v>5.7689999999999998E-2</v>
      </c>
      <c r="O636">
        <v>0.77564</v>
      </c>
      <c r="P636">
        <v>0.16666</v>
      </c>
      <c r="Q636">
        <v>0</v>
      </c>
    </row>
    <row r="637" spans="1:17" hidden="1" x14ac:dyDescent="0.25">
      <c r="A637" s="1" t="s">
        <v>36</v>
      </c>
      <c r="B637" s="1" t="s">
        <v>37</v>
      </c>
      <c r="C637" s="1">
        <v>30</v>
      </c>
      <c r="D637" s="1">
        <v>12</v>
      </c>
      <c r="E637" s="4">
        <v>6</v>
      </c>
      <c r="F637" s="5">
        <v>1979</v>
      </c>
      <c r="G637">
        <v>3000</v>
      </c>
      <c r="H637" s="2">
        <v>11958.477331191807</v>
      </c>
      <c r="I637">
        <f t="shared" si="244"/>
        <v>97.423725308718858</v>
      </c>
      <c r="J637">
        <f t="shared" si="245"/>
        <v>781.82140260026927</v>
      </c>
      <c r="K637">
        <f t="shared" si="246"/>
        <v>119.84356476291902</v>
      </c>
      <c r="L637">
        <f t="shared" si="247"/>
        <v>0</v>
      </c>
      <c r="M637" s="2">
        <f t="shared" si="239"/>
        <v>999.08869267190721</v>
      </c>
      <c r="N637">
        <v>5.7689999999999998E-2</v>
      </c>
      <c r="O637">
        <v>0.77564</v>
      </c>
      <c r="P637">
        <v>0.16666</v>
      </c>
      <c r="Q637">
        <v>0</v>
      </c>
    </row>
    <row r="638" spans="1:17" hidden="1" x14ac:dyDescent="0.25">
      <c r="A638" s="1" t="s">
        <v>36</v>
      </c>
      <c r="B638" s="1" t="s">
        <v>37</v>
      </c>
      <c r="C638" s="1">
        <v>31</v>
      </c>
      <c r="D638" s="1">
        <v>12</v>
      </c>
      <c r="E638" s="4">
        <v>6</v>
      </c>
      <c r="F638" s="5">
        <v>1980</v>
      </c>
      <c r="G638">
        <v>100</v>
      </c>
      <c r="H638" s="2">
        <v>272.42529113468578</v>
      </c>
      <c r="I638">
        <f t="shared" si="244"/>
        <v>58.14975596411935</v>
      </c>
      <c r="J638">
        <f t="shared" si="245"/>
        <v>557.75508563968856</v>
      </c>
      <c r="K638">
        <f t="shared" si="246"/>
        <v>255.00187939774551</v>
      </c>
      <c r="L638">
        <f t="shared" si="247"/>
        <v>0</v>
      </c>
      <c r="M638" s="2">
        <f t="shared" si="239"/>
        <v>870.90672100155336</v>
      </c>
      <c r="N638">
        <v>5.7689999999999998E-2</v>
      </c>
      <c r="O638">
        <v>0.77564</v>
      </c>
      <c r="P638">
        <v>0.16666</v>
      </c>
      <c r="Q638">
        <v>0</v>
      </c>
    </row>
    <row r="639" spans="1:17" hidden="1" x14ac:dyDescent="0.25">
      <c r="A639" s="1" t="s">
        <v>36</v>
      </c>
      <c r="B639" s="1" t="s">
        <v>37</v>
      </c>
      <c r="C639" s="1">
        <v>32</v>
      </c>
      <c r="D639" s="1">
        <v>12</v>
      </c>
      <c r="E639" s="4">
        <v>6</v>
      </c>
      <c r="F639" s="5">
        <v>1981</v>
      </c>
      <c r="G639">
        <v>1200</v>
      </c>
      <c r="H639" s="2">
        <v>5943.5764497456767</v>
      </c>
      <c r="I639">
        <f t="shared" si="244"/>
        <v>41.484310879471963</v>
      </c>
      <c r="J639">
        <f t="shared" si="245"/>
        <v>1186.7854178331172</v>
      </c>
      <c r="K639">
        <f t="shared" si="246"/>
        <v>154.97232341065768</v>
      </c>
      <c r="L639">
        <f t="shared" si="247"/>
        <v>0</v>
      </c>
      <c r="M639" s="2">
        <f t="shared" si="239"/>
        <v>1383.2420521232468</v>
      </c>
      <c r="N639">
        <v>5.7689999999999998E-2</v>
      </c>
      <c r="O639">
        <v>0.77564</v>
      </c>
      <c r="P639">
        <v>0.16666</v>
      </c>
      <c r="Q639">
        <v>0</v>
      </c>
    </row>
    <row r="640" spans="1:17" hidden="1" x14ac:dyDescent="0.25">
      <c r="A640" s="1" t="s">
        <v>36</v>
      </c>
      <c r="B640" s="1" t="s">
        <v>37</v>
      </c>
      <c r="C640" s="1">
        <v>33</v>
      </c>
      <c r="D640" s="1">
        <v>12</v>
      </c>
      <c r="E640" s="4">
        <v>6</v>
      </c>
      <c r="F640" s="5">
        <v>1982</v>
      </c>
      <c r="G640">
        <v>800</v>
      </c>
      <c r="H640" s="2">
        <v>1688.7454551693338</v>
      </c>
      <c r="I640">
        <f t="shared" si="244"/>
        <v>88.26988132998882</v>
      </c>
      <c r="J640">
        <f t="shared" si="245"/>
        <v>721.24524739135074</v>
      </c>
      <c r="K640">
        <f t="shared" si="246"/>
        <v>123.09494101851399</v>
      </c>
      <c r="L640">
        <f t="shared" si="247"/>
        <v>0</v>
      </c>
      <c r="M640" s="2">
        <f t="shared" si="239"/>
        <v>932.61006973985354</v>
      </c>
      <c r="N640">
        <v>5.7689999999999998E-2</v>
      </c>
      <c r="O640">
        <v>0.77564</v>
      </c>
      <c r="P640">
        <v>0.16666</v>
      </c>
      <c r="Q640">
        <v>0</v>
      </c>
    </row>
    <row r="641" spans="1:17" hidden="1" x14ac:dyDescent="0.25">
      <c r="A641" s="1" t="s">
        <v>36</v>
      </c>
      <c r="B641" s="1" t="s">
        <v>37</v>
      </c>
      <c r="C641" s="1">
        <v>34</v>
      </c>
      <c r="D641" s="1">
        <v>12</v>
      </c>
      <c r="E641" s="4">
        <v>6</v>
      </c>
      <c r="F641" s="5">
        <v>1983</v>
      </c>
      <c r="G641">
        <v>400</v>
      </c>
      <c r="H641" s="2">
        <v>1007.9694221549549</v>
      </c>
      <c r="I641">
        <f t="shared" si="244"/>
        <v>53.644265795996887</v>
      </c>
      <c r="J641">
        <f t="shared" si="245"/>
        <v>572.88707579263291</v>
      </c>
      <c r="K641">
        <f t="shared" si="246"/>
        <v>185.485447035731</v>
      </c>
      <c r="L641">
        <f t="shared" si="247"/>
        <v>0</v>
      </c>
      <c r="M641" s="2">
        <f t="shared" si="239"/>
        <v>812.01678862436086</v>
      </c>
      <c r="N641">
        <v>5.7689999999999998E-2</v>
      </c>
      <c r="O641">
        <v>0.77564</v>
      </c>
      <c r="P641">
        <v>0.16666</v>
      </c>
      <c r="Q641">
        <v>0</v>
      </c>
    </row>
    <row r="642" spans="1:17" hidden="1" x14ac:dyDescent="0.25">
      <c r="A642" s="1" t="s">
        <v>36</v>
      </c>
      <c r="B642" s="1" t="s">
        <v>37</v>
      </c>
      <c r="C642" s="1">
        <v>35</v>
      </c>
      <c r="D642" s="1">
        <v>12</v>
      </c>
      <c r="E642" s="4">
        <v>6</v>
      </c>
      <c r="F642" s="5">
        <v>1984</v>
      </c>
      <c r="G642">
        <v>600</v>
      </c>
      <c r="H642" s="2">
        <v>719.09015218360139</v>
      </c>
      <c r="I642">
        <f t="shared" si="244"/>
        <v>42.609787275639455</v>
      </c>
      <c r="J642">
        <f t="shared" si="245"/>
        <v>863.25412299768618</v>
      </c>
      <c r="K642">
        <f t="shared" si="246"/>
        <v>35.895132809561211</v>
      </c>
      <c r="L642">
        <f t="shared" si="247"/>
        <v>0</v>
      </c>
      <c r="M642" s="2">
        <f t="shared" si="239"/>
        <v>941.75904308288682</v>
      </c>
      <c r="N642">
        <v>5.7689999999999998E-2</v>
      </c>
      <c r="O642">
        <v>0.77564</v>
      </c>
      <c r="P642">
        <v>0.16666</v>
      </c>
      <c r="Q642">
        <v>0</v>
      </c>
    </row>
    <row r="643" spans="1:17" hidden="1" x14ac:dyDescent="0.25">
      <c r="A643" s="1" t="s">
        <v>36</v>
      </c>
      <c r="B643" s="1" t="s">
        <v>37</v>
      </c>
      <c r="C643" s="1">
        <v>36</v>
      </c>
      <c r="D643" s="1">
        <v>12</v>
      </c>
      <c r="E643" s="4">
        <v>6</v>
      </c>
      <c r="F643" s="5">
        <v>1985</v>
      </c>
      <c r="G643">
        <v>800</v>
      </c>
      <c r="H643" s="2">
        <v>1530.0724792856445</v>
      </c>
      <c r="I643">
        <f t="shared" si="244"/>
        <v>64.206500896983798</v>
      </c>
      <c r="J643">
        <f t="shared" si="245"/>
        <v>167.05688714993434</v>
      </c>
      <c r="K643">
        <f t="shared" si="246"/>
        <v>227.63689280321086</v>
      </c>
      <c r="L643">
        <v>0</v>
      </c>
      <c r="M643" s="2">
        <f t="shared" si="239"/>
        <v>458.90028085012898</v>
      </c>
      <c r="N643">
        <v>5.7689999999999998E-2</v>
      </c>
      <c r="O643">
        <v>0.77564</v>
      </c>
      <c r="P643">
        <v>0.16666</v>
      </c>
      <c r="Q643">
        <v>0</v>
      </c>
    </row>
    <row r="644" spans="1:17" hidden="1" x14ac:dyDescent="0.25">
      <c r="A644" s="1" t="s">
        <v>36</v>
      </c>
      <c r="B644" s="1" t="s">
        <v>37</v>
      </c>
      <c r="C644" s="1">
        <v>37</v>
      </c>
      <c r="D644" s="1">
        <v>12</v>
      </c>
      <c r="E644" s="4">
        <v>6</v>
      </c>
      <c r="F644" s="5">
        <v>1986</v>
      </c>
      <c r="G644">
        <v>500</v>
      </c>
      <c r="H644" s="2">
        <v>929.87113530935846</v>
      </c>
      <c r="I644">
        <f t="shared" si="244"/>
        <v>12.425238280232726</v>
      </c>
      <c r="J644">
        <f t="shared" si="245"/>
        <v>1059.4280543254677</v>
      </c>
      <c r="K644" t="s">
        <v>16</v>
      </c>
      <c r="L644">
        <v>0</v>
      </c>
      <c r="M644" s="2" t="s">
        <v>16</v>
      </c>
      <c r="N644">
        <v>5.7689999999999998E-2</v>
      </c>
      <c r="O644">
        <v>0.77564</v>
      </c>
      <c r="P644">
        <v>0.16666</v>
      </c>
      <c r="Q644">
        <v>0</v>
      </c>
    </row>
    <row r="645" spans="1:17" hidden="1" x14ac:dyDescent="0.25">
      <c r="A645" s="1" t="s">
        <v>36</v>
      </c>
      <c r="B645" s="1" t="s">
        <v>37</v>
      </c>
      <c r="C645" s="1">
        <v>38</v>
      </c>
      <c r="D645" s="1">
        <v>12</v>
      </c>
      <c r="E645" s="4">
        <v>6</v>
      </c>
      <c r="F645" s="5">
        <v>1987</v>
      </c>
      <c r="G645">
        <v>400</v>
      </c>
      <c r="H645" s="2">
        <v>738.59919007868712</v>
      </c>
      <c r="I645">
        <f>N645*H648</f>
        <v>78.797385970342219</v>
      </c>
      <c r="J645" t="s">
        <v>16</v>
      </c>
      <c r="K645" t="s">
        <v>16</v>
      </c>
      <c r="L645">
        <f>Q645*H651</f>
        <v>0</v>
      </c>
      <c r="M645" s="2" t="s">
        <v>16</v>
      </c>
      <c r="N645">
        <v>5.7689999999999998E-2</v>
      </c>
      <c r="O645">
        <v>0.77564</v>
      </c>
      <c r="P645">
        <v>0.16666</v>
      </c>
      <c r="Q645">
        <v>0</v>
      </c>
    </row>
    <row r="646" spans="1:17" hidden="1" x14ac:dyDescent="0.25">
      <c r="A646" s="1" t="s">
        <v>36</v>
      </c>
      <c r="B646" s="1" t="s">
        <v>37</v>
      </c>
      <c r="C646" s="1">
        <v>39</v>
      </c>
      <c r="D646" s="1">
        <v>12</v>
      </c>
      <c r="E646" s="4">
        <v>6</v>
      </c>
      <c r="F646" s="5">
        <v>1988</v>
      </c>
      <c r="G646">
        <v>400</v>
      </c>
      <c r="H646" s="2">
        <v>1112.9572005024061</v>
      </c>
      <c r="I646" s="2" t="s">
        <v>16</v>
      </c>
      <c r="J646" s="2" t="s">
        <v>16</v>
      </c>
      <c r="K646">
        <f t="shared" ref="K646:K653" si="248">P646*H651</f>
        <v>111.66284767822194</v>
      </c>
      <c r="L646">
        <f t="shared" ref="L646:L653" si="249">Q646*H652</f>
        <v>0</v>
      </c>
      <c r="M646" s="2" t="s">
        <v>16</v>
      </c>
      <c r="N646">
        <v>5.7689999999999998E-2</v>
      </c>
      <c r="O646">
        <v>0.77564</v>
      </c>
      <c r="P646">
        <v>0.16666</v>
      </c>
      <c r="Q646">
        <v>0</v>
      </c>
    </row>
    <row r="647" spans="1:17" hidden="1" x14ac:dyDescent="0.25">
      <c r="A647" s="1" t="s">
        <v>36</v>
      </c>
      <c r="B647" s="1" t="s">
        <v>37</v>
      </c>
      <c r="C647" s="1">
        <v>40</v>
      </c>
      <c r="D647" s="1">
        <v>12</v>
      </c>
      <c r="E647" s="4">
        <v>6</v>
      </c>
      <c r="F647" s="5">
        <v>1989</v>
      </c>
      <c r="G647">
        <v>200</v>
      </c>
      <c r="H647" s="2">
        <v>215.37941203384861</v>
      </c>
      <c r="I647" s="2" t="s">
        <v>16</v>
      </c>
      <c r="J647">
        <f t="shared" ref="J647:J653" si="250">O647*H651</f>
        <v>519.68181431138873</v>
      </c>
      <c r="K647">
        <f t="shared" si="248"/>
        <v>124.62311218739457</v>
      </c>
      <c r="L647">
        <v>0</v>
      </c>
      <c r="M647" s="2">
        <f t="shared" si="239"/>
        <v>644.30492649878329</v>
      </c>
      <c r="N647">
        <v>5.7689999999999998E-2</v>
      </c>
      <c r="O647">
        <v>0.77564</v>
      </c>
      <c r="P647">
        <v>0.16666</v>
      </c>
      <c r="Q647">
        <v>0</v>
      </c>
    </row>
    <row r="648" spans="1:17" hidden="1" x14ac:dyDescent="0.25">
      <c r="A648" s="1" t="s">
        <v>36</v>
      </c>
      <c r="B648" s="1" t="s">
        <v>37</v>
      </c>
      <c r="C648" s="1">
        <v>41</v>
      </c>
      <c r="D648" s="1">
        <v>12</v>
      </c>
      <c r="E648" s="4">
        <v>6</v>
      </c>
      <c r="F648" s="5">
        <v>1990</v>
      </c>
      <c r="G648">
        <v>500</v>
      </c>
      <c r="H648" s="2">
        <v>1365.8759918589394</v>
      </c>
      <c r="I648">
        <f t="shared" ref="I648:I653" si="251">N648*H651</f>
        <v>38.652524196307589</v>
      </c>
      <c r="J648">
        <f t="shared" si="250"/>
        <v>579.99922439115994</v>
      </c>
      <c r="K648" t="s">
        <v>16</v>
      </c>
      <c r="L648">
        <f t="shared" si="249"/>
        <v>0</v>
      </c>
      <c r="M648" s="2" t="s">
        <v>16</v>
      </c>
      <c r="N648">
        <v>5.7689999999999998E-2</v>
      </c>
      <c r="O648">
        <v>0.77564</v>
      </c>
      <c r="P648">
        <v>0.16666</v>
      </c>
      <c r="Q648">
        <v>0</v>
      </c>
    </row>
    <row r="649" spans="1:17" hidden="1" x14ac:dyDescent="0.25">
      <c r="A649" s="1" t="s">
        <v>36</v>
      </c>
      <c r="B649" s="1" t="s">
        <v>37</v>
      </c>
      <c r="C649" s="1">
        <v>42</v>
      </c>
      <c r="D649" s="1">
        <v>12</v>
      </c>
      <c r="E649" s="4">
        <v>6</v>
      </c>
      <c r="F649" s="5">
        <v>1991</v>
      </c>
      <c r="G649" t="s">
        <v>16</v>
      </c>
      <c r="H649" s="2" t="s">
        <v>16</v>
      </c>
      <c r="I649">
        <f t="shared" si="251"/>
        <v>43.138769603328889</v>
      </c>
      <c r="J649" t="s">
        <v>16</v>
      </c>
      <c r="K649">
        <f t="shared" si="248"/>
        <v>55.165159836430675</v>
      </c>
      <c r="L649">
        <f t="shared" si="249"/>
        <v>0</v>
      </c>
      <c r="M649" s="2" t="s">
        <v>16</v>
      </c>
      <c r="N649">
        <v>5.7689999999999998E-2</v>
      </c>
      <c r="O649">
        <v>0.77564</v>
      </c>
      <c r="P649">
        <v>0.16666</v>
      </c>
      <c r="Q649">
        <v>0</v>
      </c>
    </row>
    <row r="650" spans="1:17" hidden="1" x14ac:dyDescent="0.25">
      <c r="A650" s="1" t="s">
        <v>36</v>
      </c>
      <c r="B650" s="1" t="s">
        <v>37</v>
      </c>
      <c r="C650" s="1">
        <v>43</v>
      </c>
      <c r="D650" s="1">
        <v>12</v>
      </c>
      <c r="E650" s="4">
        <v>6</v>
      </c>
      <c r="F650" s="5">
        <v>1992</v>
      </c>
      <c r="G650" t="s">
        <v>16</v>
      </c>
      <c r="H650" s="2" t="s">
        <v>16</v>
      </c>
      <c r="I650" t="s">
        <v>16</v>
      </c>
      <c r="J650">
        <f t="shared" si="250"/>
        <v>256.7400970570568</v>
      </c>
      <c r="K650">
        <f t="shared" si="248"/>
        <v>26.987366657434762</v>
      </c>
      <c r="L650">
        <f t="shared" si="249"/>
        <v>0</v>
      </c>
      <c r="M650" s="2" t="s">
        <v>16</v>
      </c>
      <c r="N650">
        <v>5.7689999999999998E-2</v>
      </c>
      <c r="O650">
        <v>0.77564</v>
      </c>
      <c r="P650">
        <v>0.16666</v>
      </c>
      <c r="Q650">
        <v>0</v>
      </c>
    </row>
    <row r="651" spans="1:17" hidden="1" x14ac:dyDescent="0.25">
      <c r="A651" s="1" t="s">
        <v>36</v>
      </c>
      <c r="B651" s="1" t="s">
        <v>37</v>
      </c>
      <c r="C651" s="1">
        <v>44</v>
      </c>
      <c r="D651" s="1">
        <v>12</v>
      </c>
      <c r="E651" s="4">
        <v>6</v>
      </c>
      <c r="F651" s="5">
        <v>1993</v>
      </c>
      <c r="G651">
        <v>600</v>
      </c>
      <c r="H651" s="2">
        <v>670.00388622478056</v>
      </c>
      <c r="I651">
        <f t="shared" si="251"/>
        <v>19.095632251072153</v>
      </c>
      <c r="J651">
        <f t="shared" si="250"/>
        <v>125.59991044145384</v>
      </c>
      <c r="K651">
        <f t="shared" si="248"/>
        <v>207.18225751527171</v>
      </c>
      <c r="L651">
        <f t="shared" si="249"/>
        <v>0</v>
      </c>
      <c r="M651" s="2">
        <f t="shared" si="239"/>
        <v>351.87780020779769</v>
      </c>
      <c r="N651">
        <v>5.7689999999999998E-2</v>
      </c>
      <c r="O651">
        <v>0.77564</v>
      </c>
      <c r="P651">
        <v>0.16666</v>
      </c>
      <c r="Q651">
        <v>0</v>
      </c>
    </row>
    <row r="652" spans="1:17" hidden="1" x14ac:dyDescent="0.25">
      <c r="A652" s="1" t="s">
        <v>36</v>
      </c>
      <c r="B652" s="1" t="s">
        <v>37</v>
      </c>
      <c r="C652" s="1">
        <v>45</v>
      </c>
      <c r="D652" s="1">
        <v>12</v>
      </c>
      <c r="E652" s="4">
        <v>6</v>
      </c>
      <c r="F652" s="5">
        <v>1994</v>
      </c>
      <c r="G652">
        <v>556</v>
      </c>
      <c r="H652" s="2">
        <v>747.7685838677221</v>
      </c>
      <c r="I652">
        <f t="shared" si="251"/>
        <v>9.3417807660351091</v>
      </c>
      <c r="J652">
        <f t="shared" si="250"/>
        <v>964.23164658073529</v>
      </c>
      <c r="K652">
        <f t="shared" si="248"/>
        <v>203.04481949950309</v>
      </c>
      <c r="L652">
        <f t="shared" si="249"/>
        <v>0</v>
      </c>
      <c r="M652" s="2">
        <f t="shared" si="239"/>
        <v>1176.6182468462735</v>
      </c>
      <c r="N652">
        <v>5.7689999999999998E-2</v>
      </c>
      <c r="O652">
        <v>0.77564</v>
      </c>
      <c r="P652">
        <v>0.16666</v>
      </c>
      <c r="Q652">
        <v>0</v>
      </c>
    </row>
    <row r="653" spans="1:17" hidden="1" x14ac:dyDescent="0.25">
      <c r="A653" s="1" t="s">
        <v>36</v>
      </c>
      <c r="B653" s="1" t="s">
        <v>37</v>
      </c>
      <c r="C653" s="1">
        <v>46</v>
      </c>
      <c r="D653" s="1">
        <v>12</v>
      </c>
      <c r="E653" s="4">
        <v>6</v>
      </c>
      <c r="F653" s="5">
        <v>1995</v>
      </c>
      <c r="G653" t="s">
        <v>16</v>
      </c>
      <c r="H653" s="2" t="s">
        <v>16</v>
      </c>
      <c r="I653">
        <f t="shared" si="251"/>
        <v>71.716935293747895</v>
      </c>
      <c r="J653">
        <f t="shared" si="250"/>
        <v>944.9759018156401</v>
      </c>
      <c r="K653">
        <f t="shared" si="248"/>
        <v>149.56285099375165</v>
      </c>
      <c r="L653">
        <f t="shared" si="249"/>
        <v>0</v>
      </c>
      <c r="M653" s="2">
        <f t="shared" si="239"/>
        <v>1166.2556881031396</v>
      </c>
      <c r="N653">
        <v>5.7689999999999998E-2</v>
      </c>
      <c r="O653">
        <v>0.77564</v>
      </c>
      <c r="P653">
        <v>0.16666</v>
      </c>
      <c r="Q653">
        <v>0</v>
      </c>
    </row>
    <row r="654" spans="1:17" hidden="1" x14ac:dyDescent="0.25">
      <c r="A654" s="1" t="s">
        <v>36</v>
      </c>
      <c r="B654" s="1" t="s">
        <v>37</v>
      </c>
      <c r="C654" s="1">
        <v>47</v>
      </c>
      <c r="D654" s="1">
        <v>12</v>
      </c>
      <c r="E654" s="4">
        <v>6</v>
      </c>
      <c r="F654" s="5">
        <v>1996</v>
      </c>
      <c r="G654">
        <v>260</v>
      </c>
      <c r="H654" s="2">
        <v>331.00419918655149</v>
      </c>
      <c r="I654">
        <f>N654*H657</f>
        <v>70.284745211366456</v>
      </c>
      <c r="J654">
        <f>O654*H658</f>
        <v>696.06942124561101</v>
      </c>
      <c r="K654">
        <f>P654*H659</f>
        <v>575.38060708462513</v>
      </c>
      <c r="L654">
        <f>Q654*H660</f>
        <v>0</v>
      </c>
      <c r="M654" s="2">
        <f t="shared" si="239"/>
        <v>1341.7347735416026</v>
      </c>
      <c r="N654">
        <v>5.7689999999999998E-2</v>
      </c>
      <c r="O654">
        <v>0.77564</v>
      </c>
      <c r="P654">
        <v>0.16666</v>
      </c>
      <c r="Q654">
        <v>0</v>
      </c>
    </row>
    <row r="655" spans="1:17" hidden="1" x14ac:dyDescent="0.25">
      <c r="A655" s="1" t="s">
        <v>36</v>
      </c>
      <c r="B655" s="1" t="s">
        <v>37</v>
      </c>
      <c r="C655" s="1">
        <v>48</v>
      </c>
      <c r="D655" s="1">
        <v>12</v>
      </c>
      <c r="E655" s="4">
        <v>6</v>
      </c>
      <c r="F655" s="5">
        <v>1997</v>
      </c>
      <c r="G655">
        <v>140</v>
      </c>
      <c r="H655" s="2">
        <v>161.93067717169544</v>
      </c>
      <c r="I655">
        <f t="shared" ref="I655:I660" si="252">N655*H658</f>
        <v>51.77175611322172</v>
      </c>
      <c r="J655">
        <f t="shared" ref="J655:J660" si="253">O655*H659</f>
        <v>2677.8363979306287</v>
      </c>
      <c r="K655">
        <f t="shared" ref="K655:K660" si="254">P655*H660</f>
        <v>568.98577293029348</v>
      </c>
      <c r="L655">
        <f t="shared" ref="L655:L660" si="255">Q655*H661</f>
        <v>0</v>
      </c>
      <c r="M655" s="2">
        <f t="shared" si="239"/>
        <v>3298.5939269741439</v>
      </c>
      <c r="N655">
        <v>5.7689999999999998E-2</v>
      </c>
      <c r="O655">
        <v>0.77564</v>
      </c>
      <c r="P655">
        <v>0.16666</v>
      </c>
      <c r="Q655">
        <v>0</v>
      </c>
    </row>
    <row r="656" spans="1:17" hidden="1" x14ac:dyDescent="0.25">
      <c r="A656" s="1" t="s">
        <v>36</v>
      </c>
      <c r="B656" s="1" t="s">
        <v>37</v>
      </c>
      <c r="C656" s="1">
        <v>49</v>
      </c>
      <c r="D656" s="1">
        <v>12</v>
      </c>
      <c r="E656" s="4">
        <v>6</v>
      </c>
      <c r="F656" s="5">
        <v>1998</v>
      </c>
      <c r="G656">
        <v>820</v>
      </c>
      <c r="H656" s="2">
        <v>1243.1432708224631</v>
      </c>
      <c r="I656">
        <f t="shared" si="252"/>
        <v>199.1702101446779</v>
      </c>
      <c r="J656">
        <f t="shared" si="253"/>
        <v>2648.0746724808159</v>
      </c>
      <c r="K656">
        <f t="shared" si="254"/>
        <v>598.38034945806487</v>
      </c>
      <c r="L656">
        <f t="shared" si="255"/>
        <v>0</v>
      </c>
      <c r="M656" s="2">
        <f t="shared" si="239"/>
        <v>3445.6252320835588</v>
      </c>
      <c r="N656">
        <v>5.7689999999999998E-2</v>
      </c>
      <c r="O656">
        <v>0.77564</v>
      </c>
      <c r="P656">
        <v>0.16666</v>
      </c>
      <c r="Q656">
        <v>0</v>
      </c>
    </row>
    <row r="657" spans="1:17" hidden="1" x14ac:dyDescent="0.25">
      <c r="A657" s="1" t="s">
        <v>36</v>
      </c>
      <c r="B657" s="1" t="s">
        <v>37</v>
      </c>
      <c r="C657" s="1">
        <v>50</v>
      </c>
      <c r="D657" s="1">
        <v>12</v>
      </c>
      <c r="E657" s="4">
        <v>6</v>
      </c>
      <c r="F657" s="5">
        <v>1999</v>
      </c>
      <c r="G657">
        <v>1000</v>
      </c>
      <c r="H657" s="2">
        <v>1218.3176497030067</v>
      </c>
      <c r="I657">
        <f t="shared" si="252"/>
        <v>196.95661370664004</v>
      </c>
      <c r="J657">
        <f t="shared" si="253"/>
        <v>2784.8778006339458</v>
      </c>
      <c r="K657">
        <f t="shared" si="254"/>
        <v>331.72679946722371</v>
      </c>
      <c r="L657">
        <f t="shared" si="255"/>
        <v>0</v>
      </c>
      <c r="M657" s="2">
        <f t="shared" si="239"/>
        <v>3313.5612138078095</v>
      </c>
      <c r="N657">
        <v>5.7689999999999998E-2</v>
      </c>
      <c r="O657">
        <v>0.77564</v>
      </c>
      <c r="P657">
        <v>0.16666</v>
      </c>
      <c r="Q657">
        <v>0</v>
      </c>
    </row>
    <row r="658" spans="1:17" hidden="1" x14ac:dyDescent="0.25">
      <c r="A658" s="1" t="s">
        <v>36</v>
      </c>
      <c r="B658" s="1" t="s">
        <v>37</v>
      </c>
      <c r="C658" s="1">
        <v>51</v>
      </c>
      <c r="D658" s="1">
        <v>12</v>
      </c>
      <c r="E658" s="4">
        <v>6</v>
      </c>
      <c r="F658" s="5">
        <v>2000</v>
      </c>
      <c r="G658">
        <v>600</v>
      </c>
      <c r="H658" s="2">
        <v>897.41300248260916</v>
      </c>
      <c r="I658">
        <f t="shared" si="252"/>
        <v>207.13165942779167</v>
      </c>
      <c r="J658">
        <f t="shared" si="253"/>
        <v>1543.8652030406661</v>
      </c>
      <c r="K658">
        <f t="shared" si="254"/>
        <v>756.29445488938916</v>
      </c>
      <c r="L658">
        <f t="shared" si="255"/>
        <v>0</v>
      </c>
      <c r="M658" s="2">
        <f t="shared" si="239"/>
        <v>2507.2913173578468</v>
      </c>
      <c r="N658">
        <v>5.7689999999999998E-2</v>
      </c>
      <c r="O658">
        <v>0.77564</v>
      </c>
      <c r="P658">
        <v>0.16666</v>
      </c>
      <c r="Q658">
        <v>0</v>
      </c>
    </row>
    <row r="659" spans="1:17" hidden="1" x14ac:dyDescent="0.25">
      <c r="A659" s="1" t="s">
        <v>36</v>
      </c>
      <c r="B659" s="1" t="s">
        <v>37</v>
      </c>
      <c r="C659" s="1">
        <v>52</v>
      </c>
      <c r="D659" s="1">
        <v>12</v>
      </c>
      <c r="E659" s="4">
        <v>6</v>
      </c>
      <c r="F659" s="5">
        <v>2001</v>
      </c>
      <c r="G659">
        <v>2200</v>
      </c>
      <c r="H659" s="2">
        <v>3452.4217393773256</v>
      </c>
      <c r="I659">
        <f t="shared" si="252"/>
        <v>114.82850750788513</v>
      </c>
      <c r="J659">
        <f t="shared" si="253"/>
        <v>3519.8141785095754</v>
      </c>
      <c r="K659">
        <f t="shared" si="254"/>
        <v>186.13418814898878</v>
      </c>
      <c r="L659">
        <f t="shared" si="255"/>
        <v>0</v>
      </c>
      <c r="M659" s="2">
        <f t="shared" si="239"/>
        <v>3820.7768741664495</v>
      </c>
      <c r="N659">
        <v>5.7689999999999998E-2</v>
      </c>
      <c r="O659">
        <v>0.77564</v>
      </c>
      <c r="P659">
        <v>0.16666</v>
      </c>
      <c r="Q659">
        <v>0</v>
      </c>
    </row>
    <row r="660" spans="1:17" hidden="1" x14ac:dyDescent="0.25">
      <c r="A660" s="1" t="s">
        <v>36</v>
      </c>
      <c r="B660" s="1" t="s">
        <v>37</v>
      </c>
      <c r="C660" s="1">
        <v>53</v>
      </c>
      <c r="D660" s="1">
        <v>12</v>
      </c>
      <c r="E660" s="4">
        <v>6</v>
      </c>
      <c r="F660" s="5">
        <v>2002</v>
      </c>
      <c r="G660">
        <v>2400</v>
      </c>
      <c r="H660" s="2">
        <v>3414.051199629746</v>
      </c>
      <c r="I660">
        <f t="shared" si="252"/>
        <v>261.79423438478858</v>
      </c>
      <c r="J660">
        <f t="shared" si="253"/>
        <v>866.27338111053439</v>
      </c>
      <c r="K660">
        <f t="shared" si="254"/>
        <v>676.14269331666094</v>
      </c>
      <c r="L660">
        <f t="shared" si="255"/>
        <v>0</v>
      </c>
      <c r="M660" s="2">
        <f t="shared" si="239"/>
        <v>1804.2103088119839</v>
      </c>
      <c r="N660">
        <v>5.7689999999999998E-2</v>
      </c>
      <c r="O660">
        <v>0.77564</v>
      </c>
      <c r="P660">
        <v>0.16666</v>
      </c>
      <c r="Q660">
        <v>0</v>
      </c>
    </row>
    <row r="661" spans="1:17" hidden="1" x14ac:dyDescent="0.25">
      <c r="A661" s="1" t="s">
        <v>36</v>
      </c>
      <c r="B661" s="1" t="s">
        <v>37</v>
      </c>
      <c r="C661" s="1">
        <v>54</v>
      </c>
      <c r="D661" s="1">
        <v>12</v>
      </c>
      <c r="E661" s="4">
        <v>6</v>
      </c>
      <c r="F661" s="5">
        <v>2003</v>
      </c>
      <c r="G661">
        <v>1740</v>
      </c>
      <c r="H661" s="2">
        <v>3590.42571377694</v>
      </c>
      <c r="I661">
        <f>N661*H664</f>
        <v>64.431065128496115</v>
      </c>
      <c r="J661">
        <f>O661*H665</f>
        <v>3146.7857832961413</v>
      </c>
      <c r="K661">
        <f>P661*H666</f>
        <v>245.10465100833267</v>
      </c>
      <c r="L661">
        <f>Q661*H667</f>
        <v>0</v>
      </c>
      <c r="M661" s="2">
        <f t="shared" si="239"/>
        <v>3456.3214994329701</v>
      </c>
      <c r="N661">
        <v>5.7689999999999998E-2</v>
      </c>
      <c r="O661">
        <v>0.77564</v>
      </c>
      <c r="P661">
        <v>0.16666</v>
      </c>
      <c r="Q661">
        <v>0</v>
      </c>
    </row>
    <row r="662" spans="1:17" hidden="1" x14ac:dyDescent="0.25">
      <c r="A662" s="1" t="s">
        <v>36</v>
      </c>
      <c r="B662" s="1" t="s">
        <v>37</v>
      </c>
      <c r="C662" s="1">
        <v>55</v>
      </c>
      <c r="D662" s="1">
        <v>12</v>
      </c>
      <c r="E662" s="4">
        <v>6</v>
      </c>
      <c r="F662" s="5">
        <v>2004</v>
      </c>
      <c r="G662">
        <v>1800</v>
      </c>
      <c r="H662" s="2">
        <v>1990.4404144199191</v>
      </c>
      <c r="I662">
        <f t="shared" ref="I662:I668" si="256">N662*H665</f>
        <v>234.04939384038263</v>
      </c>
      <c r="J662">
        <f t="shared" ref="J662:J668" si="257">O662*H666</f>
        <v>1140.7234579869382</v>
      </c>
      <c r="K662">
        <f t="shared" ref="K662:K667" si="258">P662*H667</f>
        <v>720.34414298692184</v>
      </c>
      <c r="L662">
        <f t="shared" ref="L662:L666" si="259">Q662*H668</f>
        <v>0</v>
      </c>
      <c r="M662" s="2">
        <f t="shared" si="239"/>
        <v>2095.1169948142428</v>
      </c>
      <c r="N662">
        <v>5.7689999999999998E-2</v>
      </c>
      <c r="O662">
        <v>0.77564</v>
      </c>
      <c r="P662">
        <v>0.16666</v>
      </c>
      <c r="Q662">
        <v>0</v>
      </c>
    </row>
    <row r="663" spans="1:17" hidden="1" x14ac:dyDescent="0.25">
      <c r="A663" s="1" t="s">
        <v>36</v>
      </c>
      <c r="B663" s="1" t="s">
        <v>37</v>
      </c>
      <c r="C663" s="1">
        <v>56</v>
      </c>
      <c r="D663" s="1">
        <v>12</v>
      </c>
      <c r="E663" s="4">
        <v>6</v>
      </c>
      <c r="F663" s="5">
        <v>2005</v>
      </c>
      <c r="G663">
        <v>2500</v>
      </c>
      <c r="H663" s="2">
        <v>4537.9482472662257</v>
      </c>
      <c r="I663">
        <f t="shared" si="256"/>
        <v>84.843917656730525</v>
      </c>
      <c r="J663">
        <f t="shared" si="257"/>
        <v>3352.5004864177126</v>
      </c>
      <c r="K663">
        <f t="shared" si="258"/>
        <v>121.47590131838756</v>
      </c>
      <c r="L663">
        <f t="shared" si="259"/>
        <v>0</v>
      </c>
      <c r="M663" s="2">
        <f t="shared" si="239"/>
        <v>3558.8203053928305</v>
      </c>
      <c r="N663">
        <v>5.7689999999999998E-2</v>
      </c>
      <c r="O663">
        <v>0.77564</v>
      </c>
      <c r="P663">
        <v>0.16666</v>
      </c>
      <c r="Q663">
        <v>0</v>
      </c>
    </row>
    <row r="664" spans="1:17" hidden="1" x14ac:dyDescent="0.25">
      <c r="A664" s="1" t="s">
        <v>36</v>
      </c>
      <c r="B664" s="1" t="s">
        <v>37</v>
      </c>
      <c r="C664" s="1">
        <v>57</v>
      </c>
      <c r="D664" s="1">
        <v>12</v>
      </c>
      <c r="E664" s="4">
        <v>6</v>
      </c>
      <c r="F664" s="5">
        <v>2006</v>
      </c>
      <c r="G664">
        <v>1100</v>
      </c>
      <c r="H664" s="2">
        <v>1116.8498028860481</v>
      </c>
      <c r="I664">
        <f t="shared" si="256"/>
        <v>249.34989564931908</v>
      </c>
      <c r="J664">
        <f t="shared" si="257"/>
        <v>565.35202267247166</v>
      </c>
      <c r="K664">
        <f t="shared" si="258"/>
        <v>462.74932816943209</v>
      </c>
      <c r="L664">
        <f t="shared" si="259"/>
        <v>0</v>
      </c>
      <c r="M664" s="2">
        <f t="shared" si="239"/>
        <v>1277.4512464912229</v>
      </c>
      <c r="N664">
        <v>5.7689999999999998E-2</v>
      </c>
      <c r="O664">
        <v>0.77564</v>
      </c>
      <c r="P664">
        <v>0.16666</v>
      </c>
      <c r="Q664">
        <v>0</v>
      </c>
    </row>
    <row r="665" spans="1:17" hidden="1" x14ac:dyDescent="0.25">
      <c r="A665" s="1" t="s">
        <v>36</v>
      </c>
      <c r="B665" s="1" t="s">
        <v>37</v>
      </c>
      <c r="C665" s="1">
        <v>58</v>
      </c>
      <c r="D665" s="1">
        <v>12</v>
      </c>
      <c r="E665" s="4">
        <v>6</v>
      </c>
      <c r="F665" s="5">
        <v>2007</v>
      </c>
      <c r="G665">
        <v>3000</v>
      </c>
      <c r="H665" s="2">
        <v>4057.0184406375911</v>
      </c>
      <c r="I665">
        <f t="shared" si="256"/>
        <v>42.04935045636492</v>
      </c>
      <c r="J665">
        <f t="shared" si="257"/>
        <v>2153.647479307202</v>
      </c>
      <c r="K665">
        <f t="shared" si="258"/>
        <v>358.31900000000002</v>
      </c>
      <c r="L665">
        <f t="shared" si="259"/>
        <v>0</v>
      </c>
      <c r="M665" s="2">
        <f t="shared" si="239"/>
        <v>2554.0158297635671</v>
      </c>
      <c r="N665">
        <v>5.7689999999999998E-2</v>
      </c>
      <c r="O665">
        <v>0.77564</v>
      </c>
      <c r="P665">
        <v>0.16666</v>
      </c>
      <c r="Q665">
        <v>0</v>
      </c>
    </row>
    <row r="666" spans="1:17" hidden="1" x14ac:dyDescent="0.25">
      <c r="A666" s="1" t="s">
        <v>36</v>
      </c>
      <c r="B666" s="1" t="s">
        <v>37</v>
      </c>
      <c r="C666" s="1">
        <v>59</v>
      </c>
      <c r="D666" s="1">
        <v>12</v>
      </c>
      <c r="E666" s="4">
        <v>6</v>
      </c>
      <c r="F666" s="5">
        <v>2008</v>
      </c>
      <c r="G666">
        <v>1460</v>
      </c>
      <c r="H666" s="2">
        <v>1470.6867335193367</v>
      </c>
      <c r="I666">
        <f t="shared" si="256"/>
        <v>160.18245975095724</v>
      </c>
      <c r="J666">
        <f t="shared" si="257"/>
        <v>1667.626</v>
      </c>
      <c r="K666">
        <f t="shared" si="258"/>
        <v>659.53302770163384</v>
      </c>
      <c r="L666">
        <f t="shared" si="259"/>
        <v>0</v>
      </c>
      <c r="M666" s="2">
        <f t="shared" si="239"/>
        <v>2487.3414874525911</v>
      </c>
      <c r="N666">
        <v>5.7689999999999998E-2</v>
      </c>
      <c r="O666">
        <v>0.77564</v>
      </c>
      <c r="P666">
        <v>0.16666</v>
      </c>
      <c r="Q666">
        <v>0</v>
      </c>
    </row>
    <row r="667" spans="1:17" hidden="1" x14ac:dyDescent="0.25">
      <c r="A667" s="1" t="s">
        <v>36</v>
      </c>
      <c r="B667" s="1" t="s">
        <v>37</v>
      </c>
      <c r="C667" s="1">
        <v>60</v>
      </c>
      <c r="D667" s="1">
        <v>12</v>
      </c>
      <c r="E667" s="4">
        <v>6</v>
      </c>
      <c r="F667" s="5">
        <v>2009</v>
      </c>
      <c r="G667">
        <v>2760</v>
      </c>
      <c r="H667" s="2">
        <v>4322.237747431428</v>
      </c>
      <c r="I667">
        <f t="shared" si="256"/>
        <v>124.03349999999999</v>
      </c>
      <c r="J667">
        <f t="shared" si="257"/>
        <v>3069.4839649975711</v>
      </c>
      <c r="K667">
        <f t="shared" si="258"/>
        <v>472.21499972597979</v>
      </c>
      <c r="L667">
        <v>0</v>
      </c>
      <c r="M667" s="2">
        <f t="shared" si="239"/>
        <v>3665.7324647235509</v>
      </c>
      <c r="N667">
        <v>5.7689999999999998E-2</v>
      </c>
      <c r="O667">
        <v>0.77564</v>
      </c>
      <c r="P667">
        <v>0.16666</v>
      </c>
      <c r="Q667">
        <v>0</v>
      </c>
    </row>
    <row r="668" spans="1:17" hidden="1" x14ac:dyDescent="0.25">
      <c r="A668" s="1" t="s">
        <v>36</v>
      </c>
      <c r="B668" s="1" t="s">
        <v>37</v>
      </c>
      <c r="C668" s="1">
        <v>61</v>
      </c>
      <c r="D668" s="1">
        <v>12</v>
      </c>
      <c r="E668" s="4">
        <v>6</v>
      </c>
      <c r="F668" s="5">
        <v>2010</v>
      </c>
      <c r="G668">
        <v>700</v>
      </c>
      <c r="H668" s="2">
        <v>728.88456329285702</v>
      </c>
      <c r="I668">
        <f t="shared" si="256"/>
        <v>228.29989420441169</v>
      </c>
      <c r="J668">
        <f t="shared" si="257"/>
        <v>2197.7009623632484</v>
      </c>
      <c r="K668" t="s">
        <v>16</v>
      </c>
      <c r="L668" t="s">
        <v>16</v>
      </c>
      <c r="M668" s="2" t="s">
        <v>16</v>
      </c>
      <c r="N668">
        <v>5.7689999999999998E-2</v>
      </c>
      <c r="O668">
        <v>0.77564</v>
      </c>
      <c r="P668">
        <v>0.16666</v>
      </c>
      <c r="Q668">
        <v>0</v>
      </c>
    </row>
    <row r="669" spans="1:17" hidden="1" x14ac:dyDescent="0.25">
      <c r="A669" s="1" t="s">
        <v>36</v>
      </c>
      <c r="B669" s="1" t="s">
        <v>37</v>
      </c>
      <c r="C669" s="1">
        <v>62</v>
      </c>
      <c r="D669" s="1">
        <v>12</v>
      </c>
      <c r="E669" s="4">
        <v>6</v>
      </c>
      <c r="F669" s="5">
        <v>2011</v>
      </c>
      <c r="G669">
        <v>2080</v>
      </c>
      <c r="H669" s="2">
        <v>2776.6070332979243</v>
      </c>
      <c r="I669" t="s">
        <v>16</v>
      </c>
      <c r="J669" t="s">
        <v>16</v>
      </c>
      <c r="K669" t="s">
        <v>16</v>
      </c>
      <c r="L669" t="s">
        <v>16</v>
      </c>
      <c r="M669" t="s">
        <v>16</v>
      </c>
      <c r="N669">
        <v>5.7689999999999998E-2</v>
      </c>
      <c r="O669">
        <v>0.77564</v>
      </c>
      <c r="P669">
        <v>0.16666</v>
      </c>
      <c r="Q669">
        <v>0</v>
      </c>
    </row>
    <row r="670" spans="1:17" hidden="1" x14ac:dyDescent="0.25">
      <c r="A670" s="1" t="s">
        <v>36</v>
      </c>
      <c r="B670" s="1" t="s">
        <v>37</v>
      </c>
      <c r="C670" s="1">
        <v>63</v>
      </c>
      <c r="D670" s="1">
        <v>12</v>
      </c>
      <c r="E670" s="4">
        <v>6</v>
      </c>
      <c r="F670" s="5">
        <v>2012</v>
      </c>
      <c r="G670">
        <v>2150</v>
      </c>
      <c r="H670" s="2">
        <v>2150</v>
      </c>
      <c r="I670" t="s">
        <v>16</v>
      </c>
      <c r="J670" t="s">
        <v>16</v>
      </c>
      <c r="K670" t="s">
        <v>16</v>
      </c>
      <c r="L670" t="s">
        <v>16</v>
      </c>
      <c r="M670" t="s">
        <v>16</v>
      </c>
      <c r="N670">
        <v>5.7689999999999998E-2</v>
      </c>
      <c r="O670">
        <v>0.77564</v>
      </c>
      <c r="P670">
        <v>0.16666</v>
      </c>
      <c r="Q670">
        <v>0</v>
      </c>
    </row>
    <row r="671" spans="1:17" hidden="1" x14ac:dyDescent="0.25">
      <c r="A671" s="1" t="s">
        <v>36</v>
      </c>
      <c r="B671" s="1" t="s">
        <v>37</v>
      </c>
      <c r="C671" s="1">
        <v>64</v>
      </c>
      <c r="D671" s="1">
        <v>12</v>
      </c>
      <c r="E671" s="4">
        <v>6</v>
      </c>
      <c r="F671" s="5">
        <v>2013</v>
      </c>
      <c r="G671">
        <v>3600</v>
      </c>
      <c r="H671" s="2">
        <v>3957.3564604682215</v>
      </c>
      <c r="I671" t="s">
        <v>16</v>
      </c>
      <c r="J671" t="s">
        <v>16</v>
      </c>
      <c r="K671" t="s">
        <v>16</v>
      </c>
      <c r="L671" t="s">
        <v>16</v>
      </c>
      <c r="M671" t="s">
        <v>16</v>
      </c>
      <c r="N671">
        <v>5.7689999999999998E-2</v>
      </c>
      <c r="O671">
        <v>0.77564</v>
      </c>
      <c r="P671">
        <v>0.16666</v>
      </c>
      <c r="Q671">
        <v>0</v>
      </c>
    </row>
    <row r="672" spans="1:17" hidden="1" x14ac:dyDescent="0.25">
      <c r="A672" s="1" t="s">
        <v>36</v>
      </c>
      <c r="B672" s="1" t="s">
        <v>37</v>
      </c>
      <c r="C672" s="1">
        <v>65</v>
      </c>
      <c r="D672" s="1">
        <v>12</v>
      </c>
      <c r="E672" s="4">
        <v>6</v>
      </c>
      <c r="F672" s="5">
        <v>2014</v>
      </c>
      <c r="G672">
        <v>1840</v>
      </c>
      <c r="H672" s="2">
        <v>2833.4033344892582</v>
      </c>
      <c r="I672" t="s">
        <v>16</v>
      </c>
      <c r="J672" t="s">
        <v>16</v>
      </c>
      <c r="K672" t="s">
        <v>16</v>
      </c>
      <c r="L672" t="s">
        <v>16</v>
      </c>
      <c r="M672" t="s">
        <v>16</v>
      </c>
      <c r="N672">
        <v>5.7689999999999998E-2</v>
      </c>
      <c r="O672">
        <v>0.77564</v>
      </c>
      <c r="P672">
        <v>0.16666</v>
      </c>
      <c r="Q672">
        <v>0</v>
      </c>
    </row>
    <row r="673" spans="1:17" hidden="1" x14ac:dyDescent="0.25">
      <c r="A673" s="1" t="s">
        <v>38</v>
      </c>
      <c r="B673" s="1" t="s">
        <v>39</v>
      </c>
      <c r="C673" s="1">
        <v>5</v>
      </c>
      <c r="D673" s="1">
        <v>13</v>
      </c>
      <c r="E673" s="4">
        <v>7</v>
      </c>
      <c r="F673" s="5">
        <v>1954</v>
      </c>
      <c r="G673" s="1">
        <v>900</v>
      </c>
      <c r="H673" s="6">
        <v>1365.9445081124347</v>
      </c>
      <c r="I673" s="2" t="s">
        <v>16</v>
      </c>
      <c r="J673" s="2" t="s">
        <v>16</v>
      </c>
      <c r="K673" s="2" t="s">
        <v>16</v>
      </c>
      <c r="L673">
        <f>Q673*H679</f>
        <v>12.121647062853727</v>
      </c>
      <c r="M673" s="2" t="s">
        <v>16</v>
      </c>
      <c r="N673">
        <v>3.8309999999999997E-2</v>
      </c>
      <c r="O673">
        <v>0.64771000000000001</v>
      </c>
      <c r="P673">
        <v>0.29788999999999999</v>
      </c>
      <c r="Q673">
        <v>1.6059999999999998E-2</v>
      </c>
    </row>
    <row r="674" spans="1:17" hidden="1" x14ac:dyDescent="0.25">
      <c r="A674" s="1" t="s">
        <v>38</v>
      </c>
      <c r="B674" s="1" t="s">
        <v>39</v>
      </c>
      <c r="C674" s="1">
        <v>6</v>
      </c>
      <c r="D674" s="1">
        <v>13</v>
      </c>
      <c r="E674" s="4">
        <v>7</v>
      </c>
      <c r="F674" s="5">
        <v>1955</v>
      </c>
      <c r="G674" s="1">
        <v>1500</v>
      </c>
      <c r="H674" s="6">
        <v>2457.2336767406937</v>
      </c>
      <c r="I674" s="2" t="s">
        <v>16</v>
      </c>
      <c r="J674" s="2" t="s">
        <v>16</v>
      </c>
      <c r="K674">
        <f t="shared" ref="K674:K684" si="260">P674*H679</f>
        <v>224.83919324741575</v>
      </c>
      <c r="L674">
        <f t="shared" ref="L674:L684" si="261">Q674*H680</f>
        <v>11.646182767111245</v>
      </c>
      <c r="M674" s="2" t="s">
        <v>16</v>
      </c>
      <c r="N674">
        <v>3.8309999999999997E-2</v>
      </c>
      <c r="O674">
        <v>0.64771000000000001</v>
      </c>
      <c r="P674">
        <v>0.29788999999999999</v>
      </c>
      <c r="Q674">
        <v>1.6059999999999998E-2</v>
      </c>
    </row>
    <row r="675" spans="1:17" hidden="1" x14ac:dyDescent="0.25">
      <c r="A675" s="1" t="s">
        <v>38</v>
      </c>
      <c r="B675" s="1" t="s">
        <v>39</v>
      </c>
      <c r="C675" s="1">
        <v>7</v>
      </c>
      <c r="D675" s="1">
        <v>13</v>
      </c>
      <c r="E675" s="4">
        <v>7</v>
      </c>
      <c r="F675" s="5">
        <v>1956</v>
      </c>
      <c r="G675" s="1">
        <v>800</v>
      </c>
      <c r="H675" s="6">
        <v>1395.1070161463422</v>
      </c>
      <c r="I675" s="2" t="s">
        <v>16</v>
      </c>
      <c r="J675">
        <f t="shared" ref="J675:J684" si="262">O675*H679</f>
        <v>488.87372472484367</v>
      </c>
      <c r="K675">
        <f t="shared" si="260"/>
        <v>216.02001148784368</v>
      </c>
      <c r="L675">
        <f t="shared" si="261"/>
        <v>4.3850126162342082</v>
      </c>
      <c r="M675" s="2">
        <f t="shared" ref="M675:M728" si="263">SUM(I675:L675)</f>
        <v>709.27874882892161</v>
      </c>
      <c r="N675">
        <v>3.8309999999999997E-2</v>
      </c>
      <c r="O675">
        <v>0.64771000000000001</v>
      </c>
      <c r="P675">
        <v>0.29788999999999999</v>
      </c>
      <c r="Q675">
        <v>1.6059999999999998E-2</v>
      </c>
    </row>
    <row r="676" spans="1:17" hidden="1" x14ac:dyDescent="0.25">
      <c r="A676" s="1" t="s">
        <v>38</v>
      </c>
      <c r="B676" s="1" t="s">
        <v>39</v>
      </c>
      <c r="C676" s="1">
        <v>8</v>
      </c>
      <c r="D676" s="1">
        <v>13</v>
      </c>
      <c r="E676" s="4">
        <v>7</v>
      </c>
      <c r="F676" s="5">
        <v>1957</v>
      </c>
      <c r="G676" s="1" t="s">
        <v>16</v>
      </c>
      <c r="H676" s="6" t="s">
        <v>16</v>
      </c>
      <c r="I676">
        <f t="shared" ref="I676:I684" si="264">N676*H679</f>
        <v>28.915336175462411</v>
      </c>
      <c r="J676">
        <f t="shared" si="262"/>
        <v>469.69794770147109</v>
      </c>
      <c r="K676">
        <f t="shared" si="260"/>
        <v>81.335704125156184</v>
      </c>
      <c r="L676">
        <f t="shared" si="261"/>
        <v>4.3729929063899968</v>
      </c>
      <c r="M676" s="2">
        <f t="shared" si="263"/>
        <v>584.32198090847965</v>
      </c>
      <c r="N676">
        <v>3.8309999999999997E-2</v>
      </c>
      <c r="O676">
        <v>0.64771000000000001</v>
      </c>
      <c r="P676">
        <v>0.29788999999999999</v>
      </c>
      <c r="Q676">
        <v>1.6059999999999998E-2</v>
      </c>
    </row>
    <row r="677" spans="1:17" hidden="1" x14ac:dyDescent="0.25">
      <c r="A677" s="1" t="s">
        <v>38</v>
      </c>
      <c r="B677" s="1" t="s">
        <v>39</v>
      </c>
      <c r="C677" s="1">
        <v>9</v>
      </c>
      <c r="D677" s="1">
        <v>13</v>
      </c>
      <c r="E677" s="4">
        <v>7</v>
      </c>
      <c r="F677" s="5">
        <v>1958</v>
      </c>
      <c r="G677" s="1" t="s">
        <v>16</v>
      </c>
      <c r="H677" s="6" t="s">
        <v>16</v>
      </c>
      <c r="I677">
        <f t="shared" si="264"/>
        <v>27.781149552181311</v>
      </c>
      <c r="J677">
        <f t="shared" si="262"/>
        <v>176.85034381451177</v>
      </c>
      <c r="K677">
        <f t="shared" si="260"/>
        <v>81.112755721327275</v>
      </c>
      <c r="L677">
        <f t="shared" si="261"/>
        <v>12.790647100252841</v>
      </c>
      <c r="M677" s="2">
        <f t="shared" si="263"/>
        <v>298.53489618827319</v>
      </c>
      <c r="N677">
        <v>3.8309999999999997E-2</v>
      </c>
      <c r="O677">
        <v>0.64771000000000001</v>
      </c>
      <c r="P677">
        <v>0.29788999999999999</v>
      </c>
      <c r="Q677">
        <v>1.6059999999999998E-2</v>
      </c>
    </row>
    <row r="678" spans="1:17" hidden="1" x14ac:dyDescent="0.25">
      <c r="A678" s="1" t="s">
        <v>38</v>
      </c>
      <c r="B678" s="1" t="s">
        <v>39</v>
      </c>
      <c r="C678" s="1">
        <v>10</v>
      </c>
      <c r="D678" s="1">
        <v>13</v>
      </c>
      <c r="E678" s="4">
        <v>7</v>
      </c>
      <c r="F678" s="5">
        <v>1959</v>
      </c>
      <c r="G678" s="1" t="s">
        <v>16</v>
      </c>
      <c r="H678" s="6" t="s">
        <v>16</v>
      </c>
      <c r="I678">
        <f t="shared" si="264"/>
        <v>10.4601390615151</v>
      </c>
      <c r="J678">
        <f t="shared" si="262"/>
        <v>176.36558128255697</v>
      </c>
      <c r="K678">
        <f t="shared" si="260"/>
        <v>237.24818584647068</v>
      </c>
      <c r="L678">
        <f t="shared" si="261"/>
        <v>120.61747858732377</v>
      </c>
      <c r="M678" s="2">
        <f t="shared" si="263"/>
        <v>544.69138477786646</v>
      </c>
      <c r="N678">
        <v>3.8309999999999997E-2</v>
      </c>
      <c r="O678">
        <v>0.64771000000000001</v>
      </c>
      <c r="P678">
        <v>0.29788999999999999</v>
      </c>
      <c r="Q678">
        <v>1.6059999999999998E-2</v>
      </c>
    </row>
    <row r="679" spans="1:17" hidden="1" x14ac:dyDescent="0.25">
      <c r="A679" s="1" t="s">
        <v>38</v>
      </c>
      <c r="B679" s="1" t="s">
        <v>39</v>
      </c>
      <c r="C679" s="1">
        <v>11</v>
      </c>
      <c r="D679" s="1">
        <v>13</v>
      </c>
      <c r="E679" s="4">
        <v>7</v>
      </c>
      <c r="F679" s="5">
        <v>1960</v>
      </c>
      <c r="G679" s="1">
        <v>400</v>
      </c>
      <c r="H679" s="6">
        <v>754.77254438690716</v>
      </c>
      <c r="I679">
        <f t="shared" si="264"/>
        <v>10.431466889402289</v>
      </c>
      <c r="J679">
        <f t="shared" si="262"/>
        <v>515.85492112732061</v>
      </c>
      <c r="K679">
        <f t="shared" si="260"/>
        <v>2237.2814879438283</v>
      </c>
      <c r="L679">
        <f t="shared" si="261"/>
        <v>20.316964870775237</v>
      </c>
      <c r="M679" s="2">
        <f t="shared" si="263"/>
        <v>2783.8848408313265</v>
      </c>
      <c r="N679">
        <v>3.8309999999999997E-2</v>
      </c>
      <c r="O679">
        <v>0.64771000000000001</v>
      </c>
      <c r="P679">
        <v>0.29788999999999999</v>
      </c>
      <c r="Q679">
        <v>1.6059999999999998E-2</v>
      </c>
    </row>
    <row r="680" spans="1:17" hidden="1" x14ac:dyDescent="0.25">
      <c r="A680" s="1" t="s">
        <v>38</v>
      </c>
      <c r="B680" s="1" t="s">
        <v>39</v>
      </c>
      <c r="C680" s="1">
        <v>12</v>
      </c>
      <c r="D680" s="1">
        <v>13</v>
      </c>
      <c r="E680" s="4">
        <v>7</v>
      </c>
      <c r="F680" s="5">
        <v>1961</v>
      </c>
      <c r="G680" s="1">
        <v>400</v>
      </c>
      <c r="H680" s="6">
        <v>725.16704652000294</v>
      </c>
      <c r="I680">
        <f t="shared" si="264"/>
        <v>30.511188693068888</v>
      </c>
      <c r="J680">
        <f t="shared" si="262"/>
        <v>4864.5795177954851</v>
      </c>
      <c r="K680">
        <f t="shared" si="260"/>
        <v>376.85060182784781</v>
      </c>
      <c r="L680">
        <f t="shared" si="261"/>
        <v>24.897264801597316</v>
      </c>
      <c r="M680" s="2">
        <f t="shared" si="263"/>
        <v>5296.8385731179987</v>
      </c>
      <c r="N680">
        <v>3.8309999999999997E-2</v>
      </c>
      <c r="O680">
        <v>0.64771000000000001</v>
      </c>
      <c r="P680">
        <v>0.29788999999999999</v>
      </c>
      <c r="Q680">
        <v>1.6059999999999998E-2</v>
      </c>
    </row>
    <row r="681" spans="1:17" hidden="1" x14ac:dyDescent="0.25">
      <c r="A681" s="1" t="s">
        <v>38</v>
      </c>
      <c r="B681" s="1" t="s">
        <v>39</v>
      </c>
      <c r="C681" s="1">
        <v>13</v>
      </c>
      <c r="D681" s="1">
        <v>13</v>
      </c>
      <c r="E681" s="4">
        <v>7</v>
      </c>
      <c r="F681" s="5">
        <v>1962</v>
      </c>
      <c r="G681" s="1">
        <v>150</v>
      </c>
      <c r="H681" s="6">
        <v>273.03939079914124</v>
      </c>
      <c r="I681">
        <f t="shared" si="264"/>
        <v>287.72450838607557</v>
      </c>
      <c r="J681">
        <f t="shared" si="262"/>
        <v>819.39609691468434</v>
      </c>
      <c r="K681">
        <f t="shared" si="260"/>
        <v>461.80860596188205</v>
      </c>
      <c r="L681">
        <f t="shared" si="261"/>
        <v>84.915566697053748</v>
      </c>
      <c r="M681" s="2">
        <f t="shared" si="263"/>
        <v>1653.8447779596956</v>
      </c>
      <c r="N681">
        <v>3.8309999999999997E-2</v>
      </c>
      <c r="O681">
        <v>0.64771000000000001</v>
      </c>
      <c r="P681">
        <v>0.29788999999999999</v>
      </c>
      <c r="Q681">
        <v>1.6059999999999998E-2</v>
      </c>
    </row>
    <row r="682" spans="1:17" hidden="1" x14ac:dyDescent="0.25">
      <c r="A682" s="1" t="s">
        <v>38</v>
      </c>
      <c r="B682" s="1" t="s">
        <v>39</v>
      </c>
      <c r="C682" s="1">
        <v>14</v>
      </c>
      <c r="D682" s="1">
        <v>13</v>
      </c>
      <c r="E682" s="4">
        <v>7</v>
      </c>
      <c r="F682" s="5">
        <v>1963</v>
      </c>
      <c r="G682" s="1">
        <v>150</v>
      </c>
      <c r="H682" s="6">
        <v>272.2909655286424</v>
      </c>
      <c r="I682">
        <f t="shared" si="264"/>
        <v>48.464690174308799</v>
      </c>
      <c r="J682">
        <f t="shared" si="262"/>
        <v>1004.1225021570735</v>
      </c>
      <c r="K682">
        <f t="shared" si="260"/>
        <v>1575.0621521410549</v>
      </c>
      <c r="L682">
        <f t="shared" si="261"/>
        <v>36.22289364277664</v>
      </c>
      <c r="M682" s="2">
        <f t="shared" si="263"/>
        <v>2663.8722381152143</v>
      </c>
      <c r="N682">
        <v>3.8309999999999997E-2</v>
      </c>
      <c r="O682">
        <v>0.64771000000000001</v>
      </c>
      <c r="P682">
        <v>0.29788999999999999</v>
      </c>
      <c r="Q682">
        <v>1.6059999999999998E-2</v>
      </c>
    </row>
    <row r="683" spans="1:17" hidden="1" x14ac:dyDescent="0.25">
      <c r="A683" s="1" t="s">
        <v>38</v>
      </c>
      <c r="B683" s="1" t="s">
        <v>39</v>
      </c>
      <c r="C683" s="1">
        <v>15</v>
      </c>
      <c r="D683" s="1">
        <v>13</v>
      </c>
      <c r="E683" s="4">
        <v>7</v>
      </c>
      <c r="F683" s="5">
        <v>1964</v>
      </c>
      <c r="G683" s="1">
        <v>400</v>
      </c>
      <c r="H683" s="6">
        <v>796.42883563218197</v>
      </c>
      <c r="I683">
        <f t="shared" si="264"/>
        <v>59.390673384134075</v>
      </c>
      <c r="J683">
        <f t="shared" si="262"/>
        <v>3424.6987363230814</v>
      </c>
      <c r="K683">
        <f t="shared" si="260"/>
        <v>671.88280119842671</v>
      </c>
      <c r="L683">
        <f t="shared" si="261"/>
        <v>86.75149665368582</v>
      </c>
      <c r="M683" s="2">
        <f t="shared" si="263"/>
        <v>4242.7237075593275</v>
      </c>
      <c r="N683">
        <v>3.8309999999999997E-2</v>
      </c>
      <c r="O683">
        <v>0.64771000000000001</v>
      </c>
      <c r="P683">
        <v>0.29788999999999999</v>
      </c>
      <c r="Q683">
        <v>1.6059999999999998E-2</v>
      </c>
    </row>
    <row r="684" spans="1:17" hidden="1" x14ac:dyDescent="0.25">
      <c r="A684" s="1" t="s">
        <v>38</v>
      </c>
      <c r="B684" s="1" t="s">
        <v>39</v>
      </c>
      <c r="C684" s="1">
        <v>16</v>
      </c>
      <c r="D684" s="1">
        <v>13</v>
      </c>
      <c r="E684" s="4">
        <v>7</v>
      </c>
      <c r="F684" s="5">
        <v>1965</v>
      </c>
      <c r="G684" s="1">
        <v>1400</v>
      </c>
      <c r="H684" s="6">
        <v>7510.4283055618798</v>
      </c>
      <c r="I684">
        <f t="shared" si="264"/>
        <v>202.56010959926084</v>
      </c>
      <c r="J684">
        <f t="shared" si="262"/>
        <v>1460.8923064360436</v>
      </c>
      <c r="K684">
        <f t="shared" si="260"/>
        <v>1609.1160235471029</v>
      </c>
      <c r="L684">
        <f t="shared" si="261"/>
        <v>54.277914425754673</v>
      </c>
      <c r="M684" s="2">
        <f t="shared" si="263"/>
        <v>3326.8463540081621</v>
      </c>
      <c r="N684">
        <v>3.8309999999999997E-2</v>
      </c>
      <c r="O684">
        <v>0.64771000000000001</v>
      </c>
      <c r="P684">
        <v>0.29788999999999999</v>
      </c>
      <c r="Q684">
        <v>1.6059999999999998E-2</v>
      </c>
    </row>
    <row r="685" spans="1:17" hidden="1" x14ac:dyDescent="0.25">
      <c r="A685" s="1" t="s">
        <v>38</v>
      </c>
      <c r="B685" s="1" t="s">
        <v>39</v>
      </c>
      <c r="C685" s="1">
        <v>17</v>
      </c>
      <c r="D685" s="1">
        <v>13</v>
      </c>
      <c r="E685" s="4">
        <v>7</v>
      </c>
      <c r="F685" s="5">
        <v>1966</v>
      </c>
      <c r="G685" s="1">
        <v>800</v>
      </c>
      <c r="H685" s="6">
        <v>1265.0663057767895</v>
      </c>
      <c r="I685">
        <f>N685*H688</f>
        <v>86.407164100546268</v>
      </c>
      <c r="J685">
        <f>O685*H689</f>
        <v>3498.7429575067781</v>
      </c>
      <c r="K685">
        <f>P685*H690</f>
        <v>1006.7775795945244</v>
      </c>
      <c r="L685">
        <f>Q685*H691</f>
        <v>218.57716225885491</v>
      </c>
      <c r="M685" s="2">
        <f t="shared" si="263"/>
        <v>4810.5048634607028</v>
      </c>
      <c r="N685">
        <v>3.8309999999999997E-2</v>
      </c>
      <c r="O685">
        <v>0.64771000000000001</v>
      </c>
      <c r="P685">
        <v>0.29788999999999999</v>
      </c>
      <c r="Q685">
        <v>1.6059999999999998E-2</v>
      </c>
    </row>
    <row r="686" spans="1:17" hidden="1" x14ac:dyDescent="0.25">
      <c r="A686" s="1" t="s">
        <v>38</v>
      </c>
      <c r="B686" s="1" t="s">
        <v>39</v>
      </c>
      <c r="C686" s="1">
        <v>18</v>
      </c>
      <c r="D686" s="1">
        <v>13</v>
      </c>
      <c r="E686" s="4">
        <v>7</v>
      </c>
      <c r="F686" s="5">
        <v>1967</v>
      </c>
      <c r="G686" s="1">
        <v>800</v>
      </c>
      <c r="H686" s="6">
        <v>1550.2655542713151</v>
      </c>
      <c r="I686">
        <f t="shared" ref="I686:I694" si="265">N686*H689</f>
        <v>206.93959133267148</v>
      </c>
      <c r="J686">
        <f t="shared" ref="J686:J694" si="266">O686*H690</f>
        <v>2189.0627616877687</v>
      </c>
      <c r="K686">
        <f t="shared" ref="K686:K694" si="267">P686*H691</f>
        <v>4054.2933290965311</v>
      </c>
      <c r="L686">
        <f t="shared" ref="L686:L694" si="268">Q686*H692</f>
        <v>125.80056178727176</v>
      </c>
      <c r="M686" s="2">
        <f t="shared" si="263"/>
        <v>6576.0962439042432</v>
      </c>
      <c r="N686">
        <v>3.8309999999999997E-2</v>
      </c>
      <c r="O686">
        <v>0.64771000000000001</v>
      </c>
      <c r="P686">
        <v>0.29788999999999999</v>
      </c>
      <c r="Q686">
        <v>1.6059999999999998E-2</v>
      </c>
    </row>
    <row r="687" spans="1:17" hidden="1" x14ac:dyDescent="0.25">
      <c r="A687" s="1" t="s">
        <v>38</v>
      </c>
      <c r="B687" s="1" t="s">
        <v>39</v>
      </c>
      <c r="C687" s="1">
        <v>19</v>
      </c>
      <c r="D687" s="1">
        <v>13</v>
      </c>
      <c r="E687" s="4">
        <v>7</v>
      </c>
      <c r="F687" s="5">
        <v>1968</v>
      </c>
      <c r="G687" s="1">
        <v>2000</v>
      </c>
      <c r="H687" s="6">
        <v>5287.3951866160496</v>
      </c>
      <c r="I687">
        <f t="shared" si="265"/>
        <v>129.4761458063924</v>
      </c>
      <c r="J687">
        <f t="shared" si="266"/>
        <v>8815.3557762567198</v>
      </c>
      <c r="K687">
        <f t="shared" si="267"/>
        <v>2333.4202584564378</v>
      </c>
      <c r="L687">
        <f t="shared" si="268"/>
        <v>211.57759714503396</v>
      </c>
      <c r="M687" s="2">
        <f t="shared" si="263"/>
        <v>11489.829777664585</v>
      </c>
      <c r="N687">
        <v>3.8309999999999997E-2</v>
      </c>
      <c r="O687">
        <v>0.64771000000000001</v>
      </c>
      <c r="P687">
        <v>0.29788999999999999</v>
      </c>
      <c r="Q687">
        <v>1.6060000000000001E-2</v>
      </c>
    </row>
    <row r="688" spans="1:17" hidden="1" x14ac:dyDescent="0.25">
      <c r="A688" s="1" t="s">
        <v>38</v>
      </c>
      <c r="B688" s="1" t="s">
        <v>39</v>
      </c>
      <c r="C688" s="1">
        <v>20</v>
      </c>
      <c r="D688" s="1">
        <v>13</v>
      </c>
      <c r="E688" s="4">
        <v>7</v>
      </c>
      <c r="F688" s="5">
        <v>1969</v>
      </c>
      <c r="G688" s="1">
        <v>1400</v>
      </c>
      <c r="H688" s="6">
        <v>2255.4728295626801</v>
      </c>
      <c r="I688">
        <f t="shared" si="265"/>
        <v>521.40044122893721</v>
      </c>
      <c r="J688">
        <f t="shared" si="266"/>
        <v>5073.6165551204112</v>
      </c>
      <c r="K688">
        <f t="shared" si="267"/>
        <v>3924.4614205189387</v>
      </c>
      <c r="L688" s="2" t="s">
        <v>16</v>
      </c>
      <c r="M688" s="2">
        <f t="shared" si="263"/>
        <v>9519.4784168682872</v>
      </c>
      <c r="N688">
        <v>3.8309999999999997E-2</v>
      </c>
      <c r="O688">
        <v>0.64771000000000001</v>
      </c>
      <c r="P688">
        <v>0.29788999999999999</v>
      </c>
      <c r="Q688">
        <v>1.6060000000000001E-2</v>
      </c>
    </row>
    <row r="689" spans="1:17" hidden="1" x14ac:dyDescent="0.25">
      <c r="A689" s="1" t="s">
        <v>38</v>
      </c>
      <c r="B689" s="1" t="s">
        <v>39</v>
      </c>
      <c r="C689" s="1">
        <v>21</v>
      </c>
      <c r="D689" s="1">
        <v>13</v>
      </c>
      <c r="E689" s="4">
        <v>7</v>
      </c>
      <c r="F689" s="5">
        <v>1970</v>
      </c>
      <c r="G689" s="1">
        <v>1400</v>
      </c>
      <c r="H689" s="6">
        <v>5401.7121204038503</v>
      </c>
      <c r="I689">
        <f t="shared" si="265"/>
        <v>300.08838867187927</v>
      </c>
      <c r="J689">
        <f t="shared" si="266"/>
        <v>8533.058869664379</v>
      </c>
      <c r="K689" s="2" t="s">
        <v>16</v>
      </c>
      <c r="L689" s="2" t="s">
        <v>16</v>
      </c>
      <c r="M689" s="2" t="s">
        <v>16</v>
      </c>
      <c r="N689">
        <v>3.8309999999999997E-2</v>
      </c>
      <c r="O689">
        <v>0.64771000000000001</v>
      </c>
      <c r="P689">
        <v>0.29788999999999999</v>
      </c>
      <c r="Q689">
        <v>1.6060000000000001E-2</v>
      </c>
    </row>
    <row r="690" spans="1:17" hidden="1" x14ac:dyDescent="0.25">
      <c r="A690" s="1" t="s">
        <v>38</v>
      </c>
      <c r="B690" s="1" t="s">
        <v>39</v>
      </c>
      <c r="C690" s="1">
        <v>22</v>
      </c>
      <c r="D690" s="1">
        <v>13</v>
      </c>
      <c r="E690" s="4">
        <v>7</v>
      </c>
      <c r="F690" s="5">
        <v>1971</v>
      </c>
      <c r="G690" s="1">
        <v>1600</v>
      </c>
      <c r="H690" s="6">
        <v>3379.6957923882119</v>
      </c>
      <c r="I690">
        <f t="shared" si="265"/>
        <v>504.70347114733806</v>
      </c>
      <c r="J690" s="2" t="s">
        <v>16</v>
      </c>
      <c r="K690" s="2" t="s">
        <v>16</v>
      </c>
      <c r="L690">
        <f t="shared" si="268"/>
        <v>54.445672048970671</v>
      </c>
      <c r="M690" s="2" t="s">
        <v>16</v>
      </c>
      <c r="N690">
        <v>3.8309999999999997E-2</v>
      </c>
      <c r="O690">
        <v>0.64771000000000001</v>
      </c>
      <c r="P690">
        <v>0.29788999999999999</v>
      </c>
      <c r="Q690">
        <v>1.6060000000000001E-2</v>
      </c>
    </row>
    <row r="691" spans="1:17" hidden="1" x14ac:dyDescent="0.25">
      <c r="A691" s="1" t="s">
        <v>38</v>
      </c>
      <c r="B691" s="1" t="s">
        <v>39</v>
      </c>
      <c r="C691" s="1">
        <v>23</v>
      </c>
      <c r="D691" s="1">
        <v>13</v>
      </c>
      <c r="E691" s="4">
        <v>7</v>
      </c>
      <c r="F691" s="5">
        <v>1972</v>
      </c>
      <c r="G691" s="1">
        <v>3000</v>
      </c>
      <c r="H691" s="6">
        <v>13610.03500989134</v>
      </c>
      <c r="I691" s="2" t="s">
        <v>16</v>
      </c>
      <c r="J691" s="2" t="s">
        <v>16</v>
      </c>
      <c r="K691">
        <f t="shared" si="267"/>
        <v>1009.8892432545374</v>
      </c>
      <c r="L691">
        <f t="shared" si="268"/>
        <v>57.344056946317203</v>
      </c>
      <c r="M691" s="2" t="s">
        <v>16</v>
      </c>
      <c r="N691">
        <v>3.8309999999999997E-2</v>
      </c>
      <c r="O691">
        <v>0.64771000000000001</v>
      </c>
      <c r="P691">
        <v>0.29788999999999999</v>
      </c>
      <c r="Q691">
        <v>1.6060000000000001E-2</v>
      </c>
    </row>
    <row r="692" spans="1:17" hidden="1" x14ac:dyDescent="0.25">
      <c r="A692" s="1" t="s">
        <v>38</v>
      </c>
      <c r="B692" s="1" t="s">
        <v>39</v>
      </c>
      <c r="C692" s="1">
        <v>24</v>
      </c>
      <c r="D692" s="1">
        <v>13</v>
      </c>
      <c r="E692" s="4">
        <v>7</v>
      </c>
      <c r="F692" s="5">
        <v>1973</v>
      </c>
      <c r="G692" s="1">
        <v>3000</v>
      </c>
      <c r="H692" s="6">
        <v>7833.1607588587658</v>
      </c>
      <c r="I692" s="2" t="s">
        <v>16</v>
      </c>
      <c r="J692">
        <f t="shared" si="266"/>
        <v>2195.8285331780066</v>
      </c>
      <c r="K692">
        <f t="shared" si="267"/>
        <v>1063.6501322377603</v>
      </c>
      <c r="L692">
        <f t="shared" si="268"/>
        <v>39.688807876635821</v>
      </c>
      <c r="M692" s="2">
        <f t="shared" si="263"/>
        <v>3299.167473292403</v>
      </c>
      <c r="N692">
        <v>3.8309999999999997E-2</v>
      </c>
      <c r="O692">
        <v>0.64771000000000001</v>
      </c>
      <c r="P692">
        <v>0.29788999999999999</v>
      </c>
      <c r="Q692">
        <v>1.6060000000000001E-2</v>
      </c>
    </row>
    <row r="693" spans="1:17" hidden="1" x14ac:dyDescent="0.25">
      <c r="A693" s="1" t="s">
        <v>38</v>
      </c>
      <c r="B693" s="1" t="s">
        <v>39</v>
      </c>
      <c r="C693" s="1">
        <v>25</v>
      </c>
      <c r="D693" s="1">
        <v>13</v>
      </c>
      <c r="E693" s="4">
        <v>7</v>
      </c>
      <c r="F693" s="5">
        <v>1974</v>
      </c>
      <c r="G693" s="1">
        <v>2000</v>
      </c>
      <c r="H693" s="6">
        <v>13174.196584373221</v>
      </c>
      <c r="I693">
        <f t="shared" si="265"/>
        <v>129.87631981295553</v>
      </c>
      <c r="J693">
        <f t="shared" si="266"/>
        <v>2312.7222369052997</v>
      </c>
      <c r="K693">
        <f t="shared" si="267"/>
        <v>736.17054659844598</v>
      </c>
      <c r="L693">
        <f t="shared" si="268"/>
        <v>1.3235368843690534</v>
      </c>
      <c r="M693" s="2">
        <f t="shared" si="263"/>
        <v>3180.09264020107</v>
      </c>
      <c r="N693">
        <v>3.8309999999999997E-2</v>
      </c>
      <c r="O693">
        <v>0.64771000000000001</v>
      </c>
      <c r="P693">
        <v>0.29788999999999999</v>
      </c>
      <c r="Q693">
        <v>1.6060000000000001E-2</v>
      </c>
    </row>
    <row r="694" spans="1:17" hidden="1" x14ac:dyDescent="0.25">
      <c r="A694" s="1" t="s">
        <v>38</v>
      </c>
      <c r="B694" s="1" t="s">
        <v>39</v>
      </c>
      <c r="C694" s="1">
        <v>26</v>
      </c>
      <c r="D694" s="1">
        <v>13</v>
      </c>
      <c r="E694" s="4">
        <v>7</v>
      </c>
      <c r="F694" s="5">
        <v>1975</v>
      </c>
      <c r="G694" s="1" t="s">
        <v>16</v>
      </c>
      <c r="H694" s="6" t="s">
        <v>16</v>
      </c>
      <c r="I694">
        <f t="shared" si="265"/>
        <v>136.79021305189363</v>
      </c>
      <c r="J694">
        <f t="shared" si="266"/>
        <v>1600.674828753162</v>
      </c>
      <c r="K694">
        <f t="shared" si="267"/>
        <v>24.549713728810538</v>
      </c>
      <c r="L694">
        <f t="shared" si="268"/>
        <v>234.71701599318305</v>
      </c>
      <c r="M694" s="2" t="s">
        <v>16</v>
      </c>
      <c r="N694">
        <v>3.8309999999999997E-2</v>
      </c>
      <c r="O694">
        <v>0.64771000000000001</v>
      </c>
      <c r="P694">
        <v>0.29788999999999999</v>
      </c>
      <c r="Q694">
        <v>1.6060000000000001E-2</v>
      </c>
    </row>
    <row r="695" spans="1:17" hidden="1" x14ac:dyDescent="0.25">
      <c r="A695" s="1" t="s">
        <v>38</v>
      </c>
      <c r="B695" s="1" t="s">
        <v>39</v>
      </c>
      <c r="C695" s="1">
        <v>27</v>
      </c>
      <c r="D695" s="1">
        <v>13</v>
      </c>
      <c r="E695" s="4">
        <v>7</v>
      </c>
      <c r="F695" s="5">
        <v>1976</v>
      </c>
      <c r="G695" s="1" t="s">
        <v>16</v>
      </c>
      <c r="H695" s="6" t="s">
        <v>16</v>
      </c>
      <c r="I695">
        <f>N695*H698</f>
        <v>94.674858639720924</v>
      </c>
      <c r="J695">
        <f>O695*H699</f>
        <v>53.379083149108311</v>
      </c>
      <c r="K695">
        <f>P695*H700</f>
        <v>4353.6645015074273</v>
      </c>
      <c r="L695">
        <f>Q695*H701</f>
        <v>299.14680310022737</v>
      </c>
      <c r="M695" s="2" t="s">
        <v>16</v>
      </c>
      <c r="N695">
        <v>3.8309999999999997E-2</v>
      </c>
      <c r="O695">
        <v>0.64771000000000001</v>
      </c>
      <c r="P695">
        <v>0.29788999999999999</v>
      </c>
      <c r="Q695">
        <v>1.6060000000000001E-2</v>
      </c>
    </row>
    <row r="696" spans="1:17" hidden="1" x14ac:dyDescent="0.25">
      <c r="A696" s="1" t="s">
        <v>38</v>
      </c>
      <c r="B696" s="1" t="s">
        <v>39</v>
      </c>
      <c r="C696" s="1">
        <v>28</v>
      </c>
      <c r="D696" s="1">
        <v>13</v>
      </c>
      <c r="E696" s="4">
        <v>7</v>
      </c>
      <c r="F696" s="5">
        <v>1977</v>
      </c>
      <c r="G696" s="1">
        <v>800</v>
      </c>
      <c r="H696" s="6">
        <v>3390.1414725386467</v>
      </c>
      <c r="I696">
        <f t="shared" ref="I696:I705" si="269">N696*H699</f>
        <v>3.157204112090811</v>
      </c>
      <c r="J696">
        <f t="shared" ref="J696:J705" si="270">O696*H700</f>
        <v>9466.2863280787406</v>
      </c>
      <c r="K696">
        <f t="shared" ref="K696:K705" si="271">P696*H701</f>
        <v>5548.7447805433831</v>
      </c>
      <c r="L696">
        <f t="shared" ref="L696:L705" si="272">Q696*H702</f>
        <v>72.988382488962074</v>
      </c>
      <c r="M696" s="2">
        <f t="shared" si="263"/>
        <v>15091.176695223177</v>
      </c>
      <c r="N696">
        <v>3.8309999999999997E-2</v>
      </c>
      <c r="O696">
        <v>0.64771000000000001</v>
      </c>
      <c r="P696">
        <v>0.29788999999999999</v>
      </c>
      <c r="Q696">
        <v>1.6060000000000001E-2</v>
      </c>
    </row>
    <row r="697" spans="1:17" hidden="1" x14ac:dyDescent="0.25">
      <c r="A697" s="1" t="s">
        <v>38</v>
      </c>
      <c r="B697" s="1" t="s">
        <v>39</v>
      </c>
      <c r="C697" s="1">
        <v>29</v>
      </c>
      <c r="D697" s="1">
        <v>13</v>
      </c>
      <c r="E697" s="4">
        <v>7</v>
      </c>
      <c r="F697" s="5">
        <v>1978</v>
      </c>
      <c r="G697" s="1">
        <v>1100</v>
      </c>
      <c r="H697" s="6">
        <v>3570.6137575539974</v>
      </c>
      <c r="I697">
        <f t="shared" si="269"/>
        <v>559.90092669357659</v>
      </c>
      <c r="J697">
        <f t="shared" si="270"/>
        <v>12064.780562643105</v>
      </c>
      <c r="K697">
        <f t="shared" si="271"/>
        <v>1353.8299663534815</v>
      </c>
      <c r="L697">
        <f t="shared" si="272"/>
        <v>87.408393891481523</v>
      </c>
      <c r="M697" s="2">
        <f t="shared" si="263"/>
        <v>14065.919849581645</v>
      </c>
      <c r="N697">
        <v>3.8309999999999997E-2</v>
      </c>
      <c r="O697">
        <v>0.64771000000000001</v>
      </c>
      <c r="P697">
        <v>0.29788999999999999</v>
      </c>
      <c r="Q697">
        <v>1.6060000000000001E-2</v>
      </c>
    </row>
    <row r="698" spans="1:17" hidden="1" x14ac:dyDescent="0.25">
      <c r="A698" s="1" t="s">
        <v>38</v>
      </c>
      <c r="B698" s="1" t="s">
        <v>39</v>
      </c>
      <c r="C698" s="1">
        <v>30</v>
      </c>
      <c r="D698" s="1">
        <v>13</v>
      </c>
      <c r="E698" s="4">
        <v>7</v>
      </c>
      <c r="F698" s="5">
        <v>1979</v>
      </c>
      <c r="G698" s="1">
        <v>400</v>
      </c>
      <c r="H698" s="6">
        <v>2471.2831803633758</v>
      </c>
      <c r="I698">
        <f t="shared" si="269"/>
        <v>713.59365048379266</v>
      </c>
      <c r="J698">
        <f t="shared" si="270"/>
        <v>2943.6678220377103</v>
      </c>
      <c r="K698">
        <f t="shared" si="271"/>
        <v>1621.3005265462907</v>
      </c>
      <c r="L698">
        <f t="shared" si="272"/>
        <v>221.48382442994838</v>
      </c>
      <c r="M698" s="2">
        <f t="shared" si="263"/>
        <v>5500.0458234977414</v>
      </c>
      <c r="N698">
        <v>3.8309999999999997E-2</v>
      </c>
      <c r="O698">
        <v>0.64771000000000001</v>
      </c>
      <c r="P698">
        <v>0.29788999999999999</v>
      </c>
      <c r="Q698">
        <v>1.6060000000000001E-2</v>
      </c>
    </row>
    <row r="699" spans="1:17" hidden="1" x14ac:dyDescent="0.25">
      <c r="A699" s="1" t="s">
        <v>38</v>
      </c>
      <c r="B699" s="1" t="s">
        <v>39</v>
      </c>
      <c r="C699" s="1">
        <v>31</v>
      </c>
      <c r="D699" s="1">
        <v>13</v>
      </c>
      <c r="E699" s="4">
        <v>7</v>
      </c>
      <c r="F699" s="5">
        <v>1980</v>
      </c>
      <c r="G699" s="8">
        <v>10</v>
      </c>
      <c r="H699" s="7">
        <v>82.412010234685752</v>
      </c>
      <c r="I699">
        <f t="shared" si="269"/>
        <v>174.10865088120403</v>
      </c>
      <c r="J699">
        <f t="shared" si="270"/>
        <v>3525.236040314539</v>
      </c>
      <c r="K699">
        <f t="shared" si="271"/>
        <v>4108.2077496536313</v>
      </c>
      <c r="L699">
        <f t="shared" si="272"/>
        <v>157.88508096492771</v>
      </c>
      <c r="M699" s="2">
        <f t="shared" si="263"/>
        <v>7965.4375218143023</v>
      </c>
      <c r="N699">
        <v>3.8309999999999997E-2</v>
      </c>
      <c r="O699">
        <v>0.64771000000000001</v>
      </c>
      <c r="P699">
        <v>0.29788999999999999</v>
      </c>
      <c r="Q699">
        <v>1.6060000000000001E-2</v>
      </c>
    </row>
    <row r="700" spans="1:17" hidden="1" x14ac:dyDescent="0.25">
      <c r="A700" s="1" t="s">
        <v>38</v>
      </c>
      <c r="B700" s="1" t="s">
        <v>39</v>
      </c>
      <c r="C700" s="1">
        <v>32</v>
      </c>
      <c r="D700" s="1">
        <v>13</v>
      </c>
      <c r="E700" s="4">
        <v>7</v>
      </c>
      <c r="F700" s="5">
        <v>1981</v>
      </c>
      <c r="G700" s="1">
        <v>1000</v>
      </c>
      <c r="H700" s="6">
        <v>14615.007222489603</v>
      </c>
      <c r="I700">
        <f t="shared" si="269"/>
        <v>208.50657347339083</v>
      </c>
      <c r="J700">
        <f t="shared" si="270"/>
        <v>8932.5833076912731</v>
      </c>
      <c r="K700">
        <f t="shared" si="271"/>
        <v>2928.5421400150876</v>
      </c>
      <c r="L700">
        <f t="shared" si="272"/>
        <v>132.46344724276545</v>
      </c>
      <c r="M700" s="2">
        <f t="shared" si="263"/>
        <v>12202.095468422518</v>
      </c>
      <c r="N700">
        <v>3.8309999999999997E-2</v>
      </c>
      <c r="O700">
        <v>0.64771000000000001</v>
      </c>
      <c r="P700">
        <v>0.29788999999999999</v>
      </c>
      <c r="Q700">
        <v>1.6060000000000001E-2</v>
      </c>
    </row>
    <row r="701" spans="1:17" hidden="1" x14ac:dyDescent="0.25">
      <c r="A701" s="1" t="s">
        <v>38</v>
      </c>
      <c r="B701" s="1" t="s">
        <v>39</v>
      </c>
      <c r="C701" s="1">
        <v>33</v>
      </c>
      <c r="D701" s="1">
        <v>13</v>
      </c>
      <c r="E701" s="4">
        <v>7</v>
      </c>
      <c r="F701" s="5">
        <v>1982</v>
      </c>
      <c r="G701" s="1">
        <v>1400</v>
      </c>
      <c r="H701" s="6">
        <v>18626.824601508553</v>
      </c>
      <c r="I701">
        <f t="shared" si="269"/>
        <v>528.33407932200009</v>
      </c>
      <c r="J701">
        <f t="shared" si="270"/>
        <v>6367.6055910207542</v>
      </c>
      <c r="K701">
        <f t="shared" si="271"/>
        <v>2457.007241540934</v>
      </c>
      <c r="L701">
        <f t="shared" si="272"/>
        <v>54.635415795995442</v>
      </c>
      <c r="M701" s="2">
        <f t="shared" si="263"/>
        <v>9407.5823276796855</v>
      </c>
      <c r="N701">
        <v>3.8309999999999997E-2</v>
      </c>
      <c r="O701">
        <v>0.64771000000000001</v>
      </c>
      <c r="P701">
        <v>0.29788999999999999</v>
      </c>
      <c r="Q701">
        <v>1.6060000000000001E-2</v>
      </c>
    </row>
    <row r="702" spans="1:17" hidden="1" x14ac:dyDescent="0.25">
      <c r="A702" s="1" t="s">
        <v>38</v>
      </c>
      <c r="B702" s="1" t="s">
        <v>39</v>
      </c>
      <c r="C702" s="1">
        <v>34</v>
      </c>
      <c r="D702" s="1">
        <v>13</v>
      </c>
      <c r="E702" s="4">
        <v>7</v>
      </c>
      <c r="F702" s="5">
        <v>1983</v>
      </c>
      <c r="G702" s="1">
        <v>1400</v>
      </c>
      <c r="H702" s="6">
        <v>4544.7311636962686</v>
      </c>
      <c r="I702">
        <f t="shared" si="269"/>
        <v>376.62375166664879</v>
      </c>
      <c r="J702">
        <f t="shared" si="270"/>
        <v>5342.3349572609968</v>
      </c>
      <c r="K702">
        <f t="shared" si="271"/>
        <v>1013.4087180242266</v>
      </c>
      <c r="L702">
        <f t="shared" si="272"/>
        <v>147.17278375691956</v>
      </c>
      <c r="M702" s="2">
        <f t="shared" si="263"/>
        <v>6879.5402107087921</v>
      </c>
      <c r="N702">
        <v>3.8309999999999997E-2</v>
      </c>
      <c r="O702">
        <v>0.64771000000000001</v>
      </c>
      <c r="P702">
        <v>0.29788999999999999</v>
      </c>
      <c r="Q702">
        <v>1.6060000000000001E-2</v>
      </c>
    </row>
    <row r="703" spans="1:17" hidden="1" x14ac:dyDescent="0.25">
      <c r="A703" s="1" t="s">
        <v>38</v>
      </c>
      <c r="B703" s="1" t="s">
        <v>39</v>
      </c>
      <c r="C703" s="1">
        <v>35</v>
      </c>
      <c r="D703" s="1">
        <v>13</v>
      </c>
      <c r="E703" s="4">
        <v>7</v>
      </c>
      <c r="F703" s="5">
        <v>1984</v>
      </c>
      <c r="G703" s="1">
        <v>1600</v>
      </c>
      <c r="H703" s="6">
        <v>5442.6148126700818</v>
      </c>
      <c r="I703">
        <f t="shared" si="269"/>
        <v>315.98223311770511</v>
      </c>
      <c r="J703">
        <f t="shared" si="270"/>
        <v>2203.4810190052431</v>
      </c>
      <c r="K703">
        <f t="shared" si="271"/>
        <v>2729.844368203534</v>
      </c>
      <c r="L703">
        <f t="shared" si="272"/>
        <v>38.086963482932909</v>
      </c>
      <c r="M703" s="2">
        <f t="shared" si="263"/>
        <v>5287.394583809416</v>
      </c>
      <c r="N703">
        <v>3.8309999999999997E-2</v>
      </c>
      <c r="O703">
        <v>0.64771000000000001</v>
      </c>
      <c r="P703">
        <v>0.29788999999999999</v>
      </c>
      <c r="Q703">
        <v>1.6060000000000001E-2</v>
      </c>
    </row>
    <row r="704" spans="1:17" hidden="1" x14ac:dyDescent="0.25">
      <c r="A704" s="1" t="s">
        <v>38</v>
      </c>
      <c r="B704" s="1" t="s">
        <v>39</v>
      </c>
      <c r="C704" s="1">
        <v>36</v>
      </c>
      <c r="D704" s="1">
        <v>13</v>
      </c>
      <c r="E704" s="4">
        <v>7</v>
      </c>
      <c r="F704" s="5">
        <v>1985</v>
      </c>
      <c r="G704" s="1">
        <v>7000</v>
      </c>
      <c r="H704" s="6">
        <v>13791.022691777607</v>
      </c>
      <c r="I704">
        <f t="shared" si="269"/>
        <v>130.32894017089569</v>
      </c>
      <c r="J704">
        <f t="shared" si="270"/>
        <v>5935.5718410457257</v>
      </c>
      <c r="K704">
        <f t="shared" si="271"/>
        <v>706.45862714389057</v>
      </c>
      <c r="L704">
        <f t="shared" si="272"/>
        <v>92.888286802930608</v>
      </c>
      <c r="M704" s="2">
        <f t="shared" si="263"/>
        <v>6865.2476951634417</v>
      </c>
      <c r="N704">
        <v>3.8309999999999997E-2</v>
      </c>
      <c r="O704">
        <v>0.64771000000000001</v>
      </c>
      <c r="P704">
        <v>0.29788999999999999</v>
      </c>
      <c r="Q704">
        <v>1.6060000000000001E-2</v>
      </c>
    </row>
    <row r="705" spans="1:17" hidden="1" x14ac:dyDescent="0.25">
      <c r="A705" s="1" t="s">
        <v>38</v>
      </c>
      <c r="B705" s="1" t="s">
        <v>39</v>
      </c>
      <c r="C705" s="1">
        <v>37</v>
      </c>
      <c r="D705" s="1">
        <v>13</v>
      </c>
      <c r="E705" s="4">
        <v>7</v>
      </c>
      <c r="F705" s="5">
        <v>1986</v>
      </c>
      <c r="G705" s="1">
        <v>2400</v>
      </c>
      <c r="H705" s="6">
        <v>9830.9514922121853</v>
      </c>
      <c r="I705">
        <f t="shared" si="269"/>
        <v>351.07032040644998</v>
      </c>
      <c r="J705">
        <f t="shared" si="270"/>
        <v>1536.0714269944253</v>
      </c>
      <c r="K705">
        <f t="shared" si="271"/>
        <v>1722.9446921372976</v>
      </c>
      <c r="L705">
        <f t="shared" si="272"/>
        <v>68.125199411792607</v>
      </c>
      <c r="M705" s="2">
        <f t="shared" si="263"/>
        <v>3678.2116389499656</v>
      </c>
      <c r="N705">
        <v>3.8309999999999997E-2</v>
      </c>
      <c r="O705">
        <v>0.64771000000000001</v>
      </c>
      <c r="P705">
        <v>0.29788999999999999</v>
      </c>
      <c r="Q705">
        <v>1.6060000000000001E-2</v>
      </c>
    </row>
    <row r="706" spans="1:17" hidden="1" x14ac:dyDescent="0.25">
      <c r="A706" s="1" t="s">
        <v>38</v>
      </c>
      <c r="B706" s="1" t="s">
        <v>39</v>
      </c>
      <c r="C706" s="1">
        <v>38</v>
      </c>
      <c r="D706" s="1">
        <v>13</v>
      </c>
      <c r="E706" s="4">
        <v>7</v>
      </c>
      <c r="F706" s="5">
        <v>1987</v>
      </c>
      <c r="G706" s="1">
        <v>2000</v>
      </c>
      <c r="H706" s="6">
        <v>8248.0353202220085</v>
      </c>
      <c r="I706">
        <f>N706*H709</f>
        <v>90.853771546149403</v>
      </c>
      <c r="J706">
        <f>O706*H710</f>
        <v>3746.2436018135854</v>
      </c>
      <c r="K706">
        <f>P706*H711</f>
        <v>1263.6248849800061</v>
      </c>
      <c r="L706">
        <f>Q706*H712</f>
        <v>66.580927921972588</v>
      </c>
      <c r="M706" s="2">
        <f t="shared" si="263"/>
        <v>5167.3031862617136</v>
      </c>
      <c r="N706">
        <v>3.8309999999999997E-2</v>
      </c>
      <c r="O706">
        <v>0.64771000000000001</v>
      </c>
      <c r="P706">
        <v>0.29788999999999999</v>
      </c>
      <c r="Q706">
        <v>1.6060000000000001E-2</v>
      </c>
    </row>
    <row r="707" spans="1:17" hidden="1" x14ac:dyDescent="0.25">
      <c r="A707" s="1" t="s">
        <v>38</v>
      </c>
      <c r="B707" s="1" t="s">
        <v>39</v>
      </c>
      <c r="C707" s="1">
        <v>39</v>
      </c>
      <c r="D707" s="1">
        <v>13</v>
      </c>
      <c r="E707" s="4">
        <v>7</v>
      </c>
      <c r="F707" s="5">
        <v>1988</v>
      </c>
      <c r="G707" s="1">
        <v>3000</v>
      </c>
      <c r="H707" s="6">
        <v>3401.9561516809113</v>
      </c>
      <c r="I707">
        <f t="shared" ref="I707:I714" si="273">N707*H710</f>
        <v>221.57847244210905</v>
      </c>
      <c r="J707">
        <f t="shared" ref="J707:J714" si="274">O707*H711</f>
        <v>2747.5325598388663</v>
      </c>
      <c r="K707">
        <f t="shared" ref="K707:K714" si="275">P707*H712</f>
        <v>1234.9808604406232</v>
      </c>
      <c r="L707" t="s">
        <v>16</v>
      </c>
      <c r="M707" s="2">
        <f t="shared" si="263"/>
        <v>4204.0918927215989</v>
      </c>
      <c r="N707">
        <v>3.8309999999999997E-2</v>
      </c>
      <c r="O707">
        <v>0.64771000000000001</v>
      </c>
      <c r="P707">
        <v>0.29788999999999999</v>
      </c>
      <c r="Q707">
        <v>1.6060000000000001E-2</v>
      </c>
    </row>
    <row r="708" spans="1:17" hidden="1" x14ac:dyDescent="0.25">
      <c r="A708" s="1" t="s">
        <v>38</v>
      </c>
      <c r="B708" s="1" t="s">
        <v>39</v>
      </c>
      <c r="C708" s="1">
        <v>40</v>
      </c>
      <c r="D708" s="1">
        <v>13</v>
      </c>
      <c r="E708" s="4">
        <v>7</v>
      </c>
      <c r="F708" s="5">
        <v>1989</v>
      </c>
      <c r="G708" s="1">
        <v>6000</v>
      </c>
      <c r="H708" s="6">
        <v>9163.9342314395726</v>
      </c>
      <c r="I708">
        <f t="shared" si="273"/>
        <v>162.50786982974935</v>
      </c>
      <c r="J708">
        <f t="shared" si="274"/>
        <v>2685.2511098593313</v>
      </c>
      <c r="K708" t="s">
        <v>16</v>
      </c>
      <c r="L708" t="s">
        <v>16</v>
      </c>
      <c r="M708" s="2" t="s">
        <v>16</v>
      </c>
      <c r="N708">
        <v>3.8309999999999997E-2</v>
      </c>
      <c r="O708">
        <v>0.64771000000000001</v>
      </c>
      <c r="P708">
        <v>0.29788999999999999</v>
      </c>
      <c r="Q708">
        <v>1.6060000000000001E-2</v>
      </c>
    </row>
    <row r="709" spans="1:17" hidden="1" x14ac:dyDescent="0.25">
      <c r="A709" s="1" t="s">
        <v>38</v>
      </c>
      <c r="B709" s="1" t="s">
        <v>39</v>
      </c>
      <c r="C709" s="1">
        <v>41</v>
      </c>
      <c r="D709" s="1">
        <v>13</v>
      </c>
      <c r="E709" s="4">
        <v>7</v>
      </c>
      <c r="F709" s="5">
        <v>1990</v>
      </c>
      <c r="G709" s="1">
        <v>680</v>
      </c>
      <c r="H709" s="6">
        <v>2371.5419354254609</v>
      </c>
      <c r="I709">
        <f t="shared" si="273"/>
        <v>158.82411884749496</v>
      </c>
      <c r="J709" t="s">
        <v>16</v>
      </c>
      <c r="K709" t="s">
        <v>16</v>
      </c>
      <c r="L709">
        <f t="shared" ref="L709:L714" si="276">Q709*H715</f>
        <v>67.184197452867991</v>
      </c>
      <c r="M709" s="2" t="s">
        <v>16</v>
      </c>
      <c r="N709">
        <v>3.8309999999999997E-2</v>
      </c>
      <c r="O709">
        <v>0.64771000000000001</v>
      </c>
      <c r="P709">
        <v>0.29788999999999999</v>
      </c>
      <c r="Q709">
        <v>1.6060000000000001E-2</v>
      </c>
    </row>
    <row r="710" spans="1:17" hidden="1" x14ac:dyDescent="0.25">
      <c r="A710" s="1" t="s">
        <v>38</v>
      </c>
      <c r="B710" s="1" t="s">
        <v>39</v>
      </c>
      <c r="C710" s="1">
        <v>42</v>
      </c>
      <c r="D710" s="1">
        <v>13</v>
      </c>
      <c r="E710" s="4">
        <v>7</v>
      </c>
      <c r="F710" s="5">
        <v>1991</v>
      </c>
      <c r="G710" s="1">
        <v>1700</v>
      </c>
      <c r="H710" s="6">
        <v>5783.8285680529643</v>
      </c>
      <c r="I710" t="s">
        <v>16</v>
      </c>
      <c r="J710" t="s">
        <v>16</v>
      </c>
      <c r="K710">
        <f t="shared" si="275"/>
        <v>1246.1706462786328</v>
      </c>
      <c r="L710">
        <f t="shared" si="276"/>
        <v>71.033822773506003</v>
      </c>
      <c r="M710" s="2" t="s">
        <v>16</v>
      </c>
      <c r="N710">
        <v>3.8309999999999997E-2</v>
      </c>
      <c r="O710">
        <v>0.64771000000000001</v>
      </c>
      <c r="P710">
        <v>0.29788999999999999</v>
      </c>
      <c r="Q710">
        <v>1.6060000000000001E-2</v>
      </c>
    </row>
    <row r="711" spans="1:17" hidden="1" x14ac:dyDescent="0.25">
      <c r="A711" s="1" t="s">
        <v>38</v>
      </c>
      <c r="B711" s="1" t="s">
        <v>39</v>
      </c>
      <c r="C711" s="1">
        <v>43</v>
      </c>
      <c r="D711" s="1">
        <v>13</v>
      </c>
      <c r="E711" s="4">
        <v>7</v>
      </c>
      <c r="F711" s="5">
        <v>1992</v>
      </c>
      <c r="G711" s="1">
        <v>2000</v>
      </c>
      <c r="H711" s="6">
        <v>4241.9177715935621</v>
      </c>
      <c r="I711" t="s">
        <v>16</v>
      </c>
      <c r="J711">
        <f t="shared" si="274"/>
        <v>2709.5813531878657</v>
      </c>
      <c r="K711">
        <f t="shared" si="275"/>
        <v>1317.575682814427</v>
      </c>
      <c r="L711">
        <f t="shared" si="276"/>
        <v>65.100298199121042</v>
      </c>
      <c r="M711" s="2">
        <f t="shared" si="263"/>
        <v>4092.2573342014134</v>
      </c>
      <c r="N711">
        <v>3.8309999999999997E-2</v>
      </c>
      <c r="O711">
        <v>0.64771000000000001</v>
      </c>
      <c r="P711">
        <v>0.29788999999999999</v>
      </c>
      <c r="Q711">
        <v>1.6060000000000001E-2</v>
      </c>
    </row>
    <row r="712" spans="1:17" hidden="1" x14ac:dyDescent="0.25">
      <c r="A712" s="1" t="s">
        <v>38</v>
      </c>
      <c r="B712" s="1" t="s">
        <v>39</v>
      </c>
      <c r="C712" s="1">
        <v>44</v>
      </c>
      <c r="D712" s="1">
        <v>13</v>
      </c>
      <c r="E712" s="4">
        <v>7</v>
      </c>
      <c r="F712" s="5">
        <v>1993</v>
      </c>
      <c r="G712" s="1">
        <v>2000</v>
      </c>
      <c r="H712" s="6">
        <v>4145.7613899111193</v>
      </c>
      <c r="I712">
        <f t="shared" si="273"/>
        <v>160.26317586671058</v>
      </c>
      <c r="J712">
        <f t="shared" si="274"/>
        <v>2864.83918733671</v>
      </c>
      <c r="K712">
        <f t="shared" si="275"/>
        <v>1207.5172995352532</v>
      </c>
      <c r="L712">
        <f t="shared" si="276"/>
        <v>45.732479236087997</v>
      </c>
      <c r="M712" s="2">
        <f t="shared" si="263"/>
        <v>4278.3521419747622</v>
      </c>
      <c r="N712">
        <v>3.8309999999999997E-2</v>
      </c>
      <c r="O712">
        <v>0.64771000000000001</v>
      </c>
      <c r="P712">
        <v>0.29788999999999999</v>
      </c>
      <c r="Q712">
        <v>1.6060000000000001E-2</v>
      </c>
    </row>
    <row r="713" spans="1:17" hidden="1" x14ac:dyDescent="0.25">
      <c r="A713" s="1" t="s">
        <v>38</v>
      </c>
      <c r="B713" s="1" t="s">
        <v>39</v>
      </c>
      <c r="C713" s="1">
        <v>45</v>
      </c>
      <c r="D713" s="1">
        <v>13</v>
      </c>
      <c r="E713" s="4">
        <v>7</v>
      </c>
      <c r="F713" s="5">
        <v>1994</v>
      </c>
      <c r="G713" s="1" t="s">
        <v>16</v>
      </c>
      <c r="H713" s="6" t="s">
        <v>16</v>
      </c>
      <c r="I713">
        <f t="shared" si="273"/>
        <v>169.44618620504448</v>
      </c>
      <c r="J713">
        <f t="shared" si="274"/>
        <v>2625.5363727616868</v>
      </c>
      <c r="K713">
        <f t="shared" si="275"/>
        <v>848.27199499615517</v>
      </c>
      <c r="L713">
        <f t="shared" si="276"/>
        <v>48.225307493571435</v>
      </c>
      <c r="M713" s="2">
        <f t="shared" si="263"/>
        <v>3691.4798614564579</v>
      </c>
      <c r="N713">
        <v>3.8309999999999997E-2</v>
      </c>
      <c r="O713">
        <v>0.64771000000000001</v>
      </c>
      <c r="P713">
        <v>0.29788999999999999</v>
      </c>
      <c r="Q713">
        <v>1.6060000000000001E-2</v>
      </c>
    </row>
    <row r="714" spans="1:17" hidden="1" x14ac:dyDescent="0.25">
      <c r="A714" s="1" t="s">
        <v>38</v>
      </c>
      <c r="B714" s="1" t="s">
        <v>39</v>
      </c>
      <c r="C714" s="1">
        <v>46</v>
      </c>
      <c r="D714" s="1">
        <v>13</v>
      </c>
      <c r="E714" s="4">
        <v>7</v>
      </c>
      <c r="F714" s="5">
        <v>1995</v>
      </c>
      <c r="G714" s="1" t="s">
        <v>16</v>
      </c>
      <c r="H714" s="6" t="s">
        <v>16</v>
      </c>
      <c r="I714">
        <f t="shared" si="273"/>
        <v>155.29218082243631</v>
      </c>
      <c r="J714">
        <f t="shared" si="274"/>
        <v>1844.4199331261866</v>
      </c>
      <c r="K714">
        <f t="shared" si="275"/>
        <v>894.51038911955129</v>
      </c>
      <c r="L714">
        <f t="shared" si="276"/>
        <v>33.233102530372513</v>
      </c>
      <c r="M714" s="2">
        <f t="shared" si="263"/>
        <v>2927.4556055985468</v>
      </c>
      <c r="N714">
        <v>3.8309999999999997E-2</v>
      </c>
      <c r="O714">
        <v>0.64771000000000001</v>
      </c>
      <c r="P714">
        <v>0.29788999999999999</v>
      </c>
      <c r="Q714">
        <v>1.6060000000000001E-2</v>
      </c>
    </row>
    <row r="715" spans="1:17" hidden="1" x14ac:dyDescent="0.25">
      <c r="A715" s="1" t="s">
        <v>38</v>
      </c>
      <c r="B715" s="1" t="s">
        <v>39</v>
      </c>
      <c r="C715" s="1">
        <v>47</v>
      </c>
      <c r="D715" s="1">
        <v>13</v>
      </c>
      <c r="E715" s="4">
        <v>7</v>
      </c>
      <c r="F715" s="5">
        <v>1996</v>
      </c>
      <c r="G715" s="1">
        <v>4000</v>
      </c>
      <c r="H715" s="6">
        <v>4183.3248725322528</v>
      </c>
      <c r="I715">
        <f>N715*H718</f>
        <v>109.09161142805299</v>
      </c>
      <c r="J715">
        <f>O715*H719</f>
        <v>1944.9572799913544</v>
      </c>
      <c r="K715">
        <f>P715*H720</f>
        <v>616.42645783142382</v>
      </c>
      <c r="L715">
        <f>Q715*H721</f>
        <v>19.649706279741505</v>
      </c>
      <c r="M715" s="2">
        <f t="shared" si="263"/>
        <v>2690.1250555305728</v>
      </c>
      <c r="N715">
        <v>3.8309999999999997E-2</v>
      </c>
      <c r="O715">
        <v>0.64771000000000001</v>
      </c>
      <c r="P715">
        <v>0.29788999999999999</v>
      </c>
      <c r="Q715">
        <v>1.6060000000000001E-2</v>
      </c>
    </row>
    <row r="716" spans="1:17" hidden="1" x14ac:dyDescent="0.25">
      <c r="A716" s="1" t="s">
        <v>38</v>
      </c>
      <c r="B716" s="1" t="s">
        <v>39</v>
      </c>
      <c r="C716" s="1">
        <v>48</v>
      </c>
      <c r="D716" s="1">
        <v>13</v>
      </c>
      <c r="E716" s="4">
        <v>7</v>
      </c>
      <c r="F716" s="5">
        <v>1997</v>
      </c>
      <c r="G716" s="1">
        <v>4000</v>
      </c>
      <c r="H716" s="6">
        <v>4423.0275699567865</v>
      </c>
      <c r="I716">
        <f t="shared" ref="I716:I721" si="277">N716*H719</f>
        <v>115.03807783802748</v>
      </c>
      <c r="J716">
        <f t="shared" ref="J716:J721" si="278">O716*H720</f>
        <v>1340.3121320017174</v>
      </c>
      <c r="K716">
        <f t="shared" ref="K716:K721" si="279">P716*H721</f>
        <v>364.47391056489391</v>
      </c>
      <c r="L716">
        <f t="shared" ref="L716:L720" si="280">Q716*H722</f>
        <v>51.114073141637661</v>
      </c>
      <c r="M716" s="2">
        <f t="shared" si="263"/>
        <v>1870.9381935462764</v>
      </c>
      <c r="N716">
        <v>3.8309999999999997E-2</v>
      </c>
      <c r="O716">
        <v>0.64771000000000001</v>
      </c>
      <c r="P716">
        <v>0.29788999999999999</v>
      </c>
      <c r="Q716">
        <v>1.6060000000000001E-2</v>
      </c>
    </row>
    <row r="717" spans="1:17" hidden="1" x14ac:dyDescent="0.25">
      <c r="A717" s="1" t="s">
        <v>38</v>
      </c>
      <c r="B717" s="1" t="s">
        <v>39</v>
      </c>
      <c r="C717" s="1">
        <v>49</v>
      </c>
      <c r="D717" s="1">
        <v>13</v>
      </c>
      <c r="E717" s="4">
        <v>7</v>
      </c>
      <c r="F717" s="5">
        <v>1998</v>
      </c>
      <c r="G717" s="1">
        <v>4000</v>
      </c>
      <c r="H717" s="6">
        <v>4053.5677583512479</v>
      </c>
      <c r="I717">
        <f t="shared" si="277"/>
        <v>79.275227767034295</v>
      </c>
      <c r="J717">
        <f t="shared" si="278"/>
        <v>792.48513415014747</v>
      </c>
      <c r="K717">
        <f t="shared" si="279"/>
        <v>948.09285480463518</v>
      </c>
      <c r="L717">
        <f t="shared" si="280"/>
        <v>76.366907995375399</v>
      </c>
      <c r="M717" s="2">
        <f t="shared" si="263"/>
        <v>1896.2201247171922</v>
      </c>
      <c r="N717">
        <v>3.8309999999999997E-2</v>
      </c>
      <c r="O717">
        <v>0.64771000000000001</v>
      </c>
      <c r="P717">
        <v>0.29788999999999999</v>
      </c>
      <c r="Q717">
        <v>1.6060000000000001E-2</v>
      </c>
    </row>
    <row r="718" spans="1:17" hidden="1" x14ac:dyDescent="0.25">
      <c r="A718" s="1" t="s">
        <v>38</v>
      </c>
      <c r="B718" s="1" t="s">
        <v>39</v>
      </c>
      <c r="C718" s="1">
        <v>50</v>
      </c>
      <c r="D718" s="1">
        <v>13</v>
      </c>
      <c r="E718" s="4">
        <v>7</v>
      </c>
      <c r="F718" s="5">
        <v>1999</v>
      </c>
      <c r="G718" s="1">
        <v>1000</v>
      </c>
      <c r="H718" s="6">
        <v>2847.6014468298877</v>
      </c>
      <c r="I718">
        <f t="shared" si="277"/>
        <v>46.872991754476772</v>
      </c>
      <c r="J718">
        <f t="shared" si="278"/>
        <v>2061.463033285811</v>
      </c>
      <c r="K718">
        <f t="shared" si="279"/>
        <v>1416.4967760113557</v>
      </c>
      <c r="L718">
        <f t="shared" si="280"/>
        <v>12.968217600261701</v>
      </c>
      <c r="M718" s="2">
        <f t="shared" si="263"/>
        <v>3537.801018651905</v>
      </c>
      <c r="N718">
        <v>3.8309999999999997E-2</v>
      </c>
      <c r="O718">
        <v>0.64771000000000001</v>
      </c>
      <c r="P718">
        <v>0.29788999999999999</v>
      </c>
      <c r="Q718">
        <v>1.6060000000000001E-2</v>
      </c>
    </row>
    <row r="719" spans="1:17" hidden="1" x14ac:dyDescent="0.25">
      <c r="A719" s="1" t="s">
        <v>38</v>
      </c>
      <c r="B719" s="1" t="s">
        <v>39</v>
      </c>
      <c r="C719" s="1">
        <v>51</v>
      </c>
      <c r="D719" s="1">
        <v>13</v>
      </c>
      <c r="E719" s="4">
        <v>7</v>
      </c>
      <c r="F719" s="5">
        <v>2000</v>
      </c>
      <c r="G719" s="1">
        <v>3000</v>
      </c>
      <c r="H719" s="6">
        <v>3002.8211390766769</v>
      </c>
      <c r="I719">
        <f t="shared" si="277"/>
        <v>121.92902503462879</v>
      </c>
      <c r="J719">
        <f t="shared" si="278"/>
        <v>3079.9259014747568</v>
      </c>
      <c r="K719">
        <f t="shared" si="279"/>
        <v>240.54186431768105</v>
      </c>
      <c r="L719">
        <f t="shared" si="280"/>
        <v>27.329988630319249</v>
      </c>
      <c r="M719" s="2">
        <f t="shared" si="263"/>
        <v>3469.7267794573859</v>
      </c>
      <c r="N719">
        <v>3.8309999999999997E-2</v>
      </c>
      <c r="O719">
        <v>0.64771000000000001</v>
      </c>
      <c r="P719">
        <v>0.29788999999999999</v>
      </c>
      <c r="Q719">
        <v>1.6060000000000001E-2</v>
      </c>
    </row>
    <row r="720" spans="1:17" hidden="1" x14ac:dyDescent="0.25">
      <c r="A720" s="1" t="s">
        <v>38</v>
      </c>
      <c r="B720" s="1" t="s">
        <v>39</v>
      </c>
      <c r="C720" s="1">
        <v>52</v>
      </c>
      <c r="D720" s="1">
        <v>13</v>
      </c>
      <c r="E720" s="4">
        <v>7</v>
      </c>
      <c r="F720" s="5">
        <v>2001</v>
      </c>
      <c r="G720" s="1">
        <v>2000</v>
      </c>
      <c r="H720" s="6">
        <v>2069.30899940053</v>
      </c>
      <c r="I720">
        <f t="shared" si="277"/>
        <v>182.16788575982758</v>
      </c>
      <c r="J720">
        <f t="shared" si="278"/>
        <v>523.01645217095302</v>
      </c>
      <c r="K720">
        <f t="shared" si="279"/>
        <v>506.93214900907844</v>
      </c>
      <c r="L720">
        <f t="shared" si="280"/>
        <v>12.851485603241198</v>
      </c>
      <c r="M720" s="2">
        <f t="shared" si="263"/>
        <v>1224.9679725431001</v>
      </c>
      <c r="N720">
        <v>3.8309999999999997E-2</v>
      </c>
      <c r="O720">
        <v>0.64771000000000001</v>
      </c>
      <c r="P720">
        <v>0.29788999999999999</v>
      </c>
      <c r="Q720">
        <v>1.6060000000000001E-2</v>
      </c>
    </row>
    <row r="721" spans="1:17" hidden="1" x14ac:dyDescent="0.25">
      <c r="A721" s="1" t="s">
        <v>38</v>
      </c>
      <c r="B721" s="1" t="s">
        <v>39</v>
      </c>
      <c r="C721" s="1">
        <v>53</v>
      </c>
      <c r="D721" s="1">
        <v>13</v>
      </c>
      <c r="E721" s="4">
        <v>7</v>
      </c>
      <c r="F721" s="5">
        <v>2002</v>
      </c>
      <c r="G721" s="1">
        <v>1200</v>
      </c>
      <c r="H721" s="6">
        <v>1223.5184483027087</v>
      </c>
      <c r="I721">
        <f t="shared" si="277"/>
        <v>30.934770626776192</v>
      </c>
      <c r="J721">
        <f t="shared" si="278"/>
        <v>1102.2357992368666</v>
      </c>
      <c r="K721">
        <f t="shared" si="279"/>
        <v>238.37665294828889</v>
      </c>
      <c r="L721" t="s">
        <v>16</v>
      </c>
      <c r="M721" s="2">
        <f t="shared" si="263"/>
        <v>1371.5472228119318</v>
      </c>
      <c r="N721">
        <v>3.8309999999999997E-2</v>
      </c>
      <c r="O721">
        <v>0.64771000000000001</v>
      </c>
      <c r="P721">
        <v>0.29788999999999999</v>
      </c>
      <c r="Q721">
        <v>1.6060000000000001E-2</v>
      </c>
    </row>
    <row r="722" spans="1:17" hidden="1" x14ac:dyDescent="0.25">
      <c r="A722" s="1" t="s">
        <v>38</v>
      </c>
      <c r="B722" s="1" t="s">
        <v>39</v>
      </c>
      <c r="C722" s="1">
        <v>54</v>
      </c>
      <c r="D722" s="1">
        <v>13</v>
      </c>
      <c r="E722" s="4">
        <v>7</v>
      </c>
      <c r="F722" s="5">
        <v>2003</v>
      </c>
      <c r="G722" s="1">
        <v>3000</v>
      </c>
      <c r="H722" s="6">
        <v>3182.6944671007259</v>
      </c>
      <c r="I722">
        <f>N722*H725</f>
        <v>65.193764908314463</v>
      </c>
      <c r="J722">
        <f>O722*H726</f>
        <v>518.30857659248784</v>
      </c>
      <c r="K722" t="s">
        <v>16</v>
      </c>
      <c r="L722" t="s">
        <v>16</v>
      </c>
      <c r="M722" s="2" t="s">
        <v>16</v>
      </c>
      <c r="N722">
        <v>3.8309999999999997E-2</v>
      </c>
      <c r="O722">
        <v>0.64771000000000001</v>
      </c>
      <c r="P722">
        <v>0.29788999999999999</v>
      </c>
      <c r="Q722">
        <v>1.6060000000000001E-2</v>
      </c>
    </row>
    <row r="723" spans="1:17" hidden="1" x14ac:dyDescent="0.25">
      <c r="A723" s="1" t="s">
        <v>38</v>
      </c>
      <c r="B723" s="1" t="s">
        <v>39</v>
      </c>
      <c r="C723" s="1">
        <v>55</v>
      </c>
      <c r="D723" s="1">
        <v>13</v>
      </c>
      <c r="E723" s="4">
        <v>7</v>
      </c>
      <c r="F723" s="5">
        <v>2004</v>
      </c>
      <c r="G723" s="1">
        <v>4000</v>
      </c>
      <c r="H723" s="6">
        <v>4755.1001242450429</v>
      </c>
      <c r="I723">
        <f t="shared" ref="I723:I729" si="281">N723*H726</f>
        <v>30.656314661280835</v>
      </c>
      <c r="J723" t="s">
        <v>16</v>
      </c>
      <c r="K723" t="s">
        <v>16</v>
      </c>
      <c r="L723">
        <f t="shared" ref="L723:L727" si="282">Q723*H729</f>
        <v>65.043000000000006</v>
      </c>
      <c r="M723" s="2" t="s">
        <v>16</v>
      </c>
      <c r="N723">
        <v>3.8309999999999997E-2</v>
      </c>
      <c r="O723">
        <v>0.64771000000000001</v>
      </c>
      <c r="P723">
        <v>0.29788999999999999</v>
      </c>
      <c r="Q723">
        <v>1.6060000000000001E-2</v>
      </c>
    </row>
    <row r="724" spans="1:17" hidden="1" x14ac:dyDescent="0.25">
      <c r="A724" s="1" t="s">
        <v>38</v>
      </c>
      <c r="B724" s="1" t="s">
        <v>39</v>
      </c>
      <c r="C724" s="1">
        <v>56</v>
      </c>
      <c r="D724" s="1">
        <v>13</v>
      </c>
      <c r="E724" s="4">
        <v>7</v>
      </c>
      <c r="F724" s="5">
        <v>2005</v>
      </c>
      <c r="G724" s="1">
        <v>800</v>
      </c>
      <c r="H724" s="6">
        <v>807.48552928155038</v>
      </c>
      <c r="I724" t="s">
        <v>16</v>
      </c>
      <c r="J724" t="s">
        <v>16</v>
      </c>
      <c r="K724">
        <f t="shared" ref="K724:K728" si="283">P724*H729</f>
        <v>1206.4545000000001</v>
      </c>
      <c r="L724">
        <f t="shared" si="282"/>
        <v>22.493090647487676</v>
      </c>
      <c r="M724" s="2" t="s">
        <v>16</v>
      </c>
      <c r="N724">
        <v>3.8309999999999997E-2</v>
      </c>
      <c r="O724">
        <v>0.64771000000000001</v>
      </c>
      <c r="P724">
        <v>0.29788999999999999</v>
      </c>
      <c r="Q724">
        <v>1.6060000000000001E-2</v>
      </c>
    </row>
    <row r="725" spans="1:17" hidden="1" x14ac:dyDescent="0.25">
      <c r="A725" s="1" t="s">
        <v>38</v>
      </c>
      <c r="B725" s="1" t="s">
        <v>39</v>
      </c>
      <c r="C725" s="1">
        <v>57</v>
      </c>
      <c r="D725" s="1">
        <v>13</v>
      </c>
      <c r="E725" s="4">
        <v>7</v>
      </c>
      <c r="F725" s="5">
        <v>2006</v>
      </c>
      <c r="G725" s="1">
        <v>1700</v>
      </c>
      <c r="H725" s="6">
        <v>1701.7427540672008</v>
      </c>
      <c r="I725" t="s">
        <v>16</v>
      </c>
      <c r="J725">
        <f t="shared" ref="J725:J729" si="284">O725*H729</f>
        <v>2623.2255</v>
      </c>
      <c r="K725">
        <f t="shared" si="283"/>
        <v>417.21461849191178</v>
      </c>
      <c r="L725">
        <f t="shared" si="282"/>
        <v>41.759012549193756</v>
      </c>
      <c r="M725" s="2">
        <f t="shared" si="263"/>
        <v>3082.1991310411054</v>
      </c>
      <c r="N725">
        <v>3.8309999999999997E-2</v>
      </c>
      <c r="O725">
        <v>0.64771000000000001</v>
      </c>
      <c r="P725">
        <v>0.29788999999999999</v>
      </c>
      <c r="Q725">
        <v>1.6060000000000001E-2</v>
      </c>
    </row>
    <row r="726" spans="1:17" hidden="1" x14ac:dyDescent="0.25">
      <c r="A726" s="1" t="s">
        <v>38</v>
      </c>
      <c r="B726" s="1" t="s">
        <v>39</v>
      </c>
      <c r="C726" s="1">
        <v>58</v>
      </c>
      <c r="D726" s="1">
        <v>13</v>
      </c>
      <c r="E726" s="4">
        <v>7</v>
      </c>
      <c r="F726" s="5">
        <v>2007</v>
      </c>
      <c r="G726" s="1">
        <v>800</v>
      </c>
      <c r="H726" s="6">
        <v>800.21703631638832</v>
      </c>
      <c r="I726">
        <f t="shared" si="281"/>
        <v>155.15549999999999</v>
      </c>
      <c r="J726">
        <f t="shared" si="284"/>
        <v>907.16063158681459</v>
      </c>
      <c r="K726">
        <f t="shared" si="283"/>
        <v>774.56987847318351</v>
      </c>
      <c r="L726">
        <f t="shared" si="282"/>
        <v>179.89374200985228</v>
      </c>
      <c r="M726" s="2">
        <f t="shared" si="263"/>
        <v>2016.7797520698505</v>
      </c>
      <c r="N726">
        <v>3.8309999999999997E-2</v>
      </c>
      <c r="O726">
        <v>0.64771000000000001</v>
      </c>
      <c r="P726">
        <v>0.29788999999999999</v>
      </c>
      <c r="Q726">
        <v>1.6060000000000001E-2</v>
      </c>
    </row>
    <row r="727" spans="1:17" hidden="1" x14ac:dyDescent="0.25">
      <c r="A727" s="1" t="s">
        <v>38</v>
      </c>
      <c r="B727" s="1" t="s">
        <v>39</v>
      </c>
      <c r="C727" s="1">
        <v>59</v>
      </c>
      <c r="D727" s="1">
        <v>13</v>
      </c>
      <c r="E727" s="4">
        <v>7</v>
      </c>
      <c r="F727" s="5">
        <v>2008</v>
      </c>
      <c r="G727" s="1" t="s">
        <v>16</v>
      </c>
      <c r="H727" s="6" t="s">
        <v>16</v>
      </c>
      <c r="I727">
        <f t="shared" si="281"/>
        <v>53.655685099953473</v>
      </c>
      <c r="J727">
        <f t="shared" si="284"/>
        <v>1684.1674980223092</v>
      </c>
      <c r="K727">
        <f t="shared" si="283"/>
        <v>3336.7712831453855</v>
      </c>
      <c r="L727">
        <f t="shared" si="282"/>
        <v>36.997579172642773</v>
      </c>
      <c r="M727" s="2">
        <f t="shared" si="263"/>
        <v>5111.5920454402913</v>
      </c>
      <c r="N727">
        <v>3.8309999999999997E-2</v>
      </c>
      <c r="O727">
        <v>0.64771000000000001</v>
      </c>
      <c r="P727">
        <v>0.29788999999999999</v>
      </c>
      <c r="Q727">
        <v>1.6060000000000001E-2</v>
      </c>
    </row>
    <row r="728" spans="1:17" hidden="1" x14ac:dyDescent="0.25">
      <c r="A728" s="1" t="s">
        <v>38</v>
      </c>
      <c r="B728" s="1" t="s">
        <v>39</v>
      </c>
      <c r="C728" s="1">
        <v>60</v>
      </c>
      <c r="D728" s="1">
        <v>13</v>
      </c>
      <c r="E728" s="4">
        <v>7</v>
      </c>
      <c r="F728" s="5">
        <v>2009</v>
      </c>
      <c r="G728" s="1" t="s">
        <v>16</v>
      </c>
      <c r="H728" s="6" t="s">
        <v>16</v>
      </c>
      <c r="I728">
        <f t="shared" si="281"/>
        <v>99.613186224135276</v>
      </c>
      <c r="J728">
        <f t="shared" si="284"/>
        <v>7255.2288690660907</v>
      </c>
      <c r="K728">
        <f t="shared" si="283"/>
        <v>686.25210832743176</v>
      </c>
      <c r="L728" t="s">
        <v>16</v>
      </c>
      <c r="M728" s="2">
        <f t="shared" si="263"/>
        <v>8041.0941636176576</v>
      </c>
      <c r="N728">
        <v>3.8309999999999997E-2</v>
      </c>
      <c r="O728">
        <v>0.64771000000000001</v>
      </c>
      <c r="P728">
        <v>0.29788999999999999</v>
      </c>
      <c r="Q728">
        <v>1.6060000000000001E-2</v>
      </c>
    </row>
    <row r="729" spans="1:17" hidden="1" x14ac:dyDescent="0.25">
      <c r="A729" s="1" t="s">
        <v>38</v>
      </c>
      <c r="B729" s="1" t="s">
        <v>39</v>
      </c>
      <c r="C729" s="1">
        <v>61</v>
      </c>
      <c r="D729" s="1">
        <v>13</v>
      </c>
      <c r="E729" s="4">
        <v>7</v>
      </c>
      <c r="F729" s="5">
        <v>2010</v>
      </c>
      <c r="G729" s="1">
        <v>4050</v>
      </c>
      <c r="H729" s="6">
        <v>4050</v>
      </c>
      <c r="I729">
        <f t="shared" si="281"/>
        <v>429.12386403470981</v>
      </c>
      <c r="J729">
        <f t="shared" si="284"/>
        <v>1492.1358658725062</v>
      </c>
      <c r="K729" t="s">
        <v>16</v>
      </c>
      <c r="L729" t="s">
        <v>16</v>
      </c>
      <c r="M729" s="2" t="s">
        <v>16</v>
      </c>
      <c r="N729">
        <v>3.8309999999999997E-2</v>
      </c>
      <c r="O729">
        <v>0.64771000000000001</v>
      </c>
      <c r="P729">
        <v>0.29788999999999999</v>
      </c>
      <c r="Q729">
        <v>1.6060000000000001E-2</v>
      </c>
    </row>
    <row r="730" spans="1:17" hidden="1" x14ac:dyDescent="0.25">
      <c r="A730" s="1" t="s">
        <v>38</v>
      </c>
      <c r="B730" s="1" t="s">
        <v>39</v>
      </c>
      <c r="C730" s="1">
        <v>62</v>
      </c>
      <c r="D730" s="1">
        <v>13</v>
      </c>
      <c r="E730" s="4">
        <v>7</v>
      </c>
      <c r="F730" s="5">
        <v>2011</v>
      </c>
      <c r="G730" s="1">
        <v>1400</v>
      </c>
      <c r="H730" s="6">
        <v>1400.5660428074518</v>
      </c>
      <c r="I730" t="s">
        <v>16</v>
      </c>
      <c r="J730" t="s">
        <v>16</v>
      </c>
      <c r="K730" t="s">
        <v>16</v>
      </c>
      <c r="L730" t="s">
        <v>16</v>
      </c>
      <c r="M730" t="s">
        <v>16</v>
      </c>
      <c r="N730">
        <v>3.8309999999999997E-2</v>
      </c>
      <c r="O730">
        <v>0.64771000000000001</v>
      </c>
      <c r="P730">
        <v>0.29788999999999999</v>
      </c>
      <c r="Q730">
        <v>1.6060000000000001E-2</v>
      </c>
    </row>
    <row r="731" spans="1:17" hidden="1" x14ac:dyDescent="0.25">
      <c r="A731" s="1" t="s">
        <v>38</v>
      </c>
      <c r="B731" s="1" t="s">
        <v>39</v>
      </c>
      <c r="C731" s="1">
        <v>63</v>
      </c>
      <c r="D731" s="1">
        <v>13</v>
      </c>
      <c r="E731" s="4">
        <v>7</v>
      </c>
      <c r="F731" s="5">
        <v>2012</v>
      </c>
      <c r="G731" s="1">
        <v>2600</v>
      </c>
      <c r="H731" s="6">
        <v>2600.1875808962486</v>
      </c>
      <c r="I731" t="s">
        <v>16</v>
      </c>
      <c r="J731" t="s">
        <v>16</v>
      </c>
      <c r="K731" t="s">
        <v>16</v>
      </c>
      <c r="L731" t="s">
        <v>16</v>
      </c>
      <c r="M731" t="s">
        <v>16</v>
      </c>
      <c r="N731">
        <v>3.8309999999999997E-2</v>
      </c>
      <c r="O731">
        <v>0.64771000000000001</v>
      </c>
      <c r="P731">
        <v>0.29788999999999999</v>
      </c>
      <c r="Q731">
        <v>1.6060000000000001E-2</v>
      </c>
    </row>
    <row r="732" spans="1:17" hidden="1" x14ac:dyDescent="0.25">
      <c r="A732" s="1" t="s">
        <v>38</v>
      </c>
      <c r="B732" s="1" t="s">
        <v>39</v>
      </c>
      <c r="C732" s="1">
        <v>64</v>
      </c>
      <c r="D732" s="1">
        <v>13</v>
      </c>
      <c r="E732" s="4">
        <v>7</v>
      </c>
      <c r="F732" s="5">
        <v>2013</v>
      </c>
      <c r="G732" s="1">
        <v>11200</v>
      </c>
      <c r="H732" s="6">
        <v>11201.353798870005</v>
      </c>
      <c r="I732" t="s">
        <v>16</v>
      </c>
      <c r="J732" t="s">
        <v>16</v>
      </c>
      <c r="K732" t="s">
        <v>16</v>
      </c>
      <c r="L732" t="s">
        <v>16</v>
      </c>
      <c r="M732" t="s">
        <v>16</v>
      </c>
      <c r="N732">
        <v>3.8309999999999997E-2</v>
      </c>
      <c r="O732">
        <v>0.64771000000000001</v>
      </c>
      <c r="P732">
        <v>0.29788999999999999</v>
      </c>
      <c r="Q732">
        <v>1.6060000000000001E-2</v>
      </c>
    </row>
    <row r="733" spans="1:17" hidden="1" x14ac:dyDescent="0.25">
      <c r="A733" s="1" t="s">
        <v>38</v>
      </c>
      <c r="B733" s="1" t="s">
        <v>39</v>
      </c>
      <c r="C733" s="1">
        <v>65</v>
      </c>
      <c r="D733" s="1">
        <v>13</v>
      </c>
      <c r="E733" s="4">
        <v>7</v>
      </c>
      <c r="F733" s="5">
        <v>2014</v>
      </c>
      <c r="G733" s="1">
        <v>2300</v>
      </c>
      <c r="H733" s="6">
        <v>2303.7097865904589</v>
      </c>
      <c r="I733" t="s">
        <v>16</v>
      </c>
      <c r="J733" t="s">
        <v>16</v>
      </c>
      <c r="K733" t="s">
        <v>16</v>
      </c>
      <c r="L733" t="s">
        <v>16</v>
      </c>
      <c r="M733" t="s">
        <v>16</v>
      </c>
      <c r="N733">
        <v>3.8309999999999997E-2</v>
      </c>
      <c r="O733">
        <v>0.64771000000000001</v>
      </c>
      <c r="P733">
        <v>0.29788999999999999</v>
      </c>
      <c r="Q733">
        <v>1.6060000000000001E-2</v>
      </c>
    </row>
    <row r="734" spans="1:17" hidden="1" x14ac:dyDescent="0.25">
      <c r="A734" s="1" t="s">
        <v>40</v>
      </c>
      <c r="B734" s="1" t="s">
        <v>41</v>
      </c>
      <c r="C734" s="1">
        <v>5</v>
      </c>
      <c r="D734" s="1">
        <v>14</v>
      </c>
      <c r="E734" s="4">
        <v>6</v>
      </c>
      <c r="F734" s="5">
        <v>1954</v>
      </c>
      <c r="G734" s="1">
        <v>70000</v>
      </c>
      <c r="H734" s="6">
        <v>116689.11256190801</v>
      </c>
      <c r="I734">
        <f>N734*H737</f>
        <v>1351.2979448057995</v>
      </c>
      <c r="J734">
        <f>O734*H738</f>
        <v>64191.30223992739</v>
      </c>
      <c r="K734">
        <f>P734*H739</f>
        <v>1875.0143016058603</v>
      </c>
      <c r="L734">
        <f>Q734*H740</f>
        <v>0</v>
      </c>
      <c r="M734" s="2">
        <f>SUM(I734:L734)</f>
        <v>67417.614486339051</v>
      </c>
      <c r="N734">
        <v>5.7689999999999998E-2</v>
      </c>
      <c r="O734">
        <v>0.77564</v>
      </c>
      <c r="P734">
        <v>0.16666</v>
      </c>
      <c r="Q734">
        <v>0</v>
      </c>
    </row>
    <row r="735" spans="1:17" hidden="1" x14ac:dyDescent="0.25">
      <c r="A735" s="1" t="s">
        <v>40</v>
      </c>
      <c r="B735" s="1" t="s">
        <v>41</v>
      </c>
      <c r="C735" s="1">
        <v>6</v>
      </c>
      <c r="D735" s="1">
        <v>14</v>
      </c>
      <c r="E735" s="4">
        <v>6</v>
      </c>
      <c r="F735" s="5">
        <v>1955</v>
      </c>
      <c r="G735" s="1">
        <v>7000</v>
      </c>
      <c r="H735" s="6">
        <v>17447.437183329304</v>
      </c>
      <c r="I735">
        <f t="shared" ref="I735:I745" si="285">N735*H738</f>
        <v>4774.3750015747137</v>
      </c>
      <c r="J735">
        <f t="shared" ref="J735:J745" si="286">O735*H739</f>
        <v>8726.3656120098967</v>
      </c>
      <c r="K735">
        <f t="shared" ref="K735:K745" si="287">P735*H740</f>
        <v>9395.2420771813104</v>
      </c>
      <c r="L735">
        <f t="shared" ref="L735:L745" si="288">Q735*H741</f>
        <v>0</v>
      </c>
      <c r="M735" s="2">
        <f t="shared" ref="M735:M789" si="289">SUM(I735:L735)</f>
        <v>22895.982690765923</v>
      </c>
      <c r="N735">
        <v>5.7689999999999998E-2</v>
      </c>
      <c r="O735">
        <v>0.77564</v>
      </c>
      <c r="P735">
        <v>0.16666</v>
      </c>
      <c r="Q735">
        <v>0</v>
      </c>
    </row>
    <row r="736" spans="1:17" hidden="1" x14ac:dyDescent="0.25">
      <c r="A736" s="1" t="s">
        <v>40</v>
      </c>
      <c r="B736" s="1" t="s">
        <v>41</v>
      </c>
      <c r="C736" s="1">
        <v>7</v>
      </c>
      <c r="D736" s="1">
        <v>14</v>
      </c>
      <c r="E736" s="4">
        <v>6</v>
      </c>
      <c r="F736" s="5">
        <v>1956</v>
      </c>
      <c r="G736" s="1">
        <v>7000</v>
      </c>
      <c r="H736" s="6">
        <v>20164.151952591292</v>
      </c>
      <c r="I736">
        <f t="shared" si="285"/>
        <v>649.04341209433619</v>
      </c>
      <c r="J736">
        <f t="shared" si="286"/>
        <v>43725.702416566135</v>
      </c>
      <c r="K736">
        <f t="shared" si="287"/>
        <v>17430.757006803917</v>
      </c>
      <c r="L736">
        <f t="shared" si="288"/>
        <v>0</v>
      </c>
      <c r="M736" s="2">
        <f t="shared" si="289"/>
        <v>61805.502835464387</v>
      </c>
      <c r="N736">
        <v>5.7689999999999998E-2</v>
      </c>
      <c r="O736">
        <v>0.77564</v>
      </c>
      <c r="P736">
        <v>0.16666</v>
      </c>
      <c r="Q736">
        <v>0</v>
      </c>
    </row>
    <row r="737" spans="1:17" hidden="1" x14ac:dyDescent="0.25">
      <c r="A737" s="1" t="s">
        <v>40</v>
      </c>
      <c r="B737" s="1" t="s">
        <v>41</v>
      </c>
      <c r="C737" s="1">
        <v>8</v>
      </c>
      <c r="D737" s="1">
        <v>14</v>
      </c>
      <c r="E737" s="4">
        <v>6</v>
      </c>
      <c r="F737" s="5">
        <v>1957</v>
      </c>
      <c r="G737" s="1">
        <v>15000</v>
      </c>
      <c r="H737" s="6">
        <v>23423.434647353086</v>
      </c>
      <c r="I737">
        <f t="shared" si="285"/>
        <v>3252.1991805627613</v>
      </c>
      <c r="J737">
        <f t="shared" si="286"/>
        <v>81123.199116509</v>
      </c>
      <c r="K737">
        <f t="shared" si="287"/>
        <v>33077.847354189726</v>
      </c>
      <c r="L737">
        <f t="shared" si="288"/>
        <v>0</v>
      </c>
      <c r="M737" s="2">
        <f t="shared" si="289"/>
        <v>117453.24565126149</v>
      </c>
      <c r="N737">
        <v>5.7689999999999998E-2</v>
      </c>
      <c r="O737">
        <v>0.77564</v>
      </c>
      <c r="P737">
        <v>0.16666</v>
      </c>
      <c r="Q737">
        <v>0</v>
      </c>
    </row>
    <row r="738" spans="1:17" hidden="1" x14ac:dyDescent="0.25">
      <c r="A738" s="1" t="s">
        <v>40</v>
      </c>
      <c r="B738" s="1" t="s">
        <v>41</v>
      </c>
      <c r="C738" s="1">
        <v>9</v>
      </c>
      <c r="D738" s="1">
        <v>14</v>
      </c>
      <c r="E738" s="4">
        <v>6</v>
      </c>
      <c r="F738" s="5">
        <v>1958</v>
      </c>
      <c r="G738" s="1">
        <v>30000</v>
      </c>
      <c r="H738" s="6">
        <v>82759.143726377428</v>
      </c>
      <c r="I738">
        <f t="shared" si="285"/>
        <v>6033.7235792782785</v>
      </c>
      <c r="J738">
        <f t="shared" si="286"/>
        <v>153945.16693749983</v>
      </c>
      <c r="K738">
        <f t="shared" si="287"/>
        <v>64199.436923470421</v>
      </c>
      <c r="L738">
        <f t="shared" si="288"/>
        <v>0</v>
      </c>
      <c r="M738" s="2">
        <f t="shared" si="289"/>
        <v>224178.32744024851</v>
      </c>
      <c r="N738">
        <v>5.7689999999999998E-2</v>
      </c>
      <c r="O738">
        <v>0.77564</v>
      </c>
      <c r="P738">
        <v>0.16666</v>
      </c>
      <c r="Q738">
        <v>0</v>
      </c>
    </row>
    <row r="739" spans="1:17" hidden="1" x14ac:dyDescent="0.25">
      <c r="A739" s="1" t="s">
        <v>40</v>
      </c>
      <c r="B739" s="1" t="s">
        <v>41</v>
      </c>
      <c r="C739" s="1">
        <v>10</v>
      </c>
      <c r="D739" s="1">
        <v>14</v>
      </c>
      <c r="E739" s="4">
        <v>6</v>
      </c>
      <c r="F739" s="5">
        <v>1959</v>
      </c>
      <c r="G739" s="1">
        <v>7000</v>
      </c>
      <c r="H739" s="6">
        <v>11250.535831068404</v>
      </c>
      <c r="I739">
        <f t="shared" si="285"/>
        <v>11450.024084142597</v>
      </c>
      <c r="J739">
        <f t="shared" si="286"/>
        <v>298785.85896628222</v>
      </c>
      <c r="K739">
        <f t="shared" si="287"/>
        <v>22911.187855548302</v>
      </c>
      <c r="L739">
        <f t="shared" si="288"/>
        <v>0</v>
      </c>
      <c r="M739" s="2">
        <f t="shared" si="289"/>
        <v>333147.07090597309</v>
      </c>
      <c r="N739">
        <v>5.7689999999999998E-2</v>
      </c>
      <c r="O739">
        <v>0.77564</v>
      </c>
      <c r="P739">
        <v>0.16666</v>
      </c>
      <c r="Q739">
        <v>0</v>
      </c>
    </row>
    <row r="740" spans="1:17" hidden="1" x14ac:dyDescent="0.25">
      <c r="A740" s="1" t="s">
        <v>40</v>
      </c>
      <c r="B740" s="1" t="s">
        <v>41</v>
      </c>
      <c r="C740" s="1">
        <v>11</v>
      </c>
      <c r="D740" s="1">
        <v>14</v>
      </c>
      <c r="E740" s="4">
        <v>6</v>
      </c>
      <c r="F740" s="5">
        <v>1960</v>
      </c>
      <c r="G740" s="1">
        <v>30000</v>
      </c>
      <c r="H740" s="6">
        <v>56373.707411384319</v>
      </c>
      <c r="I740">
        <f t="shared" si="285"/>
        <v>22222.882011970531</v>
      </c>
      <c r="J740">
        <f t="shared" si="286"/>
        <v>106629.26766037132</v>
      </c>
      <c r="K740">
        <f t="shared" si="287"/>
        <v>11411.197018924942</v>
      </c>
      <c r="L740">
        <f t="shared" si="288"/>
        <v>0</v>
      </c>
      <c r="M740" s="2">
        <f t="shared" si="289"/>
        <v>140263.34669126681</v>
      </c>
      <c r="N740">
        <v>5.7689999999999998E-2</v>
      </c>
      <c r="O740">
        <v>0.77564</v>
      </c>
      <c r="P740">
        <v>0.16666</v>
      </c>
      <c r="Q740">
        <v>0</v>
      </c>
    </row>
    <row r="741" spans="1:17" hidden="1" x14ac:dyDescent="0.25">
      <c r="A741" s="1" t="s">
        <v>40</v>
      </c>
      <c r="B741" s="1" t="s">
        <v>41</v>
      </c>
      <c r="C741" s="1">
        <v>12</v>
      </c>
      <c r="D741" s="1">
        <v>14</v>
      </c>
      <c r="E741" s="4">
        <v>6</v>
      </c>
      <c r="F741" s="5">
        <v>1961</v>
      </c>
      <c r="G741" s="1">
        <v>70000</v>
      </c>
      <c r="H741" s="6">
        <v>104588.72558984709</v>
      </c>
      <c r="I741">
        <f t="shared" si="285"/>
        <v>7930.7957961513348</v>
      </c>
      <c r="J741">
        <f t="shared" si="286"/>
        <v>53108.009454931846</v>
      </c>
      <c r="K741">
        <f t="shared" si="287"/>
        <v>11011.787014558042</v>
      </c>
      <c r="L741">
        <f t="shared" si="288"/>
        <v>0</v>
      </c>
      <c r="M741" s="2">
        <f t="shared" si="289"/>
        <v>72050.592265641215</v>
      </c>
      <c r="N741">
        <v>5.7689999999999998E-2</v>
      </c>
      <c r="O741">
        <v>0.77564</v>
      </c>
      <c r="P741">
        <v>0.16666</v>
      </c>
      <c r="Q741">
        <v>0</v>
      </c>
    </row>
    <row r="742" spans="1:17" hidden="1" x14ac:dyDescent="0.25">
      <c r="A742" s="1" t="s">
        <v>40</v>
      </c>
      <c r="B742" s="1" t="s">
        <v>41</v>
      </c>
      <c r="C742" s="1">
        <v>13</v>
      </c>
      <c r="D742" s="1">
        <v>14</v>
      </c>
      <c r="E742" s="4">
        <v>6</v>
      </c>
      <c r="F742" s="5">
        <v>1962</v>
      </c>
      <c r="G742" s="1">
        <v>150000</v>
      </c>
      <c r="H742" s="6">
        <v>198475.0231260634</v>
      </c>
      <c r="I742">
        <f t="shared" si="285"/>
        <v>3950.029737320172</v>
      </c>
      <c r="J742">
        <f t="shared" si="286"/>
        <v>51249.144845624622</v>
      </c>
      <c r="K742">
        <f t="shared" si="287"/>
        <v>16979.880863839226</v>
      </c>
      <c r="L742">
        <f t="shared" si="288"/>
        <v>0</v>
      </c>
      <c r="M742" s="2">
        <f t="shared" si="289"/>
        <v>72179.055446784012</v>
      </c>
      <c r="N742">
        <v>5.7689999999999998E-2</v>
      </c>
      <c r="O742">
        <v>0.77564</v>
      </c>
      <c r="P742">
        <v>0.16666</v>
      </c>
      <c r="Q742">
        <v>0</v>
      </c>
    </row>
    <row r="743" spans="1:17" hidden="1" x14ac:dyDescent="0.25">
      <c r="A743" s="1" t="s">
        <v>40</v>
      </c>
      <c r="B743" s="1" t="s">
        <v>41</v>
      </c>
      <c r="C743" s="1">
        <v>14</v>
      </c>
      <c r="D743" s="1">
        <v>14</v>
      </c>
      <c r="E743" s="4">
        <v>6</v>
      </c>
      <c r="F743" s="5">
        <v>1963</v>
      </c>
      <c r="G743" s="1">
        <v>350000</v>
      </c>
      <c r="H743" s="6">
        <v>385212.03002202342</v>
      </c>
      <c r="I743">
        <f t="shared" si="285"/>
        <v>3811.772428116245</v>
      </c>
      <c r="J743">
        <f t="shared" si="286"/>
        <v>79024.809751759618</v>
      </c>
      <c r="K743">
        <f t="shared" si="287"/>
        <v>18757.164169319814</v>
      </c>
      <c r="L743">
        <f t="shared" si="288"/>
        <v>0</v>
      </c>
      <c r="M743" s="2">
        <f t="shared" si="289"/>
        <v>101593.74634919569</v>
      </c>
      <c r="N743">
        <v>5.7689999999999998E-2</v>
      </c>
      <c r="O743">
        <v>0.77564</v>
      </c>
      <c r="P743">
        <v>0.16666</v>
      </c>
      <c r="Q743">
        <v>0</v>
      </c>
    </row>
    <row r="744" spans="1:17" hidden="1" x14ac:dyDescent="0.25">
      <c r="A744" s="1" t="s">
        <v>40</v>
      </c>
      <c r="B744" s="1" t="s">
        <v>41</v>
      </c>
      <c r="C744" s="1">
        <v>15</v>
      </c>
      <c r="D744" s="1">
        <v>14</v>
      </c>
      <c r="E744" s="4">
        <v>6</v>
      </c>
      <c r="F744" s="5">
        <v>1964</v>
      </c>
      <c r="G744" s="1">
        <v>70000</v>
      </c>
      <c r="H744" s="6">
        <v>137472.62603833133</v>
      </c>
      <c r="I744">
        <f t="shared" si="285"/>
        <v>5877.6510682520393</v>
      </c>
      <c r="J744">
        <f t="shared" si="286"/>
        <v>87296.332751057373</v>
      </c>
      <c r="K744">
        <f t="shared" si="287"/>
        <v>4314.6749383223087</v>
      </c>
      <c r="L744">
        <f t="shared" si="288"/>
        <v>0</v>
      </c>
      <c r="M744" s="2">
        <f t="shared" si="289"/>
        <v>97488.658757631725</v>
      </c>
      <c r="N744">
        <v>5.7689999999999998E-2</v>
      </c>
      <c r="O744">
        <v>0.77564</v>
      </c>
      <c r="P744">
        <v>0.16666</v>
      </c>
      <c r="Q744">
        <v>0</v>
      </c>
    </row>
    <row r="745" spans="1:17" hidden="1" x14ac:dyDescent="0.25">
      <c r="A745" s="1" t="s">
        <v>40</v>
      </c>
      <c r="B745" s="1" t="s">
        <v>41</v>
      </c>
      <c r="C745" s="1">
        <v>16</v>
      </c>
      <c r="D745" s="1">
        <v>14</v>
      </c>
      <c r="E745" s="4">
        <v>6</v>
      </c>
      <c r="F745" s="5">
        <v>1965</v>
      </c>
      <c r="G745" s="1">
        <v>30000</v>
      </c>
      <c r="H745" s="6">
        <v>68469.920910386063</v>
      </c>
      <c r="I745">
        <f t="shared" si="285"/>
        <v>6492.8645201491663</v>
      </c>
      <c r="J745">
        <f t="shared" si="286"/>
        <v>20080.61003936347</v>
      </c>
      <c r="K745">
        <f t="shared" si="287"/>
        <v>13409.460930579782</v>
      </c>
      <c r="L745">
        <f t="shared" si="288"/>
        <v>0</v>
      </c>
      <c r="M745" s="2">
        <f t="shared" si="289"/>
        <v>39982.935490092423</v>
      </c>
      <c r="N745">
        <v>5.7689999999999998E-2</v>
      </c>
      <c r="O745">
        <v>0.77564</v>
      </c>
      <c r="P745">
        <v>0.16666</v>
      </c>
      <c r="Q745">
        <v>0</v>
      </c>
    </row>
    <row r="746" spans="1:17" hidden="1" x14ac:dyDescent="0.25">
      <c r="A746" s="1" t="s">
        <v>40</v>
      </c>
      <c r="B746" s="1" t="s">
        <v>41</v>
      </c>
      <c r="C746" s="1">
        <v>17</v>
      </c>
      <c r="D746" s="1">
        <v>14</v>
      </c>
      <c r="E746" s="4">
        <v>6</v>
      </c>
      <c r="F746" s="5">
        <v>1966</v>
      </c>
      <c r="G746" s="1">
        <v>40000</v>
      </c>
      <c r="H746" s="6">
        <v>66073.365021949125</v>
      </c>
      <c r="I746">
        <f>N746*H749</f>
        <v>1493.541324803876</v>
      </c>
      <c r="J746">
        <f>O746*H750</f>
        <v>62407.981976448471</v>
      </c>
      <c r="K746">
        <f>P746*H751</f>
        <v>7835.5930406248881</v>
      </c>
      <c r="L746">
        <f>Q746*H752</f>
        <v>0</v>
      </c>
      <c r="M746" s="2">
        <f t="shared" si="289"/>
        <v>71737.116341877234</v>
      </c>
      <c r="N746">
        <v>5.7689999999999998E-2</v>
      </c>
      <c r="O746">
        <v>0.77564</v>
      </c>
      <c r="P746">
        <v>0.16666</v>
      </c>
      <c r="Q746">
        <v>0</v>
      </c>
    </row>
    <row r="747" spans="1:17" hidden="1" x14ac:dyDescent="0.25">
      <c r="A747" s="1" t="s">
        <v>40</v>
      </c>
      <c r="B747" s="1" t="s">
        <v>41</v>
      </c>
      <c r="C747" s="1">
        <v>18</v>
      </c>
      <c r="D747" s="1">
        <v>14</v>
      </c>
      <c r="E747" s="4">
        <v>6</v>
      </c>
      <c r="F747" s="5">
        <v>1967</v>
      </c>
      <c r="G747" s="1">
        <v>70000</v>
      </c>
      <c r="H747" s="6">
        <v>101883.36051745605</v>
      </c>
      <c r="I747">
        <f t="shared" ref="I747:I755" si="290">N747*H750</f>
        <v>4641.7364759699249</v>
      </c>
      <c r="J747">
        <f t="shared" ref="J747:J755" si="291">O747*H751</f>
        <v>36467.054998381667</v>
      </c>
      <c r="K747">
        <f t="shared" ref="K747:K755" si="292">P747*H752</f>
        <v>8299.8322604295572</v>
      </c>
      <c r="L747">
        <f t="shared" ref="L747:L755" si="293">Q747*H753</f>
        <v>0</v>
      </c>
      <c r="M747" s="2">
        <f t="shared" si="289"/>
        <v>49408.623734781155</v>
      </c>
      <c r="N747">
        <v>5.7689999999999998E-2</v>
      </c>
      <c r="O747">
        <v>0.77564</v>
      </c>
      <c r="P747">
        <v>0.16666</v>
      </c>
      <c r="Q747">
        <v>0</v>
      </c>
    </row>
    <row r="748" spans="1:17" hidden="1" x14ac:dyDescent="0.25">
      <c r="A748" s="1" t="s">
        <v>40</v>
      </c>
      <c r="B748" s="1" t="s">
        <v>41</v>
      </c>
      <c r="C748" s="1">
        <v>19</v>
      </c>
      <c r="D748" s="1">
        <v>14</v>
      </c>
      <c r="E748" s="4">
        <v>6</v>
      </c>
      <c r="F748" s="5">
        <v>1968</v>
      </c>
      <c r="G748" s="1">
        <v>70000</v>
      </c>
      <c r="H748" s="6">
        <v>112547.48691539551</v>
      </c>
      <c r="I748">
        <f t="shared" si="290"/>
        <v>2712.3206679086152</v>
      </c>
      <c r="J748">
        <f t="shared" si="291"/>
        <v>38627.63647233638</v>
      </c>
      <c r="K748">
        <f t="shared" si="292"/>
        <v>12685.980223494156</v>
      </c>
      <c r="L748">
        <f t="shared" si="293"/>
        <v>0</v>
      </c>
      <c r="M748" s="2">
        <f t="shared" si="289"/>
        <v>54025.937363739155</v>
      </c>
      <c r="N748">
        <v>5.7689999999999998E-2</v>
      </c>
      <c r="O748">
        <v>0.77564</v>
      </c>
      <c r="P748">
        <v>0.16666</v>
      </c>
      <c r="Q748">
        <v>0</v>
      </c>
    </row>
    <row r="749" spans="1:17" hidden="1" x14ac:dyDescent="0.25">
      <c r="A749" s="1" t="s">
        <v>40</v>
      </c>
      <c r="B749" s="1" t="s">
        <v>41</v>
      </c>
      <c r="C749" s="1">
        <v>20</v>
      </c>
      <c r="D749" s="1">
        <v>14</v>
      </c>
      <c r="E749" s="4">
        <v>6</v>
      </c>
      <c r="F749" s="5">
        <v>1969</v>
      </c>
      <c r="G749" s="1">
        <v>7000</v>
      </c>
      <c r="H749" s="6">
        <v>25889.085193341587</v>
      </c>
      <c r="I749">
        <f t="shared" si="290"/>
        <v>2873.0188593794619</v>
      </c>
      <c r="J749">
        <f t="shared" si="291"/>
        <v>59040.883838659589</v>
      </c>
      <c r="K749">
        <f t="shared" si="292"/>
        <v>11849.213986218716</v>
      </c>
      <c r="L749">
        <f t="shared" si="293"/>
        <v>0</v>
      </c>
      <c r="M749" s="2">
        <f t="shared" si="289"/>
        <v>73763.116684257766</v>
      </c>
      <c r="N749">
        <v>5.7689999999999998E-2</v>
      </c>
      <c r="O749">
        <v>0.77564</v>
      </c>
      <c r="P749">
        <v>0.16666</v>
      </c>
      <c r="Q749">
        <v>0</v>
      </c>
    </row>
    <row r="750" spans="1:17" hidden="1" x14ac:dyDescent="0.25">
      <c r="A750" s="1" t="s">
        <v>40</v>
      </c>
      <c r="B750" s="1" t="s">
        <v>41</v>
      </c>
      <c r="C750" s="1">
        <v>21</v>
      </c>
      <c r="D750" s="1">
        <v>14</v>
      </c>
      <c r="E750" s="4">
        <v>6</v>
      </c>
      <c r="F750" s="5">
        <v>1970</v>
      </c>
      <c r="G750" s="1">
        <v>30000</v>
      </c>
      <c r="H750" s="6">
        <v>80459.983982838006</v>
      </c>
      <c r="I750">
        <f t="shared" si="290"/>
        <v>4391.3008465941311</v>
      </c>
      <c r="J750">
        <f t="shared" si="291"/>
        <v>55146.551879699298</v>
      </c>
      <c r="K750">
        <f t="shared" si="292"/>
        <v>4950.8282395981996</v>
      </c>
      <c r="L750">
        <f t="shared" si="293"/>
        <v>0</v>
      </c>
      <c r="M750" s="2">
        <f t="shared" si="289"/>
        <v>64488.680965891632</v>
      </c>
      <c r="N750">
        <v>5.7689999999999998E-2</v>
      </c>
      <c r="O750">
        <v>0.77564</v>
      </c>
      <c r="P750">
        <v>0.16666</v>
      </c>
      <c r="Q750">
        <v>0</v>
      </c>
    </row>
    <row r="751" spans="1:17" hidden="1" x14ac:dyDescent="0.25">
      <c r="A751" s="1" t="s">
        <v>40</v>
      </c>
      <c r="B751" s="1" t="s">
        <v>41</v>
      </c>
      <c r="C751" s="1">
        <v>22</v>
      </c>
      <c r="D751" s="1">
        <v>14</v>
      </c>
      <c r="E751" s="4">
        <v>6</v>
      </c>
      <c r="F751" s="5">
        <v>1971</v>
      </c>
      <c r="G751" s="1">
        <v>30000</v>
      </c>
      <c r="H751" s="6">
        <v>47015.438861303781</v>
      </c>
      <c r="I751">
        <f t="shared" si="290"/>
        <v>4101.6509952295555</v>
      </c>
      <c r="J751">
        <f t="shared" si="291"/>
        <v>23041.284145937523</v>
      </c>
      <c r="K751">
        <f t="shared" si="292"/>
        <v>2178.4992498278507</v>
      </c>
      <c r="L751">
        <f t="shared" si="293"/>
        <v>0</v>
      </c>
      <c r="M751" s="2">
        <f t="shared" si="289"/>
        <v>29321.434390994931</v>
      </c>
      <c r="N751">
        <v>5.7689999999999998E-2</v>
      </c>
      <c r="O751">
        <v>0.77564</v>
      </c>
      <c r="P751">
        <v>0.16666</v>
      </c>
      <c r="Q751">
        <v>0</v>
      </c>
    </row>
    <row r="752" spans="1:17" hidden="1" x14ac:dyDescent="0.25">
      <c r="A752" s="1" t="s">
        <v>40</v>
      </c>
      <c r="B752" s="1" t="s">
        <v>41</v>
      </c>
      <c r="C752" s="1">
        <v>23</v>
      </c>
      <c r="D752" s="1">
        <v>14</v>
      </c>
      <c r="E752" s="4">
        <v>6</v>
      </c>
      <c r="F752" s="5">
        <v>1972</v>
      </c>
      <c r="G752" s="1">
        <v>7000</v>
      </c>
      <c r="H752" s="6">
        <v>49800.985602001419</v>
      </c>
      <c r="I752">
        <f t="shared" si="290"/>
        <v>1713.7482367839923</v>
      </c>
      <c r="J752">
        <f t="shared" si="291"/>
        <v>10138.792500518864</v>
      </c>
      <c r="K752">
        <f t="shared" si="292"/>
        <v>7705.3332190368537</v>
      </c>
      <c r="L752">
        <f t="shared" si="293"/>
        <v>0</v>
      </c>
      <c r="M752" s="2">
        <f t="shared" si="289"/>
        <v>19557.87395633971</v>
      </c>
      <c r="N752">
        <v>5.7689999999999998E-2</v>
      </c>
      <c r="O752">
        <v>0.77564</v>
      </c>
      <c r="P752">
        <v>0.16666</v>
      </c>
      <c r="Q752">
        <v>0</v>
      </c>
    </row>
    <row r="753" spans="1:17" hidden="1" x14ac:dyDescent="0.25">
      <c r="A753" s="1" t="s">
        <v>40</v>
      </c>
      <c r="B753" s="1" t="s">
        <v>41</v>
      </c>
      <c r="C753" s="1">
        <v>24</v>
      </c>
      <c r="D753" s="1">
        <v>14</v>
      </c>
      <c r="E753" s="4">
        <v>6</v>
      </c>
      <c r="F753" s="5">
        <v>1973</v>
      </c>
      <c r="G753" s="1">
        <v>40000</v>
      </c>
      <c r="H753" s="6">
        <v>76118.926098008858</v>
      </c>
      <c r="I753">
        <f t="shared" si="290"/>
        <v>754.095894171179</v>
      </c>
      <c r="J753">
        <f t="shared" si="291"/>
        <v>35860.822380977712</v>
      </c>
      <c r="K753">
        <f t="shared" si="292"/>
        <v>6182.9732345235489</v>
      </c>
      <c r="L753">
        <f t="shared" si="293"/>
        <v>0</v>
      </c>
      <c r="M753" s="2">
        <f t="shared" si="289"/>
        <v>42797.891509672438</v>
      </c>
      <c r="N753">
        <v>5.7689999999999998E-2</v>
      </c>
      <c r="O753">
        <v>0.77564</v>
      </c>
      <c r="P753">
        <v>0.16666</v>
      </c>
      <c r="Q753">
        <v>0</v>
      </c>
    </row>
    <row r="754" spans="1:17" hidden="1" x14ac:dyDescent="0.25">
      <c r="A754" s="1" t="s">
        <v>40</v>
      </c>
      <c r="B754" s="1" t="s">
        <v>41</v>
      </c>
      <c r="C754" s="1">
        <v>25</v>
      </c>
      <c r="D754" s="1">
        <v>14</v>
      </c>
      <c r="E754" s="4">
        <v>6</v>
      </c>
      <c r="F754" s="5">
        <v>1974</v>
      </c>
      <c r="G754" s="1">
        <v>40000</v>
      </c>
      <c r="H754" s="6">
        <v>71098.127842425994</v>
      </c>
      <c r="I754">
        <f t="shared" si="290"/>
        <v>2667.2307296666031</v>
      </c>
      <c r="J754">
        <f t="shared" si="291"/>
        <v>28775.719186522532</v>
      </c>
      <c r="K754">
        <f t="shared" si="292"/>
        <v>6643.3327733880888</v>
      </c>
      <c r="L754">
        <f t="shared" si="293"/>
        <v>0</v>
      </c>
      <c r="M754" s="2">
        <f t="shared" si="289"/>
        <v>38086.282689577223</v>
      </c>
      <c r="N754">
        <v>5.7689999999999998E-2</v>
      </c>
      <c r="O754">
        <v>0.77564</v>
      </c>
      <c r="P754">
        <v>0.16666</v>
      </c>
      <c r="Q754">
        <v>0</v>
      </c>
    </row>
    <row r="755" spans="1:17" hidden="1" x14ac:dyDescent="0.25">
      <c r="A755" s="1" t="s">
        <v>40</v>
      </c>
      <c r="B755" s="1" t="s">
        <v>41</v>
      </c>
      <c r="C755" s="1">
        <v>26</v>
      </c>
      <c r="D755" s="1">
        <v>14</v>
      </c>
      <c r="E755" s="4">
        <v>6</v>
      </c>
      <c r="F755" s="5">
        <v>1975</v>
      </c>
      <c r="G755" s="1">
        <v>20000</v>
      </c>
      <c r="H755" s="6">
        <v>29706.157683896556</v>
      </c>
      <c r="I755">
        <f t="shared" si="290"/>
        <v>2140.259965796613</v>
      </c>
      <c r="J755">
        <f t="shared" si="291"/>
        <v>30918.24452388538</v>
      </c>
      <c r="K755">
        <f t="shared" si="292"/>
        <v>10896.575764921616</v>
      </c>
      <c r="L755">
        <f t="shared" si="293"/>
        <v>0</v>
      </c>
      <c r="M755" s="2">
        <f t="shared" si="289"/>
        <v>43955.080254603607</v>
      </c>
      <c r="N755">
        <v>5.7689999999999998E-2</v>
      </c>
      <c r="O755">
        <v>0.77564</v>
      </c>
      <c r="P755">
        <v>0.16666</v>
      </c>
      <c r="Q755">
        <v>0</v>
      </c>
    </row>
    <row r="756" spans="1:17" hidden="1" x14ac:dyDescent="0.25">
      <c r="A756" s="1" t="s">
        <v>40</v>
      </c>
      <c r="B756" s="1" t="s">
        <v>41</v>
      </c>
      <c r="C756" s="1">
        <v>27</v>
      </c>
      <c r="D756" s="1">
        <v>14</v>
      </c>
      <c r="E756" s="4">
        <v>6</v>
      </c>
      <c r="F756" s="5">
        <v>1976</v>
      </c>
      <c r="G756" s="1">
        <v>8000</v>
      </c>
      <c r="H756" s="6">
        <v>13071.518359701491</v>
      </c>
      <c r="I756">
        <f>N756*H759</f>
        <v>2299.6151907881845</v>
      </c>
      <c r="J756">
        <f>O756*H760</f>
        <v>50712.94867576984</v>
      </c>
      <c r="K756">
        <f>P756*H761</f>
        <v>16509.274185243576</v>
      </c>
      <c r="L756">
        <f>Q756*H762</f>
        <v>0</v>
      </c>
      <c r="M756" s="2">
        <f t="shared" si="289"/>
        <v>69521.838051801606</v>
      </c>
      <c r="N756">
        <v>5.7689999999999998E-2</v>
      </c>
      <c r="O756">
        <v>0.77564</v>
      </c>
      <c r="P756">
        <v>0.16666</v>
      </c>
      <c r="Q756">
        <v>0</v>
      </c>
    </row>
    <row r="757" spans="1:17" hidden="1" x14ac:dyDescent="0.25">
      <c r="A757" s="1" t="s">
        <v>40</v>
      </c>
      <c r="B757" s="1" t="s">
        <v>41</v>
      </c>
      <c r="C757" s="1">
        <v>28</v>
      </c>
      <c r="D757" s="1">
        <v>14</v>
      </c>
      <c r="E757" s="4">
        <v>6</v>
      </c>
      <c r="F757" s="5">
        <v>1977</v>
      </c>
      <c r="G757" s="1">
        <v>30000</v>
      </c>
      <c r="H757" s="6">
        <v>46233.848668167848</v>
      </c>
      <c r="I757">
        <f t="shared" ref="I757:I766" si="294">N757*H760</f>
        <v>3771.8916109344054</v>
      </c>
      <c r="J757">
        <f t="shared" ref="J757:J766" si="295">O757*H761</f>
        <v>76834.593958012279</v>
      </c>
      <c r="K757">
        <f t="shared" ref="K757:K766" si="296">P757*H762</f>
        <v>14072.315877926058</v>
      </c>
      <c r="L757">
        <f t="shared" ref="L757:L766" si="297">Q757*H763</f>
        <v>0</v>
      </c>
      <c r="M757" s="2">
        <f t="shared" si="289"/>
        <v>94678.801446872734</v>
      </c>
      <c r="N757">
        <v>5.7689999999999998E-2</v>
      </c>
      <c r="O757">
        <v>0.77564</v>
      </c>
      <c r="P757">
        <v>0.16666</v>
      </c>
      <c r="Q757">
        <v>0</v>
      </c>
    </row>
    <row r="758" spans="1:17" hidden="1" x14ac:dyDescent="0.25">
      <c r="A758" s="1" t="s">
        <v>40</v>
      </c>
      <c r="B758" s="1" t="s">
        <v>41</v>
      </c>
      <c r="C758" s="1">
        <v>29</v>
      </c>
      <c r="D758" s="1">
        <v>14</v>
      </c>
      <c r="E758" s="4">
        <v>6</v>
      </c>
      <c r="F758" s="5">
        <v>1978</v>
      </c>
      <c r="G758" s="1">
        <v>10000</v>
      </c>
      <c r="H758" s="6">
        <v>37099.323380076494</v>
      </c>
      <c r="I758">
        <f t="shared" si="294"/>
        <v>5714.7487564304674</v>
      </c>
      <c r="J758">
        <f t="shared" si="295"/>
        <v>65492.9262423771</v>
      </c>
      <c r="K758">
        <f t="shared" si="296"/>
        <v>12599.113792225859</v>
      </c>
      <c r="L758">
        <f t="shared" si="297"/>
        <v>0</v>
      </c>
      <c r="M758" s="2">
        <f t="shared" si="289"/>
        <v>83806.788791033425</v>
      </c>
      <c r="N758">
        <v>5.7689999999999998E-2</v>
      </c>
      <c r="O758">
        <v>0.77564</v>
      </c>
      <c r="P758">
        <v>0.16666</v>
      </c>
      <c r="Q758">
        <v>0</v>
      </c>
    </row>
    <row r="759" spans="1:17" hidden="1" x14ac:dyDescent="0.25">
      <c r="A759" s="1" t="s">
        <v>40</v>
      </c>
      <c r="B759" s="1" t="s">
        <v>41</v>
      </c>
      <c r="C759" s="1">
        <v>30</v>
      </c>
      <c r="D759" s="1">
        <v>14</v>
      </c>
      <c r="E759" s="4">
        <v>6</v>
      </c>
      <c r="F759" s="5">
        <v>1979</v>
      </c>
      <c r="G759" s="1">
        <v>10000</v>
      </c>
      <c r="H759" s="6">
        <v>39861.591103972693</v>
      </c>
      <c r="I759">
        <f t="shared" si="294"/>
        <v>4871.1862654359429</v>
      </c>
      <c r="J759">
        <f t="shared" si="295"/>
        <v>58636.605195020195</v>
      </c>
      <c r="K759">
        <f t="shared" si="296"/>
        <v>3595.3069428875706</v>
      </c>
      <c r="L759">
        <f t="shared" si="297"/>
        <v>0</v>
      </c>
      <c r="M759" s="2">
        <f t="shared" si="289"/>
        <v>67103.098403343713</v>
      </c>
      <c r="N759">
        <v>5.7689999999999998E-2</v>
      </c>
      <c r="O759">
        <v>0.77564</v>
      </c>
      <c r="P759">
        <v>0.16666</v>
      </c>
      <c r="Q759">
        <v>0</v>
      </c>
    </row>
    <row r="760" spans="1:17" hidden="1" x14ac:dyDescent="0.25">
      <c r="A760" s="1" t="s">
        <v>40</v>
      </c>
      <c r="B760" s="1" t="s">
        <v>41</v>
      </c>
      <c r="C760" s="1">
        <v>31</v>
      </c>
      <c r="D760" s="1">
        <v>14</v>
      </c>
      <c r="E760" s="4">
        <v>6</v>
      </c>
      <c r="F760" s="5">
        <v>1980</v>
      </c>
      <c r="G760" s="1">
        <v>24000</v>
      </c>
      <c r="H760" s="6">
        <v>65382.069872324588</v>
      </c>
      <c r="I760">
        <f t="shared" si="294"/>
        <v>4361.231697308951</v>
      </c>
      <c r="J760">
        <f t="shared" si="295"/>
        <v>16732.652569190657</v>
      </c>
      <c r="K760">
        <f t="shared" si="296"/>
        <v>10837.579874404186</v>
      </c>
      <c r="L760">
        <f t="shared" si="297"/>
        <v>0</v>
      </c>
      <c r="M760" s="2">
        <f t="shared" si="289"/>
        <v>31931.464140903794</v>
      </c>
      <c r="N760">
        <v>5.7689999999999998E-2</v>
      </c>
      <c r="O760">
        <v>0.77564</v>
      </c>
      <c r="P760">
        <v>0.16666</v>
      </c>
      <c r="Q760">
        <v>0</v>
      </c>
    </row>
    <row r="761" spans="1:17" hidden="1" x14ac:dyDescent="0.25">
      <c r="A761" s="1" t="s">
        <v>40</v>
      </c>
      <c r="B761" s="1" t="s">
        <v>41</v>
      </c>
      <c r="C761" s="1">
        <v>32</v>
      </c>
      <c r="D761" s="1">
        <v>14</v>
      </c>
      <c r="E761" s="4">
        <v>6</v>
      </c>
      <c r="F761" s="5">
        <v>1981</v>
      </c>
      <c r="G761" s="1">
        <v>20000</v>
      </c>
      <c r="H761" s="6">
        <v>99059.607495761273</v>
      </c>
      <c r="I761">
        <f t="shared" si="294"/>
        <v>1244.529326384159</v>
      </c>
      <c r="J761">
        <f t="shared" si="295"/>
        <v>50438.380257907491</v>
      </c>
      <c r="K761">
        <f t="shared" si="296"/>
        <v>12397.785872852613</v>
      </c>
      <c r="L761">
        <f t="shared" si="297"/>
        <v>0</v>
      </c>
      <c r="M761" s="2">
        <f t="shared" si="289"/>
        <v>64080.695457144262</v>
      </c>
      <c r="N761">
        <v>5.7689999999999998E-2</v>
      </c>
      <c r="O761">
        <v>0.77564</v>
      </c>
      <c r="P761">
        <v>0.16666</v>
      </c>
      <c r="Q761">
        <v>0</v>
      </c>
    </row>
    <row r="762" spans="1:17" hidden="1" x14ac:dyDescent="0.25">
      <c r="A762" s="1" t="s">
        <v>40</v>
      </c>
      <c r="B762" s="1" t="s">
        <v>41</v>
      </c>
      <c r="C762" s="1">
        <v>33</v>
      </c>
      <c r="D762" s="1">
        <v>14</v>
      </c>
      <c r="E762" s="4">
        <v>6</v>
      </c>
      <c r="F762" s="5">
        <v>1982</v>
      </c>
      <c r="G762" s="1">
        <v>40000</v>
      </c>
      <c r="H762" s="6">
        <v>84437.272758466686</v>
      </c>
      <c r="I762">
        <f t="shared" si="294"/>
        <v>3751.4699565245255</v>
      </c>
      <c r="J762">
        <f t="shared" si="295"/>
        <v>57699.619791308061</v>
      </c>
      <c r="K762">
        <f t="shared" si="296"/>
        <v>15386.86762731425</v>
      </c>
      <c r="L762">
        <f t="shared" si="297"/>
        <v>0</v>
      </c>
      <c r="M762" s="2">
        <f t="shared" si="289"/>
        <v>76837.957375146842</v>
      </c>
      <c r="N762">
        <v>5.7689999999999998E-2</v>
      </c>
      <c r="O762">
        <v>0.77564</v>
      </c>
      <c r="P762">
        <v>0.16666</v>
      </c>
      <c r="Q762">
        <v>0</v>
      </c>
    </row>
    <row r="763" spans="1:17" hidden="1" x14ac:dyDescent="0.25">
      <c r="A763" s="1" t="s">
        <v>40</v>
      </c>
      <c r="B763" s="1" t="s">
        <v>41</v>
      </c>
      <c r="C763" s="1">
        <v>34</v>
      </c>
      <c r="D763" s="1">
        <v>14</v>
      </c>
      <c r="E763" s="4">
        <v>6</v>
      </c>
      <c r="F763" s="5">
        <v>1983</v>
      </c>
      <c r="G763" s="1">
        <v>30000</v>
      </c>
      <c r="H763" s="6">
        <v>75597.706661621618</v>
      </c>
      <c r="I763">
        <f t="shared" si="294"/>
        <v>4291.541263679751</v>
      </c>
      <c r="J763">
        <f t="shared" si="295"/>
        <v>71610.88447407911</v>
      </c>
      <c r="K763">
        <f t="shared" si="296"/>
        <v>7419.4178814292391</v>
      </c>
      <c r="L763">
        <f t="shared" si="297"/>
        <v>0</v>
      </c>
      <c r="M763" s="2">
        <f t="shared" si="289"/>
        <v>83321.843619188105</v>
      </c>
      <c r="N763">
        <v>5.7689999999999998E-2</v>
      </c>
      <c r="O763">
        <v>0.77564</v>
      </c>
      <c r="P763">
        <v>0.16666</v>
      </c>
      <c r="Q763">
        <v>0</v>
      </c>
    </row>
    <row r="764" spans="1:17" hidden="1" x14ac:dyDescent="0.25">
      <c r="A764" s="1" t="s">
        <v>40</v>
      </c>
      <c r="B764" s="1" t="s">
        <v>41</v>
      </c>
      <c r="C764" s="1">
        <v>35</v>
      </c>
      <c r="D764" s="1">
        <v>14</v>
      </c>
      <c r="E764" s="4">
        <v>6</v>
      </c>
      <c r="F764" s="5">
        <v>1984</v>
      </c>
      <c r="G764" s="1">
        <v>18000</v>
      </c>
      <c r="H764" s="6">
        <v>21572.704565508044</v>
      </c>
      <c r="I764">
        <f t="shared" si="294"/>
        <v>5326.2234094549322</v>
      </c>
      <c r="J764">
        <f t="shared" si="295"/>
        <v>34530.164919907445</v>
      </c>
      <c r="K764">
        <f t="shared" si="296"/>
        <v>5743.2212495297936</v>
      </c>
      <c r="L764">
        <f t="shared" si="297"/>
        <v>0</v>
      </c>
      <c r="M764" s="2">
        <f t="shared" si="289"/>
        <v>45599.609578892174</v>
      </c>
      <c r="N764">
        <v>5.7689999999999998E-2</v>
      </c>
      <c r="O764">
        <v>0.77564</v>
      </c>
      <c r="P764">
        <v>0.16666</v>
      </c>
      <c r="Q764">
        <v>0</v>
      </c>
    </row>
    <row r="765" spans="1:17" hidden="1" x14ac:dyDescent="0.25">
      <c r="A765" s="1" t="s">
        <v>40</v>
      </c>
      <c r="B765" s="1" t="s">
        <v>41</v>
      </c>
      <c r="C765" s="1">
        <v>36</v>
      </c>
      <c r="D765" s="1">
        <v>14</v>
      </c>
      <c r="E765" s="4">
        <v>6</v>
      </c>
      <c r="F765" s="5">
        <v>1985</v>
      </c>
      <c r="G765" s="1">
        <v>34000</v>
      </c>
      <c r="H765" s="6">
        <v>65028.080369639894</v>
      </c>
      <c r="I765">
        <f t="shared" si="294"/>
        <v>2568.260035879352</v>
      </c>
      <c r="J765">
        <f t="shared" si="295"/>
        <v>26729.101943989495</v>
      </c>
      <c r="K765">
        <f t="shared" si="296"/>
        <v>7284.3805697027474</v>
      </c>
      <c r="L765">
        <f t="shared" si="297"/>
        <v>0</v>
      </c>
      <c r="M765" s="2">
        <f t="shared" si="289"/>
        <v>36581.742549571594</v>
      </c>
      <c r="N765">
        <v>5.7689999999999998E-2</v>
      </c>
      <c r="O765">
        <v>0.77564</v>
      </c>
      <c r="P765">
        <v>0.16666</v>
      </c>
      <c r="Q765">
        <v>0</v>
      </c>
    </row>
    <row r="766" spans="1:17" hidden="1" x14ac:dyDescent="0.25">
      <c r="A766" s="1" t="s">
        <v>40</v>
      </c>
      <c r="B766" s="1" t="s">
        <v>41</v>
      </c>
      <c r="C766" s="1">
        <v>37</v>
      </c>
      <c r="D766" s="1">
        <v>14</v>
      </c>
      <c r="E766" s="4">
        <v>6</v>
      </c>
      <c r="F766" s="5">
        <v>1986</v>
      </c>
      <c r="G766" s="1">
        <v>40000</v>
      </c>
      <c r="H766" s="6">
        <v>74389.690824748672</v>
      </c>
      <c r="I766">
        <f t="shared" si="294"/>
        <v>1988.0381248372362</v>
      </c>
      <c r="J766">
        <f t="shared" si="295"/>
        <v>33901.697738414965</v>
      </c>
      <c r="K766">
        <f t="shared" si="296"/>
        <v>9112.3504303848313</v>
      </c>
      <c r="L766">
        <f t="shared" si="297"/>
        <v>0</v>
      </c>
      <c r="M766" s="2">
        <f t="shared" si="289"/>
        <v>45002.086293637032</v>
      </c>
      <c r="N766">
        <v>5.7689999999999998E-2</v>
      </c>
      <c r="O766">
        <v>0.77564</v>
      </c>
      <c r="P766">
        <v>0.16666</v>
      </c>
      <c r="Q766">
        <v>0</v>
      </c>
    </row>
    <row r="767" spans="1:17" hidden="1" x14ac:dyDescent="0.25">
      <c r="A767" s="1" t="s">
        <v>40</v>
      </c>
      <c r="B767" s="1" t="s">
        <v>41</v>
      </c>
      <c r="C767" s="1">
        <v>38</v>
      </c>
      <c r="D767" s="1">
        <v>14</v>
      </c>
      <c r="E767" s="4">
        <v>6</v>
      </c>
      <c r="F767" s="5">
        <v>1987</v>
      </c>
      <c r="G767" s="1">
        <v>50000</v>
      </c>
      <c r="H767" s="6">
        <v>92324.898759835894</v>
      </c>
      <c r="I767">
        <f>N767*H770</f>
        <v>2521.516351050951</v>
      </c>
      <c r="J767">
        <f>O767*H771</f>
        <v>42409.117291633811</v>
      </c>
      <c r="K767">
        <f>P767*H772</f>
        <v>9262.5469092558651</v>
      </c>
      <c r="L767">
        <f>Q767*H773</f>
        <v>0</v>
      </c>
      <c r="M767" s="2">
        <f t="shared" si="289"/>
        <v>54193.180551940626</v>
      </c>
      <c r="N767">
        <v>5.7689999999999998E-2</v>
      </c>
      <c r="O767">
        <v>0.77564</v>
      </c>
      <c r="P767">
        <v>0.16666</v>
      </c>
      <c r="Q767">
        <v>0</v>
      </c>
    </row>
    <row r="768" spans="1:17" hidden="1" x14ac:dyDescent="0.25">
      <c r="A768" s="1" t="s">
        <v>40</v>
      </c>
      <c r="B768" s="1" t="s">
        <v>41</v>
      </c>
      <c r="C768" s="1">
        <v>39</v>
      </c>
      <c r="D768" s="1">
        <v>14</v>
      </c>
      <c r="E768" s="4">
        <v>6</v>
      </c>
      <c r="F768" s="5">
        <v>1988</v>
      </c>
      <c r="G768" s="1">
        <v>16000</v>
      </c>
      <c r="H768" s="6">
        <v>44518.288020096239</v>
      </c>
      <c r="I768">
        <f t="shared" ref="I768:I775" si="298">N768*H771</f>
        <v>3154.2751489793645</v>
      </c>
      <c r="J768">
        <f t="shared" ref="J768:J775" si="299">O768*H772</f>
        <v>43108.135633596656</v>
      </c>
      <c r="K768">
        <f t="shared" ref="K768:K775" si="300">P768*H773</f>
        <v>2977.675938085918</v>
      </c>
      <c r="L768">
        <f t="shared" ref="L768:L775" si="301">Q768*H774</f>
        <v>0</v>
      </c>
      <c r="M768" s="2">
        <f t="shared" si="289"/>
        <v>49240.086720661937</v>
      </c>
      <c r="N768">
        <v>5.7689999999999998E-2</v>
      </c>
      <c r="O768">
        <v>0.77564</v>
      </c>
      <c r="P768">
        <v>0.16666</v>
      </c>
      <c r="Q768">
        <v>0</v>
      </c>
    </row>
    <row r="769" spans="1:17" hidden="1" x14ac:dyDescent="0.25">
      <c r="A769" s="1" t="s">
        <v>40</v>
      </c>
      <c r="B769" s="1" t="s">
        <v>41</v>
      </c>
      <c r="C769" s="1">
        <v>40</v>
      </c>
      <c r="D769" s="1">
        <v>14</v>
      </c>
      <c r="E769" s="4">
        <v>6</v>
      </c>
      <c r="F769" s="5">
        <v>1989</v>
      </c>
      <c r="G769" s="1">
        <v>32000</v>
      </c>
      <c r="H769" s="6">
        <v>34460.705925415779</v>
      </c>
      <c r="I769">
        <f t="shared" si="298"/>
        <v>3206.2662378193377</v>
      </c>
      <c r="J769">
        <f t="shared" si="299"/>
        <v>13858.181714970366</v>
      </c>
      <c r="K769">
        <f t="shared" si="300"/>
        <v>6948.4109313115678</v>
      </c>
      <c r="L769">
        <f t="shared" si="301"/>
        <v>0</v>
      </c>
      <c r="M769" s="2">
        <f t="shared" si="289"/>
        <v>24012.858884101268</v>
      </c>
      <c r="N769">
        <v>5.7689999999999998E-2</v>
      </c>
      <c r="O769">
        <v>0.77564</v>
      </c>
      <c r="P769">
        <v>0.16666</v>
      </c>
      <c r="Q769">
        <v>0</v>
      </c>
    </row>
    <row r="770" spans="1:17" hidden="1" x14ac:dyDescent="0.25">
      <c r="A770" s="1" t="s">
        <v>40</v>
      </c>
      <c r="B770" s="1" t="s">
        <v>41</v>
      </c>
      <c r="C770" s="1">
        <v>41</v>
      </c>
      <c r="D770" s="1">
        <v>14</v>
      </c>
      <c r="E770" s="4">
        <v>6</v>
      </c>
      <c r="F770" s="5">
        <v>1990</v>
      </c>
      <c r="G770" s="1">
        <v>16000</v>
      </c>
      <c r="H770" s="6">
        <v>43708.031739486061</v>
      </c>
      <c r="I770">
        <f t="shared" si="298"/>
        <v>1030.7339785682022</v>
      </c>
      <c r="J770">
        <f t="shared" si="299"/>
        <v>32338.086252025107</v>
      </c>
      <c r="K770">
        <f t="shared" si="300"/>
        <v>3437.0279623495508</v>
      </c>
      <c r="L770">
        <f t="shared" si="301"/>
        <v>0</v>
      </c>
      <c r="M770" s="2">
        <f t="shared" si="289"/>
        <v>36805.84819294286</v>
      </c>
      <c r="N770">
        <v>5.7689999999999998E-2</v>
      </c>
      <c r="O770">
        <v>0.77564</v>
      </c>
      <c r="P770">
        <v>0.16666</v>
      </c>
      <c r="Q770">
        <v>0</v>
      </c>
    </row>
    <row r="771" spans="1:17" hidden="1" x14ac:dyDescent="0.25">
      <c r="A771" s="1" t="s">
        <v>40</v>
      </c>
      <c r="B771" s="1" t="s">
        <v>41</v>
      </c>
      <c r="C771" s="1">
        <v>42</v>
      </c>
      <c r="D771" s="1">
        <v>14</v>
      </c>
      <c r="E771" s="4">
        <v>6</v>
      </c>
      <c r="F771" s="5">
        <v>1991</v>
      </c>
      <c r="G771" s="1">
        <v>40000</v>
      </c>
      <c r="H771" s="6">
        <v>54676.289633894346</v>
      </c>
      <c r="I771">
        <f t="shared" si="298"/>
        <v>2405.2191685309272</v>
      </c>
      <c r="J771">
        <f t="shared" si="299"/>
        <v>15996.018053022954</v>
      </c>
      <c r="K771">
        <f t="shared" si="300"/>
        <v>7213.9055170717038</v>
      </c>
      <c r="L771">
        <f t="shared" si="301"/>
        <v>0</v>
      </c>
      <c r="M771" s="2">
        <f t="shared" si="289"/>
        <v>25615.142738625585</v>
      </c>
      <c r="N771">
        <v>5.7689999999999998E-2</v>
      </c>
      <c r="O771">
        <v>0.77564</v>
      </c>
      <c r="P771">
        <v>0.16666</v>
      </c>
      <c r="Q771">
        <v>0</v>
      </c>
    </row>
    <row r="772" spans="1:17" hidden="1" x14ac:dyDescent="0.25">
      <c r="A772" s="1" t="s">
        <v>40</v>
      </c>
      <c r="B772" s="1" t="s">
        <v>41</v>
      </c>
      <c r="C772" s="1">
        <v>43</v>
      </c>
      <c r="D772" s="1">
        <v>14</v>
      </c>
      <c r="E772" s="4">
        <v>6</v>
      </c>
      <c r="F772" s="5">
        <v>1992</v>
      </c>
      <c r="G772" s="1">
        <v>40000</v>
      </c>
      <c r="H772" s="6">
        <v>55577.504555717416</v>
      </c>
      <c r="I772">
        <f t="shared" si="298"/>
        <v>1189.7404485056136</v>
      </c>
      <c r="J772">
        <f t="shared" si="299"/>
        <v>33573.704999768968</v>
      </c>
      <c r="K772">
        <f t="shared" si="300"/>
        <v>5783.0071408788781</v>
      </c>
      <c r="L772">
        <f t="shared" si="301"/>
        <v>0</v>
      </c>
      <c r="M772" s="2">
        <f t="shared" si="289"/>
        <v>40546.452589153458</v>
      </c>
      <c r="N772">
        <v>5.7689999999999998E-2</v>
      </c>
      <c r="O772">
        <v>0.77564</v>
      </c>
      <c r="P772">
        <v>0.16666</v>
      </c>
      <c r="Q772">
        <v>0</v>
      </c>
    </row>
    <row r="773" spans="1:17" hidden="1" x14ac:dyDescent="0.25">
      <c r="A773" s="1" t="s">
        <v>40</v>
      </c>
      <c r="B773" s="1" t="s">
        <v>41</v>
      </c>
      <c r="C773" s="1">
        <v>44</v>
      </c>
      <c r="D773" s="1">
        <v>14</v>
      </c>
      <c r="E773" s="4">
        <v>6</v>
      </c>
      <c r="F773" s="5">
        <v>1993</v>
      </c>
      <c r="G773" s="1">
        <v>16000</v>
      </c>
      <c r="H773" s="6">
        <v>17866.77029932748</v>
      </c>
      <c r="I773">
        <f t="shared" si="298"/>
        <v>2497.1211405248205</v>
      </c>
      <c r="J773">
        <f t="shared" si="299"/>
        <v>26914.266523168684</v>
      </c>
      <c r="K773">
        <f t="shared" si="300"/>
        <v>7074.516110277571</v>
      </c>
      <c r="L773">
        <f t="shared" si="301"/>
        <v>0</v>
      </c>
      <c r="M773" s="2">
        <f t="shared" si="289"/>
        <v>36485.903773971077</v>
      </c>
      <c r="N773">
        <v>5.7689999999999998E-2</v>
      </c>
      <c r="O773">
        <v>0.77564</v>
      </c>
      <c r="P773">
        <v>0.16666</v>
      </c>
      <c r="Q773">
        <v>0</v>
      </c>
    </row>
    <row r="774" spans="1:17" hidden="1" x14ac:dyDescent="0.25">
      <c r="A774" s="1" t="s">
        <v>40</v>
      </c>
      <c r="B774" s="1" t="s">
        <v>41</v>
      </c>
      <c r="C774" s="1">
        <v>45</v>
      </c>
      <c r="D774" s="1">
        <v>14</v>
      </c>
      <c r="E774" s="4">
        <v>6</v>
      </c>
      <c r="F774" s="5">
        <v>1994</v>
      </c>
      <c r="G774" s="1">
        <v>31000</v>
      </c>
      <c r="H774" s="6">
        <v>41692.133273200336</v>
      </c>
      <c r="I774">
        <f t="shared" si="298"/>
        <v>2001.8101641503808</v>
      </c>
      <c r="J774">
        <f t="shared" si="299"/>
        <v>32924.983053976328</v>
      </c>
      <c r="K774">
        <f t="shared" si="300"/>
        <v>3654.8067509910561</v>
      </c>
      <c r="L774">
        <f t="shared" si="301"/>
        <v>0</v>
      </c>
      <c r="M774" s="2">
        <f t="shared" si="289"/>
        <v>38581.599969117764</v>
      </c>
      <c r="N774">
        <v>5.7689999999999998E-2</v>
      </c>
      <c r="O774">
        <v>0.77564</v>
      </c>
      <c r="P774">
        <v>0.16666</v>
      </c>
      <c r="Q774">
        <v>0</v>
      </c>
    </row>
    <row r="775" spans="1:17" hidden="1" x14ac:dyDescent="0.25">
      <c r="A775" s="1" t="s">
        <v>40</v>
      </c>
      <c r="B775" s="1" t="s">
        <v>41</v>
      </c>
      <c r="C775" s="1">
        <v>46</v>
      </c>
      <c r="D775" s="1">
        <v>14</v>
      </c>
      <c r="E775" s="4">
        <v>6</v>
      </c>
      <c r="F775" s="5">
        <v>1995</v>
      </c>
      <c r="G775" s="1">
        <v>16800</v>
      </c>
      <c r="H775" s="6">
        <v>20622.992693805056</v>
      </c>
      <c r="I775">
        <f t="shared" si="298"/>
        <v>2448.8709612499283</v>
      </c>
      <c r="J775">
        <f t="shared" si="299"/>
        <v>17009.566232681522</v>
      </c>
      <c r="K775">
        <f t="shared" si="300"/>
        <v>3489.7998565208713</v>
      </c>
      <c r="L775">
        <f t="shared" si="301"/>
        <v>0</v>
      </c>
      <c r="M775" s="2">
        <f t="shared" si="289"/>
        <v>22948.237050452324</v>
      </c>
      <c r="N775">
        <v>5.7689999999999998E-2</v>
      </c>
      <c r="O775">
        <v>0.77564</v>
      </c>
      <c r="P775">
        <v>0.16666</v>
      </c>
      <c r="Q775">
        <v>0</v>
      </c>
    </row>
    <row r="776" spans="1:17" hidden="1" x14ac:dyDescent="0.25">
      <c r="A776" s="1" t="s">
        <v>40</v>
      </c>
      <c r="B776" s="1" t="s">
        <v>41</v>
      </c>
      <c r="C776" s="1">
        <v>47</v>
      </c>
      <c r="D776" s="1">
        <v>14</v>
      </c>
      <c r="E776" s="4">
        <v>6</v>
      </c>
      <c r="F776" s="5">
        <v>1996</v>
      </c>
      <c r="G776" s="1">
        <v>34000</v>
      </c>
      <c r="H776" s="6">
        <v>43285.164509010581</v>
      </c>
      <c r="I776">
        <f>N776*H779</f>
        <v>1265.1254138045963</v>
      </c>
      <c r="J776">
        <f>O776*H780</f>
        <v>16241.619829064255</v>
      </c>
      <c r="K776">
        <f>P776*H781</f>
        <v>2876.9030354231259</v>
      </c>
      <c r="L776">
        <f>Q776*H782</f>
        <v>0</v>
      </c>
      <c r="M776" s="2">
        <f t="shared" si="289"/>
        <v>20383.648278291977</v>
      </c>
      <c r="N776">
        <v>5.7689999999999998E-2</v>
      </c>
      <c r="O776">
        <v>0.77564</v>
      </c>
      <c r="P776">
        <v>0.16666</v>
      </c>
      <c r="Q776">
        <v>0</v>
      </c>
    </row>
    <row r="777" spans="1:17" hidden="1" x14ac:dyDescent="0.25">
      <c r="A777" s="1" t="s">
        <v>40</v>
      </c>
      <c r="B777" s="1" t="s">
        <v>41</v>
      </c>
      <c r="C777" s="1">
        <v>48</v>
      </c>
      <c r="D777" s="1">
        <v>14</v>
      </c>
      <c r="E777" s="4">
        <v>6</v>
      </c>
      <c r="F777" s="5">
        <v>1997</v>
      </c>
      <c r="G777" s="1">
        <v>30000</v>
      </c>
      <c r="H777" s="6">
        <v>34699.430822506169</v>
      </c>
      <c r="I777">
        <f t="shared" ref="I777:I782" si="302">N777*H780</f>
        <v>1208.00764264184</v>
      </c>
      <c r="J777">
        <f t="shared" ref="J777:J781" si="303">O777*H781</f>
        <v>13389.181989653145</v>
      </c>
      <c r="K777">
        <f t="shared" ref="K777:K782" si="304">P777*H782</f>
        <v>4267.3932969772004</v>
      </c>
      <c r="L777">
        <v>0</v>
      </c>
      <c r="M777" s="2">
        <f t="shared" si="289"/>
        <v>18864.582929272186</v>
      </c>
      <c r="N777">
        <v>5.7689999999999998E-2</v>
      </c>
      <c r="O777">
        <v>0.77564</v>
      </c>
      <c r="P777">
        <v>0.16666</v>
      </c>
      <c r="Q777">
        <v>0</v>
      </c>
    </row>
    <row r="778" spans="1:17" hidden="1" x14ac:dyDescent="0.25">
      <c r="A778" s="1" t="s">
        <v>40</v>
      </c>
      <c r="B778" s="1" t="s">
        <v>41</v>
      </c>
      <c r="C778" s="1">
        <v>49</v>
      </c>
      <c r="D778" s="1">
        <v>14</v>
      </c>
      <c r="E778" s="4">
        <v>6</v>
      </c>
      <c r="F778" s="5">
        <v>1998</v>
      </c>
      <c r="G778" s="1">
        <v>28000</v>
      </c>
      <c r="H778" s="6">
        <v>42448.794613449965</v>
      </c>
      <c r="I778">
        <f t="shared" si="302"/>
        <v>995.85105072338956</v>
      </c>
      <c r="J778">
        <f t="shared" si="303"/>
        <v>19860.560043606118</v>
      </c>
      <c r="K778" t="s">
        <v>16</v>
      </c>
      <c r="L778">
        <f t="shared" ref="L778:L781" si="305">Q778*H784</f>
        <v>0</v>
      </c>
      <c r="M778" s="2" t="s">
        <v>16</v>
      </c>
      <c r="N778">
        <v>5.7689999999999998E-2</v>
      </c>
      <c r="O778">
        <v>0.77564</v>
      </c>
      <c r="P778">
        <v>0.16666</v>
      </c>
      <c r="Q778">
        <v>0</v>
      </c>
    </row>
    <row r="779" spans="1:17" hidden="1" x14ac:dyDescent="0.25">
      <c r="A779" s="1" t="s">
        <v>40</v>
      </c>
      <c r="B779" s="1" t="s">
        <v>41</v>
      </c>
      <c r="C779" s="1">
        <v>50</v>
      </c>
      <c r="D779" s="1">
        <v>14</v>
      </c>
      <c r="E779" s="4">
        <v>6</v>
      </c>
      <c r="F779" s="5">
        <v>1999</v>
      </c>
      <c r="G779" s="1">
        <v>18000</v>
      </c>
      <c r="H779" s="6">
        <v>21929.717694654122</v>
      </c>
      <c r="I779">
        <f t="shared" si="302"/>
        <v>1477.1746027998001</v>
      </c>
      <c r="J779" t="s">
        <v>16</v>
      </c>
      <c r="K779">
        <f t="shared" si="304"/>
        <v>3685.8533274135966</v>
      </c>
      <c r="L779">
        <f t="shared" si="305"/>
        <v>0</v>
      </c>
      <c r="M779" s="2" t="s">
        <v>16</v>
      </c>
      <c r="N779">
        <v>5.7689999999999998E-2</v>
      </c>
      <c r="O779">
        <v>0.77564</v>
      </c>
      <c r="P779">
        <v>0.16666</v>
      </c>
      <c r="Q779">
        <v>0</v>
      </c>
    </row>
    <row r="780" spans="1:17" hidden="1" x14ac:dyDescent="0.25">
      <c r="A780" s="1" t="s">
        <v>40</v>
      </c>
      <c r="B780" s="1" t="s">
        <v>41</v>
      </c>
      <c r="C780" s="1">
        <v>51</v>
      </c>
      <c r="D780" s="1">
        <v>14</v>
      </c>
      <c r="E780" s="4">
        <v>6</v>
      </c>
      <c r="F780" s="5">
        <v>2000</v>
      </c>
      <c r="G780" s="1">
        <v>14000</v>
      </c>
      <c r="H780" s="6">
        <v>20939.636724594213</v>
      </c>
      <c r="I780" t="s">
        <v>16</v>
      </c>
      <c r="J780">
        <f t="shared" si="303"/>
        <v>17154.057811562954</v>
      </c>
      <c r="K780">
        <f t="shared" si="304"/>
        <v>1815.106691734534</v>
      </c>
      <c r="L780">
        <v>0</v>
      </c>
      <c r="M780" s="2">
        <f t="shared" si="289"/>
        <v>18969.164503297488</v>
      </c>
      <c r="N780">
        <v>5.7689999999999998E-2</v>
      </c>
      <c r="O780">
        <v>0.77564</v>
      </c>
      <c r="P780">
        <v>0.16666</v>
      </c>
      <c r="Q780">
        <v>0</v>
      </c>
    </row>
    <row r="781" spans="1:17" hidden="1" x14ac:dyDescent="0.25">
      <c r="A781" s="1" t="s">
        <v>40</v>
      </c>
      <c r="B781" s="1" t="s">
        <v>41</v>
      </c>
      <c r="C781" s="1">
        <v>52</v>
      </c>
      <c r="D781" s="1">
        <v>14</v>
      </c>
      <c r="E781" s="4">
        <v>6</v>
      </c>
      <c r="F781" s="5">
        <v>2001</v>
      </c>
      <c r="G781" s="1">
        <v>11000</v>
      </c>
      <c r="H781" s="6">
        <v>17262.108696886629</v>
      </c>
      <c r="I781">
        <f t="shared" si="302"/>
        <v>1275.8723056431679</v>
      </c>
      <c r="J781">
        <f t="shared" si="303"/>
        <v>8447.554028422981</v>
      </c>
      <c r="K781" t="s">
        <v>16</v>
      </c>
      <c r="L781">
        <f t="shared" si="305"/>
        <v>0</v>
      </c>
      <c r="M781" s="2" t="s">
        <v>16</v>
      </c>
      <c r="N781">
        <v>5.7689999999999998E-2</v>
      </c>
      <c r="O781">
        <v>0.77564</v>
      </c>
      <c r="P781">
        <v>0.16666</v>
      </c>
      <c r="Q781">
        <v>0</v>
      </c>
    </row>
    <row r="782" spans="1:17" hidden="1" x14ac:dyDescent="0.25">
      <c r="A782" s="1" t="s">
        <v>40</v>
      </c>
      <c r="B782" s="1" t="s">
        <v>41</v>
      </c>
      <c r="C782" s="1">
        <v>53</v>
      </c>
      <c r="D782" s="1">
        <v>14</v>
      </c>
      <c r="E782" s="4">
        <v>6</v>
      </c>
      <c r="F782" s="5">
        <v>2002</v>
      </c>
      <c r="G782" s="1">
        <v>18000</v>
      </c>
      <c r="H782" s="6">
        <v>25605.383997223093</v>
      </c>
      <c r="I782">
        <f t="shared" si="302"/>
        <v>628.3061625234925</v>
      </c>
      <c r="J782" t="s">
        <v>16</v>
      </c>
      <c r="K782">
        <f t="shared" si="304"/>
        <v>1577.666284405542</v>
      </c>
      <c r="L782">
        <v>0</v>
      </c>
      <c r="M782" s="2" t="s">
        <v>16</v>
      </c>
      <c r="N782">
        <v>5.7689999999999998E-2</v>
      </c>
      <c r="O782">
        <v>0.77564</v>
      </c>
      <c r="P782">
        <v>0.16666</v>
      </c>
      <c r="Q782">
        <v>0</v>
      </c>
    </row>
    <row r="783" spans="1:17" hidden="1" x14ac:dyDescent="0.25">
      <c r="A783" s="1" t="s">
        <v>40</v>
      </c>
      <c r="B783" s="1" t="s">
        <v>41</v>
      </c>
      <c r="C783" s="1">
        <v>54</v>
      </c>
      <c r="D783" s="1">
        <v>14</v>
      </c>
      <c r="E783" s="4">
        <v>6</v>
      </c>
      <c r="F783" s="5">
        <v>2003</v>
      </c>
      <c r="G783" s="1" t="s">
        <v>16</v>
      </c>
      <c r="H783" s="6" t="s">
        <v>16</v>
      </c>
      <c r="I783" t="s">
        <v>16</v>
      </c>
      <c r="J783">
        <f>O783*H787</f>
        <v>7342.5001610243289</v>
      </c>
      <c r="K783" t="s">
        <v>16</v>
      </c>
      <c r="L783">
        <f>Q783*H789</f>
        <v>0</v>
      </c>
      <c r="M783" s="2" t="s">
        <v>16</v>
      </c>
      <c r="N783">
        <v>5.7689999999999998E-2</v>
      </c>
      <c r="O783">
        <v>0.77564</v>
      </c>
      <c r="P783">
        <v>0.16666</v>
      </c>
      <c r="Q783">
        <v>0</v>
      </c>
    </row>
    <row r="784" spans="1:17" hidden="1" x14ac:dyDescent="0.25">
      <c r="A784" s="1" t="s">
        <v>40</v>
      </c>
      <c r="B784" s="1" t="s">
        <v>41</v>
      </c>
      <c r="C784" s="1">
        <v>55</v>
      </c>
      <c r="D784" s="1">
        <v>14</v>
      </c>
      <c r="E784" s="4">
        <v>6</v>
      </c>
      <c r="F784" s="5">
        <v>2004</v>
      </c>
      <c r="G784" s="1">
        <v>20000</v>
      </c>
      <c r="H784" s="6">
        <v>22116.004604665766</v>
      </c>
      <c r="I784">
        <f t="shared" ref="I784:I790" si="306">N784*H787</f>
        <v>546.11525229422602</v>
      </c>
      <c r="J784" t="s">
        <v>16</v>
      </c>
      <c r="K784">
        <f t="shared" ref="K784:K789" si="307">P784*H789</f>
        <v>10439.770188216258</v>
      </c>
      <c r="L784">
        <f t="shared" ref="L784:L788" si="308">Q784*H790</f>
        <v>0</v>
      </c>
      <c r="M784" s="2" t="s">
        <v>16</v>
      </c>
      <c r="N784">
        <v>5.7689999999999998E-2</v>
      </c>
      <c r="O784">
        <v>0.77564</v>
      </c>
      <c r="P784">
        <v>0.16666</v>
      </c>
      <c r="Q784">
        <v>0</v>
      </c>
    </row>
    <row r="785" spans="1:17" hidden="1" x14ac:dyDescent="0.25">
      <c r="A785" s="1" t="s">
        <v>40</v>
      </c>
      <c r="B785" s="1" t="s">
        <v>41</v>
      </c>
      <c r="C785" s="1">
        <v>56</v>
      </c>
      <c r="D785" s="1">
        <v>14</v>
      </c>
      <c r="E785" s="4">
        <v>6</v>
      </c>
      <c r="F785" s="5">
        <v>2005</v>
      </c>
      <c r="G785" s="1">
        <v>6000</v>
      </c>
      <c r="H785" s="6">
        <v>10891.075793438942</v>
      </c>
      <c r="I785" t="s">
        <v>16</v>
      </c>
      <c r="J785">
        <f t="shared" ref="J785:J790" si="309">O785*H789</f>
        <v>48586.963571271204</v>
      </c>
      <c r="K785">
        <f t="shared" si="307"/>
        <v>5414.3544587624165</v>
      </c>
      <c r="L785">
        <f t="shared" si="308"/>
        <v>0</v>
      </c>
      <c r="M785" s="2">
        <f t="shared" si="289"/>
        <v>54001.318030033624</v>
      </c>
      <c r="N785">
        <v>5.7689999999999998E-2</v>
      </c>
      <c r="O785">
        <v>0.77564</v>
      </c>
      <c r="P785">
        <v>0.16666</v>
      </c>
      <c r="Q785">
        <v>0</v>
      </c>
    </row>
    <row r="786" spans="1:17" hidden="1" x14ac:dyDescent="0.25">
      <c r="A786" s="1" t="s">
        <v>40</v>
      </c>
      <c r="B786" s="1" t="s">
        <v>41</v>
      </c>
      <c r="C786" s="1">
        <v>57</v>
      </c>
      <c r="D786" s="1">
        <v>14</v>
      </c>
      <c r="E786" s="4">
        <v>6</v>
      </c>
      <c r="F786" s="5">
        <v>2006</v>
      </c>
      <c r="G786" s="1" t="s">
        <v>16</v>
      </c>
      <c r="H786" s="6" t="s">
        <v>16</v>
      </c>
      <c r="I786">
        <f t="shared" si="306"/>
        <v>3613.7666036133201</v>
      </c>
      <c r="J786">
        <f t="shared" si="309"/>
        <v>25198.547296258734</v>
      </c>
      <c r="K786">
        <f t="shared" si="307"/>
        <v>8009.1229875478621</v>
      </c>
      <c r="L786">
        <f t="shared" si="308"/>
        <v>0</v>
      </c>
      <c r="M786" s="2">
        <f t="shared" si="289"/>
        <v>36821.436887419914</v>
      </c>
      <c r="N786">
        <v>5.7689999999999998E-2</v>
      </c>
      <c r="O786">
        <v>0.77564</v>
      </c>
      <c r="P786">
        <v>0.16666</v>
      </c>
      <c r="Q786">
        <v>0</v>
      </c>
    </row>
    <row r="787" spans="1:17" hidden="1" x14ac:dyDescent="0.25">
      <c r="A787" s="1" t="s">
        <v>40</v>
      </c>
      <c r="B787" s="1" t="s">
        <v>41</v>
      </c>
      <c r="C787" s="1">
        <v>58</v>
      </c>
      <c r="D787" s="1">
        <v>14</v>
      </c>
      <c r="E787" s="4">
        <v>6</v>
      </c>
      <c r="F787" s="5">
        <v>2007</v>
      </c>
      <c r="G787" s="1">
        <v>7000</v>
      </c>
      <c r="H787" s="6">
        <v>9466.3763614877116</v>
      </c>
      <c r="I787">
        <f t="shared" si="306"/>
        <v>1874.1996203408364</v>
      </c>
      <c r="J787">
        <f t="shared" si="309"/>
        <v>37274.667911086188</v>
      </c>
      <c r="K787">
        <f t="shared" si="307"/>
        <v>2666.56</v>
      </c>
      <c r="L787">
        <f t="shared" si="308"/>
        <v>0</v>
      </c>
      <c r="M787" s="2">
        <f t="shared" si="289"/>
        <v>41815.42753142702</v>
      </c>
      <c r="N787">
        <v>5.7689999999999998E-2</v>
      </c>
      <c r="O787">
        <v>0.77564</v>
      </c>
      <c r="P787">
        <v>0.16666</v>
      </c>
      <c r="Q787">
        <v>0</v>
      </c>
    </row>
    <row r="788" spans="1:17" hidden="1" x14ac:dyDescent="0.25">
      <c r="A788" s="1" t="s">
        <v>40</v>
      </c>
      <c r="B788" s="1" t="s">
        <v>41</v>
      </c>
      <c r="C788" s="1">
        <v>59</v>
      </c>
      <c r="D788" s="1">
        <v>14</v>
      </c>
      <c r="E788" s="4">
        <v>6</v>
      </c>
      <c r="F788" s="5">
        <v>2008</v>
      </c>
      <c r="G788" s="1" t="s">
        <v>16</v>
      </c>
      <c r="H788" s="6" t="s">
        <v>16</v>
      </c>
      <c r="I788">
        <f t="shared" si="306"/>
        <v>2772.3887264588752</v>
      </c>
      <c r="J788">
        <f t="shared" si="309"/>
        <v>12410.24</v>
      </c>
      <c r="K788">
        <f t="shared" si="307"/>
        <v>4946.4977077622534</v>
      </c>
      <c r="L788">
        <f t="shared" si="308"/>
        <v>0</v>
      </c>
      <c r="M788" s="2">
        <f t="shared" si="289"/>
        <v>20129.126434221129</v>
      </c>
      <c r="N788">
        <v>5.7689999999999998E-2</v>
      </c>
      <c r="O788">
        <v>0.77564</v>
      </c>
      <c r="P788">
        <v>0.16666</v>
      </c>
      <c r="Q788">
        <v>0</v>
      </c>
    </row>
    <row r="789" spans="1:17" hidden="1" x14ac:dyDescent="0.25">
      <c r="A789" s="1" t="s">
        <v>40</v>
      </c>
      <c r="B789" s="1" t="s">
        <v>41</v>
      </c>
      <c r="C789" s="1">
        <v>60</v>
      </c>
      <c r="D789" s="1">
        <v>14</v>
      </c>
      <c r="E789" s="4">
        <v>6</v>
      </c>
      <c r="F789" s="5">
        <v>2009</v>
      </c>
      <c r="G789" s="1">
        <v>40000</v>
      </c>
      <c r="H789" s="6">
        <v>62641.126774368524</v>
      </c>
      <c r="I789">
        <f t="shared" si="306"/>
        <v>923.04</v>
      </c>
      <c r="J789">
        <f t="shared" si="309"/>
        <v>23021.129737481784</v>
      </c>
      <c r="K789">
        <f t="shared" si="307"/>
        <v>4491.1752691329593</v>
      </c>
      <c r="L789">
        <v>0</v>
      </c>
      <c r="M789" s="2">
        <f t="shared" si="289"/>
        <v>28435.345006614745</v>
      </c>
      <c r="N789">
        <v>5.7689999999999998E-2</v>
      </c>
      <c r="O789">
        <v>0.77564</v>
      </c>
      <c r="P789">
        <v>0.16666</v>
      </c>
      <c r="Q789">
        <v>0</v>
      </c>
    </row>
    <row r="790" spans="1:17" hidden="1" x14ac:dyDescent="0.25">
      <c r="A790" s="1" t="s">
        <v>40</v>
      </c>
      <c r="B790" s="1" t="s">
        <v>41</v>
      </c>
      <c r="C790" s="1">
        <v>61</v>
      </c>
      <c r="D790" s="1">
        <v>14</v>
      </c>
      <c r="E790" s="4">
        <v>6</v>
      </c>
      <c r="F790" s="5">
        <v>2010</v>
      </c>
      <c r="G790" s="1">
        <v>31200</v>
      </c>
      <c r="H790" s="6">
        <v>32487.426249624485</v>
      </c>
      <c r="I790">
        <f t="shared" si="306"/>
        <v>1712.2492065330875</v>
      </c>
      <c r="J790">
        <f t="shared" si="309"/>
        <v>20902.047196389587</v>
      </c>
      <c r="K790" t="s">
        <v>16</v>
      </c>
      <c r="L790" t="s">
        <v>16</v>
      </c>
      <c r="M790" s="2" t="s">
        <v>16</v>
      </c>
      <c r="N790">
        <v>5.7689999999999998E-2</v>
      </c>
      <c r="O790">
        <v>0.77564</v>
      </c>
      <c r="P790">
        <v>0.16666</v>
      </c>
      <c r="Q790">
        <v>0</v>
      </c>
    </row>
    <row r="791" spans="1:17" hidden="1" x14ac:dyDescent="0.25">
      <c r="A791" s="1" t="s">
        <v>40</v>
      </c>
      <c r="B791" s="1" t="s">
        <v>41</v>
      </c>
      <c r="C791" s="1">
        <v>62</v>
      </c>
      <c r="D791" s="1">
        <v>14</v>
      </c>
      <c r="E791" s="4">
        <v>6</v>
      </c>
      <c r="F791" s="5">
        <v>2011</v>
      </c>
      <c r="G791" s="1">
        <v>36000</v>
      </c>
      <c r="H791" s="6">
        <v>48056.660191694842</v>
      </c>
      <c r="I791" t="s">
        <v>16</v>
      </c>
      <c r="J791" t="s">
        <v>16</v>
      </c>
      <c r="K791" t="s">
        <v>16</v>
      </c>
      <c r="L791" t="s">
        <v>16</v>
      </c>
      <c r="M791" t="s">
        <v>16</v>
      </c>
      <c r="N791">
        <v>5.7689999999999998E-2</v>
      </c>
      <c r="O791">
        <v>0.77564</v>
      </c>
      <c r="P791">
        <v>0.16666</v>
      </c>
      <c r="Q791">
        <v>0</v>
      </c>
    </row>
    <row r="792" spans="1:17" hidden="1" x14ac:dyDescent="0.25">
      <c r="A792" s="1" t="s">
        <v>40</v>
      </c>
      <c r="B792" s="1" t="s">
        <v>41</v>
      </c>
      <c r="C792" s="1">
        <v>63</v>
      </c>
      <c r="D792" s="1">
        <v>14</v>
      </c>
      <c r="E792" s="4">
        <v>6</v>
      </c>
      <c r="F792" s="5">
        <v>2012</v>
      </c>
      <c r="G792" s="1">
        <v>16000</v>
      </c>
      <c r="H792" s="6">
        <v>16000</v>
      </c>
      <c r="I792" t="s">
        <v>16</v>
      </c>
      <c r="J792" t="s">
        <v>16</v>
      </c>
      <c r="K792" t="s">
        <v>16</v>
      </c>
      <c r="L792" t="s">
        <v>16</v>
      </c>
      <c r="M792" t="s">
        <v>16</v>
      </c>
      <c r="N792">
        <v>5.7689999999999998E-2</v>
      </c>
      <c r="O792">
        <v>0.77564</v>
      </c>
      <c r="P792">
        <v>0.16666</v>
      </c>
      <c r="Q792">
        <v>0</v>
      </c>
    </row>
    <row r="793" spans="1:17" hidden="1" x14ac:dyDescent="0.25">
      <c r="A793" s="1" t="s">
        <v>40</v>
      </c>
      <c r="B793" s="1" t="s">
        <v>41</v>
      </c>
      <c r="C793" s="1">
        <v>64</v>
      </c>
      <c r="D793" s="1">
        <v>14</v>
      </c>
      <c r="E793" s="4">
        <v>6</v>
      </c>
      <c r="F793" s="5">
        <v>2013</v>
      </c>
      <c r="G793" s="1">
        <v>27000</v>
      </c>
      <c r="H793" s="6">
        <v>29680.173453511659</v>
      </c>
      <c r="I793" t="s">
        <v>16</v>
      </c>
      <c r="J793" t="s">
        <v>16</v>
      </c>
      <c r="K793" t="s">
        <v>16</v>
      </c>
      <c r="L793" t="s">
        <v>16</v>
      </c>
      <c r="M793" t="s">
        <v>16</v>
      </c>
      <c r="N793">
        <v>5.7689999999999998E-2</v>
      </c>
      <c r="O793">
        <v>0.77564</v>
      </c>
      <c r="P793">
        <v>0.16666</v>
      </c>
      <c r="Q793">
        <v>0</v>
      </c>
    </row>
    <row r="794" spans="1:17" hidden="1" x14ac:dyDescent="0.25">
      <c r="A794" s="1" t="s">
        <v>40</v>
      </c>
      <c r="B794" s="1" t="s">
        <v>41</v>
      </c>
      <c r="C794" s="1">
        <v>65</v>
      </c>
      <c r="D794" s="1">
        <v>14</v>
      </c>
      <c r="E794" s="4">
        <v>6</v>
      </c>
      <c r="F794" s="5">
        <v>2014</v>
      </c>
      <c r="G794" s="1">
        <v>17500</v>
      </c>
      <c r="H794" s="6">
        <v>26948.129539979356</v>
      </c>
      <c r="I794" t="s">
        <v>16</v>
      </c>
      <c r="J794" t="s">
        <v>16</v>
      </c>
      <c r="K794" t="s">
        <v>16</v>
      </c>
      <c r="L794" t="s">
        <v>16</v>
      </c>
      <c r="M794" t="s">
        <v>16</v>
      </c>
      <c r="N794">
        <v>5.7689999999999998E-2</v>
      </c>
      <c r="O794">
        <v>0.77564</v>
      </c>
      <c r="P794">
        <v>0.16666</v>
      </c>
      <c r="Q794">
        <v>0</v>
      </c>
    </row>
    <row r="795" spans="1:17" hidden="1" x14ac:dyDescent="0.25">
      <c r="A795" s="1" t="s">
        <v>42</v>
      </c>
      <c r="B795" s="1" t="s">
        <v>43</v>
      </c>
      <c r="C795" s="1">
        <v>5</v>
      </c>
      <c r="D795" s="1">
        <v>15</v>
      </c>
      <c r="E795" s="4">
        <v>6</v>
      </c>
      <c r="F795" s="5">
        <v>1954</v>
      </c>
      <c r="G795" s="1">
        <v>1500</v>
      </c>
      <c r="H795" s="6">
        <v>2500.4809834694574</v>
      </c>
      <c r="I795">
        <f>N795*H798</f>
        <v>270.25958896115992</v>
      </c>
      <c r="J795">
        <f>O795*H799</f>
        <v>6419.1302239927381</v>
      </c>
      <c r="K795">
        <f>P795*H800</f>
        <v>1875.0143016058603</v>
      </c>
      <c r="L795">
        <f>Q795*H801</f>
        <v>0</v>
      </c>
      <c r="M795" s="2">
        <f>SUM(I795:L795)</f>
        <v>8564.4041145597585</v>
      </c>
      <c r="N795">
        <v>5.7689999999999998E-2</v>
      </c>
      <c r="O795">
        <v>0.77564</v>
      </c>
      <c r="P795">
        <v>0.16666</v>
      </c>
      <c r="Q795">
        <v>0</v>
      </c>
    </row>
    <row r="796" spans="1:17" hidden="1" x14ac:dyDescent="0.25">
      <c r="A796" s="1" t="s">
        <v>42</v>
      </c>
      <c r="B796" s="1" t="s">
        <v>43</v>
      </c>
      <c r="C796" s="1">
        <v>6</v>
      </c>
      <c r="D796" s="1">
        <v>15</v>
      </c>
      <c r="E796" s="4">
        <v>6</v>
      </c>
      <c r="F796" s="5">
        <v>1955</v>
      </c>
      <c r="G796" s="1">
        <v>7000</v>
      </c>
      <c r="H796" s="6">
        <v>17447.437183329304</v>
      </c>
      <c r="I796">
        <f t="shared" ref="I796:I806" si="310">N796*H799</f>
        <v>477.43750015747133</v>
      </c>
      <c r="J796">
        <f t="shared" ref="J796:J805" si="311">O796*H800</f>
        <v>8726.3656120098967</v>
      </c>
      <c r="K796">
        <f t="shared" ref="K796:K806" si="312">P796*H801</f>
        <v>469.76210385906558</v>
      </c>
      <c r="L796">
        <f t="shared" ref="L796:L849" si="313">Q796*H802</f>
        <v>0</v>
      </c>
      <c r="M796" s="2">
        <f t="shared" ref="M796:M851" si="314">SUM(I796:L796)</f>
        <v>9673.5652160264344</v>
      </c>
      <c r="N796">
        <v>5.7689999999999998E-2</v>
      </c>
      <c r="O796">
        <v>0.77564</v>
      </c>
      <c r="P796">
        <v>0.16666</v>
      </c>
      <c r="Q796">
        <v>0</v>
      </c>
    </row>
    <row r="797" spans="1:17" hidden="1" x14ac:dyDescent="0.25">
      <c r="A797" s="1" t="s">
        <v>42</v>
      </c>
      <c r="B797" s="1" t="s">
        <v>43</v>
      </c>
      <c r="C797" s="1">
        <v>7</v>
      </c>
      <c r="D797" s="1">
        <v>15</v>
      </c>
      <c r="E797" s="4">
        <v>6</v>
      </c>
      <c r="F797" s="5">
        <v>1956</v>
      </c>
      <c r="G797" s="1">
        <v>1500</v>
      </c>
      <c r="H797" s="6">
        <v>4320.8897041267055</v>
      </c>
      <c r="I797">
        <f t="shared" si="310"/>
        <v>649.04341209433619</v>
      </c>
      <c r="J797">
        <f t="shared" si="311"/>
        <v>2186.2851208283068</v>
      </c>
      <c r="K797">
        <f t="shared" si="312"/>
        <v>199.20865150633051</v>
      </c>
      <c r="L797">
        <v>0</v>
      </c>
      <c r="M797" s="2">
        <f t="shared" si="314"/>
        <v>3034.5371844289734</v>
      </c>
      <c r="N797">
        <v>5.7689999999999998E-2</v>
      </c>
      <c r="O797">
        <v>0.77564</v>
      </c>
      <c r="P797">
        <v>0.16666</v>
      </c>
      <c r="Q797">
        <v>0</v>
      </c>
    </row>
    <row r="798" spans="1:17" hidden="1" x14ac:dyDescent="0.25">
      <c r="A798" s="1" t="s">
        <v>42</v>
      </c>
      <c r="B798" s="1" t="s">
        <v>43</v>
      </c>
      <c r="C798" s="1">
        <v>8</v>
      </c>
      <c r="D798" s="1">
        <v>15</v>
      </c>
      <c r="E798" s="4">
        <v>6</v>
      </c>
      <c r="F798" s="5">
        <v>1957</v>
      </c>
      <c r="G798" s="1">
        <v>3000</v>
      </c>
      <c r="H798" s="6">
        <v>4684.6869294706175</v>
      </c>
      <c r="I798">
        <f t="shared" si="310"/>
        <v>162.60995902813806</v>
      </c>
      <c r="J798">
        <f t="shared" si="311"/>
        <v>927.1222756172458</v>
      </c>
      <c r="K798" t="s">
        <v>16</v>
      </c>
      <c r="L798">
        <v>0</v>
      </c>
      <c r="M798" s="2" t="s">
        <v>16</v>
      </c>
      <c r="N798">
        <v>5.7689999999999998E-2</v>
      </c>
      <c r="O798">
        <v>0.77564</v>
      </c>
      <c r="P798">
        <v>0.16666</v>
      </c>
      <c r="Q798">
        <v>0</v>
      </c>
    </row>
    <row r="799" spans="1:17" hidden="1" x14ac:dyDescent="0.25">
      <c r="A799" s="1" t="s">
        <v>42</v>
      </c>
      <c r="B799" s="1" t="s">
        <v>43</v>
      </c>
      <c r="C799" s="1">
        <v>9</v>
      </c>
      <c r="D799" s="1">
        <v>15</v>
      </c>
      <c r="E799" s="4">
        <v>6</v>
      </c>
      <c r="F799" s="5">
        <v>1958</v>
      </c>
      <c r="G799" s="1">
        <v>3000</v>
      </c>
      <c r="H799" s="6">
        <v>8275.9143726377424</v>
      </c>
      <c r="I799">
        <f t="shared" si="310"/>
        <v>68.956840906037471</v>
      </c>
      <c r="J799" t="s">
        <v>16</v>
      </c>
      <c r="K799" t="s">
        <v>16</v>
      </c>
      <c r="L799">
        <f t="shared" si="313"/>
        <v>0</v>
      </c>
      <c r="M799" s="2" t="s">
        <v>16</v>
      </c>
      <c r="N799">
        <v>5.7689999999999998E-2</v>
      </c>
      <c r="O799">
        <v>0.77564</v>
      </c>
      <c r="P799">
        <v>0.16666</v>
      </c>
      <c r="Q799">
        <v>0</v>
      </c>
    </row>
    <row r="800" spans="1:17" hidden="1" x14ac:dyDescent="0.25">
      <c r="A800" s="1" t="s">
        <v>42</v>
      </c>
      <c r="B800" s="1" t="s">
        <v>43</v>
      </c>
      <c r="C800" s="1">
        <v>10</v>
      </c>
      <c r="D800" s="1">
        <v>15</v>
      </c>
      <c r="E800" s="4">
        <v>6</v>
      </c>
      <c r="F800" s="5">
        <v>1959</v>
      </c>
      <c r="G800" s="1">
        <v>7000</v>
      </c>
      <c r="H800" s="6">
        <v>11250.535831068404</v>
      </c>
      <c r="I800" t="s">
        <v>16</v>
      </c>
      <c r="J800" t="s">
        <v>16</v>
      </c>
      <c r="K800">
        <f t="shared" si="312"/>
        <v>981.90805095206997</v>
      </c>
      <c r="L800">
        <v>0</v>
      </c>
      <c r="M800" s="2" t="s">
        <v>16</v>
      </c>
      <c r="N800">
        <v>5.7689999999999998E-2</v>
      </c>
      <c r="O800">
        <v>0.77564</v>
      </c>
      <c r="P800">
        <v>0.16666</v>
      </c>
      <c r="Q800">
        <v>0</v>
      </c>
    </row>
    <row r="801" spans="1:17" hidden="1" x14ac:dyDescent="0.25">
      <c r="A801" s="1" t="s">
        <v>42</v>
      </c>
      <c r="B801" s="1" t="s">
        <v>43</v>
      </c>
      <c r="C801" s="1">
        <v>11</v>
      </c>
      <c r="D801" s="1">
        <v>15</v>
      </c>
      <c r="E801" s="4">
        <v>6</v>
      </c>
      <c r="F801" s="5">
        <v>1960</v>
      </c>
      <c r="G801" s="1">
        <v>1500</v>
      </c>
      <c r="H801" s="6">
        <v>2818.685370569216</v>
      </c>
      <c r="I801" t="s">
        <v>16</v>
      </c>
      <c r="J801">
        <f t="shared" si="311"/>
        <v>4569.825756873056</v>
      </c>
      <c r="K801" t="s">
        <v>16</v>
      </c>
      <c r="L801">
        <v>0</v>
      </c>
      <c r="M801" s="2" t="s">
        <v>16</v>
      </c>
      <c r="N801">
        <v>5.7689999999999998E-2</v>
      </c>
      <c r="O801">
        <v>0.77564</v>
      </c>
      <c r="P801">
        <v>0.16666</v>
      </c>
      <c r="Q801">
        <v>0</v>
      </c>
    </row>
    <row r="802" spans="1:17" hidden="1" x14ac:dyDescent="0.25">
      <c r="A802" s="1" t="s">
        <v>42</v>
      </c>
      <c r="B802" s="1" t="s">
        <v>43</v>
      </c>
      <c r="C802" s="1">
        <v>12</v>
      </c>
      <c r="D802" s="1">
        <v>15</v>
      </c>
      <c r="E802" s="4">
        <v>6</v>
      </c>
      <c r="F802" s="5">
        <v>1961</v>
      </c>
      <c r="G802" s="1">
        <v>800</v>
      </c>
      <c r="H802" s="6">
        <v>1195.299721026824</v>
      </c>
      <c r="I802">
        <f t="shared" si="310"/>
        <v>339.89124840648577</v>
      </c>
      <c r="J802" t="s">
        <v>16</v>
      </c>
      <c r="K802" t="s">
        <v>16</v>
      </c>
      <c r="L802">
        <v>0</v>
      </c>
      <c r="M802" t="s">
        <v>16</v>
      </c>
      <c r="N802">
        <v>5.7689999999999998E-2</v>
      </c>
      <c r="O802">
        <v>0.77564</v>
      </c>
      <c r="P802">
        <v>0.16666</v>
      </c>
      <c r="Q802">
        <v>0</v>
      </c>
    </row>
    <row r="803" spans="1:17" hidden="1" x14ac:dyDescent="0.25">
      <c r="A803" s="1" t="s">
        <v>42</v>
      </c>
      <c r="B803" s="1" t="s">
        <v>43</v>
      </c>
      <c r="C803" s="1">
        <v>13</v>
      </c>
      <c r="D803" s="1">
        <v>15</v>
      </c>
      <c r="E803" s="4">
        <v>6</v>
      </c>
      <c r="F803" s="5">
        <v>1962</v>
      </c>
      <c r="G803" s="1" t="s">
        <v>16</v>
      </c>
      <c r="H803" s="1" t="s">
        <v>16</v>
      </c>
      <c r="I803" t="s">
        <v>16</v>
      </c>
      <c r="J803" t="s">
        <v>16</v>
      </c>
      <c r="K803" t="s">
        <v>16</v>
      </c>
      <c r="L803">
        <f t="shared" si="313"/>
        <v>0</v>
      </c>
      <c r="M803" t="s">
        <v>16</v>
      </c>
      <c r="N803">
        <v>5.7689999999999998E-2</v>
      </c>
      <c r="O803">
        <v>0.77564</v>
      </c>
      <c r="P803">
        <v>0.16666</v>
      </c>
      <c r="Q803">
        <v>0</v>
      </c>
    </row>
    <row r="804" spans="1:17" hidden="1" x14ac:dyDescent="0.25">
      <c r="A804" s="1" t="s">
        <v>42</v>
      </c>
      <c r="B804" s="1" t="s">
        <v>43</v>
      </c>
      <c r="C804" s="1">
        <v>14</v>
      </c>
      <c r="D804" s="1">
        <v>15</v>
      </c>
      <c r="E804" s="4">
        <v>6</v>
      </c>
      <c r="F804" s="5">
        <v>1963</v>
      </c>
      <c r="G804" s="1" t="s">
        <v>16</v>
      </c>
      <c r="H804" s="1" t="s">
        <v>16</v>
      </c>
      <c r="I804" t="s">
        <v>16</v>
      </c>
      <c r="J804" t="s">
        <v>16</v>
      </c>
      <c r="K804">
        <f t="shared" si="312"/>
        <v>107.18379525325609</v>
      </c>
      <c r="L804">
        <v>0</v>
      </c>
      <c r="M804" t="s">
        <v>16</v>
      </c>
      <c r="N804">
        <v>5.7689999999999998E-2</v>
      </c>
      <c r="O804">
        <v>0.77564</v>
      </c>
      <c r="P804">
        <v>0.16666</v>
      </c>
      <c r="Q804">
        <v>0</v>
      </c>
    </row>
    <row r="805" spans="1:17" hidden="1" x14ac:dyDescent="0.25">
      <c r="A805" s="1" t="s">
        <v>42</v>
      </c>
      <c r="B805" s="1" t="s">
        <v>43</v>
      </c>
      <c r="C805" s="1">
        <v>15</v>
      </c>
      <c r="D805" s="1">
        <v>15</v>
      </c>
      <c r="E805" s="4">
        <v>6</v>
      </c>
      <c r="F805" s="5">
        <v>1964</v>
      </c>
      <c r="G805" s="1">
        <v>3000</v>
      </c>
      <c r="H805" s="6">
        <v>5891.6839730713427</v>
      </c>
      <c r="I805" t="s">
        <v>16</v>
      </c>
      <c r="J805">
        <f t="shared" si="311"/>
        <v>498.83618714889928</v>
      </c>
      <c r="K805" t="s">
        <v>16</v>
      </c>
      <c r="L805">
        <f t="shared" si="313"/>
        <v>0</v>
      </c>
      <c r="M805" t="s">
        <v>16</v>
      </c>
      <c r="N805">
        <v>5.7689999999999998E-2</v>
      </c>
      <c r="O805">
        <v>0.77564</v>
      </c>
      <c r="P805">
        <v>0.16666</v>
      </c>
      <c r="Q805">
        <v>0</v>
      </c>
    </row>
    <row r="806" spans="1:17" hidden="1" x14ac:dyDescent="0.25">
      <c r="A806" s="1" t="s">
        <v>42</v>
      </c>
      <c r="B806" s="1" t="s">
        <v>43</v>
      </c>
      <c r="C806" s="1">
        <v>16</v>
      </c>
      <c r="D806" s="1">
        <v>15</v>
      </c>
      <c r="E806" s="4">
        <v>6</v>
      </c>
      <c r="F806" s="5">
        <v>1965</v>
      </c>
      <c r="G806" s="1" t="s">
        <v>16</v>
      </c>
      <c r="H806" s="6" t="s">
        <v>16</v>
      </c>
      <c r="I806">
        <f t="shared" si="310"/>
        <v>37.102082972280954</v>
      </c>
      <c r="J806" t="s">
        <v>16</v>
      </c>
      <c r="K806">
        <f t="shared" si="312"/>
        <v>670.47304652898913</v>
      </c>
      <c r="L806">
        <f t="shared" si="313"/>
        <v>0</v>
      </c>
      <c r="M806" s="2">
        <f t="shared" si="314"/>
        <v>707.57512950127011</v>
      </c>
      <c r="N806">
        <v>5.7689999999999998E-2</v>
      </c>
      <c r="O806">
        <v>0.77564</v>
      </c>
      <c r="P806">
        <v>0.16666</v>
      </c>
      <c r="Q806">
        <v>0</v>
      </c>
    </row>
    <row r="807" spans="1:17" hidden="1" x14ac:dyDescent="0.25">
      <c r="A807" s="1" t="s">
        <v>42</v>
      </c>
      <c r="B807" s="1" t="s">
        <v>43</v>
      </c>
      <c r="C807" s="1">
        <v>17</v>
      </c>
      <c r="D807" s="1">
        <v>15</v>
      </c>
      <c r="E807" s="4">
        <v>6</v>
      </c>
      <c r="F807" s="5">
        <v>1966</v>
      </c>
      <c r="G807" s="1" t="s">
        <v>16</v>
      </c>
      <c r="H807" s="1" t="s">
        <v>16</v>
      </c>
      <c r="I807" t="s">
        <v>16</v>
      </c>
      <c r="J807">
        <f>O807*H811</f>
        <v>3120.3990988224236</v>
      </c>
      <c r="K807">
        <f>P807*H812</f>
        <v>208.949147749997</v>
      </c>
      <c r="L807">
        <f t="shared" si="313"/>
        <v>0</v>
      </c>
      <c r="M807" t="s">
        <v>16</v>
      </c>
      <c r="N807">
        <v>5.7689999999999998E-2</v>
      </c>
      <c r="O807">
        <v>0.77564</v>
      </c>
      <c r="P807">
        <v>0.16666</v>
      </c>
      <c r="Q807">
        <v>0</v>
      </c>
    </row>
    <row r="808" spans="1:17" hidden="1" x14ac:dyDescent="0.25">
      <c r="A808" s="1" t="s">
        <v>42</v>
      </c>
      <c r="B808" s="1" t="s">
        <v>43</v>
      </c>
      <c r="C808" s="1">
        <v>18</v>
      </c>
      <c r="D808" s="1">
        <v>15</v>
      </c>
      <c r="E808" s="4">
        <v>6</v>
      </c>
      <c r="F808" s="5">
        <v>1967</v>
      </c>
      <c r="G808" s="1" t="s">
        <v>16</v>
      </c>
      <c r="H808" s="1" t="s">
        <v>16</v>
      </c>
      <c r="I808">
        <f t="shared" ref="I808:I816" si="315">N808*H811</f>
        <v>232.08682379849623</v>
      </c>
      <c r="J808">
        <f t="shared" ref="J808:J816" si="316">O808*H812</f>
        <v>972.45479995684434</v>
      </c>
      <c r="K808">
        <f t="shared" ref="K808:K816" si="317">P808*H813</f>
        <v>711.41419375110479</v>
      </c>
      <c r="L808">
        <f t="shared" si="313"/>
        <v>0</v>
      </c>
      <c r="M808" s="2">
        <f t="shared" si="314"/>
        <v>1915.9558175064453</v>
      </c>
      <c r="N808">
        <v>5.7689999999999998E-2</v>
      </c>
      <c r="O808">
        <v>0.77564</v>
      </c>
      <c r="P808">
        <v>0.16666</v>
      </c>
      <c r="Q808">
        <v>0</v>
      </c>
    </row>
    <row r="809" spans="1:17" hidden="1" x14ac:dyDescent="0.25">
      <c r="A809" s="1" t="s">
        <v>42</v>
      </c>
      <c r="B809" s="1" t="s">
        <v>43</v>
      </c>
      <c r="C809" s="1">
        <v>19</v>
      </c>
      <c r="D809" s="1">
        <v>15</v>
      </c>
      <c r="E809" s="4">
        <v>6</v>
      </c>
      <c r="F809" s="5">
        <v>1968</v>
      </c>
      <c r="G809" s="1">
        <v>400</v>
      </c>
      <c r="H809" s="6">
        <v>643.12849665940291</v>
      </c>
      <c r="I809">
        <f t="shared" si="315"/>
        <v>72.328551144229735</v>
      </c>
      <c r="J809">
        <f t="shared" si="316"/>
        <v>3310.9402690574038</v>
      </c>
      <c r="K809">
        <f t="shared" si="317"/>
        <v>317.14950558735393</v>
      </c>
      <c r="L809">
        <f t="shared" si="313"/>
        <v>0</v>
      </c>
      <c r="M809" s="2">
        <f t="shared" si="314"/>
        <v>3700.4183257889872</v>
      </c>
      <c r="N809">
        <v>5.7689999999999998E-2</v>
      </c>
      <c r="O809">
        <v>0.77564</v>
      </c>
      <c r="P809">
        <v>0.16666</v>
      </c>
      <c r="Q809">
        <v>0</v>
      </c>
    </row>
    <row r="810" spans="1:17" hidden="1" x14ac:dyDescent="0.25">
      <c r="A810" s="1" t="s">
        <v>42</v>
      </c>
      <c r="B810" s="1" t="s">
        <v>43</v>
      </c>
      <c r="C810" s="1">
        <v>20</v>
      </c>
      <c r="D810" s="1">
        <v>15</v>
      </c>
      <c r="E810" s="4">
        <v>6</v>
      </c>
      <c r="F810" s="5">
        <v>1969</v>
      </c>
      <c r="G810" s="1" t="s">
        <v>16</v>
      </c>
      <c r="H810" s="6" t="s">
        <v>16</v>
      </c>
      <c r="I810">
        <f t="shared" si="315"/>
        <v>246.25875937538243</v>
      </c>
      <c r="J810">
        <f t="shared" si="316"/>
        <v>1476.0220959664898</v>
      </c>
      <c r="K810">
        <f t="shared" si="317"/>
        <v>473.96855944874869</v>
      </c>
      <c r="L810">
        <f t="shared" si="313"/>
        <v>0</v>
      </c>
      <c r="M810" s="2">
        <f t="shared" si="314"/>
        <v>2196.2494147906209</v>
      </c>
      <c r="N810">
        <v>5.7689999999999998E-2</v>
      </c>
      <c r="O810">
        <v>0.77564</v>
      </c>
      <c r="P810">
        <v>0.16666</v>
      </c>
      <c r="Q810">
        <v>0</v>
      </c>
    </row>
    <row r="811" spans="1:17" hidden="1" x14ac:dyDescent="0.25">
      <c r="A811" s="1" t="s">
        <v>42</v>
      </c>
      <c r="B811" s="1" t="s">
        <v>43</v>
      </c>
      <c r="C811" s="1">
        <v>21</v>
      </c>
      <c r="D811" s="1">
        <v>15</v>
      </c>
      <c r="E811" s="4">
        <v>6</v>
      </c>
      <c r="F811" s="5">
        <v>1970</v>
      </c>
      <c r="G811" s="1">
        <v>1500</v>
      </c>
      <c r="H811" s="6">
        <v>4022.9991991419006</v>
      </c>
      <c r="I811">
        <f t="shared" si="315"/>
        <v>109.78252116485328</v>
      </c>
      <c r="J811">
        <f t="shared" si="316"/>
        <v>2205.8620751879721</v>
      </c>
      <c r="K811">
        <f t="shared" si="317"/>
        <v>1237.7070598995499</v>
      </c>
      <c r="L811">
        <f t="shared" si="313"/>
        <v>0</v>
      </c>
      <c r="M811" s="2">
        <f t="shared" si="314"/>
        <v>3553.3516562523755</v>
      </c>
      <c r="N811">
        <v>5.7689999999999998E-2</v>
      </c>
      <c r="O811">
        <v>0.77564</v>
      </c>
      <c r="P811">
        <v>0.16666</v>
      </c>
      <c r="Q811">
        <v>0</v>
      </c>
    </row>
    <row r="812" spans="1:17" hidden="1" x14ac:dyDescent="0.25">
      <c r="A812" s="1" t="s">
        <v>42</v>
      </c>
      <c r="B812" s="1" t="s">
        <v>43</v>
      </c>
      <c r="C812" s="1">
        <v>22</v>
      </c>
      <c r="D812" s="1">
        <v>15</v>
      </c>
      <c r="E812" s="4">
        <v>6</v>
      </c>
      <c r="F812" s="5">
        <v>1971</v>
      </c>
      <c r="G812" s="1">
        <v>800</v>
      </c>
      <c r="H812" s="6">
        <v>1253.7450363014341</v>
      </c>
      <c r="I812">
        <f t="shared" si="315"/>
        <v>164.06603980918223</v>
      </c>
      <c r="J812">
        <f t="shared" si="316"/>
        <v>5760.3210364843808</v>
      </c>
      <c r="K812">
        <f t="shared" si="317"/>
        <v>816.93721868544401</v>
      </c>
      <c r="L812">
        <f t="shared" si="313"/>
        <v>0</v>
      </c>
      <c r="M812" s="2">
        <f t="shared" si="314"/>
        <v>6741.3242949790074</v>
      </c>
      <c r="N812">
        <v>5.7689999999999998E-2</v>
      </c>
      <c r="O812">
        <v>0.77564</v>
      </c>
      <c r="P812">
        <v>0.16666</v>
      </c>
      <c r="Q812">
        <v>0</v>
      </c>
    </row>
    <row r="813" spans="1:17" hidden="1" x14ac:dyDescent="0.25">
      <c r="A813" s="1" t="s">
        <v>42</v>
      </c>
      <c r="B813" s="1" t="s">
        <v>43</v>
      </c>
      <c r="C813" s="1">
        <v>23</v>
      </c>
      <c r="D813" s="1">
        <v>15</v>
      </c>
      <c r="E813" s="4">
        <v>6</v>
      </c>
      <c r="F813" s="5">
        <v>1972</v>
      </c>
      <c r="G813" s="1">
        <v>600</v>
      </c>
      <c r="H813" s="6">
        <v>4268.6559087429787</v>
      </c>
      <c r="I813">
        <f t="shared" si="315"/>
        <v>428.43705919599807</v>
      </c>
      <c r="J813">
        <f t="shared" si="316"/>
        <v>3802.0471876945744</v>
      </c>
      <c r="K813">
        <f t="shared" si="317"/>
        <v>2311.599965711056</v>
      </c>
      <c r="L813">
        <f t="shared" si="313"/>
        <v>0</v>
      </c>
      <c r="M813" s="2">
        <f t="shared" si="314"/>
        <v>6542.0842126016287</v>
      </c>
      <c r="N813">
        <v>5.7689999999999998E-2</v>
      </c>
      <c r="O813">
        <v>0.77564</v>
      </c>
      <c r="P813">
        <v>0.16666</v>
      </c>
      <c r="Q813">
        <v>0</v>
      </c>
    </row>
    <row r="814" spans="1:17" hidden="1" x14ac:dyDescent="0.25">
      <c r="A814" s="1" t="s">
        <v>42</v>
      </c>
      <c r="B814" s="1" t="s">
        <v>43</v>
      </c>
      <c r="C814" s="1">
        <v>24</v>
      </c>
      <c r="D814" s="1">
        <v>15</v>
      </c>
      <c r="E814" s="4">
        <v>6</v>
      </c>
      <c r="F814" s="5">
        <v>1973</v>
      </c>
      <c r="G814" s="1">
        <v>1000</v>
      </c>
      <c r="H814" s="6">
        <v>1902.9731524502215</v>
      </c>
      <c r="I814">
        <f t="shared" si="315"/>
        <v>282.78596031419215</v>
      </c>
      <c r="J814">
        <f t="shared" si="316"/>
        <v>10758.246714293313</v>
      </c>
      <c r="K814">
        <f t="shared" si="317"/>
        <v>865.61625283329681</v>
      </c>
      <c r="L814">
        <f t="shared" si="313"/>
        <v>0</v>
      </c>
      <c r="M814" s="2">
        <f t="shared" si="314"/>
        <v>11906.648927440801</v>
      </c>
      <c r="N814">
        <v>5.7689999999999998E-2</v>
      </c>
      <c r="O814">
        <v>0.77564</v>
      </c>
      <c r="P814">
        <v>0.16666</v>
      </c>
      <c r="Q814">
        <v>0</v>
      </c>
    </row>
    <row r="815" spans="1:17" hidden="1" x14ac:dyDescent="0.25">
      <c r="A815" s="1" t="s">
        <v>42</v>
      </c>
      <c r="B815" s="1" t="s">
        <v>43</v>
      </c>
      <c r="C815" s="1">
        <v>25</v>
      </c>
      <c r="D815" s="1">
        <v>15</v>
      </c>
      <c r="E815" s="4">
        <v>6</v>
      </c>
      <c r="F815" s="5">
        <v>1974</v>
      </c>
      <c r="G815" s="1">
        <v>1600</v>
      </c>
      <c r="H815" s="6">
        <v>2843.9251136970402</v>
      </c>
      <c r="I815">
        <f t="shared" si="315"/>
        <v>800.16921889998093</v>
      </c>
      <c r="J815">
        <f t="shared" si="316"/>
        <v>4028.6006861131546</v>
      </c>
      <c r="K815">
        <f t="shared" si="317"/>
        <v>1992.9998320164266</v>
      </c>
      <c r="L815">
        <f t="shared" si="313"/>
        <v>0</v>
      </c>
      <c r="M815" s="2">
        <f t="shared" si="314"/>
        <v>6821.7697370295627</v>
      </c>
      <c r="N815">
        <v>5.7689999999999998E-2</v>
      </c>
      <c r="O815">
        <v>0.77564</v>
      </c>
      <c r="P815">
        <v>0.16666</v>
      </c>
      <c r="Q815">
        <v>0</v>
      </c>
    </row>
    <row r="816" spans="1:17" hidden="1" x14ac:dyDescent="0.25">
      <c r="A816" s="1" t="s">
        <v>42</v>
      </c>
      <c r="B816" s="1" t="s">
        <v>43</v>
      </c>
      <c r="C816" s="1">
        <v>26</v>
      </c>
      <c r="D816" s="1">
        <v>15</v>
      </c>
      <c r="E816" s="4">
        <v>6</v>
      </c>
      <c r="F816" s="5">
        <v>1975</v>
      </c>
      <c r="G816" s="1">
        <v>5000</v>
      </c>
      <c r="H816" s="6">
        <v>7426.5394209741389</v>
      </c>
      <c r="I816">
        <f t="shared" si="315"/>
        <v>299.63639521152584</v>
      </c>
      <c r="J816">
        <f t="shared" si="316"/>
        <v>9275.4733571656125</v>
      </c>
      <c r="K816">
        <f t="shared" si="317"/>
        <v>454.02399020506732</v>
      </c>
      <c r="L816">
        <f t="shared" si="313"/>
        <v>0</v>
      </c>
      <c r="M816" s="2">
        <f t="shared" si="314"/>
        <v>10029.133742582206</v>
      </c>
      <c r="N816">
        <v>5.7689999999999998E-2</v>
      </c>
      <c r="O816">
        <v>0.77564</v>
      </c>
      <c r="P816">
        <v>0.16666</v>
      </c>
      <c r="Q816">
        <v>0</v>
      </c>
    </row>
    <row r="817" spans="1:17" hidden="1" x14ac:dyDescent="0.25">
      <c r="A817" s="1" t="s">
        <v>42</v>
      </c>
      <c r="B817" s="1" t="s">
        <v>43</v>
      </c>
      <c r="C817" s="1">
        <v>27</v>
      </c>
      <c r="D817" s="1">
        <v>15</v>
      </c>
      <c r="E817" s="4">
        <v>6</v>
      </c>
      <c r="F817" s="5">
        <v>1976</v>
      </c>
      <c r="G817" s="1">
        <v>3000</v>
      </c>
      <c r="H817" s="6">
        <v>4901.8193848880592</v>
      </c>
      <c r="I817">
        <f>N817*H820</f>
        <v>689.88455723645529</v>
      </c>
      <c r="J817">
        <f>O817*H821</f>
        <v>2113.0395281570768</v>
      </c>
      <c r="K817">
        <f>P817*H822</f>
        <v>247.63911277865361</v>
      </c>
      <c r="L817">
        <f t="shared" si="313"/>
        <v>0</v>
      </c>
      <c r="M817" s="2">
        <f t="shared" si="314"/>
        <v>3050.5631981721858</v>
      </c>
      <c r="N817">
        <v>5.7689999999999998E-2</v>
      </c>
      <c r="O817">
        <v>0.77564</v>
      </c>
      <c r="P817">
        <v>0.16666</v>
      </c>
      <c r="Q817">
        <v>0</v>
      </c>
    </row>
    <row r="818" spans="1:17" hidden="1" x14ac:dyDescent="0.25">
      <c r="A818" s="1" t="s">
        <v>42</v>
      </c>
      <c r="B818" s="1" t="s">
        <v>43</v>
      </c>
      <c r="C818" s="1">
        <v>28</v>
      </c>
      <c r="D818" s="1">
        <v>15</v>
      </c>
      <c r="E818" s="4">
        <v>6</v>
      </c>
      <c r="F818" s="5">
        <v>1977</v>
      </c>
      <c r="G818" s="1">
        <v>9000</v>
      </c>
      <c r="H818" s="6">
        <v>13870.154600450354</v>
      </c>
      <c r="I818">
        <f t="shared" ref="I818:I826" si="318">N818*H821</f>
        <v>157.16215045560023</v>
      </c>
      <c r="J818">
        <f t="shared" ref="J818:J827" si="319">O818*H822</f>
        <v>1152.5189093701842</v>
      </c>
      <c r="K818">
        <f t="shared" ref="K818:K827" si="320">P818*H823</f>
        <v>422.16947633778176</v>
      </c>
      <c r="L818">
        <f t="shared" si="313"/>
        <v>0</v>
      </c>
      <c r="M818" s="2">
        <f t="shared" si="314"/>
        <v>1731.8505361635662</v>
      </c>
      <c r="N818">
        <v>5.7689999999999998E-2</v>
      </c>
      <c r="O818">
        <v>0.77564</v>
      </c>
      <c r="P818">
        <v>0.16666</v>
      </c>
      <c r="Q818">
        <v>0</v>
      </c>
    </row>
    <row r="819" spans="1:17" hidden="1" x14ac:dyDescent="0.25">
      <c r="A819" s="1" t="s">
        <v>42</v>
      </c>
      <c r="B819" s="1" t="s">
        <v>43</v>
      </c>
      <c r="C819" s="1">
        <v>29</v>
      </c>
      <c r="D819" s="1">
        <v>15</v>
      </c>
      <c r="E819" s="4">
        <v>6</v>
      </c>
      <c r="F819" s="5">
        <v>1978</v>
      </c>
      <c r="G819" s="1">
        <v>1400</v>
      </c>
      <c r="H819" s="6">
        <v>5193.9052732107093</v>
      </c>
      <c r="I819">
        <f t="shared" si="318"/>
        <v>85.721231346457017</v>
      </c>
      <c r="J819">
        <f t="shared" si="319"/>
        <v>1964.7877872713132</v>
      </c>
      <c r="K819">
        <f t="shared" si="320"/>
        <v>83.994091948172397</v>
      </c>
      <c r="L819">
        <v>0</v>
      </c>
      <c r="M819" s="2">
        <f t="shared" si="314"/>
        <v>2134.5031105659427</v>
      </c>
      <c r="N819">
        <v>5.7689999999999998E-2</v>
      </c>
      <c r="O819">
        <v>0.77564</v>
      </c>
      <c r="P819">
        <v>0.16666</v>
      </c>
      <c r="Q819">
        <v>0</v>
      </c>
    </row>
    <row r="820" spans="1:17" hidden="1" x14ac:dyDescent="0.25">
      <c r="A820" s="1" t="s">
        <v>42</v>
      </c>
      <c r="B820" s="1" t="s">
        <v>43</v>
      </c>
      <c r="C820" s="1">
        <v>30</v>
      </c>
      <c r="D820" s="1">
        <v>15</v>
      </c>
      <c r="E820" s="4">
        <v>6</v>
      </c>
      <c r="F820" s="5">
        <v>1979</v>
      </c>
      <c r="G820" s="1">
        <v>3000</v>
      </c>
      <c r="H820" s="6">
        <v>11958.477331191807</v>
      </c>
      <c r="I820">
        <f t="shared" si="318"/>
        <v>146.13558796307831</v>
      </c>
      <c r="J820">
        <f t="shared" si="319"/>
        <v>390.91070130013463</v>
      </c>
      <c r="K820" t="s">
        <v>16</v>
      </c>
      <c r="L820">
        <f t="shared" si="313"/>
        <v>0</v>
      </c>
      <c r="M820" s="2" t="s">
        <v>16</v>
      </c>
      <c r="N820">
        <v>5.7689999999999998E-2</v>
      </c>
      <c r="O820">
        <v>0.77564</v>
      </c>
      <c r="P820">
        <v>0.16666</v>
      </c>
      <c r="Q820">
        <v>0</v>
      </c>
    </row>
    <row r="821" spans="1:17" hidden="1" x14ac:dyDescent="0.25">
      <c r="A821" s="1" t="s">
        <v>42</v>
      </c>
      <c r="B821" s="1" t="s">
        <v>43</v>
      </c>
      <c r="C821" s="1">
        <v>31</v>
      </c>
      <c r="D821" s="1">
        <v>15</v>
      </c>
      <c r="E821" s="4">
        <v>6</v>
      </c>
      <c r="F821" s="5">
        <v>1980</v>
      </c>
      <c r="G821" s="1">
        <v>1000</v>
      </c>
      <c r="H821" s="6">
        <v>2724.2529113468577</v>
      </c>
      <c r="I821">
        <f t="shared" si="318"/>
        <v>29.074877982059675</v>
      </c>
      <c r="J821" t="s">
        <v>16</v>
      </c>
      <c r="K821">
        <f t="shared" si="320"/>
        <v>223.12664447302734</v>
      </c>
      <c r="L821">
        <f t="shared" si="313"/>
        <v>0</v>
      </c>
      <c r="M821" s="2" t="s">
        <v>16</v>
      </c>
      <c r="N821">
        <v>5.7689999999999998E-2</v>
      </c>
      <c r="O821">
        <v>0.77564</v>
      </c>
      <c r="P821">
        <v>0.16666</v>
      </c>
      <c r="Q821">
        <v>0</v>
      </c>
    </row>
    <row r="822" spans="1:17" hidden="1" x14ac:dyDescent="0.25">
      <c r="A822" s="1" t="s">
        <v>42</v>
      </c>
      <c r="B822" s="1" t="s">
        <v>43</v>
      </c>
      <c r="C822" s="1">
        <v>32</v>
      </c>
      <c r="D822" s="1">
        <v>15</v>
      </c>
      <c r="E822" s="4">
        <v>6</v>
      </c>
      <c r="F822" s="5">
        <v>1981</v>
      </c>
      <c r="G822" s="1">
        <v>300</v>
      </c>
      <c r="H822" s="6">
        <v>1485.8941124364192</v>
      </c>
      <c r="I822" t="s">
        <v>16</v>
      </c>
      <c r="J822">
        <f t="shared" si="319"/>
        <v>1038.4372406039777</v>
      </c>
      <c r="K822">
        <f t="shared" si="320"/>
        <v>108.48062638746038</v>
      </c>
      <c r="L822">
        <f t="shared" si="313"/>
        <v>0</v>
      </c>
      <c r="M822" s="2">
        <f t="shared" si="314"/>
        <v>1146.9178669914381</v>
      </c>
      <c r="N822">
        <v>5.7689999999999998E-2</v>
      </c>
      <c r="O822">
        <v>0.77564</v>
      </c>
      <c r="P822">
        <v>0.16666</v>
      </c>
      <c r="Q822">
        <v>0</v>
      </c>
    </row>
    <row r="823" spans="1:17" hidden="1" x14ac:dyDescent="0.25">
      <c r="A823" s="1" t="s">
        <v>42</v>
      </c>
      <c r="B823" s="1" t="s">
        <v>43</v>
      </c>
      <c r="C823" s="1">
        <v>33</v>
      </c>
      <c r="D823" s="1">
        <v>15</v>
      </c>
      <c r="E823" s="4">
        <v>6</v>
      </c>
      <c r="F823" s="5">
        <v>1982</v>
      </c>
      <c r="G823" s="1">
        <v>1200</v>
      </c>
      <c r="H823" s="6">
        <v>2533.1181827540008</v>
      </c>
      <c r="I823">
        <f t="shared" si="318"/>
        <v>77.23614616374023</v>
      </c>
      <c r="J823">
        <f t="shared" si="319"/>
        <v>504.87167317394551</v>
      </c>
      <c r="K823">
        <f t="shared" si="320"/>
        <v>236.95776146063946</v>
      </c>
      <c r="L823">
        <f t="shared" si="313"/>
        <v>0</v>
      </c>
      <c r="M823" s="2">
        <f t="shared" si="314"/>
        <v>819.0655807983253</v>
      </c>
      <c r="N823">
        <v>5.7689999999999998E-2</v>
      </c>
      <c r="O823">
        <v>0.77564</v>
      </c>
      <c r="P823">
        <v>0.16666</v>
      </c>
      <c r="Q823">
        <v>0</v>
      </c>
    </row>
    <row r="824" spans="1:17" hidden="1" x14ac:dyDescent="0.25">
      <c r="A824" s="1" t="s">
        <v>42</v>
      </c>
      <c r="B824" s="1" t="s">
        <v>43</v>
      </c>
      <c r="C824" s="1">
        <v>34</v>
      </c>
      <c r="D824" s="1">
        <v>15</v>
      </c>
      <c r="E824" s="4">
        <v>6</v>
      </c>
      <c r="F824" s="5">
        <v>1983</v>
      </c>
      <c r="G824" s="1">
        <v>200</v>
      </c>
      <c r="H824" s="6">
        <v>503.98471107747747</v>
      </c>
      <c r="I824">
        <f t="shared" si="318"/>
        <v>37.550986057197818</v>
      </c>
      <c r="J824">
        <f t="shared" si="319"/>
        <v>1102.8076209008184</v>
      </c>
      <c r="K824">
        <f t="shared" si="320"/>
        <v>185.485447035731</v>
      </c>
      <c r="L824">
        <v>0</v>
      </c>
      <c r="M824" s="2">
        <f t="shared" si="314"/>
        <v>1325.8440539937474</v>
      </c>
      <c r="N824">
        <v>5.7689999999999998E-2</v>
      </c>
      <c r="O824">
        <v>0.77564</v>
      </c>
      <c r="P824">
        <v>0.16666</v>
      </c>
      <c r="Q824">
        <v>0</v>
      </c>
    </row>
    <row r="825" spans="1:17" hidden="1" x14ac:dyDescent="0.25">
      <c r="A825" s="1" t="s">
        <v>42</v>
      </c>
      <c r="B825" s="1" t="s">
        <v>43</v>
      </c>
      <c r="C825" s="1">
        <v>35</v>
      </c>
      <c r="D825" s="1">
        <v>15</v>
      </c>
      <c r="E825" s="4">
        <v>6</v>
      </c>
      <c r="F825" s="5">
        <v>1984</v>
      </c>
      <c r="G825" s="1" t="s">
        <v>16</v>
      </c>
      <c r="H825" s="1" t="s">
        <v>16</v>
      </c>
      <c r="I825">
        <f t="shared" si="318"/>
        <v>82.023840505605961</v>
      </c>
      <c r="J825">
        <f t="shared" si="319"/>
        <v>863.25412299768618</v>
      </c>
      <c r="K825" t="s">
        <v>16</v>
      </c>
      <c r="L825">
        <f t="shared" si="313"/>
        <v>0</v>
      </c>
      <c r="M825" s="2" t="s">
        <v>16</v>
      </c>
      <c r="N825">
        <v>5.7689999999999998E-2</v>
      </c>
      <c r="O825">
        <v>0.77564</v>
      </c>
      <c r="P825">
        <v>0.16666</v>
      </c>
      <c r="Q825">
        <v>0</v>
      </c>
    </row>
    <row r="826" spans="1:17" hidden="1" x14ac:dyDescent="0.25">
      <c r="A826" s="1" t="s">
        <v>42</v>
      </c>
      <c r="B826" s="1" t="s">
        <v>43</v>
      </c>
      <c r="C826" s="1">
        <v>36</v>
      </c>
      <c r="D826" s="1">
        <v>15</v>
      </c>
      <c r="E826" s="4">
        <v>6</v>
      </c>
      <c r="F826" s="5">
        <v>1985</v>
      </c>
      <c r="G826" s="1">
        <v>700</v>
      </c>
      <c r="H826" s="6">
        <v>1338.813419374939</v>
      </c>
      <c r="I826">
        <f t="shared" si="318"/>
        <v>64.206500896983798</v>
      </c>
      <c r="J826" t="s">
        <v>16</v>
      </c>
      <c r="K826">
        <f t="shared" si="320"/>
        <v>173.00403853044023</v>
      </c>
      <c r="L826">
        <f t="shared" si="313"/>
        <v>0</v>
      </c>
      <c r="M826" s="2" t="s">
        <v>16</v>
      </c>
      <c r="N826">
        <v>5.7689999999999998E-2</v>
      </c>
      <c r="O826">
        <v>0.77564</v>
      </c>
      <c r="P826">
        <v>0.16666</v>
      </c>
      <c r="Q826">
        <v>0</v>
      </c>
    </row>
    <row r="827" spans="1:17" hidden="1" x14ac:dyDescent="0.25">
      <c r="A827" s="1" t="s">
        <v>42</v>
      </c>
      <c r="B827" s="1" t="s">
        <v>43</v>
      </c>
      <c r="C827" s="1">
        <v>37</v>
      </c>
      <c r="D827" s="1">
        <v>15</v>
      </c>
      <c r="E827" s="4">
        <v>6</v>
      </c>
      <c r="F827" s="5">
        <v>1986</v>
      </c>
      <c r="G827" s="1">
        <v>350</v>
      </c>
      <c r="H827" s="6">
        <v>650.90979471655089</v>
      </c>
      <c r="I827" t="s">
        <v>16</v>
      </c>
      <c r="J827">
        <f t="shared" si="319"/>
        <v>805.16532128735548</v>
      </c>
      <c r="K827">
        <f t="shared" si="320"/>
        <v>50.117927367116579</v>
      </c>
      <c r="L827">
        <f t="shared" si="313"/>
        <v>0</v>
      </c>
      <c r="M827" s="2">
        <f t="shared" si="314"/>
        <v>855.28324865447212</v>
      </c>
      <c r="N827">
        <v>5.7689999999999998E-2</v>
      </c>
      <c r="O827">
        <v>0.77564</v>
      </c>
      <c r="P827">
        <v>0.16666</v>
      </c>
      <c r="Q827">
        <v>0</v>
      </c>
    </row>
    <row r="828" spans="1:17" hidden="1" x14ac:dyDescent="0.25">
      <c r="A828" s="1" t="s">
        <v>42</v>
      </c>
      <c r="B828" s="1" t="s">
        <v>43</v>
      </c>
      <c r="C828" s="1">
        <v>38</v>
      </c>
      <c r="D828" s="1">
        <v>15</v>
      </c>
      <c r="E828" s="4">
        <v>6</v>
      </c>
      <c r="F828" s="5">
        <v>1987</v>
      </c>
      <c r="G828" s="1">
        <v>770</v>
      </c>
      <c r="H828" s="6">
        <v>1421.8034409014729</v>
      </c>
      <c r="I828">
        <f>N828*H831</f>
        <v>59.886013337460078</v>
      </c>
      <c r="J828">
        <f>O828*H832</f>
        <v>233.250145103986</v>
      </c>
      <c r="K828">
        <f>P828*H833</f>
        <v>104.20365272912848</v>
      </c>
      <c r="L828">
        <f t="shared" si="313"/>
        <v>0</v>
      </c>
      <c r="M828" s="2">
        <f t="shared" si="314"/>
        <v>397.33981117057454</v>
      </c>
      <c r="N828">
        <v>5.7689999999999998E-2</v>
      </c>
      <c r="O828">
        <v>0.77564</v>
      </c>
      <c r="P828">
        <v>0.16666</v>
      </c>
      <c r="Q828">
        <v>0</v>
      </c>
    </row>
    <row r="829" spans="1:17" hidden="1" x14ac:dyDescent="0.25">
      <c r="A829" s="1" t="s">
        <v>42</v>
      </c>
      <c r="B829" s="1" t="s">
        <v>43</v>
      </c>
      <c r="C829" s="1">
        <v>39</v>
      </c>
      <c r="D829" s="1">
        <v>15</v>
      </c>
      <c r="E829" s="4">
        <v>6</v>
      </c>
      <c r="F829" s="5">
        <v>1988</v>
      </c>
      <c r="G829" s="1">
        <v>400</v>
      </c>
      <c r="H829" s="6">
        <v>1112.9572005024061</v>
      </c>
      <c r="I829">
        <f t="shared" ref="I829:I836" si="321">N829*H832</f>
        <v>17.348513319386509</v>
      </c>
      <c r="J829">
        <f t="shared" ref="J829:J836" si="322">O829*H833</f>
        <v>484.9665258779624</v>
      </c>
      <c r="K829">
        <f t="shared" ref="K829:K836" si="323">P829*H834</f>
        <v>89.330278142577541</v>
      </c>
      <c r="L829">
        <f t="shared" si="313"/>
        <v>0</v>
      </c>
      <c r="M829" s="2">
        <f t="shared" si="314"/>
        <v>591.64531733992646</v>
      </c>
      <c r="N829">
        <v>5.7689999999999998E-2</v>
      </c>
      <c r="O829">
        <v>0.77564</v>
      </c>
      <c r="P829">
        <v>0.16666</v>
      </c>
      <c r="Q829">
        <v>0</v>
      </c>
    </row>
    <row r="830" spans="1:17" hidden="1" x14ac:dyDescent="0.25">
      <c r="A830" s="1" t="s">
        <v>42</v>
      </c>
      <c r="B830" s="1" t="s">
        <v>43</v>
      </c>
      <c r="C830" s="1">
        <v>40</v>
      </c>
      <c r="D830" s="1">
        <v>15</v>
      </c>
      <c r="E830" s="4">
        <v>6</v>
      </c>
      <c r="F830" s="5">
        <v>1989</v>
      </c>
      <c r="G830" s="1" t="s">
        <v>16</v>
      </c>
      <c r="H830" s="1" t="s">
        <v>16</v>
      </c>
      <c r="I830">
        <f t="shared" si="321"/>
        <v>36.070495175467549</v>
      </c>
      <c r="J830">
        <f t="shared" si="322"/>
        <v>415.74545144911104</v>
      </c>
      <c r="K830">
        <f t="shared" si="323"/>
        <v>112.0711440534124</v>
      </c>
      <c r="L830">
        <f t="shared" si="313"/>
        <v>0</v>
      </c>
      <c r="M830" s="2">
        <f t="shared" si="314"/>
        <v>563.88709067799095</v>
      </c>
      <c r="N830">
        <v>5.7689999999999998E-2</v>
      </c>
      <c r="O830">
        <v>0.77564</v>
      </c>
      <c r="P830">
        <v>0.16666</v>
      </c>
      <c r="Q830">
        <v>0</v>
      </c>
    </row>
    <row r="831" spans="1:17" hidden="1" x14ac:dyDescent="0.25">
      <c r="A831" s="1" t="s">
        <v>42</v>
      </c>
      <c r="B831" s="1" t="s">
        <v>43</v>
      </c>
      <c r="C831" s="1">
        <v>41</v>
      </c>
      <c r="D831" s="1">
        <v>15</v>
      </c>
      <c r="E831" s="4">
        <v>6</v>
      </c>
      <c r="F831" s="5">
        <v>1990</v>
      </c>
      <c r="G831" s="1">
        <v>380</v>
      </c>
      <c r="H831" s="6">
        <v>1038.0657538127939</v>
      </c>
      <c r="I831">
        <f t="shared" si="321"/>
        <v>30.922019357046072</v>
      </c>
      <c r="J831">
        <f t="shared" si="322"/>
        <v>521.58203632298569</v>
      </c>
      <c r="K831">
        <f t="shared" si="323"/>
        <v>69.558899238026626</v>
      </c>
      <c r="L831">
        <f t="shared" si="313"/>
        <v>0</v>
      </c>
      <c r="M831" s="2">
        <f t="shared" si="314"/>
        <v>622.06295491805838</v>
      </c>
      <c r="N831">
        <v>5.7689999999999998E-2</v>
      </c>
      <c r="O831">
        <v>0.77564</v>
      </c>
      <c r="P831">
        <v>0.16666</v>
      </c>
      <c r="Q831">
        <v>0</v>
      </c>
    </row>
    <row r="832" spans="1:17" hidden="1" x14ac:dyDescent="0.25">
      <c r="A832" s="1" t="s">
        <v>42</v>
      </c>
      <c r="B832" s="1" t="s">
        <v>43</v>
      </c>
      <c r="C832" s="1">
        <v>42</v>
      </c>
      <c r="D832" s="1">
        <v>15</v>
      </c>
      <c r="E832" s="4">
        <v>6</v>
      </c>
      <c r="F832" s="5">
        <v>1991</v>
      </c>
      <c r="G832" s="1">
        <v>220</v>
      </c>
      <c r="H832" s="6">
        <v>300.71959298641895</v>
      </c>
      <c r="I832">
        <f t="shared" si="321"/>
        <v>38.793857556950442</v>
      </c>
      <c r="J832">
        <f t="shared" si="322"/>
        <v>323.72893678736932</v>
      </c>
      <c r="K832">
        <f t="shared" si="323"/>
        <v>169.73895334286362</v>
      </c>
      <c r="L832">
        <f t="shared" si="313"/>
        <v>0</v>
      </c>
      <c r="M832" s="2">
        <f t="shared" si="314"/>
        <v>532.2617476871834</v>
      </c>
      <c r="N832">
        <v>5.7689999999999998E-2</v>
      </c>
      <c r="O832">
        <v>0.77564</v>
      </c>
      <c r="P832">
        <v>0.16666</v>
      </c>
      <c r="Q832">
        <v>0</v>
      </c>
    </row>
    <row r="833" spans="1:17" hidden="1" x14ac:dyDescent="0.25">
      <c r="A833" s="1" t="s">
        <v>42</v>
      </c>
      <c r="B833" s="1" t="s">
        <v>43</v>
      </c>
      <c r="C833" s="1">
        <v>43</v>
      </c>
      <c r="D833" s="1">
        <v>15</v>
      </c>
      <c r="E833" s="4">
        <v>6</v>
      </c>
      <c r="F833" s="5">
        <v>1992</v>
      </c>
      <c r="G833" s="1">
        <v>450</v>
      </c>
      <c r="H833" s="6">
        <v>625.24692625182092</v>
      </c>
      <c r="I833">
        <f t="shared" si="321"/>
        <v>24.078080505470751</v>
      </c>
      <c r="J833">
        <f t="shared" si="322"/>
        <v>789.96952940632866</v>
      </c>
      <c r="K833">
        <f t="shared" si="323"/>
        <v>79.034430925344665</v>
      </c>
      <c r="L833">
        <f t="shared" si="313"/>
        <v>0</v>
      </c>
      <c r="M833" s="2">
        <f t="shared" si="314"/>
        <v>893.08204083714406</v>
      </c>
      <c r="N833">
        <v>5.7689999999999998E-2</v>
      </c>
      <c r="O833">
        <v>0.77564</v>
      </c>
      <c r="P833">
        <v>0.16666</v>
      </c>
      <c r="Q833">
        <v>0</v>
      </c>
    </row>
    <row r="834" spans="1:17" hidden="1" x14ac:dyDescent="0.25">
      <c r="A834" s="1" t="s">
        <v>42</v>
      </c>
      <c r="B834" s="1" t="s">
        <v>43</v>
      </c>
      <c r="C834" s="1">
        <v>44</v>
      </c>
      <c r="D834" s="1">
        <v>15</v>
      </c>
      <c r="E834" s="4">
        <v>6</v>
      </c>
      <c r="F834" s="5">
        <v>1993</v>
      </c>
      <c r="G834" s="1">
        <v>480</v>
      </c>
      <c r="H834" s="6">
        <v>536.00310897982445</v>
      </c>
      <c r="I834">
        <f t="shared" si="321"/>
        <v>58.75579154176048</v>
      </c>
      <c r="J834">
        <f t="shared" si="322"/>
        <v>367.82830914997203</v>
      </c>
      <c r="K834">
        <f t="shared" si="323"/>
        <v>555.85483723609491</v>
      </c>
      <c r="L834">
        <f t="shared" si="313"/>
        <v>0</v>
      </c>
      <c r="M834" s="2">
        <f t="shared" si="314"/>
        <v>982.4389379278274</v>
      </c>
      <c r="N834">
        <v>5.7689999999999998E-2</v>
      </c>
      <c r="O834">
        <v>0.77564</v>
      </c>
      <c r="P834">
        <v>0.16666</v>
      </c>
      <c r="Q834">
        <v>0</v>
      </c>
    </row>
    <row r="835" spans="1:17" hidden="1" x14ac:dyDescent="0.25">
      <c r="A835" s="1" t="s">
        <v>42</v>
      </c>
      <c r="B835" s="1" t="s">
        <v>43</v>
      </c>
      <c r="C835" s="1">
        <v>45</v>
      </c>
      <c r="D835" s="1">
        <v>15</v>
      </c>
      <c r="E835" s="4">
        <v>6</v>
      </c>
      <c r="F835" s="5">
        <v>1994</v>
      </c>
      <c r="G835" s="1">
        <v>500</v>
      </c>
      <c r="H835" s="6">
        <v>672.45376247097317</v>
      </c>
      <c r="I835">
        <f t="shared" si="321"/>
        <v>27.358072243388538</v>
      </c>
      <c r="J835">
        <f t="shared" si="322"/>
        <v>2586.9629542409971</v>
      </c>
      <c r="K835">
        <f t="shared" si="323"/>
        <v>263.95826534935401</v>
      </c>
      <c r="L835">
        <f t="shared" si="313"/>
        <v>0</v>
      </c>
      <c r="M835" s="2">
        <f t="shared" si="314"/>
        <v>2878.2792918337395</v>
      </c>
      <c r="N835">
        <v>5.7689999999999998E-2</v>
      </c>
      <c r="O835">
        <v>0.77564</v>
      </c>
      <c r="P835">
        <v>0.16666</v>
      </c>
      <c r="Q835">
        <v>0</v>
      </c>
    </row>
    <row r="836" spans="1:17" hidden="1" x14ac:dyDescent="0.25">
      <c r="A836" s="1" t="s">
        <v>42</v>
      </c>
      <c r="B836" s="1" t="s">
        <v>43</v>
      </c>
      <c r="C836" s="1">
        <v>46</v>
      </c>
      <c r="D836" s="1">
        <v>15</v>
      </c>
      <c r="E836" s="4">
        <v>6</v>
      </c>
      <c r="F836" s="5">
        <v>1995</v>
      </c>
      <c r="G836" s="1">
        <v>340</v>
      </c>
      <c r="H836" s="6">
        <v>417.37009023176898</v>
      </c>
      <c r="I836">
        <f t="shared" si="321"/>
        <v>192.41128981249437</v>
      </c>
      <c r="J836">
        <f t="shared" si="322"/>
        <v>1228.4686723603322</v>
      </c>
      <c r="K836">
        <f t="shared" si="323"/>
        <v>199.4171346583355</v>
      </c>
      <c r="L836">
        <f t="shared" si="313"/>
        <v>0</v>
      </c>
      <c r="M836" s="2">
        <f t="shared" si="314"/>
        <v>1620.2970968311622</v>
      </c>
      <c r="N836">
        <v>5.7689999999999998E-2</v>
      </c>
      <c r="O836">
        <v>0.77564</v>
      </c>
      <c r="P836">
        <v>0.16666</v>
      </c>
      <c r="Q836">
        <v>0</v>
      </c>
    </row>
    <row r="837" spans="1:17" hidden="1" x14ac:dyDescent="0.25">
      <c r="A837" s="1" t="s">
        <v>42</v>
      </c>
      <c r="B837" s="1" t="s">
        <v>43</v>
      </c>
      <c r="C837" s="1">
        <v>47</v>
      </c>
      <c r="D837" s="1">
        <v>15</v>
      </c>
      <c r="E837" s="4">
        <v>6</v>
      </c>
      <c r="F837" s="5">
        <v>1996</v>
      </c>
      <c r="G837" s="1">
        <v>800</v>
      </c>
      <c r="H837" s="6">
        <v>1018.4744590355431</v>
      </c>
      <c r="I837">
        <f>N837*H840</f>
        <v>91.370168774776388</v>
      </c>
      <c r="J837">
        <f>O837*H841</f>
        <v>928.09256166081445</v>
      </c>
      <c r="K837">
        <f>P837*H842</f>
        <v>523.07327916784095</v>
      </c>
      <c r="L837">
        <f t="shared" si="313"/>
        <v>0</v>
      </c>
      <c r="M837" s="2">
        <f t="shared" si="314"/>
        <v>1542.5360096034319</v>
      </c>
      <c r="N837">
        <v>5.7689999999999998E-2</v>
      </c>
      <c r="O837">
        <v>0.77564</v>
      </c>
      <c r="P837">
        <v>0.16666</v>
      </c>
      <c r="Q837">
        <v>0</v>
      </c>
    </row>
    <row r="838" spans="1:17" hidden="1" x14ac:dyDescent="0.25">
      <c r="A838" s="1" t="s">
        <v>42</v>
      </c>
      <c r="B838" s="1" t="s">
        <v>43</v>
      </c>
      <c r="C838" s="1">
        <v>48</v>
      </c>
      <c r="D838" s="1">
        <v>15</v>
      </c>
      <c r="E838" s="4">
        <v>6</v>
      </c>
      <c r="F838" s="5">
        <v>1997</v>
      </c>
      <c r="G838" s="1">
        <v>410</v>
      </c>
      <c r="H838" s="6">
        <v>474.22555457425096</v>
      </c>
      <c r="I838">
        <f t="shared" ref="I838:I843" si="324">N838*H841</f>
        <v>69.029008150962284</v>
      </c>
      <c r="J838">
        <f t="shared" ref="J838:J843" si="325">O838*H842</f>
        <v>2434.3967253914807</v>
      </c>
      <c r="K838">
        <f t="shared" ref="K838:K843" si="326">P838*H843</f>
        <v>806.06317831791569</v>
      </c>
      <c r="L838">
        <v>0</v>
      </c>
      <c r="M838" s="2">
        <f t="shared" si="314"/>
        <v>3309.4889118603587</v>
      </c>
      <c r="N838">
        <v>5.7689999999999998E-2</v>
      </c>
      <c r="O838">
        <v>0.77564</v>
      </c>
      <c r="P838">
        <v>0.16666</v>
      </c>
      <c r="Q838">
        <v>0</v>
      </c>
    </row>
    <row r="839" spans="1:17" hidden="1" x14ac:dyDescent="0.25">
      <c r="A839" s="1" t="s">
        <v>42</v>
      </c>
      <c r="B839" s="1" t="s">
        <v>43</v>
      </c>
      <c r="C839" s="1">
        <v>49</v>
      </c>
      <c r="D839" s="1">
        <v>15</v>
      </c>
      <c r="E839" s="4">
        <v>6</v>
      </c>
      <c r="F839" s="5">
        <v>1998</v>
      </c>
      <c r="G839" s="1">
        <v>2200</v>
      </c>
      <c r="H839" s="6">
        <v>3335.2624339139256</v>
      </c>
      <c r="I839">
        <f t="shared" si="324"/>
        <v>181.06382740425263</v>
      </c>
      <c r="J839">
        <f t="shared" si="325"/>
        <v>3751.4391193478227</v>
      </c>
      <c r="K839" t="s">
        <v>16</v>
      </c>
      <c r="L839">
        <f t="shared" si="313"/>
        <v>0</v>
      </c>
      <c r="M839" s="2" t="s">
        <v>16</v>
      </c>
      <c r="N839">
        <v>5.7689999999999998E-2</v>
      </c>
      <c r="O839">
        <v>0.77564</v>
      </c>
      <c r="P839">
        <v>0.16666</v>
      </c>
      <c r="Q839">
        <v>0</v>
      </c>
    </row>
    <row r="840" spans="1:17" hidden="1" x14ac:dyDescent="0.25">
      <c r="A840" s="1" t="s">
        <v>42</v>
      </c>
      <c r="B840" s="1" t="s">
        <v>43</v>
      </c>
      <c r="C840" s="1">
        <v>50</v>
      </c>
      <c r="D840" s="1">
        <v>15</v>
      </c>
      <c r="E840" s="4">
        <v>6</v>
      </c>
      <c r="F840" s="5">
        <v>1999</v>
      </c>
      <c r="G840" s="1">
        <v>1300</v>
      </c>
      <c r="H840" s="6">
        <v>1583.8129446139087</v>
      </c>
      <c r="I840">
        <f t="shared" si="324"/>
        <v>279.02186941774005</v>
      </c>
      <c r="J840" t="s">
        <v>16</v>
      </c>
      <c r="K840">
        <f t="shared" si="326"/>
        <v>479.16093256376757</v>
      </c>
      <c r="L840">
        <f t="shared" si="313"/>
        <v>0</v>
      </c>
      <c r="M840" s="2" t="s">
        <v>16</v>
      </c>
      <c r="N840">
        <v>5.7689999999999998E-2</v>
      </c>
      <c r="O840">
        <v>0.77564</v>
      </c>
      <c r="P840">
        <v>0.16666</v>
      </c>
      <c r="Q840">
        <v>0</v>
      </c>
    </row>
    <row r="841" spans="1:17" hidden="1" x14ac:dyDescent="0.25">
      <c r="A841" s="1" t="s">
        <v>42</v>
      </c>
      <c r="B841" s="1" t="s">
        <v>43</v>
      </c>
      <c r="C841" s="1">
        <v>51</v>
      </c>
      <c r="D841" s="1">
        <v>15</v>
      </c>
      <c r="E841" s="4">
        <v>6</v>
      </c>
      <c r="F841" s="5">
        <v>2000</v>
      </c>
      <c r="G841" s="1">
        <v>800</v>
      </c>
      <c r="H841" s="6">
        <v>1196.5506699768121</v>
      </c>
      <c r="I841" t="s">
        <v>16</v>
      </c>
      <c r="J841">
        <f t="shared" si="325"/>
        <v>2230.0275155031841</v>
      </c>
      <c r="K841">
        <f t="shared" si="326"/>
        <v>211.76244736902896</v>
      </c>
      <c r="L841">
        <f t="shared" si="313"/>
        <v>0</v>
      </c>
      <c r="M841" s="2">
        <f t="shared" si="314"/>
        <v>2441.789962872213</v>
      </c>
      <c r="N841">
        <v>5.7689999999999998E-2</v>
      </c>
      <c r="O841">
        <v>0.77564</v>
      </c>
      <c r="P841">
        <v>0.16666</v>
      </c>
      <c r="Q841">
        <v>0</v>
      </c>
    </row>
    <row r="842" spans="1:17" hidden="1" x14ac:dyDescent="0.25">
      <c r="A842" s="1" t="s">
        <v>42</v>
      </c>
      <c r="B842" s="1" t="s">
        <v>43</v>
      </c>
      <c r="C842" s="1">
        <v>52</v>
      </c>
      <c r="D842" s="1">
        <v>15</v>
      </c>
      <c r="E842" s="4">
        <v>6</v>
      </c>
      <c r="F842" s="5">
        <v>2001</v>
      </c>
      <c r="G842" s="1">
        <v>2000</v>
      </c>
      <c r="H842" s="6">
        <v>3138.5652176157505</v>
      </c>
      <c r="I842">
        <f t="shared" si="324"/>
        <v>165.86339973361186</v>
      </c>
      <c r="J842">
        <f t="shared" si="325"/>
        <v>985.54796998268102</v>
      </c>
      <c r="K842">
        <f t="shared" si="326"/>
        <v>86.298578141803901</v>
      </c>
      <c r="L842">
        <f t="shared" si="313"/>
        <v>0</v>
      </c>
      <c r="M842" s="2">
        <f t="shared" si="314"/>
        <v>1237.7099478580969</v>
      </c>
      <c r="N842">
        <v>5.7689999999999998E-2</v>
      </c>
      <c r="O842">
        <v>0.77564</v>
      </c>
      <c r="P842">
        <v>0.16666</v>
      </c>
      <c r="Q842">
        <v>0</v>
      </c>
    </row>
    <row r="843" spans="1:17" hidden="1" x14ac:dyDescent="0.25">
      <c r="A843" s="1" t="s">
        <v>42</v>
      </c>
      <c r="B843" s="1" t="s">
        <v>43</v>
      </c>
      <c r="C843" s="1">
        <v>53</v>
      </c>
      <c r="D843" s="1">
        <v>15</v>
      </c>
      <c r="E843" s="4">
        <v>6</v>
      </c>
      <c r="F843" s="5">
        <v>2002</v>
      </c>
      <c r="G843" s="1">
        <v>3400</v>
      </c>
      <c r="H843" s="6">
        <v>4836.5725328088065</v>
      </c>
      <c r="I843">
        <f t="shared" si="324"/>
        <v>73.30238562774079</v>
      </c>
      <c r="J843">
        <f t="shared" si="325"/>
        <v>401.63584033306597</v>
      </c>
      <c r="K843">
        <f t="shared" si="326"/>
        <v>112.69044888611016</v>
      </c>
      <c r="L843">
        <f t="shared" si="313"/>
        <v>0</v>
      </c>
      <c r="M843" s="2">
        <f t="shared" si="314"/>
        <v>587.62867484691697</v>
      </c>
      <c r="N843">
        <v>5.7689999999999998E-2</v>
      </c>
      <c r="O843">
        <v>0.77564</v>
      </c>
      <c r="P843">
        <v>0.16666</v>
      </c>
      <c r="Q843">
        <v>0</v>
      </c>
    </row>
    <row r="844" spans="1:17" hidden="1" x14ac:dyDescent="0.25">
      <c r="A844" s="1" t="s">
        <v>42</v>
      </c>
      <c r="B844" s="1" t="s">
        <v>43</v>
      </c>
      <c r="C844" s="1">
        <v>54</v>
      </c>
      <c r="D844" s="1">
        <v>15</v>
      </c>
      <c r="E844" s="4">
        <v>6</v>
      </c>
      <c r="F844" s="5">
        <v>2003</v>
      </c>
      <c r="G844" s="1" t="s">
        <v>16</v>
      </c>
      <c r="H844" s="6" t="s">
        <v>16</v>
      </c>
      <c r="I844">
        <f>N844*H847</f>
        <v>29.872584741393656</v>
      </c>
      <c r="J844">
        <f>O844*H848</f>
        <v>524.46429721602351</v>
      </c>
      <c r="K844">
        <f>P844*H849</f>
        <v>100.72793877054767</v>
      </c>
      <c r="L844">
        <f t="shared" si="313"/>
        <v>0</v>
      </c>
      <c r="M844" s="2">
        <f t="shared" si="314"/>
        <v>655.06482072796484</v>
      </c>
      <c r="N844">
        <v>5.7689999999999998E-2</v>
      </c>
      <c r="O844">
        <v>0.77564</v>
      </c>
      <c r="P844">
        <v>0.16666</v>
      </c>
      <c r="Q844">
        <v>0</v>
      </c>
    </row>
    <row r="845" spans="1:17" hidden="1" x14ac:dyDescent="0.25">
      <c r="A845" s="1" t="s">
        <v>42</v>
      </c>
      <c r="B845" s="1" t="s">
        <v>43</v>
      </c>
      <c r="C845" s="1">
        <v>55</v>
      </c>
      <c r="D845" s="1">
        <v>15</v>
      </c>
      <c r="E845" s="4">
        <v>6</v>
      </c>
      <c r="F845" s="5">
        <v>2004</v>
      </c>
      <c r="G845" s="1">
        <v>2600</v>
      </c>
      <c r="H845" s="6">
        <v>2875.0805986065498</v>
      </c>
      <c r="I845">
        <f t="shared" ref="I845:I851" si="327">N845*H848</f>
        <v>39.008232306730434</v>
      </c>
      <c r="J845">
        <f t="shared" ref="J845:J851" si="328">O845*H849</f>
        <v>468.79046218641298</v>
      </c>
      <c r="K845">
        <f t="shared" ref="K845:K850" si="329">P845*H850</f>
        <v>428.03057771686662</v>
      </c>
      <c r="L845">
        <f t="shared" si="313"/>
        <v>0</v>
      </c>
      <c r="M845" s="2">
        <f t="shared" si="314"/>
        <v>935.82927221001</v>
      </c>
      <c r="N845">
        <v>5.7689999999999998E-2</v>
      </c>
      <c r="O845">
        <v>0.77564</v>
      </c>
      <c r="P845">
        <v>0.16666</v>
      </c>
      <c r="Q845">
        <v>0</v>
      </c>
    </row>
    <row r="846" spans="1:17" hidden="1" x14ac:dyDescent="0.25">
      <c r="A846" s="1" t="s">
        <v>42</v>
      </c>
      <c r="B846" s="1" t="s">
        <v>43</v>
      </c>
      <c r="C846" s="1">
        <v>56</v>
      </c>
      <c r="D846" s="1">
        <v>15</v>
      </c>
      <c r="E846" s="4">
        <v>6</v>
      </c>
      <c r="F846" s="5">
        <v>2005</v>
      </c>
      <c r="G846" s="1">
        <v>700</v>
      </c>
      <c r="H846" s="6">
        <v>1270.6255092345432</v>
      </c>
      <c r="I846">
        <f t="shared" si="327"/>
        <v>34.867363420574193</v>
      </c>
      <c r="J846">
        <f t="shared" si="328"/>
        <v>1992.0655064221196</v>
      </c>
      <c r="K846">
        <f t="shared" si="329"/>
        <v>173.5370018834108</v>
      </c>
      <c r="L846">
        <f t="shared" si="313"/>
        <v>0</v>
      </c>
      <c r="M846" s="2">
        <f t="shared" si="314"/>
        <v>2200.4698717261049</v>
      </c>
      <c r="N846">
        <v>5.7689999999999998E-2</v>
      </c>
      <c r="O846">
        <v>0.77564</v>
      </c>
      <c r="P846">
        <v>0.16666</v>
      </c>
      <c r="Q846">
        <v>0</v>
      </c>
    </row>
    <row r="847" spans="1:17" hidden="1" x14ac:dyDescent="0.25">
      <c r="A847" s="1" t="s">
        <v>42</v>
      </c>
      <c r="B847" s="1" t="s">
        <v>43</v>
      </c>
      <c r="C847" s="1">
        <v>57</v>
      </c>
      <c r="D847" s="1">
        <v>15</v>
      </c>
      <c r="E847" s="4">
        <v>6</v>
      </c>
      <c r="F847" s="5">
        <v>2006</v>
      </c>
      <c r="G847" s="1">
        <v>510</v>
      </c>
      <c r="H847" s="6">
        <v>517.81218133807693</v>
      </c>
      <c r="I847">
        <f t="shared" si="327"/>
        <v>148.16443074814615</v>
      </c>
      <c r="J847">
        <f t="shared" si="328"/>
        <v>807.64574667495958</v>
      </c>
      <c r="K847">
        <f t="shared" si="329"/>
        <v>266.97076625159542</v>
      </c>
      <c r="L847">
        <f t="shared" si="313"/>
        <v>0</v>
      </c>
      <c r="M847" s="2">
        <f t="shared" si="314"/>
        <v>1222.7809436747011</v>
      </c>
      <c r="N847">
        <v>5.7689999999999998E-2</v>
      </c>
      <c r="O847">
        <v>0.77564</v>
      </c>
      <c r="P847">
        <v>0.16666</v>
      </c>
      <c r="Q847">
        <v>0</v>
      </c>
    </row>
    <row r="848" spans="1:17" hidden="1" x14ac:dyDescent="0.25">
      <c r="A848" s="1" t="s">
        <v>42</v>
      </c>
      <c r="B848" s="1" t="s">
        <v>43</v>
      </c>
      <c r="C848" s="1">
        <v>58</v>
      </c>
      <c r="D848" s="1">
        <v>15</v>
      </c>
      <c r="E848" s="4">
        <v>6</v>
      </c>
      <c r="F848" s="5">
        <v>2007</v>
      </c>
      <c r="G848" s="1">
        <v>500</v>
      </c>
      <c r="H848" s="6">
        <v>676.16974010626518</v>
      </c>
      <c r="I848">
        <f t="shared" si="327"/>
        <v>60.070500651949892</v>
      </c>
      <c r="J848">
        <f t="shared" si="328"/>
        <v>1242.4889303695395</v>
      </c>
      <c r="K848">
        <f t="shared" si="329"/>
        <v>109.9956</v>
      </c>
      <c r="L848">
        <f t="shared" si="313"/>
        <v>0</v>
      </c>
      <c r="M848" s="2">
        <f t="shared" si="314"/>
        <v>1412.5550310214894</v>
      </c>
      <c r="N848">
        <v>5.7689999999999998E-2</v>
      </c>
      <c r="O848">
        <v>0.77564</v>
      </c>
      <c r="P848">
        <v>0.16666</v>
      </c>
      <c r="Q848">
        <v>0</v>
      </c>
    </row>
    <row r="849" spans="1:17" hidden="1" x14ac:dyDescent="0.25">
      <c r="A849" s="1" t="s">
        <v>42</v>
      </c>
      <c r="B849" s="1" t="s">
        <v>43</v>
      </c>
      <c r="C849" s="1">
        <v>59</v>
      </c>
      <c r="D849" s="1">
        <v>15</v>
      </c>
      <c r="E849" s="4">
        <v>6</v>
      </c>
      <c r="F849" s="5">
        <v>2008</v>
      </c>
      <c r="G849" s="1">
        <v>600</v>
      </c>
      <c r="H849" s="6">
        <v>604.39180829561781</v>
      </c>
      <c r="I849">
        <f t="shared" si="327"/>
        <v>92.41295754862918</v>
      </c>
      <c r="J849">
        <f t="shared" si="328"/>
        <v>511.92239999999998</v>
      </c>
      <c r="K849">
        <f t="shared" si="329"/>
        <v>54.961085641802811</v>
      </c>
      <c r="L849">
        <f t="shared" si="313"/>
        <v>0</v>
      </c>
      <c r="M849" s="2">
        <f t="shared" si="314"/>
        <v>659.296443190432</v>
      </c>
      <c r="N849">
        <v>5.7689999999999998E-2</v>
      </c>
      <c r="O849">
        <v>0.77564</v>
      </c>
      <c r="P849">
        <v>0.16666</v>
      </c>
      <c r="Q849">
        <v>0</v>
      </c>
    </row>
    <row r="850" spans="1:17" hidden="1" x14ac:dyDescent="0.25">
      <c r="A850" s="1" t="s">
        <v>42</v>
      </c>
      <c r="B850" s="1" t="s">
        <v>43</v>
      </c>
      <c r="C850" s="1">
        <v>60</v>
      </c>
      <c r="D850" s="1">
        <v>15</v>
      </c>
      <c r="E850" s="4">
        <v>6</v>
      </c>
      <c r="F850" s="5">
        <v>2009</v>
      </c>
      <c r="G850" s="1">
        <v>1640</v>
      </c>
      <c r="H850" s="6">
        <v>2568.2861977491098</v>
      </c>
      <c r="I850">
        <f t="shared" si="327"/>
        <v>38.075400000000002</v>
      </c>
      <c r="J850">
        <f t="shared" si="328"/>
        <v>255.79033041646426</v>
      </c>
      <c r="K850">
        <f t="shared" si="329"/>
        <v>189.91255423762229</v>
      </c>
      <c r="L850">
        <v>0</v>
      </c>
      <c r="M850" s="2">
        <f t="shared" si="314"/>
        <v>483.77828465408652</v>
      </c>
      <c r="N850">
        <v>5.7689999999999998E-2</v>
      </c>
      <c r="O850">
        <v>0.77564</v>
      </c>
      <c r="P850">
        <v>0.16666</v>
      </c>
      <c r="Q850">
        <v>0</v>
      </c>
    </row>
    <row r="851" spans="1:17" hidden="1" x14ac:dyDescent="0.25">
      <c r="A851" s="1" t="s">
        <v>42</v>
      </c>
      <c r="B851" s="1" t="s">
        <v>43</v>
      </c>
      <c r="C851" s="1">
        <v>61</v>
      </c>
      <c r="D851" s="1">
        <v>15</v>
      </c>
      <c r="E851" s="4">
        <v>6</v>
      </c>
      <c r="F851" s="5">
        <v>2010</v>
      </c>
      <c r="G851" s="1">
        <v>1000</v>
      </c>
      <c r="H851" s="6">
        <v>1041.2636618469387</v>
      </c>
      <c r="I851">
        <f t="shared" si="327"/>
        <v>19.024991183700973</v>
      </c>
      <c r="J851">
        <f t="shared" si="328"/>
        <v>883.85799573304541</v>
      </c>
      <c r="K851" t="s">
        <v>16</v>
      </c>
      <c r="L851" t="s">
        <v>16</v>
      </c>
      <c r="M851" s="2">
        <f t="shared" si="314"/>
        <v>902.8829869167464</v>
      </c>
      <c r="N851">
        <v>5.7689999999999998E-2</v>
      </c>
      <c r="O851">
        <v>0.77564</v>
      </c>
      <c r="P851">
        <v>0.16666</v>
      </c>
      <c r="Q851">
        <v>0</v>
      </c>
    </row>
    <row r="852" spans="1:17" hidden="1" x14ac:dyDescent="0.25">
      <c r="A852" s="1" t="s">
        <v>42</v>
      </c>
      <c r="B852" s="1" t="s">
        <v>43</v>
      </c>
      <c r="C852" s="1">
        <v>62</v>
      </c>
      <c r="D852" s="1">
        <v>15</v>
      </c>
      <c r="E852" s="4">
        <v>6</v>
      </c>
      <c r="F852" s="5">
        <v>2011</v>
      </c>
      <c r="G852" s="1">
        <v>1200</v>
      </c>
      <c r="H852" s="6">
        <v>1601.8886730564948</v>
      </c>
      <c r="I852" t="s">
        <v>16</v>
      </c>
      <c r="J852" t="s">
        <v>16</v>
      </c>
      <c r="K852" t="s">
        <v>16</v>
      </c>
      <c r="L852" t="s">
        <v>16</v>
      </c>
      <c r="M852" t="s">
        <v>16</v>
      </c>
      <c r="N852">
        <v>5.7689999999999998E-2</v>
      </c>
      <c r="O852">
        <v>0.77564</v>
      </c>
      <c r="P852">
        <v>0.16666</v>
      </c>
      <c r="Q852">
        <v>0</v>
      </c>
    </row>
    <row r="853" spans="1:17" hidden="1" x14ac:dyDescent="0.25">
      <c r="A853" s="1" t="s">
        <v>42</v>
      </c>
      <c r="B853" s="1" t="s">
        <v>43</v>
      </c>
      <c r="C853" s="1">
        <v>63</v>
      </c>
      <c r="D853" s="1">
        <v>15</v>
      </c>
      <c r="E853" s="4">
        <v>6</v>
      </c>
      <c r="F853" s="5">
        <v>2012</v>
      </c>
      <c r="G853" s="1">
        <v>660</v>
      </c>
      <c r="H853" s="6">
        <v>660</v>
      </c>
      <c r="I853" t="s">
        <v>16</v>
      </c>
      <c r="J853" t="s">
        <v>16</v>
      </c>
      <c r="K853" t="s">
        <v>16</v>
      </c>
      <c r="L853" t="s">
        <v>16</v>
      </c>
      <c r="M853" t="s">
        <v>16</v>
      </c>
      <c r="N853">
        <v>5.7689999999999998E-2</v>
      </c>
      <c r="O853">
        <v>0.77564</v>
      </c>
      <c r="P853">
        <v>0.16666</v>
      </c>
      <c r="Q853">
        <v>0</v>
      </c>
    </row>
    <row r="854" spans="1:17" hidden="1" x14ac:dyDescent="0.25">
      <c r="A854" s="1" t="s">
        <v>42</v>
      </c>
      <c r="B854" s="1" t="s">
        <v>43</v>
      </c>
      <c r="C854" s="1">
        <v>64</v>
      </c>
      <c r="D854" s="1">
        <v>15</v>
      </c>
      <c r="E854" s="4">
        <v>6</v>
      </c>
      <c r="F854" s="5">
        <v>2013</v>
      </c>
      <c r="G854" s="1">
        <v>300</v>
      </c>
      <c r="H854" s="6">
        <v>329.77970503901844</v>
      </c>
      <c r="I854" t="s">
        <v>16</v>
      </c>
      <c r="J854" t="s">
        <v>16</v>
      </c>
      <c r="K854" t="s">
        <v>16</v>
      </c>
      <c r="L854" t="s">
        <v>16</v>
      </c>
      <c r="M854" t="s">
        <v>16</v>
      </c>
      <c r="N854">
        <v>5.7689999999999998E-2</v>
      </c>
      <c r="O854">
        <v>0.77564</v>
      </c>
      <c r="P854">
        <v>0.16666</v>
      </c>
      <c r="Q854">
        <v>0</v>
      </c>
    </row>
    <row r="855" spans="1:17" hidden="1" x14ac:dyDescent="0.25">
      <c r="A855" s="1" t="s">
        <v>42</v>
      </c>
      <c r="B855" s="1" t="s">
        <v>43</v>
      </c>
      <c r="C855" s="1">
        <v>65</v>
      </c>
      <c r="D855" s="1">
        <v>15</v>
      </c>
      <c r="E855" s="4">
        <v>6</v>
      </c>
      <c r="F855" s="5">
        <v>2014</v>
      </c>
      <c r="G855" s="1">
        <v>740</v>
      </c>
      <c r="H855" s="6">
        <v>1139.5209062619842</v>
      </c>
      <c r="I855" t="s">
        <v>16</v>
      </c>
      <c r="J855" t="s">
        <v>16</v>
      </c>
      <c r="K855" t="s">
        <v>16</v>
      </c>
      <c r="L855" t="s">
        <v>16</v>
      </c>
      <c r="M855" t="s">
        <v>16</v>
      </c>
      <c r="N855">
        <v>5.7689999999999998E-2</v>
      </c>
      <c r="O855">
        <v>0.77564</v>
      </c>
      <c r="P855">
        <v>0.16666</v>
      </c>
      <c r="Q855">
        <v>0</v>
      </c>
    </row>
    <row r="856" spans="1:17" x14ac:dyDescent="0.25">
      <c r="A856" s="1" t="s">
        <v>44</v>
      </c>
      <c r="B856" s="1" t="s">
        <v>45</v>
      </c>
      <c r="C856" s="1">
        <v>5</v>
      </c>
      <c r="D856" s="1">
        <v>16</v>
      </c>
      <c r="E856" s="4">
        <v>5</v>
      </c>
      <c r="F856" s="5">
        <v>1954</v>
      </c>
      <c r="G856" s="1">
        <v>15000</v>
      </c>
      <c r="H856" s="2" t="s">
        <v>16</v>
      </c>
      <c r="I856" t="s">
        <v>16</v>
      </c>
      <c r="J856" t="s">
        <v>16</v>
      </c>
      <c r="K856" t="s">
        <v>16</v>
      </c>
      <c r="L856">
        <f>Q856*H862</f>
        <v>0</v>
      </c>
      <c r="M856" s="2" t="s">
        <v>16</v>
      </c>
      <c r="N856">
        <v>5.7689999999999998E-2</v>
      </c>
      <c r="O856">
        <v>0.77564</v>
      </c>
      <c r="P856">
        <v>0.16666</v>
      </c>
      <c r="Q856">
        <v>0</v>
      </c>
    </row>
    <row r="857" spans="1:17" x14ac:dyDescent="0.25">
      <c r="A857" s="1" t="s">
        <v>44</v>
      </c>
      <c r="B857" s="1" t="s">
        <v>45</v>
      </c>
      <c r="C857" s="1">
        <v>6</v>
      </c>
      <c r="D857" s="1">
        <v>16</v>
      </c>
      <c r="E857" s="4">
        <v>5</v>
      </c>
      <c r="F857" s="5">
        <v>1955</v>
      </c>
      <c r="G857" s="1">
        <v>7000</v>
      </c>
      <c r="H857" s="2" t="s">
        <v>16</v>
      </c>
      <c r="I857" t="s">
        <v>16</v>
      </c>
      <c r="J857" t="s">
        <v>16</v>
      </c>
      <c r="K857">
        <f t="shared" ref="K857:K867" si="330">P857*H862</f>
        <v>1399.7053712923146</v>
      </c>
      <c r="L857">
        <f t="shared" ref="L857:L867" si="331">Q857*H863</f>
        <v>0</v>
      </c>
      <c r="M857" s="2" t="s">
        <v>16</v>
      </c>
      <c r="N857">
        <v>5.7689999999999998E-2</v>
      </c>
      <c r="O857">
        <v>0.77564</v>
      </c>
      <c r="P857">
        <v>0.16666</v>
      </c>
      <c r="Q857">
        <v>0</v>
      </c>
    </row>
    <row r="858" spans="1:17" x14ac:dyDescent="0.25">
      <c r="A858" s="1" t="s">
        <v>44</v>
      </c>
      <c r="B858" s="1" t="s">
        <v>45</v>
      </c>
      <c r="C858" s="1">
        <v>7</v>
      </c>
      <c r="D858" s="1">
        <v>16</v>
      </c>
      <c r="E858" s="4">
        <v>5</v>
      </c>
      <c r="F858" s="5">
        <v>1956</v>
      </c>
      <c r="G858" s="1">
        <v>3000</v>
      </c>
      <c r="H858" s="2" t="s">
        <v>16</v>
      </c>
      <c r="I858" t="s">
        <v>16</v>
      </c>
      <c r="J858">
        <f t="shared" ref="J858:J867" si="332">O858*H862</f>
        <v>6514.2654157516554</v>
      </c>
      <c r="K858">
        <f t="shared" si="330"/>
        <v>5933.4034430053052</v>
      </c>
      <c r="L858">
        <f t="shared" si="331"/>
        <v>0</v>
      </c>
      <c r="M858" s="2">
        <f t="shared" ref="M858:M912" si="333">SUM(I858:L858)</f>
        <v>12447.668858756961</v>
      </c>
      <c r="N858">
        <v>5.7689999999999998E-2</v>
      </c>
      <c r="O858">
        <v>0.77564</v>
      </c>
      <c r="P858">
        <v>0.16666</v>
      </c>
      <c r="Q858">
        <v>0</v>
      </c>
    </row>
    <row r="859" spans="1:17" x14ac:dyDescent="0.25">
      <c r="A859" s="1" t="s">
        <v>44</v>
      </c>
      <c r="B859" s="1" t="s">
        <v>45</v>
      </c>
      <c r="C859" s="1">
        <v>8</v>
      </c>
      <c r="D859" s="1">
        <v>16</v>
      </c>
      <c r="E859" s="4">
        <v>5</v>
      </c>
      <c r="F859" s="5">
        <v>1957</v>
      </c>
      <c r="G859" s="1">
        <v>4500</v>
      </c>
      <c r="H859" s="2" t="s">
        <v>16</v>
      </c>
      <c r="I859">
        <f t="shared" ref="I859:I867" si="334">N859*H862</f>
        <v>484.51339775503197</v>
      </c>
      <c r="J859">
        <f t="shared" si="332"/>
        <v>27614.214847789721</v>
      </c>
      <c r="K859">
        <f t="shared" si="330"/>
        <v>6038.0670835143746</v>
      </c>
      <c r="L859">
        <f t="shared" si="331"/>
        <v>0</v>
      </c>
      <c r="M859" s="2">
        <f t="shared" si="333"/>
        <v>34136.795329059125</v>
      </c>
      <c r="N859">
        <v>5.7689999999999998E-2</v>
      </c>
      <c r="O859">
        <v>0.77564</v>
      </c>
      <c r="P859">
        <v>0.16666</v>
      </c>
      <c r="Q859">
        <v>0</v>
      </c>
    </row>
    <row r="860" spans="1:17" x14ac:dyDescent="0.25">
      <c r="A860" s="1" t="s">
        <v>44</v>
      </c>
      <c r="B860" s="1" t="s">
        <v>45</v>
      </c>
      <c r="C860" s="1">
        <v>9</v>
      </c>
      <c r="D860" s="1">
        <v>16</v>
      </c>
      <c r="E860" s="4">
        <v>5</v>
      </c>
      <c r="F860" s="5">
        <v>1958</v>
      </c>
      <c r="G860" s="1">
        <v>15000</v>
      </c>
      <c r="H860" s="2" t="s">
        <v>16</v>
      </c>
      <c r="I860">
        <f t="shared" si="334"/>
        <v>2053.8704225787592</v>
      </c>
      <c r="J860">
        <f t="shared" si="332"/>
        <v>28101.322168829287</v>
      </c>
      <c r="K860">
        <f t="shared" si="330"/>
        <v>13042.557217869249</v>
      </c>
      <c r="L860">
        <f t="shared" si="331"/>
        <v>0</v>
      </c>
      <c r="M860" s="2">
        <f t="shared" si="333"/>
        <v>43197.749809277295</v>
      </c>
      <c r="N860">
        <v>5.7689999999999998E-2</v>
      </c>
      <c r="O860">
        <v>0.77564</v>
      </c>
      <c r="P860">
        <v>0.16666</v>
      </c>
      <c r="Q860">
        <v>0</v>
      </c>
    </row>
    <row r="861" spans="1:17" x14ac:dyDescent="0.25">
      <c r="A861" s="1" t="s">
        <v>44</v>
      </c>
      <c r="B861" s="1" t="s">
        <v>45</v>
      </c>
      <c r="C861" s="1">
        <v>10</v>
      </c>
      <c r="D861" s="1">
        <v>16</v>
      </c>
      <c r="E861" s="4">
        <v>5</v>
      </c>
      <c r="F861" s="5">
        <v>1959</v>
      </c>
      <c r="G861" s="1">
        <v>18000</v>
      </c>
      <c r="H861" s="2" t="s">
        <v>16</v>
      </c>
      <c r="I861">
        <f t="shared" si="334"/>
        <v>2090.1001442934371</v>
      </c>
      <c r="J861">
        <f t="shared" si="332"/>
        <v>60700.402498908581</v>
      </c>
      <c r="K861">
        <f t="shared" si="330"/>
        <v>2998.5471645260391</v>
      </c>
      <c r="L861">
        <f t="shared" si="331"/>
        <v>0</v>
      </c>
      <c r="M861" s="2">
        <f t="shared" si="333"/>
        <v>65789.04980772805</v>
      </c>
      <c r="N861">
        <v>5.7689999999999998E-2</v>
      </c>
      <c r="O861">
        <v>0.77564</v>
      </c>
      <c r="P861">
        <v>0.16666</v>
      </c>
      <c r="Q861">
        <v>0</v>
      </c>
    </row>
    <row r="862" spans="1:17" x14ac:dyDescent="0.25">
      <c r="A862" s="1" t="s">
        <v>44</v>
      </c>
      <c r="B862" s="1" t="s">
        <v>45</v>
      </c>
      <c r="C862" s="1">
        <v>11</v>
      </c>
      <c r="D862" s="1">
        <v>16</v>
      </c>
      <c r="E862" s="4">
        <v>5</v>
      </c>
      <c r="F862" s="5">
        <v>1960</v>
      </c>
      <c r="G862" s="1">
        <v>7000</v>
      </c>
      <c r="H862" s="2">
        <v>8398.5681704807066</v>
      </c>
      <c r="I862">
        <f t="shared" si="334"/>
        <v>4514.7313446470471</v>
      </c>
      <c r="J862">
        <f t="shared" si="332"/>
        <v>13955.316948835814</v>
      </c>
      <c r="K862">
        <f t="shared" si="330"/>
        <v>2911.2137262087522</v>
      </c>
      <c r="L862">
        <f t="shared" si="331"/>
        <v>0</v>
      </c>
      <c r="M862" s="2">
        <f t="shared" si="333"/>
        <v>21381.262019691614</v>
      </c>
      <c r="N862">
        <v>5.7689999999999998E-2</v>
      </c>
      <c r="O862">
        <v>0.77564</v>
      </c>
      <c r="P862">
        <v>0.16666</v>
      </c>
      <c r="Q862">
        <v>0</v>
      </c>
    </row>
    <row r="863" spans="1:17" x14ac:dyDescent="0.25">
      <c r="A863" s="1" t="s">
        <v>44</v>
      </c>
      <c r="B863" s="1" t="s">
        <v>45</v>
      </c>
      <c r="C863" s="1">
        <v>12</v>
      </c>
      <c r="D863" s="1">
        <v>16</v>
      </c>
      <c r="E863" s="4">
        <v>5</v>
      </c>
      <c r="F863" s="5">
        <v>1961</v>
      </c>
      <c r="G863" s="1">
        <v>30000</v>
      </c>
      <c r="H863" s="2">
        <v>35601.844731821104</v>
      </c>
      <c r="I863">
        <f t="shared" si="334"/>
        <v>1037.9586338743982</v>
      </c>
      <c r="J863">
        <f t="shared" si="332"/>
        <v>13548.864842173027</v>
      </c>
      <c r="K863">
        <f t="shared" si="330"/>
        <v>6218.3187859694017</v>
      </c>
      <c r="L863">
        <f t="shared" si="331"/>
        <v>0</v>
      </c>
      <c r="M863" s="2">
        <f t="shared" si="333"/>
        <v>20805.142262016827</v>
      </c>
      <c r="N863">
        <v>5.7689999999999998E-2</v>
      </c>
      <c r="O863">
        <v>0.77564</v>
      </c>
      <c r="P863">
        <v>0.16666</v>
      </c>
      <c r="Q863">
        <v>0</v>
      </c>
    </row>
    <row r="864" spans="1:17" x14ac:dyDescent="0.25">
      <c r="A864" s="1" t="s">
        <v>44</v>
      </c>
      <c r="B864" s="1" t="s">
        <v>45</v>
      </c>
      <c r="C864" s="1">
        <v>13</v>
      </c>
      <c r="D864" s="1">
        <v>16</v>
      </c>
      <c r="E864" s="4">
        <v>5</v>
      </c>
      <c r="F864" s="5">
        <v>1962</v>
      </c>
      <c r="G864" s="1">
        <v>30000</v>
      </c>
      <c r="H864" s="2">
        <v>36229.851695154051</v>
      </c>
      <c r="I864">
        <f t="shared" si="334"/>
        <v>1007.7278283030296</v>
      </c>
      <c r="J864">
        <f t="shared" si="332"/>
        <v>28940.218307628144</v>
      </c>
      <c r="K864">
        <f t="shared" si="330"/>
        <v>3185.129282270088</v>
      </c>
      <c r="L864">
        <f t="shared" si="331"/>
        <v>0</v>
      </c>
      <c r="M864" s="2">
        <f t="shared" si="333"/>
        <v>33133.075418201261</v>
      </c>
      <c r="N864">
        <v>5.7689999999999998E-2</v>
      </c>
      <c r="O864">
        <v>0.77564</v>
      </c>
      <c r="P864">
        <v>0.16666</v>
      </c>
      <c r="Q864">
        <v>0</v>
      </c>
    </row>
    <row r="865" spans="1:17" x14ac:dyDescent="0.25">
      <c r="A865" s="1" t="s">
        <v>44</v>
      </c>
      <c r="B865" s="1" t="s">
        <v>45</v>
      </c>
      <c r="C865" s="1">
        <v>14</v>
      </c>
      <c r="D865" s="1">
        <v>16</v>
      </c>
      <c r="E865" s="4">
        <v>5</v>
      </c>
      <c r="F865" s="5">
        <v>1963</v>
      </c>
      <c r="G865" s="1">
        <v>70000</v>
      </c>
      <c r="H865" s="2">
        <v>78258.473646161336</v>
      </c>
      <c r="I865">
        <f t="shared" si="334"/>
        <v>2152.4949643740233</v>
      </c>
      <c r="J865">
        <f t="shared" si="332"/>
        <v>14823.675006000065</v>
      </c>
      <c r="K865">
        <f t="shared" si="330"/>
        <v>3087.7602365912862</v>
      </c>
      <c r="L865">
        <f t="shared" si="331"/>
        <v>0</v>
      </c>
      <c r="M865" s="2">
        <f t="shared" si="333"/>
        <v>20063.930206965375</v>
      </c>
      <c r="N865">
        <v>5.7689999999999998E-2</v>
      </c>
      <c r="O865">
        <v>0.77564</v>
      </c>
      <c r="P865">
        <v>0.16666</v>
      </c>
      <c r="Q865">
        <v>0</v>
      </c>
    </row>
    <row r="866" spans="1:17" x14ac:dyDescent="0.25">
      <c r="A866" s="1" t="s">
        <v>44</v>
      </c>
      <c r="B866" s="1" t="s">
        <v>45</v>
      </c>
      <c r="C866" s="1">
        <v>15</v>
      </c>
      <c r="D866" s="1">
        <v>16</v>
      </c>
      <c r="E866" s="4">
        <v>5</v>
      </c>
      <c r="F866" s="5">
        <v>1964</v>
      </c>
      <c r="G866" s="1">
        <v>15000</v>
      </c>
      <c r="H866" s="2">
        <v>17992.002667262925</v>
      </c>
      <c r="I866">
        <f t="shared" si="334"/>
        <v>1102.5447515550304</v>
      </c>
      <c r="J866">
        <f t="shared" si="332"/>
        <v>14370.516920134798</v>
      </c>
      <c r="K866">
        <f t="shared" si="330"/>
        <v>296.3483144273502</v>
      </c>
      <c r="L866">
        <f t="shared" si="331"/>
        <v>0</v>
      </c>
      <c r="M866" s="2">
        <f t="shared" si="333"/>
        <v>15769.40998611718</v>
      </c>
      <c r="N866">
        <v>5.7689999999999998E-2</v>
      </c>
      <c r="O866">
        <v>0.77564</v>
      </c>
      <c r="P866">
        <v>0.16666</v>
      </c>
      <c r="Q866">
        <v>0</v>
      </c>
    </row>
    <row r="867" spans="1:17" x14ac:dyDescent="0.25">
      <c r="A867" s="1" t="s">
        <v>44</v>
      </c>
      <c r="B867" s="1" t="s">
        <v>45</v>
      </c>
      <c r="C867" s="1">
        <v>16</v>
      </c>
      <c r="D867" s="1">
        <v>16</v>
      </c>
      <c r="E867" s="4">
        <v>5</v>
      </c>
      <c r="F867" s="5">
        <v>1965</v>
      </c>
      <c r="G867" s="1">
        <v>15000</v>
      </c>
      <c r="H867" s="2">
        <v>17467.981076495573</v>
      </c>
      <c r="I867">
        <f t="shared" si="334"/>
        <v>1068.8400818969837</v>
      </c>
      <c r="J867">
        <f t="shared" si="332"/>
        <v>1379.2128081269045</v>
      </c>
      <c r="K867">
        <f t="shared" si="330"/>
        <v>1384.8953235224164</v>
      </c>
      <c r="L867">
        <f t="shared" si="331"/>
        <v>0</v>
      </c>
      <c r="M867" s="2">
        <f t="shared" si="333"/>
        <v>3832.9482135463049</v>
      </c>
      <c r="N867">
        <v>5.7689999999999998E-2</v>
      </c>
      <c r="O867">
        <v>0.77564</v>
      </c>
      <c r="P867">
        <v>0.16666</v>
      </c>
      <c r="Q867">
        <v>0</v>
      </c>
    </row>
    <row r="868" spans="1:17" x14ac:dyDescent="0.25">
      <c r="A868" s="1" t="s">
        <v>44</v>
      </c>
      <c r="B868" s="1" t="s">
        <v>45</v>
      </c>
      <c r="C868" s="1">
        <v>17</v>
      </c>
      <c r="D868" s="1">
        <v>16</v>
      </c>
      <c r="E868" s="4">
        <v>5</v>
      </c>
      <c r="F868" s="5">
        <v>1966</v>
      </c>
      <c r="G868" s="1">
        <v>30000</v>
      </c>
      <c r="H868" s="2">
        <v>37311.405172023289</v>
      </c>
      <c r="I868">
        <f>N868*H871</f>
        <v>102.58210884023661</v>
      </c>
      <c r="J868">
        <f>O868*H872</f>
        <v>6445.3390659842025</v>
      </c>
      <c r="K868">
        <f>P868*H873</f>
        <v>3015.1314792010462</v>
      </c>
      <c r="L868">
        <f>Q868*H874</f>
        <v>0</v>
      </c>
      <c r="M868" s="2">
        <f t="shared" si="333"/>
        <v>9563.052654025485</v>
      </c>
      <c r="N868">
        <v>5.7689999999999998E-2</v>
      </c>
      <c r="O868">
        <v>0.77564</v>
      </c>
      <c r="P868">
        <v>0.16666</v>
      </c>
      <c r="Q868">
        <v>0</v>
      </c>
    </row>
    <row r="869" spans="1:17" x14ac:dyDescent="0.25">
      <c r="A869" s="1" t="s">
        <v>44</v>
      </c>
      <c r="B869" s="1" t="s">
        <v>45</v>
      </c>
      <c r="C869" s="1">
        <v>18</v>
      </c>
      <c r="D869" s="1">
        <v>16</v>
      </c>
      <c r="E869" s="4">
        <v>5</v>
      </c>
      <c r="F869" s="5">
        <v>1967</v>
      </c>
      <c r="G869" s="1">
        <v>15000</v>
      </c>
      <c r="H869" s="2">
        <v>19111.540155226736</v>
      </c>
      <c r="I869">
        <f t="shared" ref="I869:I877" si="335">N869*H872</f>
        <v>479.38684275775955</v>
      </c>
      <c r="J869">
        <f t="shared" ref="J869:J877" si="336">O869*H873</f>
        <v>14032.500783196325</v>
      </c>
      <c r="K869">
        <f t="shared" ref="K869:K877" si="337">P869*H874</f>
        <v>2828.6722183557113</v>
      </c>
      <c r="L869">
        <f t="shared" ref="L869:L877" si="338">Q869*H875</f>
        <v>0</v>
      </c>
      <c r="M869" s="2">
        <f t="shared" si="333"/>
        <v>17340.559844309795</v>
      </c>
      <c r="N869">
        <v>5.7689999999999998E-2</v>
      </c>
      <c r="O869">
        <v>0.77564</v>
      </c>
      <c r="P869">
        <v>0.16666</v>
      </c>
      <c r="Q869">
        <v>0</v>
      </c>
    </row>
    <row r="870" spans="1:17" x14ac:dyDescent="0.25">
      <c r="A870" s="1" t="s">
        <v>44</v>
      </c>
      <c r="B870" s="1" t="s">
        <v>45</v>
      </c>
      <c r="C870" s="1">
        <v>19</v>
      </c>
      <c r="D870" s="1">
        <v>16</v>
      </c>
      <c r="E870" s="4">
        <v>5</v>
      </c>
      <c r="F870" s="5">
        <v>1968</v>
      </c>
      <c r="G870" s="1">
        <v>15000</v>
      </c>
      <c r="H870" s="2">
        <v>18527.302511648184</v>
      </c>
      <c r="I870">
        <f t="shared" si="335"/>
        <v>1043.6993581849774</v>
      </c>
      <c r="J870">
        <f t="shared" si="336"/>
        <v>13164.714505252752</v>
      </c>
      <c r="K870">
        <f t="shared" si="337"/>
        <v>1449.5932815096132</v>
      </c>
      <c r="L870">
        <f t="shared" si="338"/>
        <v>0</v>
      </c>
      <c r="M870" s="2">
        <f t="shared" si="333"/>
        <v>15658.007144947343</v>
      </c>
      <c r="N870">
        <v>5.7689999999999998E-2</v>
      </c>
      <c r="O870">
        <v>0.77564</v>
      </c>
      <c r="P870">
        <v>0.16666</v>
      </c>
      <c r="Q870">
        <v>0</v>
      </c>
    </row>
    <row r="871" spans="1:17" x14ac:dyDescent="0.25">
      <c r="A871" s="1" t="s">
        <v>44</v>
      </c>
      <c r="B871" s="1" t="s">
        <v>45</v>
      </c>
      <c r="C871" s="1">
        <v>20</v>
      </c>
      <c r="D871" s="1">
        <v>16</v>
      </c>
      <c r="E871" s="4">
        <v>5</v>
      </c>
      <c r="F871" s="5">
        <v>1969</v>
      </c>
      <c r="G871" s="1">
        <v>1500</v>
      </c>
      <c r="H871" s="2">
        <v>1778.1610130046215</v>
      </c>
      <c r="I871">
        <f t="shared" si="335"/>
        <v>979.1557678923615</v>
      </c>
      <c r="J871">
        <f t="shared" si="336"/>
        <v>6746.4450550228994</v>
      </c>
      <c r="K871">
        <f t="shared" si="337"/>
        <v>1690.8584636232727</v>
      </c>
      <c r="L871">
        <v>0</v>
      </c>
      <c r="M871" s="2">
        <f t="shared" si="333"/>
        <v>9416.4592865385348</v>
      </c>
      <c r="N871">
        <v>5.7689999999999998E-2</v>
      </c>
      <c r="O871">
        <v>0.77564</v>
      </c>
      <c r="P871">
        <v>0.16666</v>
      </c>
      <c r="Q871">
        <v>0</v>
      </c>
    </row>
    <row r="872" spans="1:17" x14ac:dyDescent="0.25">
      <c r="A872" s="1" t="s">
        <v>44</v>
      </c>
      <c r="B872" s="1" t="s">
        <v>45</v>
      </c>
      <c r="C872" s="1">
        <v>21</v>
      </c>
      <c r="D872" s="1">
        <v>16</v>
      </c>
      <c r="E872" s="4">
        <v>5</v>
      </c>
      <c r="F872" s="5">
        <v>1970</v>
      </c>
      <c r="G872" s="1">
        <v>7000</v>
      </c>
      <c r="H872" s="2">
        <v>8309.7043293076713</v>
      </c>
      <c r="I872">
        <f t="shared" si="335"/>
        <v>501.78228975332763</v>
      </c>
      <c r="J872">
        <f t="shared" si="336"/>
        <v>7869.2995243295036</v>
      </c>
      <c r="K872" t="s">
        <v>16</v>
      </c>
      <c r="L872">
        <f t="shared" si="338"/>
        <v>0</v>
      </c>
      <c r="M872" s="2" t="s">
        <v>16</v>
      </c>
      <c r="N872">
        <v>5.7689999999999998E-2</v>
      </c>
      <c r="O872">
        <v>0.77564</v>
      </c>
      <c r="P872">
        <v>0.16666</v>
      </c>
      <c r="Q872">
        <v>0</v>
      </c>
    </row>
    <row r="873" spans="1:17" x14ac:dyDescent="0.25">
      <c r="A873" s="1" t="s">
        <v>44</v>
      </c>
      <c r="B873" s="1" t="s">
        <v>45</v>
      </c>
      <c r="C873" s="1">
        <v>22</v>
      </c>
      <c r="D873" s="1">
        <v>16</v>
      </c>
      <c r="E873" s="4">
        <v>5</v>
      </c>
      <c r="F873" s="5">
        <v>1971</v>
      </c>
      <c r="G873" s="1">
        <v>15000</v>
      </c>
      <c r="H873" s="2">
        <v>18091.512535707705</v>
      </c>
      <c r="I873">
        <f t="shared" si="335"/>
        <v>585.29716048497892</v>
      </c>
      <c r="J873" t="s">
        <v>16</v>
      </c>
      <c r="K873">
        <f t="shared" si="337"/>
        <v>1623.111161562817</v>
      </c>
      <c r="L873">
        <v>0</v>
      </c>
      <c r="M873" s="2" t="s">
        <v>16</v>
      </c>
      <c r="N873">
        <v>5.7689999999999998E-2</v>
      </c>
      <c r="O873">
        <v>0.77564</v>
      </c>
      <c r="P873">
        <v>0.16666</v>
      </c>
      <c r="Q873">
        <v>0</v>
      </c>
    </row>
    <row r="874" spans="1:17" x14ac:dyDescent="0.25">
      <c r="A874" s="1" t="s">
        <v>44</v>
      </c>
      <c r="B874" s="1" t="s">
        <v>45</v>
      </c>
      <c r="C874" s="1">
        <v>23</v>
      </c>
      <c r="D874" s="1">
        <v>16</v>
      </c>
      <c r="E874" s="4">
        <v>5</v>
      </c>
      <c r="F874" s="5">
        <v>1972</v>
      </c>
      <c r="G874" s="1">
        <v>14000</v>
      </c>
      <c r="H874" s="2">
        <v>16972.712218623012</v>
      </c>
      <c r="I874" t="s">
        <v>16</v>
      </c>
      <c r="J874">
        <f t="shared" si="336"/>
        <v>7554.0018081998278</v>
      </c>
      <c r="K874" t="s">
        <v>16</v>
      </c>
      <c r="L874">
        <f t="shared" si="338"/>
        <v>0</v>
      </c>
      <c r="M874" s="2" t="s">
        <v>16</v>
      </c>
      <c r="N874">
        <v>5.7689999999999998E-2</v>
      </c>
      <c r="O874">
        <v>0.77564</v>
      </c>
      <c r="P874">
        <v>0.16666</v>
      </c>
      <c r="Q874">
        <v>0</v>
      </c>
    </row>
    <row r="875" spans="1:17" x14ac:dyDescent="0.25">
      <c r="A875" s="1" t="s">
        <v>44</v>
      </c>
      <c r="B875" s="1" t="s">
        <v>45</v>
      </c>
      <c r="C875" s="1">
        <v>24</v>
      </c>
      <c r="D875" s="1">
        <v>16</v>
      </c>
      <c r="E875" s="4">
        <v>5</v>
      </c>
      <c r="F875" s="5">
        <v>1973</v>
      </c>
      <c r="G875" s="1">
        <v>7000</v>
      </c>
      <c r="H875" s="2">
        <v>8697.9076053618937</v>
      </c>
      <c r="I875">
        <f t="shared" si="335"/>
        <v>561.84617131020582</v>
      </c>
      <c r="J875" t="s">
        <v>16</v>
      </c>
      <c r="K875">
        <f t="shared" si="337"/>
        <v>2051.7775986585693</v>
      </c>
      <c r="L875">
        <f t="shared" si="338"/>
        <v>0</v>
      </c>
      <c r="M875" s="2" t="s">
        <v>16</v>
      </c>
      <c r="N875">
        <v>5.7689999999999998E-2</v>
      </c>
      <c r="O875">
        <v>0.77564</v>
      </c>
      <c r="P875">
        <v>0.16666</v>
      </c>
      <c r="Q875">
        <v>0</v>
      </c>
    </row>
    <row r="876" spans="1:17" x14ac:dyDescent="0.25">
      <c r="A876" s="1" t="s">
        <v>44</v>
      </c>
      <c r="B876" s="1" t="s">
        <v>45</v>
      </c>
      <c r="C876" s="1">
        <v>25</v>
      </c>
      <c r="D876" s="1">
        <v>16</v>
      </c>
      <c r="E876" s="4">
        <v>5</v>
      </c>
      <c r="F876" s="5">
        <v>1974</v>
      </c>
      <c r="G876" s="1">
        <v>8000</v>
      </c>
      <c r="H876" s="2">
        <v>10145.556604003796</v>
      </c>
      <c r="I876" t="s">
        <v>16</v>
      </c>
      <c r="J876">
        <f t="shared" si="336"/>
        <v>9549.0266208060275</v>
      </c>
      <c r="K876">
        <f t="shared" si="337"/>
        <v>2020.6817598680277</v>
      </c>
      <c r="L876">
        <f t="shared" si="338"/>
        <v>0</v>
      </c>
      <c r="M876" s="2">
        <f t="shared" si="333"/>
        <v>11569.708380674056</v>
      </c>
      <c r="N876">
        <v>5.7689999999999998E-2</v>
      </c>
      <c r="O876">
        <v>0.77564</v>
      </c>
      <c r="P876">
        <v>0.16666</v>
      </c>
      <c r="Q876">
        <v>0</v>
      </c>
    </row>
    <row r="877" spans="1:17" x14ac:dyDescent="0.25">
      <c r="A877" s="1" t="s">
        <v>44</v>
      </c>
      <c r="B877" s="1" t="s">
        <v>45</v>
      </c>
      <c r="C877" s="1">
        <v>26</v>
      </c>
      <c r="D877" s="1">
        <v>16</v>
      </c>
      <c r="E877" s="4">
        <v>5</v>
      </c>
      <c r="F877" s="5">
        <v>1975</v>
      </c>
      <c r="G877" s="1" t="s">
        <v>16</v>
      </c>
      <c r="H877" s="2" t="s">
        <v>16</v>
      </c>
      <c r="I877">
        <f t="shared" si="335"/>
        <v>710.23070722796626</v>
      </c>
      <c r="J877">
        <f t="shared" si="336"/>
        <v>9404.3057735751645</v>
      </c>
      <c r="K877">
        <f t="shared" si="337"/>
        <v>1308.860350525691</v>
      </c>
      <c r="L877">
        <f t="shared" si="338"/>
        <v>0</v>
      </c>
      <c r="M877" s="2">
        <f t="shared" si="333"/>
        <v>11423.396831328821</v>
      </c>
      <c r="N877">
        <v>5.7689999999999998E-2</v>
      </c>
      <c r="O877">
        <v>0.77564</v>
      </c>
      <c r="P877">
        <v>0.16666</v>
      </c>
      <c r="Q877">
        <v>0</v>
      </c>
    </row>
    <row r="878" spans="1:17" x14ac:dyDescent="0.25">
      <c r="A878" s="1" t="s">
        <v>44</v>
      </c>
      <c r="B878" s="1" t="s">
        <v>45</v>
      </c>
      <c r="C878" s="1">
        <v>27</v>
      </c>
      <c r="D878" s="1">
        <v>16</v>
      </c>
      <c r="E878" s="4">
        <v>5</v>
      </c>
      <c r="F878" s="5">
        <v>1976</v>
      </c>
      <c r="G878" s="1">
        <v>8000</v>
      </c>
      <c r="H878" s="2">
        <v>9739.0565316381671</v>
      </c>
      <c r="I878">
        <f>N878*H881</f>
        <v>699.46676303124036</v>
      </c>
      <c r="J878">
        <f>O878*H882</f>
        <v>6091.4703125029819</v>
      </c>
      <c r="K878">
        <f>P878*H883</f>
        <v>121.80568298603322</v>
      </c>
      <c r="L878">
        <f>Q878*H884</f>
        <v>0</v>
      </c>
      <c r="M878" s="2">
        <f t="shared" si="333"/>
        <v>6912.7427585202558</v>
      </c>
      <c r="N878">
        <v>5.7689999999999998E-2</v>
      </c>
      <c r="O878">
        <v>0.77564</v>
      </c>
      <c r="P878">
        <v>0.16666</v>
      </c>
      <c r="Q878">
        <v>0</v>
      </c>
    </row>
    <row r="879" spans="1:17" x14ac:dyDescent="0.25">
      <c r="A879" s="1" t="s">
        <v>44</v>
      </c>
      <c r="B879" s="1" t="s">
        <v>45</v>
      </c>
      <c r="C879" s="1">
        <v>28</v>
      </c>
      <c r="D879" s="1">
        <v>16</v>
      </c>
      <c r="E879" s="4">
        <v>5</v>
      </c>
      <c r="F879" s="5">
        <v>1977</v>
      </c>
      <c r="G879" s="1" t="s">
        <v>16</v>
      </c>
      <c r="H879" s="2" t="s">
        <v>16</v>
      </c>
      <c r="I879">
        <f t="shared" ref="I879:I888" si="339">N879*H882</f>
        <v>453.06704441273916</v>
      </c>
      <c r="J879">
        <f t="shared" ref="J879:J888" si="340">O879*H883</f>
        <v>566.88683518112805</v>
      </c>
      <c r="K879">
        <f t="shared" ref="K879:K888" si="341">P879*H884</f>
        <v>397.35767584585824</v>
      </c>
      <c r="L879">
        <f t="shared" ref="L879:L888" si="342">Q879*H885</f>
        <v>0</v>
      </c>
      <c r="M879" s="2">
        <f t="shared" si="333"/>
        <v>1417.3115554397255</v>
      </c>
      <c r="N879">
        <v>5.7689999999999998E-2</v>
      </c>
      <c r="O879">
        <v>0.77564</v>
      </c>
      <c r="P879">
        <v>0.16666</v>
      </c>
      <c r="Q879">
        <v>0</v>
      </c>
    </row>
    <row r="880" spans="1:17" x14ac:dyDescent="0.25">
      <c r="A880" s="1" t="s">
        <v>44</v>
      </c>
      <c r="B880" s="1" t="s">
        <v>45</v>
      </c>
      <c r="C880" s="1">
        <v>29</v>
      </c>
      <c r="D880" s="1">
        <v>16</v>
      </c>
      <c r="E880" s="4">
        <v>5</v>
      </c>
      <c r="F880" s="5">
        <v>1978</v>
      </c>
      <c r="G880" s="1">
        <v>10000</v>
      </c>
      <c r="H880" s="2">
        <v>12311.158038272946</v>
      </c>
      <c r="I880">
        <f t="shared" si="339"/>
        <v>42.163505649011498</v>
      </c>
      <c r="J880">
        <f t="shared" si="340"/>
        <v>1849.3130186792359</v>
      </c>
      <c r="K880">
        <f t="shared" si="341"/>
        <v>431.57261467535767</v>
      </c>
      <c r="L880">
        <f t="shared" si="342"/>
        <v>0</v>
      </c>
      <c r="M880" s="2">
        <f t="shared" si="333"/>
        <v>2323.049139003605</v>
      </c>
      <c r="N880">
        <v>5.7689999999999998E-2</v>
      </c>
      <c r="O880">
        <v>0.77564</v>
      </c>
      <c r="P880">
        <v>0.16666</v>
      </c>
      <c r="Q880">
        <v>0</v>
      </c>
    </row>
    <row r="881" spans="1:17" x14ac:dyDescent="0.25">
      <c r="A881" s="1" t="s">
        <v>44</v>
      </c>
      <c r="B881" s="1" t="s">
        <v>45</v>
      </c>
      <c r="C881" s="1">
        <v>30</v>
      </c>
      <c r="D881" s="1">
        <v>16</v>
      </c>
      <c r="E881" s="4">
        <v>5</v>
      </c>
      <c r="F881" s="5">
        <v>1979</v>
      </c>
      <c r="G881" s="1">
        <v>10000</v>
      </c>
      <c r="H881" s="2">
        <v>12124.575542229855</v>
      </c>
      <c r="I881">
        <f t="shared" si="339"/>
        <v>137.54688779279707</v>
      </c>
      <c r="J881">
        <f t="shared" si="340"/>
        <v>2008.5502390903303</v>
      </c>
      <c r="K881">
        <f t="shared" si="341"/>
        <v>1145.7514635469884</v>
      </c>
      <c r="L881">
        <f t="shared" si="342"/>
        <v>0</v>
      </c>
      <c r="M881" s="2">
        <f t="shared" si="333"/>
        <v>3291.8485904301156</v>
      </c>
      <c r="N881">
        <v>5.7689999999999998E-2</v>
      </c>
      <c r="O881">
        <v>0.77564</v>
      </c>
      <c r="P881">
        <v>0.16666</v>
      </c>
      <c r="Q881">
        <v>0</v>
      </c>
    </row>
    <row r="882" spans="1:17" x14ac:dyDescent="0.25">
      <c r="A882" s="1" t="s">
        <v>44</v>
      </c>
      <c r="B882" s="1" t="s">
        <v>45</v>
      </c>
      <c r="C882" s="1">
        <v>31</v>
      </c>
      <c r="D882" s="1">
        <v>16</v>
      </c>
      <c r="E882" s="4">
        <v>5</v>
      </c>
      <c r="F882" s="5">
        <v>1980</v>
      </c>
      <c r="G882" s="1">
        <v>6400</v>
      </c>
      <c r="H882" s="2">
        <v>7853.4762422038339</v>
      </c>
      <c r="I882">
        <f t="shared" si="339"/>
        <v>149.39052046454688</v>
      </c>
      <c r="J882">
        <f t="shared" si="340"/>
        <v>5332.3572854049326</v>
      </c>
      <c r="K882">
        <f t="shared" si="341"/>
        <v>2318.5344974210648</v>
      </c>
      <c r="L882">
        <f t="shared" si="342"/>
        <v>0</v>
      </c>
      <c r="M882" s="2">
        <f t="shared" si="333"/>
        <v>7800.2823032905444</v>
      </c>
      <c r="N882">
        <v>5.7689999999999998E-2</v>
      </c>
      <c r="O882">
        <v>0.77564</v>
      </c>
      <c r="P882">
        <v>0.16666</v>
      </c>
      <c r="Q882">
        <v>0</v>
      </c>
    </row>
    <row r="883" spans="1:17" x14ac:dyDescent="0.25">
      <c r="A883" s="1" t="s">
        <v>44</v>
      </c>
      <c r="B883" s="1" t="s">
        <v>45</v>
      </c>
      <c r="C883" s="1">
        <v>32</v>
      </c>
      <c r="D883" s="1">
        <v>16</v>
      </c>
      <c r="E883" s="4">
        <v>5</v>
      </c>
      <c r="F883" s="5">
        <v>1981</v>
      </c>
      <c r="G883" s="1">
        <v>600</v>
      </c>
      <c r="H883" s="2">
        <v>730.86333244949731</v>
      </c>
      <c r="I883">
        <f t="shared" si="339"/>
        <v>396.60627584318826</v>
      </c>
      <c r="J883">
        <f t="shared" si="340"/>
        <v>10790.520206286299</v>
      </c>
      <c r="K883">
        <f t="shared" si="341"/>
        <v>201.73729394145559</v>
      </c>
      <c r="L883">
        <f t="shared" si="342"/>
        <v>0</v>
      </c>
      <c r="M883" s="2">
        <f t="shared" si="333"/>
        <v>11388.863776070944</v>
      </c>
      <c r="N883">
        <v>5.7689999999999998E-2</v>
      </c>
      <c r="O883">
        <v>0.77564</v>
      </c>
      <c r="P883">
        <v>0.16666</v>
      </c>
      <c r="Q883">
        <v>0</v>
      </c>
    </row>
    <row r="884" spans="1:17" x14ac:dyDescent="0.25">
      <c r="A884" s="1" t="s">
        <v>44</v>
      </c>
      <c r="B884" s="1" t="s">
        <v>45</v>
      </c>
      <c r="C884" s="1">
        <v>33</v>
      </c>
      <c r="D884" s="1">
        <v>16</v>
      </c>
      <c r="E884" s="4">
        <v>5</v>
      </c>
      <c r="F884" s="5">
        <v>1982</v>
      </c>
      <c r="G884" s="1">
        <v>2000</v>
      </c>
      <c r="H884" s="2">
        <v>2384.2414247321385</v>
      </c>
      <c r="I884">
        <f t="shared" si="339"/>
        <v>802.56963372267626</v>
      </c>
      <c r="J884">
        <f t="shared" si="340"/>
        <v>938.89064366225023</v>
      </c>
      <c r="K884">
        <f t="shared" si="341"/>
        <v>1277.977904225259</v>
      </c>
      <c r="L884">
        <f t="shared" si="342"/>
        <v>0</v>
      </c>
      <c r="M884" s="2">
        <f t="shared" si="333"/>
        <v>3019.4381816101854</v>
      </c>
      <c r="N884">
        <v>5.7689999999999998E-2</v>
      </c>
      <c r="O884">
        <v>0.77564</v>
      </c>
      <c r="P884">
        <v>0.16666</v>
      </c>
      <c r="Q884">
        <v>0</v>
      </c>
    </row>
    <row r="885" spans="1:17" x14ac:dyDescent="0.25">
      <c r="A885" s="1" t="s">
        <v>44</v>
      </c>
      <c r="B885" s="1" t="s">
        <v>45</v>
      </c>
      <c r="C885" s="1">
        <v>34</v>
      </c>
      <c r="D885" s="1">
        <v>16</v>
      </c>
      <c r="E885" s="4">
        <v>5</v>
      </c>
      <c r="F885" s="5">
        <v>1983</v>
      </c>
      <c r="G885" s="1">
        <v>2400</v>
      </c>
      <c r="H885" s="2">
        <v>2589.539269622931</v>
      </c>
      <c r="I885">
        <f t="shared" si="339"/>
        <v>69.832140210503852</v>
      </c>
      <c r="J885">
        <f t="shared" si="340"/>
        <v>5947.7425995036601</v>
      </c>
      <c r="K885">
        <f t="shared" si="341"/>
        <v>1927.6552501505657</v>
      </c>
      <c r="L885">
        <f t="shared" si="342"/>
        <v>0</v>
      </c>
      <c r="M885" s="2">
        <f t="shared" si="333"/>
        <v>7945.2299898647298</v>
      </c>
      <c r="N885">
        <v>5.7689999999999998E-2</v>
      </c>
      <c r="O885">
        <v>0.77564</v>
      </c>
      <c r="P885">
        <v>0.16666</v>
      </c>
      <c r="Q885">
        <v>0</v>
      </c>
    </row>
    <row r="886" spans="1:17" x14ac:dyDescent="0.25">
      <c r="A886" s="1" t="s">
        <v>44</v>
      </c>
      <c r="B886" s="1" t="s">
        <v>45</v>
      </c>
      <c r="C886" s="1">
        <v>35</v>
      </c>
      <c r="D886" s="1">
        <v>16</v>
      </c>
      <c r="E886" s="4">
        <v>5</v>
      </c>
      <c r="F886" s="5">
        <v>1984</v>
      </c>
      <c r="G886" s="1">
        <v>6000</v>
      </c>
      <c r="H886" s="2">
        <v>6874.7837726328353</v>
      </c>
      <c r="I886">
        <f t="shared" si="339"/>
        <v>442.37696684720504</v>
      </c>
      <c r="J886">
        <f t="shared" si="340"/>
        <v>8971.3579636792565</v>
      </c>
      <c r="K886">
        <f t="shared" si="341"/>
        <v>629.09775033605149</v>
      </c>
      <c r="L886">
        <f t="shared" si="342"/>
        <v>0</v>
      </c>
      <c r="M886" s="2">
        <f t="shared" si="333"/>
        <v>10042.832680862513</v>
      </c>
      <c r="N886">
        <v>5.7689999999999998E-2</v>
      </c>
      <c r="O886">
        <v>0.77564</v>
      </c>
      <c r="P886">
        <v>0.16666</v>
      </c>
      <c r="Q886">
        <v>0</v>
      </c>
    </row>
    <row r="887" spans="1:17" x14ac:dyDescent="0.25">
      <c r="A887" s="1" t="s">
        <v>44</v>
      </c>
      <c r="B887" s="1" t="s">
        <v>45</v>
      </c>
      <c r="C887" s="1">
        <v>36</v>
      </c>
      <c r="D887" s="1">
        <v>16</v>
      </c>
      <c r="E887" s="4">
        <v>5</v>
      </c>
      <c r="F887" s="5">
        <v>1985</v>
      </c>
      <c r="G887" s="1">
        <v>11000</v>
      </c>
      <c r="H887" s="2">
        <v>13911.763455064591</v>
      </c>
      <c r="I887">
        <f t="shared" si="339"/>
        <v>667.26527889827275</v>
      </c>
      <c r="J887">
        <f t="shared" si="340"/>
        <v>2927.8373879194464</v>
      </c>
      <c r="K887">
        <f t="shared" si="341"/>
        <v>132.12330511511615</v>
      </c>
      <c r="L887">
        <f t="shared" si="342"/>
        <v>0</v>
      </c>
      <c r="M887" s="2">
        <f t="shared" si="333"/>
        <v>3727.2259719328354</v>
      </c>
      <c r="N887">
        <v>5.7689999999999998E-2</v>
      </c>
      <c r="O887">
        <v>0.77564</v>
      </c>
      <c r="P887">
        <v>0.16666</v>
      </c>
      <c r="Q887">
        <v>0</v>
      </c>
    </row>
    <row r="888" spans="1:17" x14ac:dyDescent="0.25">
      <c r="A888" s="1" t="s">
        <v>44</v>
      </c>
      <c r="B888" s="1" t="s">
        <v>45</v>
      </c>
      <c r="C888" s="1">
        <v>37</v>
      </c>
      <c r="D888" s="1">
        <v>16</v>
      </c>
      <c r="E888" s="4">
        <v>5</v>
      </c>
      <c r="F888" s="5">
        <v>1986</v>
      </c>
      <c r="G888" s="1">
        <v>1000</v>
      </c>
      <c r="H888" s="2">
        <v>1210.472182536035</v>
      </c>
      <c r="I888">
        <f t="shared" si="339"/>
        <v>217.76460588555628</v>
      </c>
      <c r="J888">
        <f t="shared" si="340"/>
        <v>614.90531848967169</v>
      </c>
      <c r="K888">
        <f t="shared" si="341"/>
        <v>3454.6361269379904</v>
      </c>
      <c r="L888">
        <f t="shared" si="342"/>
        <v>0</v>
      </c>
      <c r="M888" s="2">
        <f t="shared" si="333"/>
        <v>4287.3060513132186</v>
      </c>
      <c r="N888">
        <v>5.7689999999999998E-2</v>
      </c>
      <c r="O888">
        <v>0.77564</v>
      </c>
      <c r="P888">
        <v>0.16666</v>
      </c>
      <c r="Q888">
        <v>0</v>
      </c>
    </row>
    <row r="889" spans="1:17" x14ac:dyDescent="0.25">
      <c r="A889" s="1" t="s">
        <v>44</v>
      </c>
      <c r="B889" s="1" t="s">
        <v>45</v>
      </c>
      <c r="C889" s="1">
        <v>38</v>
      </c>
      <c r="D889" s="1">
        <v>16</v>
      </c>
      <c r="E889" s="4">
        <v>5</v>
      </c>
      <c r="F889" s="5">
        <v>1987</v>
      </c>
      <c r="G889" s="1">
        <v>7000</v>
      </c>
      <c r="H889" s="2">
        <v>7668.174152317647</v>
      </c>
      <c r="I889">
        <f>N889*H892</f>
        <v>45.734990232155589</v>
      </c>
      <c r="J889">
        <f>O889*H893</f>
        <v>16077.966911665564</v>
      </c>
      <c r="K889">
        <f>P889*H894</f>
        <v>4316.8576704463576</v>
      </c>
      <c r="L889">
        <f>Q889*H895</f>
        <v>0</v>
      </c>
      <c r="M889" s="2">
        <f t="shared" si="333"/>
        <v>20440.559572344078</v>
      </c>
      <c r="N889">
        <v>5.7689999999999998E-2</v>
      </c>
      <c r="O889">
        <v>0.77564</v>
      </c>
      <c r="P889">
        <v>0.16666</v>
      </c>
      <c r="Q889">
        <v>0</v>
      </c>
    </row>
    <row r="890" spans="1:17" x14ac:dyDescent="0.25">
      <c r="A890" s="1" t="s">
        <v>44</v>
      </c>
      <c r="B890" s="1" t="s">
        <v>45</v>
      </c>
      <c r="C890" s="1">
        <v>39</v>
      </c>
      <c r="D890" s="1">
        <v>16</v>
      </c>
      <c r="E890" s="4">
        <v>5</v>
      </c>
      <c r="F890" s="5">
        <v>1988</v>
      </c>
      <c r="G890" s="1">
        <v>8000</v>
      </c>
      <c r="H890" s="2">
        <v>11566.394156669661</v>
      </c>
      <c r="I890">
        <f t="shared" ref="I890:I896" si="343">N890*H893</f>
        <v>1195.8355824016121</v>
      </c>
      <c r="J890">
        <f t="shared" ref="J890:J897" si="344">O890*H894</f>
        <v>20090.768531771348</v>
      </c>
      <c r="K890">
        <f t="shared" ref="K890:K897" si="345">P890*H895</f>
        <v>2700.6208476663628</v>
      </c>
      <c r="L890">
        <v>0</v>
      </c>
      <c r="M890" s="2">
        <f t="shared" si="333"/>
        <v>23987.224961839322</v>
      </c>
      <c r="N890">
        <v>5.7689999999999998E-2</v>
      </c>
      <c r="O890">
        <v>0.77564</v>
      </c>
      <c r="P890">
        <v>0.16666</v>
      </c>
      <c r="Q890">
        <v>0</v>
      </c>
    </row>
    <row r="891" spans="1:17" x14ac:dyDescent="0.25">
      <c r="A891" s="1" t="s">
        <v>44</v>
      </c>
      <c r="B891" s="1" t="s">
        <v>45</v>
      </c>
      <c r="C891" s="1">
        <v>40</v>
      </c>
      <c r="D891" s="1">
        <v>16</v>
      </c>
      <c r="E891" s="4">
        <v>5</v>
      </c>
      <c r="F891" s="5">
        <v>1989</v>
      </c>
      <c r="G891" s="1">
        <v>3000</v>
      </c>
      <c r="H891" s="2">
        <v>3774.7374915159694</v>
      </c>
      <c r="I891">
        <f t="shared" si="343"/>
        <v>1494.2968859237392</v>
      </c>
      <c r="J891">
        <f t="shared" si="344"/>
        <v>12568.76007610667</v>
      </c>
      <c r="K891" t="s">
        <v>16</v>
      </c>
      <c r="L891">
        <v>0</v>
      </c>
      <c r="M891" s="2" t="s">
        <v>16</v>
      </c>
      <c r="N891">
        <v>5.7689999999999998E-2</v>
      </c>
      <c r="O891">
        <v>0.77564</v>
      </c>
      <c r="P891">
        <v>0.16666</v>
      </c>
      <c r="Q891">
        <v>0</v>
      </c>
    </row>
    <row r="892" spans="1:17" x14ac:dyDescent="0.25">
      <c r="A892" s="1" t="s">
        <v>44</v>
      </c>
      <c r="B892" s="1" t="s">
        <v>45</v>
      </c>
      <c r="C892" s="1">
        <v>41</v>
      </c>
      <c r="D892" s="1">
        <v>16</v>
      </c>
      <c r="E892" s="4">
        <v>5</v>
      </c>
      <c r="F892" s="5">
        <v>1990</v>
      </c>
      <c r="G892" s="1">
        <v>600</v>
      </c>
      <c r="H892" s="2">
        <v>792.77154155235894</v>
      </c>
      <c r="I892">
        <f t="shared" si="343"/>
        <v>934.83029342297164</v>
      </c>
      <c r="J892" t="s">
        <v>16</v>
      </c>
      <c r="K892" t="s">
        <v>16</v>
      </c>
      <c r="L892">
        <f t="shared" ref="L892:L897" si="346">Q892*H898</f>
        <v>0</v>
      </c>
      <c r="M892" s="2" t="s">
        <v>16</v>
      </c>
      <c r="N892">
        <v>5.7689999999999998E-2</v>
      </c>
      <c r="O892">
        <v>0.77564</v>
      </c>
      <c r="P892">
        <v>0.16666</v>
      </c>
      <c r="Q892">
        <v>0</v>
      </c>
    </row>
    <row r="893" spans="1:17" x14ac:dyDescent="0.25">
      <c r="A893" s="1" t="s">
        <v>44</v>
      </c>
      <c r="B893" s="1" t="s">
        <v>45</v>
      </c>
      <c r="C893" s="1">
        <v>42</v>
      </c>
      <c r="D893" s="1">
        <v>16</v>
      </c>
      <c r="E893" s="4">
        <v>5</v>
      </c>
      <c r="F893" s="5">
        <v>1991</v>
      </c>
      <c r="G893" s="1">
        <v>16400</v>
      </c>
      <c r="H893" s="2">
        <v>20728.645907464241</v>
      </c>
      <c r="I893" t="s">
        <v>16</v>
      </c>
      <c r="J893" t="s">
        <v>16</v>
      </c>
      <c r="K893">
        <f t="shared" si="345"/>
        <v>2432.1206499382342</v>
      </c>
      <c r="L893">
        <f t="shared" si="346"/>
        <v>0</v>
      </c>
      <c r="M893" s="2" t="s">
        <v>16</v>
      </c>
      <c r="N893">
        <v>5.7689999999999998E-2</v>
      </c>
      <c r="O893">
        <v>0.77564</v>
      </c>
      <c r="P893">
        <v>0.16666</v>
      </c>
      <c r="Q893">
        <v>0</v>
      </c>
    </row>
    <row r="894" spans="1:17" x14ac:dyDescent="0.25">
      <c r="A894" s="1" t="s">
        <v>44</v>
      </c>
      <c r="B894" s="1" t="s">
        <v>45</v>
      </c>
      <c r="C894" s="1">
        <v>43</v>
      </c>
      <c r="D894" s="1">
        <v>16</v>
      </c>
      <c r="E894" s="4">
        <v>5</v>
      </c>
      <c r="F894" s="5">
        <v>1992</v>
      </c>
      <c r="G894" s="1">
        <v>16400</v>
      </c>
      <c r="H894" s="2">
        <v>25902.182109962545</v>
      </c>
      <c r="I894" t="s">
        <v>16</v>
      </c>
      <c r="J894">
        <f t="shared" si="344"/>
        <v>11319.153131633819</v>
      </c>
      <c r="K894">
        <f t="shared" si="345"/>
        <v>4703.2056436481853</v>
      </c>
      <c r="L894">
        <v>0</v>
      </c>
      <c r="M894" s="2">
        <f t="shared" si="333"/>
        <v>16022.358775282004</v>
      </c>
      <c r="N894">
        <v>5.7689999999999998E-2</v>
      </c>
      <c r="O894">
        <v>0.77564</v>
      </c>
      <c r="P894">
        <v>0.16666</v>
      </c>
      <c r="Q894">
        <v>0</v>
      </c>
    </row>
    <row r="895" spans="1:17" x14ac:dyDescent="0.25">
      <c r="A895" s="1" t="s">
        <v>44</v>
      </c>
      <c r="B895" s="1" t="s">
        <v>45</v>
      </c>
      <c r="C895" s="1">
        <v>44</v>
      </c>
      <c r="D895" s="1">
        <v>16</v>
      </c>
      <c r="E895" s="4">
        <v>5</v>
      </c>
      <c r="F895" s="5">
        <v>1993</v>
      </c>
      <c r="G895" s="1">
        <v>11000</v>
      </c>
      <c r="H895" s="2">
        <v>16204.373260928613</v>
      </c>
      <c r="I895">
        <f t="shared" si="343"/>
        <v>841.8879172863119</v>
      </c>
      <c r="J895">
        <f t="shared" si="344"/>
        <v>21888.84210631992</v>
      </c>
      <c r="K895" t="s">
        <v>16</v>
      </c>
      <c r="L895">
        <f t="shared" si="346"/>
        <v>0</v>
      </c>
      <c r="M895" s="2" t="s">
        <v>16</v>
      </c>
      <c r="N895">
        <v>5.7689999999999998E-2</v>
      </c>
      <c r="O895">
        <v>0.77564</v>
      </c>
      <c r="P895">
        <v>0.16666</v>
      </c>
      <c r="Q895">
        <v>0</v>
      </c>
    </row>
    <row r="896" spans="1:17" x14ac:dyDescent="0.25">
      <c r="A896" s="1" t="s">
        <v>44</v>
      </c>
      <c r="B896" s="1" t="s">
        <v>45</v>
      </c>
      <c r="C896" s="1">
        <v>45</v>
      </c>
      <c r="D896" s="1">
        <v>16</v>
      </c>
      <c r="E896" s="4">
        <v>5</v>
      </c>
      <c r="F896" s="5">
        <v>1994</v>
      </c>
      <c r="G896" s="1" t="s">
        <v>16</v>
      </c>
      <c r="H896" s="2" t="s">
        <v>16</v>
      </c>
      <c r="I896">
        <f t="shared" si="343"/>
        <v>1628.0327228012948</v>
      </c>
      <c r="J896" t="s">
        <v>16</v>
      </c>
      <c r="K896">
        <f t="shared" si="345"/>
        <v>402.84671636671459</v>
      </c>
      <c r="L896">
        <f t="shared" si="346"/>
        <v>0</v>
      </c>
      <c r="M896" s="2" t="s">
        <v>16</v>
      </c>
      <c r="N896">
        <v>5.7689999999999998E-2</v>
      </c>
      <c r="O896">
        <v>0.77564</v>
      </c>
      <c r="P896">
        <v>0.16666</v>
      </c>
      <c r="Q896">
        <v>0</v>
      </c>
    </row>
    <row r="897" spans="1:17" x14ac:dyDescent="0.25">
      <c r="A897" s="1" t="s">
        <v>44</v>
      </c>
      <c r="B897" s="1" t="s">
        <v>45</v>
      </c>
      <c r="C897" s="1">
        <v>46</v>
      </c>
      <c r="D897" s="1">
        <v>16</v>
      </c>
      <c r="E897" s="4">
        <v>5</v>
      </c>
      <c r="F897" s="5">
        <v>1995</v>
      </c>
      <c r="G897" s="1" t="s">
        <v>16</v>
      </c>
      <c r="H897" s="2" t="s">
        <v>16</v>
      </c>
      <c r="I897" t="s">
        <v>16</v>
      </c>
      <c r="J897">
        <f t="shared" si="344"/>
        <v>1874.8591568623456</v>
      </c>
      <c r="K897">
        <f t="shared" si="345"/>
        <v>459.56172199169629</v>
      </c>
      <c r="L897">
        <f t="shared" si="346"/>
        <v>0</v>
      </c>
      <c r="M897" s="2">
        <f t="shared" si="333"/>
        <v>2334.4208788540418</v>
      </c>
      <c r="N897">
        <v>5.7689999999999998E-2</v>
      </c>
      <c r="O897">
        <v>0.77564</v>
      </c>
      <c r="P897">
        <v>0.16666</v>
      </c>
      <c r="Q897">
        <v>0</v>
      </c>
    </row>
    <row r="898" spans="1:17" x14ac:dyDescent="0.25">
      <c r="A898" s="1" t="s">
        <v>44</v>
      </c>
      <c r="B898" s="1" t="s">
        <v>45</v>
      </c>
      <c r="C898" s="1">
        <v>47</v>
      </c>
      <c r="D898" s="1">
        <v>16</v>
      </c>
      <c r="E898" s="4">
        <v>5</v>
      </c>
      <c r="F898" s="5">
        <v>1996</v>
      </c>
      <c r="G898" s="1">
        <v>10000</v>
      </c>
      <c r="H898" s="2">
        <v>14593.307631934684</v>
      </c>
      <c r="I898">
        <f>N898*H901</f>
        <v>139.44694028078581</v>
      </c>
      <c r="J898">
        <f>O898*H902</f>
        <v>2138.8122767649065</v>
      </c>
      <c r="K898">
        <f>P898*H903</f>
        <v>757.34297610044439</v>
      </c>
      <c r="L898">
        <f>Q898*H904</f>
        <v>0</v>
      </c>
      <c r="M898" s="2">
        <f t="shared" si="333"/>
        <v>3035.6021931461369</v>
      </c>
      <c r="N898">
        <v>5.7689999999999998E-2</v>
      </c>
      <c r="O898">
        <v>0.77564</v>
      </c>
      <c r="P898">
        <v>0.16666</v>
      </c>
      <c r="Q898">
        <v>0</v>
      </c>
    </row>
    <row r="899" spans="1:17" x14ac:dyDescent="0.25">
      <c r="A899" s="1" t="s">
        <v>44</v>
      </c>
      <c r="B899" s="1" t="s">
        <v>45</v>
      </c>
      <c r="C899" s="1">
        <v>48</v>
      </c>
      <c r="D899" s="1">
        <v>16</v>
      </c>
      <c r="E899" s="4">
        <v>5</v>
      </c>
      <c r="F899" s="5">
        <v>1997</v>
      </c>
      <c r="G899" s="1">
        <v>16000</v>
      </c>
      <c r="H899" s="2">
        <v>28220.362676396166</v>
      </c>
      <c r="I899">
        <f t="shared" ref="I899:I904" si="347">N899*H902</f>
        <v>159.07905761251024</v>
      </c>
      <c r="J899">
        <f t="shared" ref="J899:J904" si="348">O899*H903</f>
        <v>3524.6940236562382</v>
      </c>
      <c r="K899">
        <f t="shared" ref="K899:K904" si="349">P899*H904</f>
        <v>129.07933420664986</v>
      </c>
      <c r="L899">
        <f t="shared" ref="L899:L904" si="350">Q899*H905</f>
        <v>0</v>
      </c>
      <c r="M899" s="2">
        <f t="shared" si="333"/>
        <v>3812.8524154753982</v>
      </c>
      <c r="N899">
        <v>5.7689999999999998E-2</v>
      </c>
      <c r="O899">
        <v>0.77564</v>
      </c>
      <c r="P899">
        <v>0.16666</v>
      </c>
      <c r="Q899">
        <v>0</v>
      </c>
    </row>
    <row r="900" spans="1:17" x14ac:dyDescent="0.25">
      <c r="A900" s="1" t="s">
        <v>44</v>
      </c>
      <c r="B900" s="1" t="s">
        <v>45</v>
      </c>
      <c r="C900" s="1">
        <v>49</v>
      </c>
      <c r="D900" s="1">
        <v>16</v>
      </c>
      <c r="E900" s="4">
        <v>5</v>
      </c>
      <c r="F900" s="5">
        <v>1998</v>
      </c>
      <c r="G900" s="1" t="s">
        <v>16</v>
      </c>
      <c r="H900" s="2" t="s">
        <v>16</v>
      </c>
      <c r="I900">
        <f t="shared" si="347"/>
        <v>262.15718403476922</v>
      </c>
      <c r="J900">
        <f t="shared" si="348"/>
        <v>600.73859824820534</v>
      </c>
      <c r="K900">
        <f t="shared" si="349"/>
        <v>2885.9196722741212</v>
      </c>
      <c r="L900">
        <f t="shared" si="350"/>
        <v>0</v>
      </c>
      <c r="M900" s="2">
        <f t="shared" si="333"/>
        <v>3748.815454557096</v>
      </c>
      <c r="N900">
        <v>5.7689999999999998E-2</v>
      </c>
      <c r="O900">
        <v>0.77564</v>
      </c>
      <c r="P900">
        <v>0.16666</v>
      </c>
      <c r="Q900">
        <v>0</v>
      </c>
    </row>
    <row r="901" spans="1:17" x14ac:dyDescent="0.25">
      <c r="A901" s="1" t="s">
        <v>44</v>
      </c>
      <c r="B901" s="1" t="s">
        <v>45</v>
      </c>
      <c r="C901" s="1">
        <v>50</v>
      </c>
      <c r="D901" s="1">
        <v>16</v>
      </c>
      <c r="E901" s="4">
        <v>5</v>
      </c>
      <c r="F901" s="5">
        <v>1999</v>
      </c>
      <c r="G901" s="1">
        <v>2000</v>
      </c>
      <c r="H901" s="2">
        <v>2417.1769852796988</v>
      </c>
      <c r="I901">
        <f t="shared" si="347"/>
        <v>44.681307994609568</v>
      </c>
      <c r="J901">
        <f t="shared" si="348"/>
        <v>13431.145653442334</v>
      </c>
      <c r="K901">
        <f t="shared" si="349"/>
        <v>1157.2067533462161</v>
      </c>
      <c r="L901">
        <f t="shared" si="350"/>
        <v>0</v>
      </c>
      <c r="M901" s="2">
        <f t="shared" si="333"/>
        <v>14633.03371478316</v>
      </c>
      <c r="N901">
        <v>5.7689999999999998E-2</v>
      </c>
      <c r="O901">
        <v>0.77564</v>
      </c>
      <c r="P901">
        <v>0.16666</v>
      </c>
      <c r="Q901">
        <v>0</v>
      </c>
    </row>
    <row r="902" spans="1:17" x14ac:dyDescent="0.25">
      <c r="A902" s="1" t="s">
        <v>44</v>
      </c>
      <c r="B902" s="1" t="s">
        <v>45</v>
      </c>
      <c r="C902" s="1">
        <v>51</v>
      </c>
      <c r="D902" s="1">
        <v>16</v>
      </c>
      <c r="E902" s="4">
        <v>5</v>
      </c>
      <c r="F902" s="5">
        <v>2000</v>
      </c>
      <c r="G902" s="1">
        <v>2000</v>
      </c>
      <c r="H902" s="2">
        <v>2757.4806311754246</v>
      </c>
      <c r="I902">
        <f t="shared" si="347"/>
        <v>998.97219424873424</v>
      </c>
      <c r="J902">
        <f t="shared" si="348"/>
        <v>5385.6705038129076</v>
      </c>
      <c r="K902">
        <f t="shared" si="349"/>
        <v>1122.4767018625694</v>
      </c>
      <c r="L902">
        <f t="shared" si="350"/>
        <v>0</v>
      </c>
      <c r="M902" s="2">
        <f t="shared" si="333"/>
        <v>7507.1193999242114</v>
      </c>
      <c r="N902">
        <v>5.7689999999999998E-2</v>
      </c>
      <c r="O902">
        <v>0.77564</v>
      </c>
      <c r="P902">
        <v>0.16666</v>
      </c>
      <c r="Q902">
        <v>0</v>
      </c>
    </row>
    <row r="903" spans="1:17" x14ac:dyDescent="0.25">
      <c r="A903" s="1" t="s">
        <v>44</v>
      </c>
      <c r="B903" s="1" t="s">
        <v>45</v>
      </c>
      <c r="C903" s="1">
        <v>52</v>
      </c>
      <c r="D903" s="1">
        <v>16</v>
      </c>
      <c r="E903" s="4">
        <v>5</v>
      </c>
      <c r="F903" s="5">
        <v>2001</v>
      </c>
      <c r="G903" s="1">
        <v>4000</v>
      </c>
      <c r="H903" s="2">
        <v>4544.2396261877138</v>
      </c>
      <c r="I903">
        <f t="shared" si="347"/>
        <v>400.57156846599787</v>
      </c>
      <c r="J903">
        <f t="shared" si="348"/>
        <v>5224.0359356335257</v>
      </c>
      <c r="K903">
        <f t="shared" si="349"/>
        <v>3915.617318819196</v>
      </c>
      <c r="L903">
        <f t="shared" si="350"/>
        <v>0</v>
      </c>
      <c r="M903" s="2">
        <f t="shared" si="333"/>
        <v>9540.2248229187207</v>
      </c>
      <c r="N903">
        <v>5.7689999999999998E-2</v>
      </c>
      <c r="O903">
        <v>0.77564</v>
      </c>
      <c r="P903">
        <v>0.16666</v>
      </c>
      <c r="Q903">
        <v>0</v>
      </c>
    </row>
    <row r="904" spans="1:17" x14ac:dyDescent="0.25">
      <c r="A904" s="1" t="s">
        <v>44</v>
      </c>
      <c r="B904" s="1" t="s">
        <v>45</v>
      </c>
      <c r="C904" s="1">
        <v>53</v>
      </c>
      <c r="D904" s="1">
        <v>16</v>
      </c>
      <c r="E904" s="4">
        <v>5</v>
      </c>
      <c r="F904" s="5">
        <v>2002</v>
      </c>
      <c r="G904" s="1">
        <v>600</v>
      </c>
      <c r="H904" s="2">
        <v>774.50698551931998</v>
      </c>
      <c r="I904">
        <f t="shared" si="347"/>
        <v>388.54962756781248</v>
      </c>
      <c r="J904">
        <f t="shared" si="348"/>
        <v>18223.385438431065</v>
      </c>
      <c r="K904">
        <f t="shared" si="349"/>
        <v>847.09971722911325</v>
      </c>
      <c r="L904">
        <f t="shared" si="350"/>
        <v>0</v>
      </c>
      <c r="M904" s="2">
        <f t="shared" si="333"/>
        <v>19459.034783227991</v>
      </c>
      <c r="N904">
        <v>5.7689999999999998E-2</v>
      </c>
      <c r="O904">
        <v>0.77564</v>
      </c>
      <c r="P904">
        <v>0.16666</v>
      </c>
      <c r="Q904">
        <v>0</v>
      </c>
    </row>
    <row r="905" spans="1:17" x14ac:dyDescent="0.25">
      <c r="A905" s="1" t="s">
        <v>44</v>
      </c>
      <c r="B905" s="1" t="s">
        <v>45</v>
      </c>
      <c r="C905" s="1">
        <v>54</v>
      </c>
      <c r="D905" s="1">
        <v>16</v>
      </c>
      <c r="E905" s="4">
        <v>5</v>
      </c>
      <c r="F905" s="5">
        <v>2003</v>
      </c>
      <c r="G905" s="1">
        <v>15000</v>
      </c>
      <c r="H905" s="2">
        <v>17316.210682072011</v>
      </c>
      <c r="I905">
        <f>N905*H908</f>
        <v>1355.4059949758755</v>
      </c>
      <c r="J905">
        <f>O905*H909</f>
        <v>3942.4242449993362</v>
      </c>
      <c r="K905">
        <f>P905*H910</f>
        <v>571.7775338684919</v>
      </c>
      <c r="L905">
        <v>0</v>
      </c>
      <c r="M905" s="2">
        <f t="shared" si="333"/>
        <v>5869.6077738437034</v>
      </c>
      <c r="N905">
        <v>5.7689999999999998E-2</v>
      </c>
      <c r="O905">
        <v>0.77564</v>
      </c>
      <c r="P905">
        <v>0.16666</v>
      </c>
      <c r="Q905">
        <v>0</v>
      </c>
    </row>
    <row r="906" spans="1:17" x14ac:dyDescent="0.25">
      <c r="A906" s="1" t="s">
        <v>44</v>
      </c>
      <c r="B906" s="1" t="s">
        <v>45</v>
      </c>
      <c r="C906" s="1">
        <v>55</v>
      </c>
      <c r="D906" s="1">
        <v>16</v>
      </c>
      <c r="E906" s="4">
        <v>5</v>
      </c>
      <c r="F906" s="5">
        <v>2004</v>
      </c>
      <c r="G906" s="1">
        <v>6000</v>
      </c>
      <c r="H906" s="2">
        <v>6943.5182608077293</v>
      </c>
      <c r="I906">
        <f t="shared" ref="I906:I912" si="351">N906*H909</f>
        <v>293.22682519469305</v>
      </c>
      <c r="J906">
        <f t="shared" ref="J906:J912" si="352">O906*H910</f>
        <v>2661.0676009225795</v>
      </c>
      <c r="K906" t="s">
        <v>16</v>
      </c>
      <c r="L906">
        <v>0</v>
      </c>
      <c r="M906" s="2" t="s">
        <v>16</v>
      </c>
      <c r="N906">
        <v>5.7689999999999998E-2</v>
      </c>
      <c r="O906">
        <v>0.77564</v>
      </c>
      <c r="P906">
        <v>0.16666</v>
      </c>
      <c r="Q906">
        <v>0</v>
      </c>
    </row>
    <row r="907" spans="1:17" x14ac:dyDescent="0.25">
      <c r="A907" s="1" t="s">
        <v>44</v>
      </c>
      <c r="B907" s="1" t="s">
        <v>45</v>
      </c>
      <c r="C907" s="1">
        <v>56</v>
      </c>
      <c r="D907" s="1">
        <v>16</v>
      </c>
      <c r="E907" s="4">
        <v>5</v>
      </c>
      <c r="F907" s="5">
        <v>2005</v>
      </c>
      <c r="G907" s="1">
        <v>6000</v>
      </c>
      <c r="H907" s="2">
        <v>6735.1296163600709</v>
      </c>
      <c r="I907">
        <f t="shared" si="351"/>
        <v>197.9229924929395</v>
      </c>
      <c r="J907" t="s">
        <v>16</v>
      </c>
      <c r="K907" t="s">
        <v>16</v>
      </c>
      <c r="L907">
        <v>0</v>
      </c>
      <c r="M907" s="2" t="s">
        <v>16</v>
      </c>
      <c r="N907">
        <v>5.7689999999999998E-2</v>
      </c>
      <c r="O907">
        <v>0.77564</v>
      </c>
      <c r="P907">
        <v>0.16666</v>
      </c>
      <c r="Q907">
        <v>0</v>
      </c>
    </row>
    <row r="908" spans="1:17" x14ac:dyDescent="0.25">
      <c r="A908" s="1" t="s">
        <v>44</v>
      </c>
      <c r="B908" s="1" t="s">
        <v>45</v>
      </c>
      <c r="C908" s="1">
        <v>57</v>
      </c>
      <c r="D908" s="1">
        <v>16</v>
      </c>
      <c r="E908" s="4">
        <v>5</v>
      </c>
      <c r="F908" s="5">
        <v>2006</v>
      </c>
      <c r="G908" s="1">
        <v>19000</v>
      </c>
      <c r="H908" s="2">
        <v>23494.643698663123</v>
      </c>
      <c r="I908" t="s">
        <v>16</v>
      </c>
      <c r="J908" t="s">
        <v>16</v>
      </c>
      <c r="K908" t="s">
        <v>16</v>
      </c>
      <c r="L908" t="s">
        <v>16</v>
      </c>
      <c r="M908" t="s">
        <v>16</v>
      </c>
      <c r="N908">
        <v>5.7689999999999998E-2</v>
      </c>
      <c r="O908">
        <v>0.77564</v>
      </c>
      <c r="P908">
        <v>0.16666</v>
      </c>
      <c r="Q908">
        <v>0</v>
      </c>
    </row>
    <row r="909" spans="1:17" x14ac:dyDescent="0.25">
      <c r="A909" s="1" t="s">
        <v>44</v>
      </c>
      <c r="B909" s="1" t="s">
        <v>45</v>
      </c>
      <c r="C909" s="1">
        <v>58</v>
      </c>
      <c r="D909" s="1">
        <v>16</v>
      </c>
      <c r="E909" s="4">
        <v>5</v>
      </c>
      <c r="F909" s="5">
        <v>2007</v>
      </c>
      <c r="G909" s="1">
        <v>4600</v>
      </c>
      <c r="H909" s="2">
        <v>5082.8016154392972</v>
      </c>
      <c r="I909" t="s">
        <v>16</v>
      </c>
      <c r="J909" t="s">
        <v>16</v>
      </c>
      <c r="K909" t="s">
        <v>16</v>
      </c>
      <c r="L909" t="s">
        <v>16</v>
      </c>
      <c r="M909" t="s">
        <v>16</v>
      </c>
      <c r="N909">
        <v>5.7689999999999998E-2</v>
      </c>
      <c r="O909">
        <v>0.77564</v>
      </c>
      <c r="P909">
        <v>0.16666</v>
      </c>
      <c r="Q909">
        <v>0</v>
      </c>
    </row>
    <row r="910" spans="1:17" x14ac:dyDescent="0.25">
      <c r="A910" s="1" t="s">
        <v>44</v>
      </c>
      <c r="B910" s="1" t="s">
        <v>45</v>
      </c>
      <c r="C910" s="1">
        <v>59</v>
      </c>
      <c r="D910" s="1">
        <v>16</v>
      </c>
      <c r="E910" s="4">
        <v>5</v>
      </c>
      <c r="F910" s="5">
        <v>2008</v>
      </c>
      <c r="G910" s="1">
        <v>3200</v>
      </c>
      <c r="H910" s="2">
        <v>3430.8024353083638</v>
      </c>
      <c r="I910" t="s">
        <v>16</v>
      </c>
      <c r="J910" t="s">
        <v>16</v>
      </c>
      <c r="K910">
        <f t="shared" ref="K910:K911" si="353">P910*H915</f>
        <v>517.18616129648876</v>
      </c>
      <c r="L910">
        <f t="shared" ref="L910" si="354">Q910*H916</f>
        <v>0</v>
      </c>
      <c r="M910" t="s">
        <v>16</v>
      </c>
      <c r="N910">
        <v>5.7689999999999998E-2</v>
      </c>
      <c r="O910">
        <v>0.77564</v>
      </c>
      <c r="P910">
        <v>0.16666</v>
      </c>
      <c r="Q910">
        <v>0</v>
      </c>
    </row>
    <row r="911" spans="1:17" x14ac:dyDescent="0.25">
      <c r="A911" s="1" t="s">
        <v>44</v>
      </c>
      <c r="B911" s="1" t="s">
        <v>45</v>
      </c>
      <c r="C911" s="1">
        <v>60</v>
      </c>
      <c r="D911" s="1">
        <v>16</v>
      </c>
      <c r="E911" s="4">
        <v>5</v>
      </c>
      <c r="F911" s="5">
        <v>2009</v>
      </c>
      <c r="G911" s="1" t="s">
        <v>16</v>
      </c>
      <c r="H911" s="2" t="s">
        <v>16</v>
      </c>
      <c r="I911" t="s">
        <v>16</v>
      </c>
      <c r="J911">
        <f t="shared" si="352"/>
        <v>2406.9979248050436</v>
      </c>
      <c r="K911">
        <f t="shared" si="353"/>
        <v>235.57310489889571</v>
      </c>
      <c r="L911">
        <v>0</v>
      </c>
      <c r="M911" s="2">
        <f t="shared" si="333"/>
        <v>2642.5710297039391</v>
      </c>
      <c r="N911">
        <v>5.7689999999999998E-2</v>
      </c>
      <c r="O911">
        <v>0.77564</v>
      </c>
      <c r="P911">
        <v>0.16666</v>
      </c>
      <c r="Q911">
        <v>0</v>
      </c>
    </row>
    <row r="912" spans="1:17" x14ac:dyDescent="0.25">
      <c r="A912" s="1" t="s">
        <v>44</v>
      </c>
      <c r="B912" s="1" t="s">
        <v>45</v>
      </c>
      <c r="C912" s="1">
        <v>61</v>
      </c>
      <c r="D912" s="1">
        <v>16</v>
      </c>
      <c r="E912" s="4">
        <v>5</v>
      </c>
      <c r="F912" s="5">
        <v>2010</v>
      </c>
      <c r="G912" s="1" t="s">
        <v>16</v>
      </c>
      <c r="H912" s="2" t="s">
        <v>16</v>
      </c>
      <c r="I912">
        <f t="shared" si="351"/>
        <v>179.02597891032303</v>
      </c>
      <c r="J912">
        <f t="shared" si="352"/>
        <v>1096.3633930383983</v>
      </c>
      <c r="K912" t="s">
        <v>16</v>
      </c>
      <c r="L912" t="s">
        <v>16</v>
      </c>
      <c r="M912" s="2">
        <f t="shared" si="333"/>
        <v>1275.3893719487214</v>
      </c>
      <c r="N912">
        <v>5.7689999999999998E-2</v>
      </c>
      <c r="O912">
        <v>0.77564</v>
      </c>
      <c r="P912">
        <v>0.16666</v>
      </c>
      <c r="Q912">
        <v>0</v>
      </c>
    </row>
    <row r="913" spans="1:17" x14ac:dyDescent="0.25">
      <c r="A913" s="1" t="s">
        <v>44</v>
      </c>
      <c r="B913" s="1" t="s">
        <v>45</v>
      </c>
      <c r="C913" s="1">
        <v>62</v>
      </c>
      <c r="D913" s="1">
        <v>16</v>
      </c>
      <c r="E913" s="4">
        <v>5</v>
      </c>
      <c r="F913" s="5">
        <v>2011</v>
      </c>
      <c r="G913" s="1" t="s">
        <v>16</v>
      </c>
      <c r="H913" s="2" t="s">
        <v>16</v>
      </c>
      <c r="I913" t="s">
        <v>16</v>
      </c>
      <c r="J913" t="s">
        <v>16</v>
      </c>
      <c r="K913" t="s">
        <v>16</v>
      </c>
      <c r="L913" t="s">
        <v>16</v>
      </c>
      <c r="M913" t="s">
        <v>16</v>
      </c>
      <c r="N913">
        <v>5.7689999999999998E-2</v>
      </c>
      <c r="O913">
        <v>0.77564</v>
      </c>
      <c r="P913">
        <v>0.16666</v>
      </c>
      <c r="Q913">
        <v>0</v>
      </c>
    </row>
    <row r="914" spans="1:17" x14ac:dyDescent="0.25">
      <c r="A914" s="1" t="s">
        <v>44</v>
      </c>
      <c r="B914" s="1" t="s">
        <v>45</v>
      </c>
      <c r="C914" s="1">
        <v>63</v>
      </c>
      <c r="D914" s="1">
        <v>16</v>
      </c>
      <c r="E914" s="4">
        <v>5</v>
      </c>
      <c r="F914" s="5">
        <v>2012</v>
      </c>
      <c r="G914" s="1" t="s">
        <v>16</v>
      </c>
      <c r="H914" s="2" t="s">
        <v>16</v>
      </c>
      <c r="I914" t="s">
        <v>16</v>
      </c>
      <c r="J914" t="s">
        <v>16</v>
      </c>
      <c r="K914" t="s">
        <v>16</v>
      </c>
      <c r="L914" t="s">
        <v>16</v>
      </c>
      <c r="M914" t="s">
        <v>16</v>
      </c>
      <c r="N914">
        <v>5.7689999999999998E-2</v>
      </c>
      <c r="O914">
        <v>0.77564</v>
      </c>
      <c r="P914">
        <v>0.16666</v>
      </c>
      <c r="Q914">
        <v>0</v>
      </c>
    </row>
    <row r="915" spans="1:17" x14ac:dyDescent="0.25">
      <c r="A915" s="1" t="s">
        <v>44</v>
      </c>
      <c r="B915" s="1" t="s">
        <v>45</v>
      </c>
      <c r="C915" s="1">
        <v>64</v>
      </c>
      <c r="D915" s="1">
        <v>16</v>
      </c>
      <c r="E915" s="4">
        <v>5</v>
      </c>
      <c r="F915" s="5">
        <v>2013</v>
      </c>
      <c r="G915" s="1">
        <v>3000</v>
      </c>
      <c r="H915" s="2">
        <v>3103.2410974228296</v>
      </c>
      <c r="I915" t="s">
        <v>16</v>
      </c>
      <c r="J915" t="s">
        <v>16</v>
      </c>
      <c r="K915" t="s">
        <v>16</v>
      </c>
      <c r="L915" t="s">
        <v>16</v>
      </c>
      <c r="M915" t="s">
        <v>16</v>
      </c>
      <c r="N915">
        <v>5.7689999999999998E-2</v>
      </c>
      <c r="O915">
        <v>0.77564</v>
      </c>
      <c r="P915">
        <v>0.16666</v>
      </c>
      <c r="Q915">
        <v>0</v>
      </c>
    </row>
    <row r="916" spans="1:17" x14ac:dyDescent="0.25">
      <c r="A916" s="1" t="s">
        <v>44</v>
      </c>
      <c r="B916" s="1" t="s">
        <v>45</v>
      </c>
      <c r="C916" s="1">
        <v>65</v>
      </c>
      <c r="D916" s="1">
        <v>16</v>
      </c>
      <c r="E916" s="4">
        <v>5</v>
      </c>
      <c r="F916" s="5">
        <v>2014</v>
      </c>
      <c r="G916" s="1">
        <v>1300</v>
      </c>
      <c r="H916" s="2">
        <v>1413.4951692001423</v>
      </c>
      <c r="I916" t="s">
        <v>16</v>
      </c>
      <c r="J916" t="s">
        <v>16</v>
      </c>
      <c r="K916" t="s">
        <v>16</v>
      </c>
      <c r="L916" t="s">
        <v>16</v>
      </c>
      <c r="M916" t="s">
        <v>16</v>
      </c>
      <c r="N916">
        <v>5.7689999999999998E-2</v>
      </c>
      <c r="O916">
        <v>0.77564</v>
      </c>
      <c r="P916">
        <v>0.16666</v>
      </c>
      <c r="Q916">
        <v>0</v>
      </c>
    </row>
    <row r="917" spans="1:17" hidden="1" x14ac:dyDescent="0.25">
      <c r="A917" s="1" t="s">
        <v>46</v>
      </c>
      <c r="B917" s="1" t="s">
        <v>47</v>
      </c>
      <c r="C917" s="1">
        <v>5</v>
      </c>
      <c r="D917" s="1">
        <v>17</v>
      </c>
      <c r="E917" s="4">
        <v>5</v>
      </c>
      <c r="F917" s="5">
        <v>1954</v>
      </c>
      <c r="G917" s="1">
        <v>7000</v>
      </c>
      <c r="H917" s="2" t="s">
        <v>16</v>
      </c>
      <c r="I917" t="s">
        <v>16</v>
      </c>
      <c r="J917" t="s">
        <v>16</v>
      </c>
      <c r="K917" t="s">
        <v>16</v>
      </c>
      <c r="L917" t="s">
        <v>16</v>
      </c>
      <c r="M917" t="s">
        <v>16</v>
      </c>
      <c r="N917">
        <v>5.7689999999999998E-2</v>
      </c>
      <c r="O917">
        <v>0.77564</v>
      </c>
      <c r="P917">
        <v>0.16666</v>
      </c>
      <c r="Q917">
        <v>0</v>
      </c>
    </row>
    <row r="918" spans="1:17" hidden="1" x14ac:dyDescent="0.25">
      <c r="A918" s="1" t="s">
        <v>46</v>
      </c>
      <c r="B918" s="1" t="s">
        <v>47</v>
      </c>
      <c r="C918" s="1">
        <v>6</v>
      </c>
      <c r="D918" s="1">
        <v>17</v>
      </c>
      <c r="E918" s="4">
        <v>5</v>
      </c>
      <c r="F918" s="5">
        <v>1955</v>
      </c>
      <c r="G918" s="1">
        <v>7000</v>
      </c>
      <c r="H918" s="2" t="s">
        <v>16</v>
      </c>
      <c r="I918" t="s">
        <v>16</v>
      </c>
      <c r="J918" t="s">
        <v>16</v>
      </c>
      <c r="K918">
        <f t="shared" ref="K918:K928" si="355">P918*H923</f>
        <v>599.8737305538491</v>
      </c>
      <c r="L918" t="s">
        <v>16</v>
      </c>
      <c r="M918" t="s">
        <v>16</v>
      </c>
      <c r="N918">
        <v>5.7689999999999998E-2</v>
      </c>
      <c r="O918">
        <v>0.77564</v>
      </c>
      <c r="P918">
        <v>0.16666</v>
      </c>
      <c r="Q918">
        <v>0</v>
      </c>
    </row>
    <row r="919" spans="1:17" hidden="1" x14ac:dyDescent="0.25">
      <c r="A919" s="1" t="s">
        <v>46</v>
      </c>
      <c r="B919" s="1" t="s">
        <v>47</v>
      </c>
      <c r="C919" s="1">
        <v>7</v>
      </c>
      <c r="D919" s="1">
        <v>17</v>
      </c>
      <c r="E919" s="4">
        <v>5</v>
      </c>
      <c r="F919" s="5">
        <v>1956</v>
      </c>
      <c r="G919" s="1">
        <v>3000</v>
      </c>
      <c r="H919" s="2" t="s">
        <v>16</v>
      </c>
      <c r="I919" t="s">
        <v>16</v>
      </c>
      <c r="J919">
        <f t="shared" ref="J919:J928" si="356">O919*H923</f>
        <v>2791.828035322138</v>
      </c>
      <c r="K919">
        <f t="shared" si="355"/>
        <v>1384.4608033679046</v>
      </c>
      <c r="L919">
        <f t="shared" ref="L919:L928" si="357">Q919*H925</f>
        <v>0</v>
      </c>
      <c r="M919" s="2">
        <f t="shared" ref="M919:M972" si="358">SUM(I919:L919)</f>
        <v>4176.2888386900431</v>
      </c>
      <c r="N919">
        <v>5.7689999999999998E-2</v>
      </c>
      <c r="O919">
        <v>0.77564</v>
      </c>
      <c r="P919">
        <v>0.16666</v>
      </c>
      <c r="Q919">
        <v>0</v>
      </c>
    </row>
    <row r="920" spans="1:17" hidden="1" x14ac:dyDescent="0.25">
      <c r="A920" s="1" t="s">
        <v>46</v>
      </c>
      <c r="B920" s="1" t="s">
        <v>47</v>
      </c>
      <c r="C920" s="1">
        <v>8</v>
      </c>
      <c r="D920" s="1">
        <v>17</v>
      </c>
      <c r="E920" s="4">
        <v>5</v>
      </c>
      <c r="F920" s="5">
        <v>1957</v>
      </c>
      <c r="G920" s="1">
        <v>7000</v>
      </c>
      <c r="H920" s="2" t="s">
        <v>16</v>
      </c>
      <c r="I920">
        <f t="shared" ref="I920:I928" si="359">N920*H923</f>
        <v>207.64859903787084</v>
      </c>
      <c r="J920">
        <f t="shared" si="356"/>
        <v>6443.3167978176025</v>
      </c>
      <c r="K920">
        <f t="shared" si="355"/>
        <v>3019.0335417571873</v>
      </c>
      <c r="L920">
        <f t="shared" si="357"/>
        <v>0</v>
      </c>
      <c r="M920" s="2">
        <f t="shared" si="358"/>
        <v>9669.9989386126599</v>
      </c>
      <c r="N920">
        <v>5.7689999999999998E-2</v>
      </c>
      <c r="O920">
        <v>0.77564</v>
      </c>
      <c r="P920">
        <v>0.16666</v>
      </c>
      <c r="Q920">
        <v>0</v>
      </c>
    </row>
    <row r="921" spans="1:17" hidden="1" x14ac:dyDescent="0.25">
      <c r="A921" s="1" t="s">
        <v>46</v>
      </c>
      <c r="B921" s="1" t="s">
        <v>47</v>
      </c>
      <c r="C921" s="1">
        <v>9</v>
      </c>
      <c r="D921" s="1">
        <v>17</v>
      </c>
      <c r="E921" s="4">
        <v>5</v>
      </c>
      <c r="F921" s="5">
        <v>1958</v>
      </c>
      <c r="G921" s="1">
        <v>7000</v>
      </c>
      <c r="H921" s="2" t="s">
        <v>16</v>
      </c>
      <c r="I921">
        <f t="shared" si="359"/>
        <v>479.23643193504392</v>
      </c>
      <c r="J921">
        <f t="shared" si="356"/>
        <v>14050.661084414643</v>
      </c>
      <c r="K921">
        <f t="shared" si="355"/>
        <v>1304.2557217869248</v>
      </c>
      <c r="L921">
        <f t="shared" si="357"/>
        <v>0</v>
      </c>
      <c r="M921" s="2">
        <f t="shared" si="358"/>
        <v>15834.153238136612</v>
      </c>
      <c r="N921">
        <v>5.7689999999999998E-2</v>
      </c>
      <c r="O921">
        <v>0.77564</v>
      </c>
      <c r="P921">
        <v>0.16666</v>
      </c>
      <c r="Q921">
        <v>0</v>
      </c>
    </row>
    <row r="922" spans="1:17" hidden="1" x14ac:dyDescent="0.25">
      <c r="A922" s="1" t="s">
        <v>46</v>
      </c>
      <c r="B922" s="1" t="s">
        <v>47</v>
      </c>
      <c r="C922" s="1">
        <v>10</v>
      </c>
      <c r="D922" s="1">
        <v>17</v>
      </c>
      <c r="E922" s="4">
        <v>5</v>
      </c>
      <c r="F922" s="5">
        <v>1959</v>
      </c>
      <c r="G922" s="1">
        <v>15000</v>
      </c>
      <c r="H922" s="2" t="s">
        <v>16</v>
      </c>
      <c r="I922">
        <f t="shared" si="359"/>
        <v>1045.0500721467185</v>
      </c>
      <c r="J922">
        <f t="shared" si="356"/>
        <v>6070.0402498908579</v>
      </c>
      <c r="K922">
        <f t="shared" si="355"/>
        <v>2998.5471645260391</v>
      </c>
      <c r="L922">
        <f t="shared" si="357"/>
        <v>0</v>
      </c>
      <c r="M922" s="2">
        <f t="shared" si="358"/>
        <v>10113.637486563615</v>
      </c>
      <c r="N922">
        <v>5.7689999999999998E-2</v>
      </c>
      <c r="O922">
        <v>0.77564</v>
      </c>
      <c r="P922">
        <v>0.16666</v>
      </c>
      <c r="Q922">
        <v>0</v>
      </c>
    </row>
    <row r="923" spans="1:17" hidden="1" x14ac:dyDescent="0.25">
      <c r="A923" s="1" t="s">
        <v>46</v>
      </c>
      <c r="B923" s="1" t="s">
        <v>47</v>
      </c>
      <c r="C923" s="1">
        <v>11</v>
      </c>
      <c r="D923" s="1">
        <v>17</v>
      </c>
      <c r="E923" s="4">
        <v>5</v>
      </c>
      <c r="F923" s="5">
        <v>1960</v>
      </c>
      <c r="G923" s="1">
        <v>3000</v>
      </c>
      <c r="H923" s="2">
        <v>3599.3863587774458</v>
      </c>
      <c r="I923">
        <f t="shared" si="359"/>
        <v>451.47313446470474</v>
      </c>
      <c r="J923">
        <f t="shared" si="356"/>
        <v>13955.316948835814</v>
      </c>
      <c r="K923">
        <f t="shared" si="355"/>
        <v>2911.2137262087522</v>
      </c>
      <c r="L923">
        <f t="shared" si="357"/>
        <v>0</v>
      </c>
      <c r="M923" s="2">
        <f t="shared" si="358"/>
        <v>17318.003809509271</v>
      </c>
      <c r="N923">
        <v>5.7689999999999998E-2</v>
      </c>
      <c r="O923">
        <v>0.77564</v>
      </c>
      <c r="P923">
        <v>0.16666</v>
      </c>
      <c r="Q923">
        <v>0</v>
      </c>
    </row>
    <row r="924" spans="1:17" hidden="1" x14ac:dyDescent="0.25">
      <c r="A924" s="1" t="s">
        <v>46</v>
      </c>
      <c r="B924" s="1" t="s">
        <v>47</v>
      </c>
      <c r="C924" s="1">
        <v>12</v>
      </c>
      <c r="D924" s="1">
        <v>17</v>
      </c>
      <c r="E924" s="4">
        <v>5</v>
      </c>
      <c r="F924" s="5">
        <v>1961</v>
      </c>
      <c r="G924" s="1">
        <v>7000</v>
      </c>
      <c r="H924" s="2">
        <v>8307.097104091592</v>
      </c>
      <c r="I924">
        <f t="shared" si="359"/>
        <v>1037.9586338743982</v>
      </c>
      <c r="J924">
        <f t="shared" si="356"/>
        <v>13548.864842173027</v>
      </c>
      <c r="K924">
        <f t="shared" si="355"/>
        <v>6218.3187859694017</v>
      </c>
      <c r="L924">
        <f t="shared" si="357"/>
        <v>0</v>
      </c>
      <c r="M924" s="2">
        <f t="shared" si="358"/>
        <v>20805.142262016827</v>
      </c>
      <c r="N924">
        <v>5.7689999999999998E-2</v>
      </c>
      <c r="O924">
        <v>0.77564</v>
      </c>
      <c r="P924">
        <v>0.16666</v>
      </c>
      <c r="Q924">
        <v>0</v>
      </c>
    </row>
    <row r="925" spans="1:17" hidden="1" x14ac:dyDescent="0.25">
      <c r="A925" s="1" t="s">
        <v>46</v>
      </c>
      <c r="B925" s="1" t="s">
        <v>47</v>
      </c>
      <c r="C925" s="1">
        <v>13</v>
      </c>
      <c r="D925" s="1">
        <v>17</v>
      </c>
      <c r="E925" s="4">
        <v>5</v>
      </c>
      <c r="F925" s="5">
        <v>1962</v>
      </c>
      <c r="G925" s="1">
        <v>15000</v>
      </c>
      <c r="H925" s="2">
        <v>18114.925847577026</v>
      </c>
      <c r="I925">
        <f t="shared" si="359"/>
        <v>1007.7278283030296</v>
      </c>
      <c r="J925">
        <f t="shared" si="356"/>
        <v>28940.218307628144</v>
      </c>
      <c r="K925">
        <f t="shared" si="355"/>
        <v>637.02585645401757</v>
      </c>
      <c r="L925">
        <f t="shared" si="357"/>
        <v>0</v>
      </c>
      <c r="M925" s="2">
        <f t="shared" si="358"/>
        <v>30584.971992385188</v>
      </c>
      <c r="N925">
        <v>5.7689999999999998E-2</v>
      </c>
      <c r="O925">
        <v>0.77564</v>
      </c>
      <c r="P925">
        <v>0.16666</v>
      </c>
      <c r="Q925">
        <v>0</v>
      </c>
    </row>
    <row r="926" spans="1:17" hidden="1" x14ac:dyDescent="0.25">
      <c r="A926" s="1" t="s">
        <v>46</v>
      </c>
      <c r="B926" s="1" t="s">
        <v>47</v>
      </c>
      <c r="C926" s="1">
        <v>14</v>
      </c>
      <c r="D926" s="1">
        <v>17</v>
      </c>
      <c r="E926" s="4">
        <v>5</v>
      </c>
      <c r="F926" s="5">
        <v>1963</v>
      </c>
      <c r="G926" s="1">
        <v>7000</v>
      </c>
      <c r="H926" s="2">
        <v>7825.8473646161337</v>
      </c>
      <c r="I926">
        <f t="shared" si="359"/>
        <v>2152.4949643740233</v>
      </c>
      <c r="J926">
        <f t="shared" si="356"/>
        <v>2964.7350012000129</v>
      </c>
      <c r="K926">
        <f t="shared" si="355"/>
        <v>1440.9547770759336</v>
      </c>
      <c r="L926">
        <f t="shared" si="357"/>
        <v>0</v>
      </c>
      <c r="M926" s="2">
        <f t="shared" si="358"/>
        <v>6558.1847426499698</v>
      </c>
      <c r="N926">
        <v>5.7689999999999998E-2</v>
      </c>
      <c r="O926">
        <v>0.77564</v>
      </c>
      <c r="P926">
        <v>0.16666</v>
      </c>
      <c r="Q926">
        <v>0</v>
      </c>
    </row>
    <row r="927" spans="1:17" hidden="1" x14ac:dyDescent="0.25">
      <c r="A927" s="1" t="s">
        <v>46</v>
      </c>
      <c r="B927" s="1" t="s">
        <v>47</v>
      </c>
      <c r="C927" s="1">
        <v>15</v>
      </c>
      <c r="D927" s="1">
        <v>17</v>
      </c>
      <c r="E927" s="4">
        <v>5</v>
      </c>
      <c r="F927" s="5">
        <v>1964</v>
      </c>
      <c r="G927" s="1">
        <v>15000</v>
      </c>
      <c r="H927" s="2">
        <v>17992.002667262925</v>
      </c>
      <c r="I927">
        <f t="shared" si="359"/>
        <v>220.50895031100606</v>
      </c>
      <c r="J927">
        <f t="shared" si="356"/>
        <v>6706.2412293962389</v>
      </c>
      <c r="K927">
        <f t="shared" si="355"/>
        <v>1382.9588006609679</v>
      </c>
      <c r="L927">
        <f t="shared" si="357"/>
        <v>0</v>
      </c>
      <c r="M927" s="2">
        <f t="shared" si="358"/>
        <v>8309.708980368212</v>
      </c>
      <c r="N927">
        <v>5.7689999999999998E-2</v>
      </c>
      <c r="O927">
        <v>0.77564</v>
      </c>
      <c r="P927">
        <v>0.16666</v>
      </c>
      <c r="Q927">
        <v>0</v>
      </c>
    </row>
    <row r="928" spans="1:17" hidden="1" x14ac:dyDescent="0.25">
      <c r="A928" s="1" t="s">
        <v>46</v>
      </c>
      <c r="B928" s="1" t="s">
        <v>47</v>
      </c>
      <c r="C928" s="1">
        <v>16</v>
      </c>
      <c r="D928" s="1">
        <v>17</v>
      </c>
      <c r="E928" s="4">
        <v>5</v>
      </c>
      <c r="F928" s="5">
        <v>1965</v>
      </c>
      <c r="G928" s="1">
        <v>15000</v>
      </c>
      <c r="H928" s="2">
        <v>17467.981076495573</v>
      </c>
      <c r="I928">
        <f t="shared" si="359"/>
        <v>498.79203821859238</v>
      </c>
      <c r="J928">
        <f t="shared" si="356"/>
        <v>6436.3264379255552</v>
      </c>
      <c r="K928">
        <f t="shared" si="355"/>
        <v>593.52656722389281</v>
      </c>
      <c r="L928">
        <f t="shared" si="357"/>
        <v>0</v>
      </c>
      <c r="M928" s="2">
        <f t="shared" si="358"/>
        <v>7528.6450433680402</v>
      </c>
      <c r="N928">
        <v>5.7689999999999998E-2</v>
      </c>
      <c r="O928">
        <v>0.77564</v>
      </c>
      <c r="P928">
        <v>0.16666</v>
      </c>
      <c r="Q928">
        <v>0</v>
      </c>
    </row>
    <row r="929" spans="1:17" hidden="1" x14ac:dyDescent="0.25">
      <c r="A929" s="1" t="s">
        <v>46</v>
      </c>
      <c r="B929" s="1" t="s">
        <v>47</v>
      </c>
      <c r="C929" s="1">
        <v>17</v>
      </c>
      <c r="D929" s="1">
        <v>17</v>
      </c>
      <c r="E929" s="4">
        <v>5</v>
      </c>
      <c r="F929" s="5">
        <v>1966</v>
      </c>
      <c r="G929" s="1">
        <v>30000</v>
      </c>
      <c r="H929" s="2">
        <v>37311.405172023289</v>
      </c>
      <c r="I929">
        <f>N929*H932</f>
        <v>478.71650792110421</v>
      </c>
      <c r="J929">
        <f>O929*H933</f>
        <v>2762.2881711360865</v>
      </c>
      <c r="K929">
        <f>P929*H934</f>
        <v>1407.061356960488</v>
      </c>
      <c r="L929">
        <f>Q929*H935</f>
        <v>0</v>
      </c>
      <c r="M929" s="2">
        <f t="shared" si="358"/>
        <v>4648.0660360176789</v>
      </c>
      <c r="N929">
        <v>5.7689999999999998E-2</v>
      </c>
      <c r="O929">
        <v>0.77564</v>
      </c>
      <c r="P929">
        <v>0.16666</v>
      </c>
      <c r="Q929">
        <v>0</v>
      </c>
    </row>
    <row r="930" spans="1:17" hidden="1" x14ac:dyDescent="0.25">
      <c r="A930" s="1" t="s">
        <v>46</v>
      </c>
      <c r="B930" s="1" t="s">
        <v>47</v>
      </c>
      <c r="C930" s="1">
        <v>18</v>
      </c>
      <c r="D930" s="1">
        <v>17</v>
      </c>
      <c r="E930" s="4">
        <v>5</v>
      </c>
      <c r="F930" s="5">
        <v>1967</v>
      </c>
      <c r="G930" s="1">
        <v>3000</v>
      </c>
      <c r="H930" s="2">
        <v>3822.308031045347</v>
      </c>
      <c r="I930">
        <f t="shared" ref="I930:I938" si="360">N930*H933</f>
        <v>205.4515040390398</v>
      </c>
      <c r="J930">
        <f t="shared" ref="J930:J938" si="361">O930*H934</f>
        <v>6548.5003654916172</v>
      </c>
      <c r="K930">
        <f t="shared" ref="K930:K938" si="362">P930*H935</f>
        <v>727.3728561486115</v>
      </c>
      <c r="L930">
        <f t="shared" ref="L930:L938" si="363">Q930*H936</f>
        <v>0</v>
      </c>
      <c r="M930" s="2">
        <f t="shared" si="358"/>
        <v>7481.3247256792683</v>
      </c>
      <c r="N930">
        <v>5.7689999999999998E-2</v>
      </c>
      <c r="O930">
        <v>0.77564</v>
      </c>
      <c r="P930">
        <v>0.16666</v>
      </c>
      <c r="Q930">
        <v>0</v>
      </c>
    </row>
    <row r="931" spans="1:17" hidden="1" x14ac:dyDescent="0.25">
      <c r="A931" s="1" t="s">
        <v>46</v>
      </c>
      <c r="B931" s="1" t="s">
        <v>47</v>
      </c>
      <c r="C931" s="1">
        <v>19</v>
      </c>
      <c r="D931" s="1">
        <v>17</v>
      </c>
      <c r="E931" s="4">
        <v>5</v>
      </c>
      <c r="F931" s="5">
        <v>1968</v>
      </c>
      <c r="G931" s="1">
        <v>7000</v>
      </c>
      <c r="H931" s="2">
        <v>8646.0745054358194</v>
      </c>
      <c r="I931">
        <f t="shared" si="360"/>
        <v>487.05970048632275</v>
      </c>
      <c r="J931">
        <f t="shared" si="361"/>
        <v>3385.212301350708</v>
      </c>
      <c r="K931">
        <f t="shared" si="362"/>
        <v>1159.6746252076905</v>
      </c>
      <c r="L931">
        <f t="shared" si="363"/>
        <v>0</v>
      </c>
      <c r="M931" s="2">
        <f t="shared" si="358"/>
        <v>5031.946627044721</v>
      </c>
      <c r="N931">
        <v>5.7689999999999998E-2</v>
      </c>
      <c r="O931">
        <v>0.77564</v>
      </c>
      <c r="P931">
        <v>0.16666</v>
      </c>
      <c r="Q931">
        <v>0</v>
      </c>
    </row>
    <row r="932" spans="1:17" hidden="1" x14ac:dyDescent="0.25">
      <c r="A932" s="1" t="s">
        <v>46</v>
      </c>
      <c r="B932" s="1" t="s">
        <v>47</v>
      </c>
      <c r="C932" s="1">
        <v>20</v>
      </c>
      <c r="D932" s="1">
        <v>17</v>
      </c>
      <c r="E932" s="4">
        <v>5</v>
      </c>
      <c r="F932" s="5">
        <v>1969</v>
      </c>
      <c r="G932" s="1">
        <v>7000</v>
      </c>
      <c r="H932" s="2">
        <v>8298.0847273549007</v>
      </c>
      <c r="I932">
        <f t="shared" si="360"/>
        <v>251.78291174375011</v>
      </c>
      <c r="J932">
        <f t="shared" si="361"/>
        <v>5397.1560440183184</v>
      </c>
      <c r="K932">
        <f t="shared" si="362"/>
        <v>1690.8584636232727</v>
      </c>
      <c r="L932">
        <f t="shared" si="363"/>
        <v>0</v>
      </c>
      <c r="M932" s="2">
        <f t="shared" si="358"/>
        <v>7339.7974193853415</v>
      </c>
      <c r="N932">
        <v>5.7689999999999998E-2</v>
      </c>
      <c r="O932">
        <v>0.77564</v>
      </c>
      <c r="P932">
        <v>0.16666</v>
      </c>
      <c r="Q932">
        <v>0</v>
      </c>
    </row>
    <row r="933" spans="1:17" hidden="1" x14ac:dyDescent="0.25">
      <c r="A933" s="1" t="s">
        <v>46</v>
      </c>
      <c r="B933" s="1" t="s">
        <v>47</v>
      </c>
      <c r="C933" s="1">
        <v>21</v>
      </c>
      <c r="D933" s="1">
        <v>17</v>
      </c>
      <c r="E933" s="4">
        <v>5</v>
      </c>
      <c r="F933" s="5">
        <v>1970</v>
      </c>
      <c r="G933" s="1">
        <v>3000</v>
      </c>
      <c r="H933" s="2">
        <v>3561.3018554175733</v>
      </c>
      <c r="I933">
        <f t="shared" si="360"/>
        <v>401.42583180266206</v>
      </c>
      <c r="J933">
        <f t="shared" si="361"/>
        <v>7869.2995243295036</v>
      </c>
      <c r="K933">
        <f t="shared" si="362"/>
        <v>959.60239662601452</v>
      </c>
      <c r="L933">
        <f t="shared" si="363"/>
        <v>0</v>
      </c>
      <c r="M933" s="2">
        <f t="shared" si="358"/>
        <v>9230.3277527581795</v>
      </c>
      <c r="N933">
        <v>5.7689999999999998E-2</v>
      </c>
      <c r="O933">
        <v>0.77564</v>
      </c>
      <c r="P933">
        <v>0.16666</v>
      </c>
      <c r="Q933">
        <v>0</v>
      </c>
    </row>
    <row r="934" spans="1:17" hidden="1" x14ac:dyDescent="0.25">
      <c r="A934" s="1" t="s">
        <v>46</v>
      </c>
      <c r="B934" s="1" t="s">
        <v>47</v>
      </c>
      <c r="C934" s="1">
        <v>22</v>
      </c>
      <c r="D934" s="1">
        <v>17</v>
      </c>
      <c r="E934" s="4">
        <v>5</v>
      </c>
      <c r="F934" s="5">
        <v>1971</v>
      </c>
      <c r="G934" s="1">
        <v>7000</v>
      </c>
      <c r="H934" s="2">
        <v>8442.705849996928</v>
      </c>
      <c r="I934">
        <f t="shared" si="360"/>
        <v>585.29716048497892</v>
      </c>
      <c r="J934">
        <f t="shared" si="361"/>
        <v>4466.0146581003355</v>
      </c>
      <c r="K934">
        <f t="shared" si="362"/>
        <v>324.62223231256343</v>
      </c>
      <c r="L934">
        <f t="shared" si="363"/>
        <v>0</v>
      </c>
      <c r="M934" s="2">
        <f t="shared" si="358"/>
        <v>5375.9340508978776</v>
      </c>
      <c r="N934">
        <v>5.7689999999999998E-2</v>
      </c>
      <c r="O934">
        <v>0.77564</v>
      </c>
      <c r="P934">
        <v>0.16666</v>
      </c>
      <c r="Q934">
        <v>0</v>
      </c>
    </row>
    <row r="935" spans="1:17" hidden="1" x14ac:dyDescent="0.25">
      <c r="A935" s="1" t="s">
        <v>46</v>
      </c>
      <c r="B935" s="1" t="s">
        <v>47</v>
      </c>
      <c r="C935" s="1">
        <v>23</v>
      </c>
      <c r="D935" s="1">
        <v>17</v>
      </c>
      <c r="E935" s="4">
        <v>5</v>
      </c>
      <c r="F935" s="5">
        <v>1972</v>
      </c>
      <c r="G935" s="1">
        <v>3600</v>
      </c>
      <c r="H935" s="2">
        <v>4364.4117133602031</v>
      </c>
      <c r="I935">
        <f t="shared" si="360"/>
        <v>332.17006037054347</v>
      </c>
      <c r="J935">
        <f t="shared" si="361"/>
        <v>1510.8003616399656</v>
      </c>
      <c r="K935">
        <f t="shared" si="362"/>
        <v>1423.5557564535702</v>
      </c>
      <c r="L935">
        <f t="shared" si="363"/>
        <v>0</v>
      </c>
      <c r="M935" s="2">
        <f t="shared" si="358"/>
        <v>3266.5261784640793</v>
      </c>
      <c r="N935">
        <v>5.7689999999999998E-2</v>
      </c>
      <c r="O935">
        <v>0.77564</v>
      </c>
      <c r="P935">
        <v>0.16666</v>
      </c>
      <c r="Q935">
        <v>0</v>
      </c>
    </row>
    <row r="936" spans="1:17" hidden="1" x14ac:dyDescent="0.25">
      <c r="A936" s="1" t="s">
        <v>46</v>
      </c>
      <c r="B936" s="1" t="s">
        <v>47</v>
      </c>
      <c r="C936" s="1">
        <v>24</v>
      </c>
      <c r="D936" s="1">
        <v>17</v>
      </c>
      <c r="E936" s="4">
        <v>5</v>
      </c>
      <c r="F936" s="5">
        <v>1973</v>
      </c>
      <c r="G936" s="1">
        <v>5600</v>
      </c>
      <c r="H936" s="2">
        <v>6958.3260842895143</v>
      </c>
      <c r="I936">
        <f t="shared" si="360"/>
        <v>112.36923426204118</v>
      </c>
      <c r="J936">
        <f t="shared" si="361"/>
        <v>6625.2657322431733</v>
      </c>
      <c r="K936">
        <f t="shared" si="362"/>
        <v>1641.4220789268554</v>
      </c>
      <c r="L936">
        <f t="shared" si="363"/>
        <v>0</v>
      </c>
      <c r="M936" s="2">
        <f t="shared" si="358"/>
        <v>8379.0570454320696</v>
      </c>
      <c r="N936">
        <v>5.7689999999999998E-2</v>
      </c>
      <c r="O936">
        <v>0.77564</v>
      </c>
      <c r="P936">
        <v>0.16666</v>
      </c>
      <c r="Q936">
        <v>0</v>
      </c>
    </row>
    <row r="937" spans="1:17" hidden="1" x14ac:dyDescent="0.25">
      <c r="A937" s="1" t="s">
        <v>46</v>
      </c>
      <c r="B937" s="1" t="s">
        <v>47</v>
      </c>
      <c r="C937" s="1">
        <v>25</v>
      </c>
      <c r="D937" s="1">
        <v>17</v>
      </c>
      <c r="E937" s="4">
        <v>5</v>
      </c>
      <c r="F937" s="5">
        <v>1974</v>
      </c>
      <c r="G937" s="1">
        <v>8000</v>
      </c>
      <c r="H937" s="2">
        <v>10145.556604003796</v>
      </c>
      <c r="I937">
        <f t="shared" si="360"/>
        <v>492.76930031085124</v>
      </c>
      <c r="J937">
        <f t="shared" si="361"/>
        <v>7639.2212966448233</v>
      </c>
      <c r="K937">
        <f t="shared" si="362"/>
        <v>404.13635197360549</v>
      </c>
      <c r="L937">
        <f t="shared" si="363"/>
        <v>0</v>
      </c>
      <c r="M937" s="2">
        <f t="shared" si="358"/>
        <v>8536.1269489292808</v>
      </c>
      <c r="N937">
        <v>5.7689999999999998E-2</v>
      </c>
      <c r="O937">
        <v>0.77564</v>
      </c>
      <c r="P937">
        <v>0.16666</v>
      </c>
      <c r="Q937">
        <v>0</v>
      </c>
    </row>
    <row r="938" spans="1:17" hidden="1" x14ac:dyDescent="0.25">
      <c r="A938" s="1" t="s">
        <v>46</v>
      </c>
      <c r="B938" s="1" t="s">
        <v>47</v>
      </c>
      <c r="C938" s="1">
        <v>26</v>
      </c>
      <c r="D938" s="1">
        <v>17</v>
      </c>
      <c r="E938" s="4">
        <v>5</v>
      </c>
      <c r="F938" s="5">
        <v>1975</v>
      </c>
      <c r="G938" s="1">
        <v>5000</v>
      </c>
      <c r="H938" s="2">
        <v>5757.8446935438287</v>
      </c>
      <c r="I938">
        <f t="shared" si="360"/>
        <v>568.18456578237306</v>
      </c>
      <c r="J938">
        <f t="shared" si="361"/>
        <v>1880.8611547150329</v>
      </c>
      <c r="K938">
        <f t="shared" si="362"/>
        <v>736.23394717070107</v>
      </c>
      <c r="L938">
        <f t="shared" si="363"/>
        <v>0</v>
      </c>
      <c r="M938" s="2">
        <f t="shared" si="358"/>
        <v>3185.2796676681069</v>
      </c>
      <c r="N938">
        <v>5.7689999999999998E-2</v>
      </c>
      <c r="O938">
        <v>0.77564</v>
      </c>
      <c r="P938">
        <v>0.16666</v>
      </c>
      <c r="Q938">
        <v>0</v>
      </c>
    </row>
    <row r="939" spans="1:17" hidden="1" x14ac:dyDescent="0.25">
      <c r="A939" s="1" t="s">
        <v>46</v>
      </c>
      <c r="B939" s="1" t="s">
        <v>47</v>
      </c>
      <c r="C939" s="1">
        <v>27</v>
      </c>
      <c r="D939" s="1">
        <v>17</v>
      </c>
      <c r="E939" s="4">
        <v>5</v>
      </c>
      <c r="F939" s="5">
        <v>1976</v>
      </c>
      <c r="G939" s="1">
        <v>1600</v>
      </c>
      <c r="H939" s="2">
        <v>1947.8113063276335</v>
      </c>
      <c r="I939">
        <f>N939*H942</f>
        <v>139.89335260624804</v>
      </c>
      <c r="J939">
        <f>O939*H943</f>
        <v>3426.452050782927</v>
      </c>
      <c r="K939">
        <f>P939*H944</f>
        <v>2436.1136597206646</v>
      </c>
      <c r="L939">
        <f>Q939*H945</f>
        <v>0</v>
      </c>
      <c r="M939" s="2">
        <f t="shared" si="358"/>
        <v>6002.4590631098399</v>
      </c>
      <c r="N939">
        <v>5.7689999999999998E-2</v>
      </c>
      <c r="O939">
        <v>0.77564</v>
      </c>
      <c r="P939">
        <v>0.16666</v>
      </c>
      <c r="Q939">
        <v>0</v>
      </c>
    </row>
    <row r="940" spans="1:17" hidden="1" x14ac:dyDescent="0.25">
      <c r="A940" s="1" t="s">
        <v>46</v>
      </c>
      <c r="B940" s="1" t="s">
        <v>47</v>
      </c>
      <c r="C940" s="1">
        <v>28</v>
      </c>
      <c r="D940" s="1">
        <v>17</v>
      </c>
      <c r="E940" s="4">
        <v>5</v>
      </c>
      <c r="F940" s="5">
        <v>1977</v>
      </c>
      <c r="G940" s="1">
        <v>7000</v>
      </c>
      <c r="H940" s="2">
        <v>8541.6762057696524</v>
      </c>
      <c r="I940">
        <f t="shared" ref="I940:I949" si="364">N940*H943</f>
        <v>254.85021248216574</v>
      </c>
      <c r="J940">
        <f t="shared" ref="J940:J949" si="365">O940*H944</f>
        <v>11337.736703622561</v>
      </c>
      <c r="K940">
        <f t="shared" ref="K940:K949" si="366">P940*H945</f>
        <v>3973.5767584585824</v>
      </c>
      <c r="L940">
        <f t="shared" ref="L940:L949" si="367">Q940*H946</f>
        <v>0</v>
      </c>
      <c r="M940" s="2">
        <f t="shared" si="358"/>
        <v>15566.16367456331</v>
      </c>
      <c r="N940">
        <v>5.7689999999999998E-2</v>
      </c>
      <c r="O940">
        <v>0.77564</v>
      </c>
      <c r="P940">
        <v>0.16666</v>
      </c>
      <c r="Q940">
        <v>0</v>
      </c>
    </row>
    <row r="941" spans="1:17" hidden="1" x14ac:dyDescent="0.25">
      <c r="A941" s="1" t="s">
        <v>46</v>
      </c>
      <c r="B941" s="1" t="s">
        <v>47</v>
      </c>
      <c r="C941" s="1">
        <v>29</v>
      </c>
      <c r="D941" s="1">
        <v>17</v>
      </c>
      <c r="E941" s="4">
        <v>5</v>
      </c>
      <c r="F941" s="5">
        <v>1978</v>
      </c>
      <c r="G941" s="1">
        <v>8000</v>
      </c>
      <c r="H941" s="2">
        <v>9848.9264306183577</v>
      </c>
      <c r="I941">
        <f t="shared" si="364"/>
        <v>843.2701129802299</v>
      </c>
      <c r="J941">
        <f t="shared" si="365"/>
        <v>18493.130186792361</v>
      </c>
      <c r="K941">
        <f t="shared" si="366"/>
        <v>179.82192278139902</v>
      </c>
      <c r="L941">
        <f t="shared" si="367"/>
        <v>0</v>
      </c>
      <c r="M941" s="2">
        <f t="shared" si="358"/>
        <v>19516.222222553992</v>
      </c>
      <c r="N941">
        <v>5.7689999999999998E-2</v>
      </c>
      <c r="O941">
        <v>0.77564</v>
      </c>
      <c r="P941">
        <v>0.16666</v>
      </c>
      <c r="Q941">
        <v>0</v>
      </c>
    </row>
    <row r="942" spans="1:17" hidden="1" x14ac:dyDescent="0.25">
      <c r="A942" s="1" t="s">
        <v>46</v>
      </c>
      <c r="B942" s="1" t="s">
        <v>47</v>
      </c>
      <c r="C942" s="1">
        <v>30</v>
      </c>
      <c r="D942" s="1">
        <v>17</v>
      </c>
      <c r="E942" s="4">
        <v>5</v>
      </c>
      <c r="F942" s="5">
        <v>1979</v>
      </c>
      <c r="G942" s="1">
        <v>2000</v>
      </c>
      <c r="H942" s="2">
        <v>2424.9151084459709</v>
      </c>
      <c r="I942">
        <f t="shared" si="364"/>
        <v>1375.4688779279709</v>
      </c>
      <c r="J942">
        <f t="shared" si="365"/>
        <v>836.89593295430427</v>
      </c>
      <c r="K942">
        <f t="shared" si="366"/>
        <v>190.95857725783142</v>
      </c>
      <c r="L942">
        <f t="shared" si="367"/>
        <v>0</v>
      </c>
      <c r="M942" s="2">
        <f t="shared" si="358"/>
        <v>2403.323388140107</v>
      </c>
      <c r="N942">
        <v>5.7689999999999998E-2</v>
      </c>
      <c r="O942">
        <v>0.77564</v>
      </c>
      <c r="P942">
        <v>0.16666</v>
      </c>
      <c r="Q942">
        <v>0</v>
      </c>
    </row>
    <row r="943" spans="1:17" hidden="1" x14ac:dyDescent="0.25">
      <c r="A943" s="1" t="s">
        <v>46</v>
      </c>
      <c r="B943" s="1" t="s">
        <v>47</v>
      </c>
      <c r="C943" s="1">
        <v>31</v>
      </c>
      <c r="D943" s="1">
        <v>17</v>
      </c>
      <c r="E943" s="4">
        <v>5</v>
      </c>
      <c r="F943" s="5">
        <v>1980</v>
      </c>
      <c r="G943" s="1">
        <v>3600</v>
      </c>
      <c r="H943" s="2">
        <v>4417.580386239656</v>
      </c>
      <c r="I943">
        <f t="shared" si="364"/>
        <v>62.246050193561203</v>
      </c>
      <c r="J943">
        <f t="shared" si="365"/>
        <v>888.72621423415546</v>
      </c>
      <c r="K943">
        <f t="shared" si="366"/>
        <v>1306.8103530918729</v>
      </c>
      <c r="L943">
        <f t="shared" si="367"/>
        <v>0</v>
      </c>
      <c r="M943" s="2">
        <f t="shared" si="358"/>
        <v>2257.7826175195896</v>
      </c>
      <c r="N943">
        <v>5.7689999999999998E-2</v>
      </c>
      <c r="O943">
        <v>0.77564</v>
      </c>
      <c r="P943">
        <v>0.16666</v>
      </c>
      <c r="Q943">
        <v>0</v>
      </c>
    </row>
    <row r="944" spans="1:17" hidden="1" x14ac:dyDescent="0.25">
      <c r="A944" s="1" t="s">
        <v>46</v>
      </c>
      <c r="B944" s="1" t="s">
        <v>47</v>
      </c>
      <c r="C944" s="1">
        <v>32</v>
      </c>
      <c r="D944" s="1">
        <v>17</v>
      </c>
      <c r="E944" s="4">
        <v>5</v>
      </c>
      <c r="F944" s="5">
        <v>1981</v>
      </c>
      <c r="G944" s="1">
        <v>12000</v>
      </c>
      <c r="H944" s="2">
        <v>14617.266648989946</v>
      </c>
      <c r="I944">
        <f t="shared" si="364"/>
        <v>66.101045973864714</v>
      </c>
      <c r="J944">
        <f t="shared" si="365"/>
        <v>6081.9295708159143</v>
      </c>
      <c r="K944">
        <f t="shared" si="366"/>
        <v>605.21188182436674</v>
      </c>
      <c r="L944">
        <f t="shared" si="367"/>
        <v>0</v>
      </c>
      <c r="M944" s="2">
        <f t="shared" si="358"/>
        <v>6753.2424986141459</v>
      </c>
      <c r="N944">
        <v>5.7689999999999998E-2</v>
      </c>
      <c r="O944">
        <v>0.77564</v>
      </c>
      <c r="P944">
        <v>0.16666</v>
      </c>
      <c r="Q944">
        <v>0</v>
      </c>
    </row>
    <row r="945" spans="1:17" hidden="1" x14ac:dyDescent="0.25">
      <c r="A945" s="1" t="s">
        <v>46</v>
      </c>
      <c r="B945" s="1" t="s">
        <v>47</v>
      </c>
      <c r="C945" s="1">
        <v>33</v>
      </c>
      <c r="D945" s="1">
        <v>17</v>
      </c>
      <c r="E945" s="4">
        <v>5</v>
      </c>
      <c r="F945" s="5">
        <v>1982</v>
      </c>
      <c r="G945" s="1">
        <v>20000</v>
      </c>
      <c r="H945" s="2">
        <v>23842.414247321387</v>
      </c>
      <c r="I945">
        <f t="shared" si="364"/>
        <v>452.35742991641752</v>
      </c>
      <c r="J945">
        <f t="shared" si="365"/>
        <v>2816.6719309867503</v>
      </c>
      <c r="K945">
        <f t="shared" si="366"/>
        <v>547.70481609653962</v>
      </c>
      <c r="L945">
        <f t="shared" si="367"/>
        <v>0</v>
      </c>
      <c r="M945" s="2">
        <f t="shared" si="358"/>
        <v>3816.7341769997074</v>
      </c>
      <c r="N945">
        <v>5.7689999999999998E-2</v>
      </c>
      <c r="O945">
        <v>0.77564</v>
      </c>
      <c r="P945">
        <v>0.16666</v>
      </c>
      <c r="Q945">
        <v>0</v>
      </c>
    </row>
    <row r="946" spans="1:17" hidden="1" x14ac:dyDescent="0.25">
      <c r="A946" s="1" t="s">
        <v>46</v>
      </c>
      <c r="B946" s="1" t="s">
        <v>47</v>
      </c>
      <c r="C946" s="1">
        <v>34</v>
      </c>
      <c r="D946" s="1">
        <v>17</v>
      </c>
      <c r="E946" s="4">
        <v>5</v>
      </c>
      <c r="F946" s="5">
        <v>1983</v>
      </c>
      <c r="G946" s="1">
        <v>1000</v>
      </c>
      <c r="H946" s="2">
        <v>1078.9746956762212</v>
      </c>
      <c r="I946">
        <f t="shared" si="364"/>
        <v>209.49642063151157</v>
      </c>
      <c r="J946">
        <f t="shared" si="365"/>
        <v>2549.0325426444256</v>
      </c>
      <c r="K946">
        <f t="shared" si="366"/>
        <v>1445.7414376129243</v>
      </c>
      <c r="L946">
        <f t="shared" si="367"/>
        <v>0</v>
      </c>
      <c r="M946" s="2">
        <f t="shared" si="358"/>
        <v>4204.2704008888613</v>
      </c>
      <c r="N946">
        <v>5.7689999999999998E-2</v>
      </c>
      <c r="O946">
        <v>0.77564</v>
      </c>
      <c r="P946">
        <v>0.16666</v>
      </c>
      <c r="Q946">
        <v>0</v>
      </c>
    </row>
    <row r="947" spans="1:17" hidden="1" x14ac:dyDescent="0.25">
      <c r="A947" s="1" t="s">
        <v>46</v>
      </c>
      <c r="B947" s="1" t="s">
        <v>47</v>
      </c>
      <c r="C947" s="1">
        <v>35</v>
      </c>
      <c r="D947" s="1">
        <v>17</v>
      </c>
      <c r="E947" s="4">
        <v>5</v>
      </c>
      <c r="F947" s="5">
        <v>1984</v>
      </c>
      <c r="G947" s="1">
        <v>1000</v>
      </c>
      <c r="H947" s="2">
        <v>1145.797295438806</v>
      </c>
      <c r="I947">
        <f t="shared" si="364"/>
        <v>189.59012864880216</v>
      </c>
      <c r="J947">
        <f t="shared" si="365"/>
        <v>6728.5184727594424</v>
      </c>
      <c r="K947">
        <f t="shared" si="366"/>
        <v>419.39850022403436</v>
      </c>
      <c r="L947">
        <f t="shared" si="367"/>
        <v>0</v>
      </c>
      <c r="M947" s="2">
        <f t="shared" si="358"/>
        <v>7337.507101632279</v>
      </c>
      <c r="N947">
        <v>5.7689999999999998E-2</v>
      </c>
      <c r="O947">
        <v>0.77564</v>
      </c>
      <c r="P947">
        <v>0.16666</v>
      </c>
      <c r="Q947">
        <v>0</v>
      </c>
    </row>
    <row r="948" spans="1:17" hidden="1" x14ac:dyDescent="0.25">
      <c r="A948" s="1" t="s">
        <v>46</v>
      </c>
      <c r="B948" s="1" t="s">
        <v>47</v>
      </c>
      <c r="C948" s="1">
        <v>36</v>
      </c>
      <c r="D948" s="1">
        <v>17</v>
      </c>
      <c r="E948" s="4">
        <v>5</v>
      </c>
      <c r="F948" s="5">
        <v>1985</v>
      </c>
      <c r="G948" s="1">
        <v>6200</v>
      </c>
      <c r="H948" s="2">
        <v>7841.1757655818601</v>
      </c>
      <c r="I948">
        <f t="shared" si="364"/>
        <v>500.44895917370457</v>
      </c>
      <c r="J948">
        <f t="shared" si="365"/>
        <v>1951.8915919462979</v>
      </c>
      <c r="K948">
        <f t="shared" si="366"/>
        <v>22.020550852519357</v>
      </c>
      <c r="L948">
        <f t="shared" si="367"/>
        <v>0</v>
      </c>
      <c r="M948" s="2">
        <f t="shared" si="358"/>
        <v>2474.3611019725217</v>
      </c>
      <c r="N948">
        <v>5.7689999999999998E-2</v>
      </c>
      <c r="O948">
        <v>0.77564</v>
      </c>
      <c r="P948">
        <v>0.16666</v>
      </c>
      <c r="Q948">
        <v>0</v>
      </c>
    </row>
    <row r="949" spans="1:17" hidden="1" x14ac:dyDescent="0.25">
      <c r="A949" s="1" t="s">
        <v>46</v>
      </c>
      <c r="B949" s="1" t="s">
        <v>47</v>
      </c>
      <c r="C949" s="1">
        <v>37</v>
      </c>
      <c r="D949" s="1">
        <v>17</v>
      </c>
      <c r="E949" s="4">
        <v>5</v>
      </c>
      <c r="F949" s="5">
        <v>1986</v>
      </c>
      <c r="G949" s="1">
        <v>3000</v>
      </c>
      <c r="H949" s="2">
        <v>3631.4165476081048</v>
      </c>
      <c r="I949">
        <f t="shared" si="364"/>
        <v>145.17640392370419</v>
      </c>
      <c r="J949">
        <f t="shared" si="365"/>
        <v>102.48421974827862</v>
      </c>
      <c r="K949">
        <f t="shared" si="366"/>
        <v>2317.1339875803592</v>
      </c>
      <c r="L949">
        <f t="shared" si="367"/>
        <v>0</v>
      </c>
      <c r="M949" s="2">
        <f t="shared" si="358"/>
        <v>2564.7946112523418</v>
      </c>
      <c r="N949">
        <v>5.7689999999999998E-2</v>
      </c>
      <c r="O949">
        <v>0.77564</v>
      </c>
      <c r="P949">
        <v>0.16666</v>
      </c>
      <c r="Q949">
        <v>0</v>
      </c>
    </row>
    <row r="950" spans="1:17" hidden="1" x14ac:dyDescent="0.25">
      <c r="A950" s="1" t="s">
        <v>46</v>
      </c>
      <c r="B950" s="1" t="s">
        <v>47</v>
      </c>
      <c r="C950" s="1">
        <v>38</v>
      </c>
      <c r="D950" s="1">
        <v>17</v>
      </c>
      <c r="E950" s="4">
        <v>5</v>
      </c>
      <c r="F950" s="5">
        <v>1987</v>
      </c>
      <c r="G950" s="1">
        <v>3000</v>
      </c>
      <c r="H950" s="2">
        <v>3286.3603509932773</v>
      </c>
      <c r="I950">
        <f>N950*H953</f>
        <v>7.6224983720259312</v>
      </c>
      <c r="J950">
        <f>O950*H954</f>
        <v>10784.002196848853</v>
      </c>
      <c r="K950">
        <f>P950*H955</f>
        <v>1579.3381721145211</v>
      </c>
      <c r="L950">
        <f>Q950*H956</f>
        <v>0</v>
      </c>
      <c r="M950" s="2">
        <f t="shared" si="358"/>
        <v>12370.9628673354</v>
      </c>
      <c r="N950">
        <v>5.7689999999999998E-2</v>
      </c>
      <c r="O950">
        <v>0.77564</v>
      </c>
      <c r="P950">
        <v>0.16666</v>
      </c>
      <c r="Q950">
        <v>0</v>
      </c>
    </row>
    <row r="951" spans="1:17" hidden="1" x14ac:dyDescent="0.25">
      <c r="A951" s="1" t="s">
        <v>46</v>
      </c>
      <c r="B951" s="1" t="s">
        <v>47</v>
      </c>
      <c r="C951" s="1">
        <v>39</v>
      </c>
      <c r="D951" s="1">
        <v>17</v>
      </c>
      <c r="E951" s="4">
        <v>5</v>
      </c>
      <c r="F951" s="5">
        <v>1988</v>
      </c>
      <c r="G951" s="1">
        <v>6000</v>
      </c>
      <c r="H951" s="2">
        <v>8674.7956175022464</v>
      </c>
      <c r="I951">
        <f t="shared" ref="I951:I958" si="368">N951*H954</f>
        <v>802.08484185473969</v>
      </c>
      <c r="J951">
        <f t="shared" ref="J951:J958" si="369">O951*H955</f>
        <v>7350.2811701602495</v>
      </c>
      <c r="K951">
        <f t="shared" ref="K951:K958" si="370">P951*H956</f>
        <v>1718.5769030604126</v>
      </c>
      <c r="L951">
        <v>0</v>
      </c>
      <c r="M951" s="2">
        <f t="shared" si="358"/>
        <v>9870.9429150754022</v>
      </c>
      <c r="N951">
        <v>5.7689999999999998E-2</v>
      </c>
      <c r="O951">
        <v>0.77564</v>
      </c>
      <c r="P951">
        <v>0.16666</v>
      </c>
      <c r="Q951">
        <v>0</v>
      </c>
    </row>
    <row r="952" spans="1:17" hidden="1" x14ac:dyDescent="0.25">
      <c r="A952" s="1" t="s">
        <v>46</v>
      </c>
      <c r="B952" s="1" t="s">
        <v>47</v>
      </c>
      <c r="C952" s="1">
        <v>40</v>
      </c>
      <c r="D952" s="1">
        <v>17</v>
      </c>
      <c r="E952" s="4">
        <v>5</v>
      </c>
      <c r="F952" s="5">
        <v>1989</v>
      </c>
      <c r="G952" s="1">
        <v>2000</v>
      </c>
      <c r="H952" s="2">
        <v>2516.4916610106466</v>
      </c>
      <c r="I952">
        <f t="shared" si="368"/>
        <v>546.6939826550265</v>
      </c>
      <c r="J952">
        <f t="shared" si="369"/>
        <v>7998.3018666133348</v>
      </c>
      <c r="K952" t="s">
        <v>16</v>
      </c>
      <c r="L952">
        <f t="shared" ref="L952:L958" si="371">Q952*H958</f>
        <v>0</v>
      </c>
      <c r="M952" s="2" t="s">
        <v>16</v>
      </c>
      <c r="N952">
        <v>5.7689999999999998E-2</v>
      </c>
      <c r="O952">
        <v>0.77564</v>
      </c>
      <c r="P952">
        <v>0.16666</v>
      </c>
      <c r="Q952">
        <v>0</v>
      </c>
    </row>
    <row r="953" spans="1:17" hidden="1" x14ac:dyDescent="0.25">
      <c r="A953" s="1" t="s">
        <v>46</v>
      </c>
      <c r="B953" s="1" t="s">
        <v>47</v>
      </c>
      <c r="C953" s="1">
        <v>41</v>
      </c>
      <c r="D953" s="1">
        <v>17</v>
      </c>
      <c r="E953" s="4">
        <v>5</v>
      </c>
      <c r="F953" s="5">
        <v>1990</v>
      </c>
      <c r="G953" s="1">
        <v>100</v>
      </c>
      <c r="H953" s="2">
        <v>132.12859025872649</v>
      </c>
      <c r="I953">
        <f t="shared" si="368"/>
        <v>594.89200490552741</v>
      </c>
      <c r="J953" t="s">
        <v>16</v>
      </c>
      <c r="K953">
        <f t="shared" si="370"/>
        <v>922.32917385455926</v>
      </c>
      <c r="L953">
        <f t="shared" si="371"/>
        <v>0</v>
      </c>
      <c r="M953" s="2" t="s">
        <v>16</v>
      </c>
      <c r="N953">
        <v>5.7689999999999998E-2</v>
      </c>
      <c r="O953">
        <v>0.77564</v>
      </c>
      <c r="P953">
        <v>0.16666</v>
      </c>
      <c r="Q953">
        <v>0</v>
      </c>
    </row>
    <row r="954" spans="1:17" hidden="1" x14ac:dyDescent="0.25">
      <c r="A954" s="1" t="s">
        <v>46</v>
      </c>
      <c r="B954" s="1" t="s">
        <v>47</v>
      </c>
      <c r="C954" s="1">
        <v>42</v>
      </c>
      <c r="D954" s="1">
        <v>17</v>
      </c>
      <c r="E954" s="4">
        <v>5</v>
      </c>
      <c r="F954" s="5">
        <v>1991</v>
      </c>
      <c r="G954" s="1">
        <v>11000</v>
      </c>
      <c r="H954" s="2">
        <v>13903.360059884551</v>
      </c>
      <c r="I954" t="s">
        <v>16</v>
      </c>
      <c r="J954">
        <f t="shared" si="369"/>
        <v>4292.5441042154707</v>
      </c>
      <c r="K954">
        <f t="shared" si="370"/>
        <v>2675.332714932058</v>
      </c>
      <c r="L954">
        <f t="shared" si="371"/>
        <v>0</v>
      </c>
      <c r="M954" s="2">
        <f t="shared" si="358"/>
        <v>6967.8768191475283</v>
      </c>
      <c r="N954">
        <v>5.7689999999999998E-2</v>
      </c>
      <c r="O954">
        <v>0.77564</v>
      </c>
      <c r="P954">
        <v>0.16666</v>
      </c>
      <c r="Q954">
        <v>0</v>
      </c>
    </row>
    <row r="955" spans="1:17" hidden="1" x14ac:dyDescent="0.25">
      <c r="A955" s="1" t="s">
        <v>46</v>
      </c>
      <c r="B955" s="1" t="s">
        <v>47</v>
      </c>
      <c r="C955" s="1">
        <v>43</v>
      </c>
      <c r="D955" s="1">
        <v>17</v>
      </c>
      <c r="E955" s="4">
        <v>5</v>
      </c>
      <c r="F955" s="5">
        <v>1992</v>
      </c>
      <c r="G955" s="1">
        <v>6000</v>
      </c>
      <c r="H955" s="2">
        <v>9476.408089010687</v>
      </c>
      <c r="I955">
        <f t="shared" si="368"/>
        <v>319.26779094965508</v>
      </c>
      <c r="J955">
        <f t="shared" si="369"/>
        <v>12451.0684447972</v>
      </c>
      <c r="K955">
        <f t="shared" si="370"/>
        <v>3527.404232736139</v>
      </c>
      <c r="L955">
        <f t="shared" si="371"/>
        <v>0</v>
      </c>
      <c r="M955" s="2">
        <f t="shared" si="358"/>
        <v>16297.740468482993</v>
      </c>
      <c r="N955">
        <v>5.7689999999999998E-2</v>
      </c>
      <c r="O955">
        <v>0.77564</v>
      </c>
      <c r="P955">
        <v>0.16666</v>
      </c>
      <c r="Q955">
        <v>0</v>
      </c>
    </row>
    <row r="956" spans="1:17" hidden="1" x14ac:dyDescent="0.25">
      <c r="A956" s="1" t="s">
        <v>46</v>
      </c>
      <c r="B956" s="1" t="s">
        <v>47</v>
      </c>
      <c r="C956" s="1">
        <v>44</v>
      </c>
      <c r="D956" s="1">
        <v>17</v>
      </c>
      <c r="E956" s="4">
        <v>5</v>
      </c>
      <c r="F956" s="5">
        <v>1993</v>
      </c>
      <c r="G956" s="1">
        <v>7000</v>
      </c>
      <c r="H956" s="2">
        <v>10311.873893318209</v>
      </c>
      <c r="I956">
        <f t="shared" si="368"/>
        <v>926.07670901494316</v>
      </c>
      <c r="J956">
        <f t="shared" si="369"/>
        <v>16416.63157973994</v>
      </c>
      <c r="K956">
        <f t="shared" si="370"/>
        <v>597.38473501649673</v>
      </c>
      <c r="L956">
        <f t="shared" si="371"/>
        <v>0</v>
      </c>
      <c r="M956" s="2">
        <f t="shared" si="358"/>
        <v>17940.09302377138</v>
      </c>
      <c r="N956">
        <v>5.7689999999999998E-2</v>
      </c>
      <c r="O956">
        <v>0.77564</v>
      </c>
      <c r="P956">
        <v>0.16666</v>
      </c>
      <c r="Q956">
        <v>0</v>
      </c>
    </row>
    <row r="957" spans="1:17" hidden="1" x14ac:dyDescent="0.25">
      <c r="A957" s="1" t="s">
        <v>46</v>
      </c>
      <c r="B957" s="1" t="s">
        <v>47</v>
      </c>
      <c r="C957" s="1">
        <v>45</v>
      </c>
      <c r="D957" s="1">
        <v>17</v>
      </c>
      <c r="E957" s="4">
        <v>5</v>
      </c>
      <c r="F957" s="5">
        <v>1994</v>
      </c>
      <c r="G957" s="2" t="s">
        <v>16</v>
      </c>
      <c r="H957" s="2" t="s">
        <v>16</v>
      </c>
      <c r="I957">
        <f t="shared" si="368"/>
        <v>1221.0245421009711</v>
      </c>
      <c r="J957">
        <f t="shared" si="369"/>
        <v>2780.2441849765719</v>
      </c>
      <c r="K957">
        <f t="shared" si="370"/>
        <v>1007.1167909167864</v>
      </c>
      <c r="L957">
        <f t="shared" si="371"/>
        <v>0</v>
      </c>
      <c r="M957" s="2">
        <f t="shared" si="358"/>
        <v>5008.3855179943293</v>
      </c>
      <c r="N957">
        <v>5.7689999999999998E-2</v>
      </c>
      <c r="O957">
        <v>0.77564</v>
      </c>
      <c r="P957">
        <v>0.16666</v>
      </c>
      <c r="Q957">
        <v>0</v>
      </c>
    </row>
    <row r="958" spans="1:17" hidden="1" x14ac:dyDescent="0.25">
      <c r="A958" s="1" t="s">
        <v>46</v>
      </c>
      <c r="B958" s="1" t="s">
        <v>47</v>
      </c>
      <c r="C958" s="1">
        <v>46</v>
      </c>
      <c r="D958" s="1">
        <v>17</v>
      </c>
      <c r="E958" s="4">
        <v>5</v>
      </c>
      <c r="F958" s="5">
        <v>1995</v>
      </c>
      <c r="G958" s="1">
        <v>4000</v>
      </c>
      <c r="H958" s="2">
        <v>5534.1964109837945</v>
      </c>
      <c r="I958">
        <f t="shared" si="368"/>
        <v>206.78702365955652</v>
      </c>
      <c r="J958">
        <f t="shared" si="369"/>
        <v>4687.1478921558628</v>
      </c>
      <c r="K958">
        <f t="shared" si="370"/>
        <v>1838.2468879667852</v>
      </c>
      <c r="L958">
        <f t="shared" si="371"/>
        <v>0</v>
      </c>
      <c r="M958" s="2">
        <f t="shared" si="358"/>
        <v>6732.181803782204</v>
      </c>
      <c r="N958">
        <v>5.7689999999999998E-2</v>
      </c>
      <c r="O958">
        <v>0.77564</v>
      </c>
      <c r="P958">
        <v>0.16666</v>
      </c>
      <c r="Q958">
        <v>0</v>
      </c>
    </row>
    <row r="959" spans="1:17" hidden="1" x14ac:dyDescent="0.25">
      <c r="A959" s="1" t="s">
        <v>46</v>
      </c>
      <c r="B959" s="1" t="s">
        <v>47</v>
      </c>
      <c r="C959" s="1">
        <v>47</v>
      </c>
      <c r="D959" s="1">
        <v>17</v>
      </c>
      <c r="E959" s="4">
        <v>5</v>
      </c>
      <c r="F959" s="5">
        <v>1996</v>
      </c>
      <c r="G959" s="1">
        <v>11000</v>
      </c>
      <c r="H959" s="2">
        <v>16052.638395128153</v>
      </c>
      <c r="I959">
        <f>N959*H962</f>
        <v>348.61735070196448</v>
      </c>
      <c r="J959">
        <f>O959*H963</f>
        <v>8555.2491070596261</v>
      </c>
      <c r="K959">
        <f>P959*H964</f>
        <v>1514.6859522008888</v>
      </c>
      <c r="L959">
        <f>Q959*H965</f>
        <v>0</v>
      </c>
      <c r="M959" s="2">
        <f t="shared" si="358"/>
        <v>10418.55240996248</v>
      </c>
      <c r="N959">
        <v>5.7689999999999998E-2</v>
      </c>
      <c r="O959">
        <v>0.77564</v>
      </c>
      <c r="P959">
        <v>0.16666</v>
      </c>
      <c r="Q959">
        <v>0</v>
      </c>
    </row>
    <row r="960" spans="1:17" hidden="1" x14ac:dyDescent="0.25">
      <c r="A960" s="1" t="s">
        <v>46</v>
      </c>
      <c r="B960" s="1" t="s">
        <v>47</v>
      </c>
      <c r="C960" s="1">
        <v>48</v>
      </c>
      <c r="D960" s="1">
        <v>17</v>
      </c>
      <c r="E960" s="4">
        <v>5</v>
      </c>
      <c r="F960" s="5">
        <v>1997</v>
      </c>
      <c r="G960" s="1">
        <v>12000</v>
      </c>
      <c r="H960" s="2">
        <v>21165.272007297124</v>
      </c>
      <c r="I960">
        <f t="shared" ref="I960:I965" si="372">N960*H963</f>
        <v>636.31623045004096</v>
      </c>
      <c r="J960">
        <f t="shared" ref="J960:J965" si="373">O960*H964</f>
        <v>7049.3880473124764</v>
      </c>
      <c r="K960">
        <f t="shared" ref="K960:K965" si="374">P960*H965</f>
        <v>516.31733682659944</v>
      </c>
      <c r="L960">
        <f t="shared" ref="L960:L965" si="375">Q960*H966</f>
        <v>0</v>
      </c>
      <c r="M960" s="2">
        <f t="shared" si="358"/>
        <v>8202.0216145891172</v>
      </c>
      <c r="N960">
        <v>5.7689999999999998E-2</v>
      </c>
      <c r="O960">
        <v>0.77564</v>
      </c>
      <c r="P960">
        <v>0.16666</v>
      </c>
      <c r="Q960">
        <v>0</v>
      </c>
    </row>
    <row r="961" spans="1:17" hidden="1" x14ac:dyDescent="0.25">
      <c r="A961" s="1" t="s">
        <v>46</v>
      </c>
      <c r="B961" s="1" t="s">
        <v>47</v>
      </c>
      <c r="C961" s="1">
        <v>49</v>
      </c>
      <c r="D961" s="1">
        <v>17</v>
      </c>
      <c r="E961" s="4">
        <v>5</v>
      </c>
      <c r="F961" s="5">
        <v>1998</v>
      </c>
      <c r="G961" s="1">
        <v>3000</v>
      </c>
      <c r="H961" s="2">
        <v>3584.4517881705069</v>
      </c>
      <c r="I961">
        <f t="shared" si="372"/>
        <v>524.31436806953843</v>
      </c>
      <c r="J961">
        <f t="shared" si="373"/>
        <v>2402.9543929928213</v>
      </c>
      <c r="K961">
        <f t="shared" si="374"/>
        <v>3847.8928963654944</v>
      </c>
      <c r="L961">
        <f t="shared" si="375"/>
        <v>0</v>
      </c>
      <c r="M961" s="2">
        <f t="shared" si="358"/>
        <v>6775.1616574278542</v>
      </c>
      <c r="N961">
        <v>5.7689999999999998E-2</v>
      </c>
      <c r="O961">
        <v>0.77564</v>
      </c>
      <c r="P961">
        <v>0.16666</v>
      </c>
      <c r="Q961">
        <v>0</v>
      </c>
    </row>
    <row r="962" spans="1:17" hidden="1" x14ac:dyDescent="0.25">
      <c r="A962" s="1" t="s">
        <v>46</v>
      </c>
      <c r="B962" s="1" t="s">
        <v>47</v>
      </c>
      <c r="C962" s="1">
        <v>50</v>
      </c>
      <c r="D962" s="1">
        <v>17</v>
      </c>
      <c r="E962" s="4">
        <v>5</v>
      </c>
      <c r="F962" s="5">
        <v>1999</v>
      </c>
      <c r="G962" s="1">
        <v>5000</v>
      </c>
      <c r="H962" s="2">
        <v>6042.942463199246</v>
      </c>
      <c r="I962">
        <f t="shared" si="372"/>
        <v>178.72523197843827</v>
      </c>
      <c r="J962">
        <f t="shared" si="373"/>
        <v>17908.194204589778</v>
      </c>
      <c r="K962">
        <f t="shared" si="374"/>
        <v>1542.9423377949549</v>
      </c>
      <c r="L962">
        <f t="shared" si="375"/>
        <v>0</v>
      </c>
      <c r="M962" s="2">
        <f t="shared" si="358"/>
        <v>19629.861774363169</v>
      </c>
      <c r="N962">
        <v>5.7689999999999998E-2</v>
      </c>
      <c r="O962">
        <v>0.77564</v>
      </c>
      <c r="P962">
        <v>0.16666</v>
      </c>
      <c r="Q962">
        <v>0</v>
      </c>
    </row>
    <row r="963" spans="1:17" hidden="1" x14ac:dyDescent="0.25">
      <c r="A963" s="1" t="s">
        <v>46</v>
      </c>
      <c r="B963" s="1" t="s">
        <v>47</v>
      </c>
      <c r="C963" s="1">
        <v>51</v>
      </c>
      <c r="D963" s="1">
        <v>17</v>
      </c>
      <c r="E963" s="4">
        <v>5</v>
      </c>
      <c r="F963" s="5">
        <v>2000</v>
      </c>
      <c r="G963" s="1">
        <v>8000</v>
      </c>
      <c r="H963" s="2">
        <v>11029.922524701698</v>
      </c>
      <c r="I963">
        <f t="shared" si="372"/>
        <v>1331.9629256649789</v>
      </c>
      <c r="J963">
        <f t="shared" si="373"/>
        <v>7180.8940050838764</v>
      </c>
      <c r="K963">
        <f t="shared" si="374"/>
        <v>1870.7945031042825</v>
      </c>
      <c r="L963">
        <f t="shared" si="375"/>
        <v>0</v>
      </c>
      <c r="M963" s="2">
        <f t="shared" si="358"/>
        <v>10383.651433853138</v>
      </c>
      <c r="N963">
        <v>5.7689999999999998E-2</v>
      </c>
      <c r="O963">
        <v>0.77564</v>
      </c>
      <c r="P963">
        <v>0.16666</v>
      </c>
      <c r="Q963">
        <v>0</v>
      </c>
    </row>
    <row r="964" spans="1:17" hidden="1" x14ac:dyDescent="0.25">
      <c r="A964" s="1" t="s">
        <v>46</v>
      </c>
      <c r="B964" s="1" t="s">
        <v>47</v>
      </c>
      <c r="C964" s="1">
        <v>52</v>
      </c>
      <c r="D964" s="1">
        <v>17</v>
      </c>
      <c r="E964" s="4">
        <v>5</v>
      </c>
      <c r="F964" s="5">
        <v>2001</v>
      </c>
      <c r="G964" s="1">
        <v>8000</v>
      </c>
      <c r="H964" s="2">
        <v>9088.4792523754277</v>
      </c>
      <c r="I964">
        <f t="shared" si="372"/>
        <v>534.09542462133061</v>
      </c>
      <c r="J964">
        <f t="shared" si="373"/>
        <v>8706.7265593892098</v>
      </c>
      <c r="K964">
        <f t="shared" si="374"/>
        <v>1030.425610215578</v>
      </c>
      <c r="L964">
        <f t="shared" si="375"/>
        <v>0</v>
      </c>
      <c r="M964" s="2">
        <f t="shared" si="358"/>
        <v>10271.247594226119</v>
      </c>
      <c r="N964">
        <v>5.7689999999999998E-2</v>
      </c>
      <c r="O964">
        <v>0.77564</v>
      </c>
      <c r="P964">
        <v>0.16666</v>
      </c>
      <c r="Q964">
        <v>0</v>
      </c>
    </row>
    <row r="965" spans="1:17" hidden="1" x14ac:dyDescent="0.25">
      <c r="A965" s="1" t="s">
        <v>46</v>
      </c>
      <c r="B965" s="1" t="s">
        <v>47</v>
      </c>
      <c r="C965" s="1">
        <v>53</v>
      </c>
      <c r="D965" s="1">
        <v>17</v>
      </c>
      <c r="E965" s="4">
        <v>5</v>
      </c>
      <c r="F965" s="5">
        <v>2002</v>
      </c>
      <c r="G965" s="1">
        <v>2400</v>
      </c>
      <c r="H965" s="2">
        <v>3098.0279420772799</v>
      </c>
      <c r="I965">
        <f t="shared" si="372"/>
        <v>647.58271261302082</v>
      </c>
      <c r="J965">
        <f t="shared" si="373"/>
        <v>4795.6277469555434</v>
      </c>
      <c r="K965">
        <f t="shared" si="374"/>
        <v>1104.9126746466695</v>
      </c>
      <c r="L965">
        <f t="shared" si="375"/>
        <v>0</v>
      </c>
      <c r="M965" s="2">
        <f t="shared" si="358"/>
        <v>6548.1231342152332</v>
      </c>
      <c r="N965">
        <v>5.7689999999999998E-2</v>
      </c>
      <c r="O965">
        <v>0.77564</v>
      </c>
      <c r="P965">
        <v>0.16666</v>
      </c>
      <c r="Q965">
        <v>0</v>
      </c>
    </row>
    <row r="966" spans="1:17" hidden="1" x14ac:dyDescent="0.25">
      <c r="A966" s="1" t="s">
        <v>46</v>
      </c>
      <c r="B966" s="1" t="s">
        <v>47</v>
      </c>
      <c r="C966" s="1">
        <v>54</v>
      </c>
      <c r="D966" s="1">
        <v>17</v>
      </c>
      <c r="E966" s="4">
        <v>5</v>
      </c>
      <c r="F966" s="5">
        <v>2003</v>
      </c>
      <c r="G966" s="1">
        <v>20000</v>
      </c>
      <c r="H966" s="2">
        <v>23088.280909429344</v>
      </c>
      <c r="I966">
        <f>N966*H969</f>
        <v>356.68578815154621</v>
      </c>
      <c r="J966">
        <f>O966*H970</f>
        <v>5142.2924934773955</v>
      </c>
      <c r="K966">
        <f>P966*H971</f>
        <v>464.5692462681497</v>
      </c>
      <c r="L966">
        <v>0</v>
      </c>
      <c r="M966" s="2">
        <f t="shared" si="358"/>
        <v>5963.5475278970916</v>
      </c>
      <c r="N966">
        <v>5.7689999999999998E-2</v>
      </c>
      <c r="O966">
        <v>0.77564</v>
      </c>
      <c r="P966">
        <v>0.16666</v>
      </c>
      <c r="Q966">
        <v>0</v>
      </c>
    </row>
    <row r="967" spans="1:17" hidden="1" x14ac:dyDescent="0.25">
      <c r="A967" s="1" t="s">
        <v>46</v>
      </c>
      <c r="B967" s="1" t="s">
        <v>47</v>
      </c>
      <c r="C967" s="1">
        <v>55</v>
      </c>
      <c r="D967" s="1">
        <v>17</v>
      </c>
      <c r="E967" s="4">
        <v>5</v>
      </c>
      <c r="F967" s="5">
        <v>2004</v>
      </c>
      <c r="G967" s="1">
        <v>8000</v>
      </c>
      <c r="H967" s="2">
        <v>9258.0243477436397</v>
      </c>
      <c r="I967">
        <f t="shared" ref="I967:I973" si="376">N967*H970</f>
        <v>382.46977199307787</v>
      </c>
      <c r="J967">
        <f t="shared" ref="J967:J973" si="377">O967*H971</f>
        <v>2162.1174257495959</v>
      </c>
      <c r="K967" t="s">
        <v>16</v>
      </c>
      <c r="L967">
        <v>0</v>
      </c>
      <c r="M967" s="2" t="s">
        <v>16</v>
      </c>
      <c r="N967">
        <v>5.7689999999999998E-2</v>
      </c>
      <c r="O967">
        <v>0.77564</v>
      </c>
      <c r="P967">
        <v>0.16666</v>
      </c>
      <c r="Q967">
        <v>0</v>
      </c>
    </row>
    <row r="968" spans="1:17" hidden="1" x14ac:dyDescent="0.25">
      <c r="A968" s="1" t="s">
        <v>46</v>
      </c>
      <c r="B968" s="1" t="s">
        <v>47</v>
      </c>
      <c r="C968" s="1">
        <v>56</v>
      </c>
      <c r="D968" s="1">
        <v>17</v>
      </c>
      <c r="E968" s="4">
        <v>5</v>
      </c>
      <c r="F968" s="5">
        <v>2005</v>
      </c>
      <c r="G968" s="1">
        <v>10000</v>
      </c>
      <c r="H968" s="2">
        <v>11225.216027266786</v>
      </c>
      <c r="I968">
        <f t="shared" si="376"/>
        <v>160.81243140051336</v>
      </c>
      <c r="J968" s="2" t="s">
        <v>16</v>
      </c>
      <c r="K968" t="s">
        <v>16</v>
      </c>
      <c r="L968">
        <v>0</v>
      </c>
      <c r="M968" s="2" t="s">
        <v>16</v>
      </c>
      <c r="N968">
        <v>5.7689999999999998E-2</v>
      </c>
      <c r="O968">
        <v>0.77564</v>
      </c>
      <c r="P968">
        <v>0.16666</v>
      </c>
      <c r="Q968">
        <v>0</v>
      </c>
    </row>
    <row r="969" spans="1:17" hidden="1" x14ac:dyDescent="0.25">
      <c r="A969" s="1" t="s">
        <v>46</v>
      </c>
      <c r="B969" s="1" t="s">
        <v>47</v>
      </c>
      <c r="C969" s="1">
        <v>57</v>
      </c>
      <c r="D969" s="1">
        <v>17</v>
      </c>
      <c r="E969" s="4">
        <v>5</v>
      </c>
      <c r="F969" s="5">
        <v>2006</v>
      </c>
      <c r="G969" s="1">
        <v>5000</v>
      </c>
      <c r="H969" s="2">
        <v>6182.8009733324006</v>
      </c>
      <c r="I969" s="2" t="s">
        <v>16</v>
      </c>
      <c r="J969" s="2" t="s">
        <v>16</v>
      </c>
      <c r="K969" t="s">
        <v>16</v>
      </c>
      <c r="L969">
        <v>0</v>
      </c>
      <c r="M969" s="2" t="s">
        <v>16</v>
      </c>
      <c r="N969">
        <v>5.7689999999999998E-2</v>
      </c>
      <c r="O969">
        <v>0.77564</v>
      </c>
      <c r="P969">
        <v>0.16666</v>
      </c>
      <c r="Q969">
        <v>0</v>
      </c>
    </row>
    <row r="970" spans="1:17" hidden="1" x14ac:dyDescent="0.25">
      <c r="A970" s="1" t="s">
        <v>46</v>
      </c>
      <c r="B970" s="1" t="s">
        <v>47</v>
      </c>
      <c r="C970" s="1">
        <v>58</v>
      </c>
      <c r="D970" s="1">
        <v>17</v>
      </c>
      <c r="E970" s="4">
        <v>5</v>
      </c>
      <c r="F970" s="5">
        <v>2007</v>
      </c>
      <c r="G970" s="1">
        <v>6000</v>
      </c>
      <c r="H970" s="2">
        <v>6629.741237529518</v>
      </c>
      <c r="I970" s="2" t="s">
        <v>16</v>
      </c>
      <c r="J970" s="2" t="s">
        <v>16</v>
      </c>
      <c r="K970" t="s">
        <v>16</v>
      </c>
      <c r="L970">
        <f t="shared" ref="L970:L971" si="378">Q970*H976</f>
        <v>0</v>
      </c>
      <c r="M970" s="2" t="s">
        <v>16</v>
      </c>
      <c r="N970">
        <v>5.7689999999999998E-2</v>
      </c>
      <c r="O970">
        <v>0.77564</v>
      </c>
      <c r="P970">
        <v>0.16666</v>
      </c>
      <c r="Q970">
        <v>0</v>
      </c>
    </row>
    <row r="971" spans="1:17" hidden="1" x14ac:dyDescent="0.25">
      <c r="A971" s="1" t="s">
        <v>46</v>
      </c>
      <c r="B971" s="1" t="s">
        <v>47</v>
      </c>
      <c r="C971" s="1">
        <v>59</v>
      </c>
      <c r="D971" s="1">
        <v>17</v>
      </c>
      <c r="E971" s="4">
        <v>5</v>
      </c>
      <c r="F971" s="5">
        <v>2008</v>
      </c>
      <c r="G971" s="1">
        <v>2600</v>
      </c>
      <c r="H971" s="2">
        <v>2787.5269786880458</v>
      </c>
      <c r="I971" s="2" t="s">
        <v>16</v>
      </c>
      <c r="J971" s="2" t="s">
        <v>16</v>
      </c>
      <c r="K971">
        <f t="shared" ref="K971:K972" si="379">P971*H976</f>
        <v>1517.0794064697004</v>
      </c>
      <c r="L971">
        <f t="shared" si="378"/>
        <v>0</v>
      </c>
      <c r="M971" s="2" t="s">
        <v>16</v>
      </c>
      <c r="N971">
        <v>5.7689999999999998E-2</v>
      </c>
      <c r="O971">
        <v>0.77564</v>
      </c>
      <c r="P971">
        <v>0.16666</v>
      </c>
      <c r="Q971">
        <v>0</v>
      </c>
    </row>
    <row r="972" spans="1:17" hidden="1" x14ac:dyDescent="0.25">
      <c r="A972" s="1" t="s">
        <v>46</v>
      </c>
      <c r="B972" s="1" t="s">
        <v>47</v>
      </c>
      <c r="C972" s="1">
        <v>60</v>
      </c>
      <c r="D972" s="1">
        <v>17</v>
      </c>
      <c r="E972" s="4">
        <v>5</v>
      </c>
      <c r="F972" s="5">
        <v>2009</v>
      </c>
      <c r="G972" s="2" t="s">
        <v>16</v>
      </c>
      <c r="H972" s="2" t="s">
        <v>16</v>
      </c>
      <c r="I972" s="2" t="s">
        <v>16</v>
      </c>
      <c r="J972">
        <f t="shared" si="377"/>
        <v>7060.5272460947945</v>
      </c>
      <c r="K972">
        <f t="shared" si="379"/>
        <v>1051.0184680104578</v>
      </c>
      <c r="L972" t="s">
        <v>16</v>
      </c>
      <c r="M972" s="2">
        <f t="shared" si="358"/>
        <v>8111.545714105252</v>
      </c>
      <c r="N972">
        <v>5.7689999999999998E-2</v>
      </c>
      <c r="O972">
        <v>0.77564</v>
      </c>
      <c r="P972">
        <v>0.16666</v>
      </c>
      <c r="Q972">
        <v>0</v>
      </c>
    </row>
    <row r="973" spans="1:17" hidden="1" x14ac:dyDescent="0.25">
      <c r="A973" s="1" t="s">
        <v>46</v>
      </c>
      <c r="B973" s="1" t="s">
        <v>47</v>
      </c>
      <c r="C973" s="1">
        <v>61</v>
      </c>
      <c r="D973" s="1">
        <v>17</v>
      </c>
      <c r="E973" s="4">
        <v>5</v>
      </c>
      <c r="F973" s="5">
        <v>2010</v>
      </c>
      <c r="G973" s="2" t="s">
        <v>16</v>
      </c>
      <c r="H973" s="2" t="s">
        <v>16</v>
      </c>
      <c r="I973">
        <f t="shared" si="376"/>
        <v>525.14287147028097</v>
      </c>
      <c r="J973">
        <f t="shared" si="377"/>
        <v>4891.4674458636237</v>
      </c>
      <c r="K973" t="s">
        <v>16</v>
      </c>
      <c r="L973" t="s">
        <v>16</v>
      </c>
      <c r="M973" s="2" t="s">
        <v>16</v>
      </c>
      <c r="N973">
        <v>5.7689999999999998E-2</v>
      </c>
      <c r="O973">
        <v>0.77564</v>
      </c>
      <c r="P973">
        <v>0.16666</v>
      </c>
      <c r="Q973">
        <v>0</v>
      </c>
    </row>
    <row r="974" spans="1:17" hidden="1" x14ac:dyDescent="0.25">
      <c r="A974" s="1" t="s">
        <v>46</v>
      </c>
      <c r="B974" s="1" t="s">
        <v>47</v>
      </c>
      <c r="C974" s="1">
        <v>62</v>
      </c>
      <c r="D974" s="1">
        <v>17</v>
      </c>
      <c r="E974" s="4">
        <v>5</v>
      </c>
      <c r="F974" s="5">
        <v>2011</v>
      </c>
      <c r="G974" s="2" t="s">
        <v>16</v>
      </c>
      <c r="H974" s="2" t="s">
        <v>16</v>
      </c>
      <c r="I974" t="s">
        <v>16</v>
      </c>
      <c r="J974" t="s">
        <v>16</v>
      </c>
      <c r="K974" t="s">
        <v>16</v>
      </c>
      <c r="L974" t="s">
        <v>16</v>
      </c>
      <c r="M974" t="s">
        <v>16</v>
      </c>
      <c r="N974">
        <v>5.7689999999999998E-2</v>
      </c>
      <c r="O974">
        <v>0.77564</v>
      </c>
      <c r="P974">
        <v>0.16666</v>
      </c>
      <c r="Q974">
        <v>0</v>
      </c>
    </row>
    <row r="975" spans="1:17" hidden="1" x14ac:dyDescent="0.25">
      <c r="A975" s="1" t="s">
        <v>46</v>
      </c>
      <c r="B975" s="1" t="s">
        <v>47</v>
      </c>
      <c r="C975" s="1">
        <v>63</v>
      </c>
      <c r="D975" s="1">
        <v>17</v>
      </c>
      <c r="E975" s="4">
        <v>5</v>
      </c>
      <c r="F975" s="5">
        <v>2012</v>
      </c>
      <c r="G975" s="2" t="s">
        <v>16</v>
      </c>
      <c r="H975" s="2" t="s">
        <v>16</v>
      </c>
      <c r="I975" t="s">
        <v>16</v>
      </c>
      <c r="J975" t="s">
        <v>16</v>
      </c>
      <c r="K975" t="s">
        <v>16</v>
      </c>
      <c r="L975" t="s">
        <v>16</v>
      </c>
      <c r="M975" t="s">
        <v>16</v>
      </c>
      <c r="N975">
        <v>5.7689999999999998E-2</v>
      </c>
      <c r="O975">
        <v>0.77564</v>
      </c>
      <c r="P975">
        <v>0.16666</v>
      </c>
      <c r="Q975">
        <v>0</v>
      </c>
    </row>
    <row r="976" spans="1:17" hidden="1" x14ac:dyDescent="0.25">
      <c r="A976" s="1" t="s">
        <v>46</v>
      </c>
      <c r="B976" s="1" t="s">
        <v>47</v>
      </c>
      <c r="C976" s="1">
        <v>64</v>
      </c>
      <c r="D976" s="1">
        <v>17</v>
      </c>
      <c r="E976" s="4">
        <v>5</v>
      </c>
      <c r="F976" s="5">
        <v>2013</v>
      </c>
      <c r="G976" s="1">
        <v>8800</v>
      </c>
      <c r="H976" s="2">
        <v>9102.8405524403006</v>
      </c>
      <c r="I976" t="s">
        <v>16</v>
      </c>
      <c r="J976" t="s">
        <v>16</v>
      </c>
      <c r="K976" t="s">
        <v>16</v>
      </c>
      <c r="L976" t="s">
        <v>16</v>
      </c>
      <c r="M976" t="s">
        <v>16</v>
      </c>
      <c r="N976">
        <v>5.7689999999999998E-2</v>
      </c>
      <c r="O976">
        <v>0.77564</v>
      </c>
      <c r="P976">
        <v>0.16666</v>
      </c>
      <c r="Q976">
        <v>0</v>
      </c>
    </row>
    <row r="977" spans="1:17" hidden="1" x14ac:dyDescent="0.25">
      <c r="A977" s="1" t="s">
        <v>46</v>
      </c>
      <c r="B977" s="1" t="s">
        <v>47</v>
      </c>
      <c r="C977" s="1">
        <v>65</v>
      </c>
      <c r="D977" s="1">
        <v>17</v>
      </c>
      <c r="E977" s="4">
        <v>5</v>
      </c>
      <c r="F977" s="5">
        <v>2014</v>
      </c>
      <c r="G977" s="1">
        <v>5800</v>
      </c>
      <c r="H977" s="2">
        <v>6306.3630625852502</v>
      </c>
      <c r="I977" t="s">
        <v>16</v>
      </c>
      <c r="J977" t="s">
        <v>16</v>
      </c>
      <c r="K977" t="s">
        <v>16</v>
      </c>
      <c r="L977" t="s">
        <v>16</v>
      </c>
      <c r="M977" t="s">
        <v>16</v>
      </c>
      <c r="N977">
        <v>5.7689999999999998E-2</v>
      </c>
      <c r="O977">
        <v>0.77564</v>
      </c>
      <c r="P977">
        <v>0.16666</v>
      </c>
      <c r="Q977">
        <v>0</v>
      </c>
    </row>
    <row r="978" spans="1:17" hidden="1" x14ac:dyDescent="0.25">
      <c r="A978" s="1" t="s">
        <v>48</v>
      </c>
      <c r="B978" s="1" t="s">
        <v>49</v>
      </c>
      <c r="C978" s="1">
        <v>5</v>
      </c>
      <c r="D978" s="1">
        <v>18</v>
      </c>
      <c r="E978" s="4">
        <v>5</v>
      </c>
      <c r="F978" s="5">
        <v>1954</v>
      </c>
      <c r="G978" s="1">
        <v>400</v>
      </c>
      <c r="H978" s="1" t="s">
        <v>16</v>
      </c>
      <c r="I978" t="e">
        <f>N978*H981</f>
        <v>#VALUE!</v>
      </c>
      <c r="J978" t="e">
        <f>O978*H982</f>
        <v>#VALUE!</v>
      </c>
      <c r="K978" t="e">
        <f>P978*H983</f>
        <v>#VALUE!</v>
      </c>
      <c r="L978" t="e">
        <f>Q978*H984</f>
        <v>#VALUE!</v>
      </c>
      <c r="M978" t="s">
        <v>16</v>
      </c>
      <c r="N978">
        <v>5.7689999999999998E-2</v>
      </c>
      <c r="O978">
        <v>0.77564</v>
      </c>
      <c r="P978">
        <v>0.16666</v>
      </c>
      <c r="Q978">
        <v>0</v>
      </c>
    </row>
    <row r="979" spans="1:17" hidden="1" x14ac:dyDescent="0.25">
      <c r="A979" s="1" t="s">
        <v>48</v>
      </c>
      <c r="B979" s="1" t="s">
        <v>49</v>
      </c>
      <c r="C979" s="1">
        <v>6</v>
      </c>
      <c r="D979" s="1">
        <v>18</v>
      </c>
      <c r="E979" s="4">
        <v>5</v>
      </c>
      <c r="F979" s="5">
        <v>1955</v>
      </c>
      <c r="G979" s="1" t="s">
        <v>16</v>
      </c>
      <c r="H979" s="1" t="s">
        <v>16</v>
      </c>
      <c r="I979" t="e">
        <f t="shared" ref="I979:I989" si="380">N979*H982</f>
        <v>#VALUE!</v>
      </c>
      <c r="J979" t="e">
        <f t="shared" ref="J979:J988" si="381">O979*H983</f>
        <v>#VALUE!</v>
      </c>
      <c r="K979" t="e">
        <f t="shared" ref="K979:K987" si="382">P979*H984</f>
        <v>#VALUE!</v>
      </c>
      <c r="L979">
        <f t="shared" ref="L979:L986" si="383">Q979*H985</f>
        <v>0</v>
      </c>
      <c r="M979" t="s">
        <v>16</v>
      </c>
      <c r="N979">
        <v>5.7689999999999998E-2</v>
      </c>
      <c r="O979">
        <v>0.77564</v>
      </c>
      <c r="P979">
        <v>0.16666</v>
      </c>
      <c r="Q979">
        <v>0</v>
      </c>
    </row>
    <row r="980" spans="1:17" hidden="1" x14ac:dyDescent="0.25">
      <c r="A980" s="1" t="s">
        <v>48</v>
      </c>
      <c r="B980" s="1" t="s">
        <v>49</v>
      </c>
      <c r="C980" s="1">
        <v>7</v>
      </c>
      <c r="D980" s="1">
        <v>18</v>
      </c>
      <c r="E980" s="4">
        <v>5</v>
      </c>
      <c r="F980" s="5">
        <v>1956</v>
      </c>
      <c r="G980" s="1" t="s">
        <v>16</v>
      </c>
      <c r="H980" s="1" t="s">
        <v>16</v>
      </c>
      <c r="I980" t="e">
        <f t="shared" si="380"/>
        <v>#VALUE!</v>
      </c>
      <c r="J980" t="e">
        <f t="shared" si="381"/>
        <v>#VALUE!</v>
      </c>
      <c r="K980">
        <f t="shared" si="382"/>
        <v>79.112045906737407</v>
      </c>
      <c r="L980">
        <f t="shared" si="383"/>
        <v>0</v>
      </c>
      <c r="M980" t="s">
        <v>16</v>
      </c>
      <c r="N980">
        <v>5.7689999999999998E-2</v>
      </c>
      <c r="O980">
        <v>0.77564</v>
      </c>
      <c r="P980">
        <v>0.16666</v>
      </c>
      <c r="Q980">
        <v>0</v>
      </c>
    </row>
    <row r="981" spans="1:17" hidden="1" x14ac:dyDescent="0.25">
      <c r="A981" s="1" t="s">
        <v>48</v>
      </c>
      <c r="B981" s="1" t="s">
        <v>49</v>
      </c>
      <c r="C981" s="1">
        <v>8</v>
      </c>
      <c r="D981" s="1">
        <v>18</v>
      </c>
      <c r="E981" s="4">
        <v>5</v>
      </c>
      <c r="F981" s="5">
        <v>1957</v>
      </c>
      <c r="G981" s="1" t="s">
        <v>16</v>
      </c>
      <c r="H981" s="1" t="s">
        <v>16</v>
      </c>
      <c r="I981" t="s">
        <v>16</v>
      </c>
      <c r="J981">
        <f t="shared" si="381"/>
        <v>368.18953130386296</v>
      </c>
      <c r="K981">
        <f t="shared" si="382"/>
        <v>80.507561113525</v>
      </c>
      <c r="L981">
        <f t="shared" si="383"/>
        <v>0</v>
      </c>
      <c r="M981" s="2">
        <f t="shared" ref="M981:M1028" si="384">SUM(I981:L981)</f>
        <v>448.69709241738798</v>
      </c>
      <c r="N981">
        <v>5.7689999999999998E-2</v>
      </c>
      <c r="O981">
        <v>0.77564</v>
      </c>
      <c r="P981">
        <v>0.16666</v>
      </c>
      <c r="Q981">
        <v>0</v>
      </c>
    </row>
    <row r="982" spans="1:17" hidden="1" x14ac:dyDescent="0.25">
      <c r="A982" s="1" t="s">
        <v>48</v>
      </c>
      <c r="B982" s="1" t="s">
        <v>49</v>
      </c>
      <c r="C982" s="1">
        <v>9</v>
      </c>
      <c r="D982" s="1">
        <v>18</v>
      </c>
      <c r="E982" s="4">
        <v>5</v>
      </c>
      <c r="F982" s="5">
        <v>1958</v>
      </c>
      <c r="G982" s="1" t="s">
        <v>16</v>
      </c>
      <c r="H982" s="1" t="s">
        <v>16</v>
      </c>
      <c r="I982">
        <f t="shared" si="380"/>
        <v>27.384938967716796</v>
      </c>
      <c r="J982">
        <f t="shared" si="381"/>
        <v>374.68429558439055</v>
      </c>
      <c r="K982">
        <f t="shared" si="382"/>
        <v>74.528898387824285</v>
      </c>
      <c r="L982">
        <f t="shared" si="383"/>
        <v>0</v>
      </c>
      <c r="M982" s="2">
        <f t="shared" si="384"/>
        <v>476.59813293993159</v>
      </c>
      <c r="N982">
        <v>5.7689999999999998E-2</v>
      </c>
      <c r="O982">
        <v>0.77564</v>
      </c>
      <c r="P982">
        <v>0.16666</v>
      </c>
      <c r="Q982">
        <v>0</v>
      </c>
    </row>
    <row r="983" spans="1:17" hidden="1" x14ac:dyDescent="0.25">
      <c r="A983" s="1" t="s">
        <v>48</v>
      </c>
      <c r="B983" s="1" t="s">
        <v>49</v>
      </c>
      <c r="C983" s="1">
        <v>10</v>
      </c>
      <c r="D983" s="1">
        <v>18</v>
      </c>
      <c r="E983" s="4">
        <v>5</v>
      </c>
      <c r="F983" s="5">
        <v>1959</v>
      </c>
      <c r="G983" s="1">
        <v>400</v>
      </c>
      <c r="H983" s="1" t="s">
        <v>16</v>
      </c>
      <c r="I983">
        <f t="shared" si="380"/>
        <v>27.868001923912498</v>
      </c>
      <c r="J983">
        <f t="shared" si="381"/>
        <v>346.85944285090619</v>
      </c>
      <c r="K983">
        <f t="shared" si="382"/>
        <v>79.961257720694363</v>
      </c>
      <c r="L983">
        <f t="shared" si="383"/>
        <v>0</v>
      </c>
      <c r="M983" s="2">
        <f t="shared" si="384"/>
        <v>454.6887024955131</v>
      </c>
      <c r="N983">
        <v>5.7689999999999998E-2</v>
      </c>
      <c r="O983">
        <v>0.77564</v>
      </c>
      <c r="P983">
        <v>0.16666</v>
      </c>
      <c r="Q983">
        <v>0</v>
      </c>
    </row>
    <row r="984" spans="1:17" hidden="1" x14ac:dyDescent="0.25">
      <c r="A984" s="1" t="s">
        <v>48</v>
      </c>
      <c r="B984" s="1" t="s">
        <v>49</v>
      </c>
      <c r="C984" s="1">
        <v>11</v>
      </c>
      <c r="D984" s="1">
        <v>18</v>
      </c>
      <c r="E984" s="4">
        <v>5</v>
      </c>
      <c r="F984" s="5">
        <v>1960</v>
      </c>
      <c r="G984" s="1" t="s">
        <v>16</v>
      </c>
      <c r="H984" s="2" t="s">
        <v>16</v>
      </c>
      <c r="I984">
        <f t="shared" si="380"/>
        <v>25.798464826554557</v>
      </c>
      <c r="J984">
        <f t="shared" si="381"/>
        <v>372.14178530228838</v>
      </c>
      <c r="K984">
        <f t="shared" si="382"/>
        <v>155.26473206446678</v>
      </c>
      <c r="L984">
        <f t="shared" si="383"/>
        <v>0</v>
      </c>
      <c r="M984" s="2">
        <f t="shared" si="384"/>
        <v>553.20498219330966</v>
      </c>
      <c r="N984">
        <v>5.7689999999999998E-2</v>
      </c>
      <c r="O984">
        <v>0.77564</v>
      </c>
      <c r="P984">
        <v>0.16666</v>
      </c>
      <c r="Q984">
        <v>0</v>
      </c>
    </row>
    <row r="985" spans="1:17" hidden="1" x14ac:dyDescent="0.25">
      <c r="A985" s="1" t="s">
        <v>48</v>
      </c>
      <c r="B985" s="1" t="s">
        <v>49</v>
      </c>
      <c r="C985" s="1">
        <v>12</v>
      </c>
      <c r="D985" s="1">
        <v>18</v>
      </c>
      <c r="E985" s="4">
        <v>5</v>
      </c>
      <c r="F985" s="5">
        <v>1961</v>
      </c>
      <c r="G985" s="1">
        <v>400</v>
      </c>
      <c r="H985" s="2">
        <v>474.6912630909481</v>
      </c>
      <c r="I985">
        <f t="shared" si="380"/>
        <v>27.67889690331728</v>
      </c>
      <c r="J985">
        <f t="shared" si="381"/>
        <v>722.60612491589472</v>
      </c>
      <c r="K985">
        <f t="shared" si="382"/>
        <v>165.82183429251737</v>
      </c>
      <c r="L985">
        <f t="shared" si="383"/>
        <v>0</v>
      </c>
      <c r="M985" s="2">
        <f t="shared" si="384"/>
        <v>916.10685611172937</v>
      </c>
      <c r="N985">
        <v>5.7689999999999998E-2</v>
      </c>
      <c r="O985">
        <v>0.77564</v>
      </c>
      <c r="P985">
        <v>0.16666</v>
      </c>
      <c r="Q985">
        <v>0</v>
      </c>
    </row>
    <row r="986" spans="1:17" hidden="1" x14ac:dyDescent="0.25">
      <c r="A986" s="1" t="s">
        <v>48</v>
      </c>
      <c r="B986" s="1" t="s">
        <v>49</v>
      </c>
      <c r="C986" s="1">
        <v>13</v>
      </c>
      <c r="D986" s="1">
        <v>18</v>
      </c>
      <c r="E986" s="4">
        <v>5</v>
      </c>
      <c r="F986" s="5">
        <v>1962</v>
      </c>
      <c r="G986" s="1">
        <v>400</v>
      </c>
      <c r="H986" s="2">
        <v>483.06468926872071</v>
      </c>
      <c r="I986">
        <f t="shared" si="380"/>
        <v>53.745484176161575</v>
      </c>
      <c r="J986">
        <f t="shared" si="381"/>
        <v>771.73915487008389</v>
      </c>
      <c r="K986">
        <f t="shared" si="382"/>
        <v>84.936780860535677</v>
      </c>
      <c r="L986">
        <f t="shared" si="383"/>
        <v>0</v>
      </c>
      <c r="M986" s="2">
        <f t="shared" si="384"/>
        <v>910.42141990678113</v>
      </c>
      <c r="N986">
        <v>5.7689999999999998E-2</v>
      </c>
      <c r="O986">
        <v>0.77564</v>
      </c>
      <c r="P986">
        <v>0.16666</v>
      </c>
      <c r="Q986">
        <v>0</v>
      </c>
    </row>
    <row r="987" spans="1:17" hidden="1" x14ac:dyDescent="0.25">
      <c r="A987" s="1" t="s">
        <v>48</v>
      </c>
      <c r="B987" s="1" t="s">
        <v>49</v>
      </c>
      <c r="C987" s="1">
        <v>14</v>
      </c>
      <c r="D987" s="1">
        <v>18</v>
      </c>
      <c r="E987" s="4">
        <v>5</v>
      </c>
      <c r="F987" s="5">
        <v>1963</v>
      </c>
      <c r="G987" s="1">
        <v>400</v>
      </c>
      <c r="H987" s="2">
        <v>447.19127797806482</v>
      </c>
      <c r="I987">
        <f t="shared" si="380"/>
        <v>57.399865716640626</v>
      </c>
      <c r="J987">
        <f t="shared" si="381"/>
        <v>395.29800016000172</v>
      </c>
      <c r="K987">
        <f t="shared" si="382"/>
        <v>82.340272975767633</v>
      </c>
      <c r="L987">
        <v>0</v>
      </c>
      <c r="M987" s="2">
        <f t="shared" si="384"/>
        <v>535.03813885241004</v>
      </c>
      <c r="N987">
        <v>5.7689999999999998E-2</v>
      </c>
      <c r="O987">
        <v>0.77564</v>
      </c>
      <c r="P987">
        <v>0.16666</v>
      </c>
      <c r="Q987">
        <v>0</v>
      </c>
    </row>
    <row r="988" spans="1:17" hidden="1" x14ac:dyDescent="0.25">
      <c r="A988" s="1" t="s">
        <v>48</v>
      </c>
      <c r="B988" s="1" t="s">
        <v>49</v>
      </c>
      <c r="C988" s="1">
        <v>15</v>
      </c>
      <c r="D988" s="1">
        <v>18</v>
      </c>
      <c r="E988" s="4">
        <v>5</v>
      </c>
      <c r="F988" s="5">
        <v>1964</v>
      </c>
      <c r="G988" s="1">
        <v>400</v>
      </c>
      <c r="H988" s="2">
        <v>479.78673779367796</v>
      </c>
      <c r="I988">
        <f t="shared" si="380"/>
        <v>29.401193374800808</v>
      </c>
      <c r="J988">
        <f t="shared" si="381"/>
        <v>383.2137845369279</v>
      </c>
      <c r="K988" t="s">
        <v>16</v>
      </c>
      <c r="L988">
        <v>0</v>
      </c>
      <c r="M988" s="2" t="s">
        <v>16</v>
      </c>
      <c r="N988">
        <v>5.7689999999999998E-2</v>
      </c>
      <c r="O988">
        <v>0.77564</v>
      </c>
      <c r="P988">
        <v>0.16666</v>
      </c>
      <c r="Q988">
        <v>0</v>
      </c>
    </row>
    <row r="989" spans="1:17" hidden="1" x14ac:dyDescent="0.25">
      <c r="A989" s="1" t="s">
        <v>48</v>
      </c>
      <c r="B989" s="1" t="s">
        <v>49</v>
      </c>
      <c r="C989" s="1">
        <v>16</v>
      </c>
      <c r="D989" s="1">
        <v>18</v>
      </c>
      <c r="E989" s="4">
        <v>5</v>
      </c>
      <c r="F989" s="5">
        <v>1965</v>
      </c>
      <c r="G989" s="1">
        <v>800</v>
      </c>
      <c r="H989" s="2">
        <v>931.6256574130972</v>
      </c>
      <c r="I989">
        <f t="shared" si="380"/>
        <v>28.502402183919564</v>
      </c>
      <c r="J989" t="s">
        <v>16</v>
      </c>
      <c r="K989" t="s">
        <v>16</v>
      </c>
      <c r="L989">
        <v>0</v>
      </c>
      <c r="M989" s="2" t="s">
        <v>16</v>
      </c>
      <c r="N989">
        <v>5.7689999999999998E-2</v>
      </c>
      <c r="O989">
        <v>0.77564</v>
      </c>
      <c r="P989">
        <v>0.16666</v>
      </c>
      <c r="Q989">
        <v>0</v>
      </c>
    </row>
    <row r="990" spans="1:17" hidden="1" x14ac:dyDescent="0.25">
      <c r="A990" s="1" t="s">
        <v>48</v>
      </c>
      <c r="B990" s="1" t="s">
        <v>49</v>
      </c>
      <c r="C990" s="1">
        <v>17</v>
      </c>
      <c r="D990" s="1">
        <v>18</v>
      </c>
      <c r="E990" s="4">
        <v>5</v>
      </c>
      <c r="F990" s="5">
        <v>1966</v>
      </c>
      <c r="G990" s="1">
        <v>800</v>
      </c>
      <c r="H990" s="2">
        <v>994.97080458728772</v>
      </c>
      <c r="I990" t="s">
        <v>16</v>
      </c>
      <c r="J990" t="s">
        <v>16</v>
      </c>
      <c r="K990" t="s">
        <v>16</v>
      </c>
      <c r="L990" t="s">
        <v>16</v>
      </c>
      <c r="M990" t="s">
        <v>16</v>
      </c>
      <c r="N990">
        <v>5.7689999999999998E-2</v>
      </c>
      <c r="O990">
        <v>0.77564</v>
      </c>
      <c r="P990">
        <v>0.16666</v>
      </c>
      <c r="Q990">
        <v>0</v>
      </c>
    </row>
    <row r="991" spans="1:17" hidden="1" x14ac:dyDescent="0.25">
      <c r="A991" s="1" t="s">
        <v>48</v>
      </c>
      <c r="B991" s="1" t="s">
        <v>49</v>
      </c>
      <c r="C991" s="1">
        <v>18</v>
      </c>
      <c r="D991" s="1">
        <v>18</v>
      </c>
      <c r="E991" s="4">
        <v>5</v>
      </c>
      <c r="F991" s="5">
        <v>1967</v>
      </c>
      <c r="G991" s="1">
        <v>400</v>
      </c>
      <c r="H991" s="2">
        <v>509.64107080604629</v>
      </c>
      <c r="I991" t="s">
        <v>16</v>
      </c>
      <c r="J991" t="s">
        <v>16</v>
      </c>
      <c r="K991" t="s">
        <v>16</v>
      </c>
      <c r="L991" t="s">
        <v>16</v>
      </c>
      <c r="M991" t="s">
        <v>16</v>
      </c>
      <c r="N991">
        <v>5.7689999999999998E-2</v>
      </c>
      <c r="O991">
        <v>0.77564</v>
      </c>
      <c r="P991">
        <v>0.16666</v>
      </c>
      <c r="Q991">
        <v>0</v>
      </c>
    </row>
    <row r="992" spans="1:17" hidden="1" x14ac:dyDescent="0.25">
      <c r="A992" s="1" t="s">
        <v>48</v>
      </c>
      <c r="B992" s="1" t="s">
        <v>49</v>
      </c>
      <c r="C992" s="1">
        <v>19</v>
      </c>
      <c r="D992" s="1">
        <v>18</v>
      </c>
      <c r="E992" s="4">
        <v>5</v>
      </c>
      <c r="F992" s="5">
        <v>1968</v>
      </c>
      <c r="G992" s="1">
        <v>400</v>
      </c>
      <c r="H992" s="2">
        <v>494.06140031061824</v>
      </c>
      <c r="I992" t="s">
        <v>16</v>
      </c>
      <c r="J992" t="s">
        <v>16</v>
      </c>
      <c r="K992" t="s">
        <v>16</v>
      </c>
      <c r="L992" t="s">
        <v>16</v>
      </c>
      <c r="M992" t="s">
        <v>16</v>
      </c>
      <c r="N992">
        <v>5.7689999999999998E-2</v>
      </c>
      <c r="O992">
        <v>0.77564</v>
      </c>
      <c r="P992">
        <v>0.16666</v>
      </c>
      <c r="Q992">
        <v>0</v>
      </c>
    </row>
    <row r="993" spans="1:17" hidden="1" x14ac:dyDescent="0.25">
      <c r="A993" s="1" t="s">
        <v>48</v>
      </c>
      <c r="B993" s="1" t="s">
        <v>49</v>
      </c>
      <c r="C993" s="1">
        <v>20</v>
      </c>
      <c r="D993" s="1">
        <v>18</v>
      </c>
      <c r="E993" s="4">
        <v>5</v>
      </c>
      <c r="F993" s="5">
        <v>1969</v>
      </c>
      <c r="G993" s="1" t="s">
        <v>16</v>
      </c>
      <c r="H993" s="2" t="s">
        <v>16</v>
      </c>
      <c r="I993" t="s">
        <v>16</v>
      </c>
      <c r="J993" t="s">
        <v>16</v>
      </c>
      <c r="K993" t="s">
        <v>16</v>
      </c>
      <c r="L993" t="s">
        <v>16</v>
      </c>
      <c r="M993" t="s">
        <v>16</v>
      </c>
      <c r="N993">
        <v>5.7689999999999998E-2</v>
      </c>
      <c r="O993">
        <v>0.77564</v>
      </c>
      <c r="P993">
        <v>0.16666</v>
      </c>
      <c r="Q993">
        <v>0</v>
      </c>
    </row>
    <row r="994" spans="1:17" hidden="1" x14ac:dyDescent="0.25">
      <c r="A994" s="1" t="s">
        <v>48</v>
      </c>
      <c r="B994" s="1" t="s">
        <v>49</v>
      </c>
      <c r="C994" s="1">
        <v>21</v>
      </c>
      <c r="D994" s="1">
        <v>18</v>
      </c>
      <c r="E994" s="4">
        <v>5</v>
      </c>
      <c r="F994" s="5">
        <v>1970</v>
      </c>
      <c r="G994" s="1" t="s">
        <v>16</v>
      </c>
      <c r="H994" s="2" t="s">
        <v>16</v>
      </c>
      <c r="I994" t="s">
        <v>16</v>
      </c>
      <c r="J994" t="s">
        <v>16</v>
      </c>
      <c r="K994" t="s">
        <v>16</v>
      </c>
      <c r="L994" t="s">
        <v>16</v>
      </c>
      <c r="M994" t="s">
        <v>16</v>
      </c>
      <c r="N994">
        <v>5.7689999999999998E-2</v>
      </c>
      <c r="O994">
        <v>0.77564</v>
      </c>
      <c r="P994">
        <v>0.16666</v>
      </c>
      <c r="Q994">
        <v>0</v>
      </c>
    </row>
    <row r="995" spans="1:17" hidden="1" x14ac:dyDescent="0.25">
      <c r="A995" s="1" t="s">
        <v>48</v>
      </c>
      <c r="B995" s="1" t="s">
        <v>49</v>
      </c>
      <c r="C995" s="1">
        <v>22</v>
      </c>
      <c r="D995" s="1">
        <v>18</v>
      </c>
      <c r="E995" s="4">
        <v>5</v>
      </c>
      <c r="F995" s="5">
        <v>1971</v>
      </c>
      <c r="G995" s="1" t="s">
        <v>16</v>
      </c>
      <c r="H995" s="2" t="s">
        <v>16</v>
      </c>
      <c r="I995" t="s">
        <v>16</v>
      </c>
      <c r="J995" t="s">
        <v>16</v>
      </c>
      <c r="K995" t="s">
        <v>16</v>
      </c>
      <c r="L995" t="s">
        <v>16</v>
      </c>
      <c r="M995" t="s">
        <v>16</v>
      </c>
      <c r="N995">
        <v>5.7689999999999998E-2</v>
      </c>
      <c r="O995">
        <v>0.77564</v>
      </c>
      <c r="P995">
        <v>0.16666</v>
      </c>
      <c r="Q995">
        <v>0</v>
      </c>
    </row>
    <row r="996" spans="1:17" hidden="1" x14ac:dyDescent="0.25">
      <c r="A996" s="1" t="s">
        <v>48</v>
      </c>
      <c r="B996" s="1" t="s">
        <v>49</v>
      </c>
      <c r="C996" s="1">
        <v>23</v>
      </c>
      <c r="D996" s="1">
        <v>18</v>
      </c>
      <c r="E996" s="4">
        <v>5</v>
      </c>
      <c r="F996" s="5">
        <v>1972</v>
      </c>
      <c r="G996" s="1" t="s">
        <v>16</v>
      </c>
      <c r="H996" s="2" t="s">
        <v>16</v>
      </c>
      <c r="I996" t="s">
        <v>16</v>
      </c>
      <c r="J996" t="s">
        <v>16</v>
      </c>
      <c r="K996" t="s">
        <v>16</v>
      </c>
      <c r="L996" t="s">
        <v>16</v>
      </c>
      <c r="M996" t="s">
        <v>16</v>
      </c>
      <c r="N996">
        <v>5.7689999999999998E-2</v>
      </c>
      <c r="O996">
        <v>0.77564</v>
      </c>
      <c r="P996">
        <v>0.16666</v>
      </c>
      <c r="Q996">
        <v>0</v>
      </c>
    </row>
    <row r="997" spans="1:17" hidden="1" x14ac:dyDescent="0.25">
      <c r="A997" s="1" t="s">
        <v>48</v>
      </c>
      <c r="B997" s="1" t="s">
        <v>49</v>
      </c>
      <c r="C997" s="1">
        <v>24</v>
      </c>
      <c r="D997" s="1">
        <v>18</v>
      </c>
      <c r="E997" s="4">
        <v>5</v>
      </c>
      <c r="F997" s="5">
        <v>1973</v>
      </c>
      <c r="G997" s="1" t="s">
        <v>16</v>
      </c>
      <c r="H997" s="2" t="s">
        <v>16</v>
      </c>
      <c r="I997" t="s">
        <v>16</v>
      </c>
      <c r="J997" t="s">
        <v>16</v>
      </c>
      <c r="K997" t="s">
        <v>16</v>
      </c>
      <c r="L997" t="s">
        <v>16</v>
      </c>
      <c r="M997" t="s">
        <v>16</v>
      </c>
      <c r="N997">
        <v>5.7689999999999998E-2</v>
      </c>
      <c r="O997">
        <v>0.77564</v>
      </c>
      <c r="P997">
        <v>0.16666</v>
      </c>
      <c r="Q997">
        <v>0</v>
      </c>
    </row>
    <row r="998" spans="1:17" hidden="1" x14ac:dyDescent="0.25">
      <c r="A998" s="1" t="s">
        <v>48</v>
      </c>
      <c r="B998" s="1" t="s">
        <v>49</v>
      </c>
      <c r="C998" s="1">
        <v>25</v>
      </c>
      <c r="D998" s="1">
        <v>18</v>
      </c>
      <c r="E998" s="4">
        <v>5</v>
      </c>
      <c r="F998" s="5">
        <v>1974</v>
      </c>
      <c r="G998" s="1" t="s">
        <v>16</v>
      </c>
      <c r="H998" s="2" t="s">
        <v>16</v>
      </c>
      <c r="I998" t="s">
        <v>16</v>
      </c>
      <c r="J998" t="s">
        <v>16</v>
      </c>
      <c r="K998" t="s">
        <v>16</v>
      </c>
      <c r="L998" t="s">
        <v>16</v>
      </c>
      <c r="M998" t="s">
        <v>16</v>
      </c>
      <c r="N998">
        <v>5.7689999999999998E-2</v>
      </c>
      <c r="O998">
        <v>0.77564</v>
      </c>
      <c r="P998">
        <v>0.16666</v>
      </c>
      <c r="Q998">
        <v>0</v>
      </c>
    </row>
    <row r="999" spans="1:17" hidden="1" x14ac:dyDescent="0.25">
      <c r="A999" s="1" t="s">
        <v>48</v>
      </c>
      <c r="B999" s="1" t="s">
        <v>49</v>
      </c>
      <c r="C999" s="1">
        <v>26</v>
      </c>
      <c r="D999" s="1">
        <v>18</v>
      </c>
      <c r="E999" s="4">
        <v>5</v>
      </c>
      <c r="F999" s="5">
        <v>1975</v>
      </c>
      <c r="G999" s="1" t="s">
        <v>16</v>
      </c>
      <c r="H999" s="2" t="s">
        <v>16</v>
      </c>
      <c r="I999" t="s">
        <v>16</v>
      </c>
      <c r="J999" t="s">
        <v>16</v>
      </c>
      <c r="K999" t="s">
        <v>16</v>
      </c>
      <c r="L999" t="s">
        <v>16</v>
      </c>
      <c r="M999" t="s">
        <v>16</v>
      </c>
      <c r="N999">
        <v>5.7689999999999998E-2</v>
      </c>
      <c r="O999">
        <v>0.77564</v>
      </c>
      <c r="P999">
        <v>0.16666</v>
      </c>
      <c r="Q999">
        <v>0</v>
      </c>
    </row>
    <row r="1000" spans="1:17" hidden="1" x14ac:dyDescent="0.25">
      <c r="A1000" s="1" t="s">
        <v>48</v>
      </c>
      <c r="B1000" s="1" t="s">
        <v>49</v>
      </c>
      <c r="C1000" s="1">
        <v>27</v>
      </c>
      <c r="D1000" s="1">
        <v>18</v>
      </c>
      <c r="E1000" s="4">
        <v>5</v>
      </c>
      <c r="F1000" s="5">
        <v>1976</v>
      </c>
      <c r="G1000" s="1" t="s">
        <v>16</v>
      </c>
      <c r="H1000" s="2" t="s">
        <v>16</v>
      </c>
      <c r="I1000" t="s">
        <v>16</v>
      </c>
      <c r="J1000" t="s">
        <v>16</v>
      </c>
      <c r="K1000" t="s">
        <v>16</v>
      </c>
      <c r="L1000" t="s">
        <v>16</v>
      </c>
      <c r="M1000" t="s">
        <v>16</v>
      </c>
      <c r="N1000">
        <v>5.7689999999999998E-2</v>
      </c>
      <c r="O1000">
        <v>0.77564</v>
      </c>
      <c r="P1000">
        <v>0.16666</v>
      </c>
      <c r="Q1000">
        <v>0</v>
      </c>
    </row>
    <row r="1001" spans="1:17" hidden="1" x14ac:dyDescent="0.25">
      <c r="A1001" s="1" t="s">
        <v>48</v>
      </c>
      <c r="B1001" s="1" t="s">
        <v>49</v>
      </c>
      <c r="C1001" s="1">
        <v>28</v>
      </c>
      <c r="D1001" s="1">
        <v>18</v>
      </c>
      <c r="E1001" s="4">
        <v>5</v>
      </c>
      <c r="F1001" s="5">
        <v>1977</v>
      </c>
      <c r="G1001" s="1" t="s">
        <v>16</v>
      </c>
      <c r="H1001" s="2" t="s">
        <v>16</v>
      </c>
      <c r="I1001" t="s">
        <v>16</v>
      </c>
      <c r="J1001" t="s">
        <v>16</v>
      </c>
      <c r="K1001" t="s">
        <v>16</v>
      </c>
      <c r="L1001" t="s">
        <v>16</v>
      </c>
      <c r="M1001" t="s">
        <v>16</v>
      </c>
      <c r="N1001">
        <v>5.7689999999999998E-2</v>
      </c>
      <c r="O1001">
        <v>0.77564</v>
      </c>
      <c r="P1001">
        <v>0.16666</v>
      </c>
      <c r="Q1001">
        <v>0</v>
      </c>
    </row>
    <row r="1002" spans="1:17" hidden="1" x14ac:dyDescent="0.25">
      <c r="A1002" s="1" t="s">
        <v>48</v>
      </c>
      <c r="B1002" s="1" t="s">
        <v>49</v>
      </c>
      <c r="C1002" s="1">
        <v>29</v>
      </c>
      <c r="D1002" s="1">
        <v>18</v>
      </c>
      <c r="E1002" s="4">
        <v>5</v>
      </c>
      <c r="F1002" s="5">
        <v>1978</v>
      </c>
      <c r="G1002" s="1" t="s">
        <v>16</v>
      </c>
      <c r="H1002" s="2" t="s">
        <v>16</v>
      </c>
      <c r="I1002" t="s">
        <v>16</v>
      </c>
      <c r="J1002" t="s">
        <v>16</v>
      </c>
      <c r="K1002" t="s">
        <v>16</v>
      </c>
      <c r="L1002" t="s">
        <v>16</v>
      </c>
      <c r="M1002" t="s">
        <v>16</v>
      </c>
      <c r="N1002">
        <v>5.7689999999999998E-2</v>
      </c>
      <c r="O1002">
        <v>0.77564</v>
      </c>
      <c r="P1002">
        <v>0.16666</v>
      </c>
      <c r="Q1002">
        <v>0</v>
      </c>
    </row>
    <row r="1003" spans="1:17" hidden="1" x14ac:dyDescent="0.25">
      <c r="A1003" s="1" t="s">
        <v>48</v>
      </c>
      <c r="B1003" s="1" t="s">
        <v>49</v>
      </c>
      <c r="C1003" s="1">
        <v>30</v>
      </c>
      <c r="D1003" s="1">
        <v>18</v>
      </c>
      <c r="E1003" s="4">
        <v>5</v>
      </c>
      <c r="F1003" s="5">
        <v>1979</v>
      </c>
      <c r="G1003" s="1" t="s">
        <v>16</v>
      </c>
      <c r="H1003" s="2" t="s">
        <v>16</v>
      </c>
      <c r="I1003" t="s">
        <v>16</v>
      </c>
      <c r="J1003" t="s">
        <v>16</v>
      </c>
      <c r="K1003" t="s">
        <v>16</v>
      </c>
      <c r="L1003">
        <f t="shared" ref="L1003:L1010" si="385">Q1003*H1009</f>
        <v>0</v>
      </c>
      <c r="M1003" t="s">
        <v>16</v>
      </c>
      <c r="N1003">
        <v>5.7689999999999998E-2</v>
      </c>
      <c r="O1003">
        <v>0.77564</v>
      </c>
      <c r="P1003">
        <v>0.16666</v>
      </c>
      <c r="Q1003">
        <v>0</v>
      </c>
    </row>
    <row r="1004" spans="1:17" hidden="1" x14ac:dyDescent="0.25">
      <c r="A1004" s="1" t="s">
        <v>48</v>
      </c>
      <c r="B1004" s="1" t="s">
        <v>49</v>
      </c>
      <c r="C1004" s="1">
        <v>31</v>
      </c>
      <c r="D1004" s="1">
        <v>18</v>
      </c>
      <c r="E1004" s="4">
        <v>5</v>
      </c>
      <c r="F1004" s="5">
        <v>1980</v>
      </c>
      <c r="G1004" s="1" t="s">
        <v>16</v>
      </c>
      <c r="H1004" s="2" t="s">
        <v>16</v>
      </c>
      <c r="I1004" t="s">
        <v>16</v>
      </c>
      <c r="J1004" t="s">
        <v>16</v>
      </c>
      <c r="K1004">
        <f t="shared" ref="K1004:K1010" si="386">P1004*H1009</f>
        <v>84.310345360765979</v>
      </c>
      <c r="L1004">
        <f t="shared" si="385"/>
        <v>0</v>
      </c>
      <c r="M1004" t="s">
        <v>16</v>
      </c>
      <c r="N1004">
        <v>5.7689999999999998E-2</v>
      </c>
      <c r="O1004">
        <v>0.77564</v>
      </c>
      <c r="P1004">
        <v>0.16666</v>
      </c>
      <c r="Q1004">
        <v>0</v>
      </c>
    </row>
    <row r="1005" spans="1:17" hidden="1" x14ac:dyDescent="0.25">
      <c r="A1005" s="1" t="s">
        <v>48</v>
      </c>
      <c r="B1005" s="1" t="s">
        <v>49</v>
      </c>
      <c r="C1005" s="1">
        <v>32</v>
      </c>
      <c r="D1005" s="1">
        <v>18</v>
      </c>
      <c r="E1005" s="4">
        <v>5</v>
      </c>
      <c r="F1005" s="5">
        <v>1981</v>
      </c>
      <c r="G1005" s="1" t="s">
        <v>16</v>
      </c>
      <c r="H1005" s="2" t="s">
        <v>16</v>
      </c>
      <c r="I1005" t="s">
        <v>16</v>
      </c>
      <c r="J1005">
        <f t="shared" ref="J1005:J1010" si="387">O1005*H1009</f>
        <v>392.38255295586538</v>
      </c>
      <c r="K1005">
        <f t="shared" si="386"/>
        <v>201.73729394145559</v>
      </c>
      <c r="L1005">
        <v>0</v>
      </c>
      <c r="M1005" s="2">
        <f t="shared" si="384"/>
        <v>594.11984689732094</v>
      </c>
      <c r="N1005">
        <v>5.7689999999999998E-2</v>
      </c>
      <c r="O1005">
        <v>0.77564</v>
      </c>
      <c r="P1005">
        <v>0.16666</v>
      </c>
      <c r="Q1005">
        <v>0</v>
      </c>
    </row>
    <row r="1006" spans="1:17" hidden="1" x14ac:dyDescent="0.25">
      <c r="A1006" s="1" t="s">
        <v>48</v>
      </c>
      <c r="B1006" s="1" t="s">
        <v>49</v>
      </c>
      <c r="C1006" s="1">
        <v>33</v>
      </c>
      <c r="D1006" s="1">
        <v>18</v>
      </c>
      <c r="E1006" s="4">
        <v>5</v>
      </c>
      <c r="F1006" s="5">
        <v>1982</v>
      </c>
      <c r="G1006" s="1" t="s">
        <v>16</v>
      </c>
      <c r="H1006" s="2" t="s">
        <v>16</v>
      </c>
      <c r="I1006">
        <f t="shared" ref="I1006:I1010" si="388">N1006*H1009</f>
        <v>29.184350317188226</v>
      </c>
      <c r="J1006">
        <f t="shared" si="387"/>
        <v>938.89064366225023</v>
      </c>
      <c r="K1006" t="s">
        <v>16</v>
      </c>
      <c r="L1006">
        <f t="shared" si="385"/>
        <v>0</v>
      </c>
      <c r="M1006" s="2" t="s">
        <v>16</v>
      </c>
      <c r="N1006">
        <v>5.7689999999999998E-2</v>
      </c>
      <c r="O1006">
        <v>0.77564</v>
      </c>
      <c r="P1006">
        <v>0.16666</v>
      </c>
      <c r="Q1006">
        <v>0</v>
      </c>
    </row>
    <row r="1007" spans="1:17" hidden="1" x14ac:dyDescent="0.25">
      <c r="A1007" s="1" t="s">
        <v>48</v>
      </c>
      <c r="B1007" s="1" t="s">
        <v>49</v>
      </c>
      <c r="C1007" s="1">
        <v>34</v>
      </c>
      <c r="D1007" s="1">
        <v>18</v>
      </c>
      <c r="E1007" s="4">
        <v>5</v>
      </c>
      <c r="F1007" s="5">
        <v>1983</v>
      </c>
      <c r="G1007" s="1" t="s">
        <v>16</v>
      </c>
      <c r="H1007" s="2" t="s">
        <v>16</v>
      </c>
      <c r="I1007">
        <f t="shared" si="388"/>
        <v>69.832140210503852</v>
      </c>
      <c r="J1007" t="s">
        <v>16</v>
      </c>
      <c r="K1007">
        <f t="shared" si="386"/>
        <v>48.191381253764149</v>
      </c>
      <c r="L1007">
        <f t="shared" si="385"/>
        <v>0</v>
      </c>
      <c r="M1007" s="2" t="s">
        <v>16</v>
      </c>
      <c r="N1007">
        <v>5.7689999999999998E-2</v>
      </c>
      <c r="O1007">
        <v>0.77564</v>
      </c>
      <c r="P1007">
        <v>0.16666</v>
      </c>
      <c r="Q1007">
        <v>0</v>
      </c>
    </row>
    <row r="1008" spans="1:17" hidden="1" x14ac:dyDescent="0.25">
      <c r="A1008" s="1" t="s">
        <v>48</v>
      </c>
      <c r="B1008" s="1" t="s">
        <v>49</v>
      </c>
      <c r="C1008" s="1">
        <v>35</v>
      </c>
      <c r="D1008" s="1">
        <v>18</v>
      </c>
      <c r="E1008" s="4">
        <v>5</v>
      </c>
      <c r="F1008" s="5">
        <v>1984</v>
      </c>
      <c r="G1008" s="1" t="s">
        <v>16</v>
      </c>
      <c r="H1008" s="2" t="s">
        <v>16</v>
      </c>
      <c r="I1008" t="s">
        <v>16</v>
      </c>
      <c r="J1008">
        <f t="shared" si="387"/>
        <v>224.28394909198141</v>
      </c>
      <c r="K1008">
        <f t="shared" si="386"/>
        <v>209.69925011201718</v>
      </c>
      <c r="L1008">
        <f t="shared" si="385"/>
        <v>0</v>
      </c>
      <c r="M1008" s="2">
        <f t="shared" si="384"/>
        <v>433.98319920399859</v>
      </c>
      <c r="N1008">
        <v>5.7689999999999998E-2</v>
      </c>
      <c r="O1008">
        <v>0.77564</v>
      </c>
      <c r="P1008">
        <v>0.16666</v>
      </c>
      <c r="Q1008">
        <v>0</v>
      </c>
    </row>
    <row r="1009" spans="1:17" hidden="1" x14ac:dyDescent="0.25">
      <c r="A1009" s="1" t="s">
        <v>48</v>
      </c>
      <c r="B1009" s="1" t="s">
        <v>49</v>
      </c>
      <c r="C1009" s="1">
        <v>36</v>
      </c>
      <c r="D1009" s="1">
        <v>18</v>
      </c>
      <c r="E1009" s="4">
        <v>5</v>
      </c>
      <c r="F1009" s="5">
        <v>1985</v>
      </c>
      <c r="G1009" s="1">
        <v>400</v>
      </c>
      <c r="H1009" s="2">
        <v>505.88230745689418</v>
      </c>
      <c r="I1009">
        <f t="shared" si="388"/>
        <v>16.68163197245682</v>
      </c>
      <c r="J1009">
        <f t="shared" si="387"/>
        <v>975.94579597314896</v>
      </c>
      <c r="K1009">
        <f t="shared" si="386"/>
        <v>352.3288136403097</v>
      </c>
      <c r="L1009">
        <f t="shared" si="385"/>
        <v>0</v>
      </c>
      <c r="M1009" s="2">
        <f t="shared" si="384"/>
        <v>1344.9562415859154</v>
      </c>
      <c r="N1009">
        <v>5.7689999999999998E-2</v>
      </c>
      <c r="O1009">
        <v>0.77564</v>
      </c>
      <c r="P1009">
        <v>0.16666</v>
      </c>
      <c r="Q1009">
        <v>0</v>
      </c>
    </row>
    <row r="1010" spans="1:17" hidden="1" x14ac:dyDescent="0.25">
      <c r="A1010" s="1" t="s">
        <v>48</v>
      </c>
      <c r="B1010" s="1" t="s">
        <v>49</v>
      </c>
      <c r="C1010" s="1">
        <v>37</v>
      </c>
      <c r="D1010" s="1">
        <v>18</v>
      </c>
      <c r="E1010" s="4">
        <v>5</v>
      </c>
      <c r="F1010" s="5">
        <v>1986</v>
      </c>
      <c r="G1010" s="1">
        <v>1000</v>
      </c>
      <c r="H1010" s="2">
        <v>1210.472182536035</v>
      </c>
      <c r="I1010">
        <f t="shared" si="388"/>
        <v>72.588201961852093</v>
      </c>
      <c r="J1010">
        <f t="shared" si="387"/>
        <v>1639.7475159724579</v>
      </c>
      <c r="K1010">
        <f t="shared" si="386"/>
        <v>421.29708865097439</v>
      </c>
      <c r="L1010">
        <f t="shared" si="385"/>
        <v>0</v>
      </c>
      <c r="M1010" s="2">
        <f t="shared" si="384"/>
        <v>2133.6328065852845</v>
      </c>
      <c r="N1010">
        <v>5.7689999999999998E-2</v>
      </c>
      <c r="O1010">
        <v>0.77564</v>
      </c>
      <c r="P1010">
        <v>0.16666</v>
      </c>
      <c r="Q1010">
        <v>0</v>
      </c>
    </row>
    <row r="1011" spans="1:17" hidden="1" x14ac:dyDescent="0.25">
      <c r="A1011" s="1" t="s">
        <v>48</v>
      </c>
      <c r="B1011" s="1" t="s">
        <v>49</v>
      </c>
      <c r="C1011" s="1">
        <v>38</v>
      </c>
      <c r="D1011" s="1">
        <v>18</v>
      </c>
      <c r="E1011" s="4">
        <v>5</v>
      </c>
      <c r="F1011" s="5">
        <v>1987</v>
      </c>
      <c r="G1011" s="1" t="s">
        <v>16</v>
      </c>
      <c r="H1011" s="2" t="s">
        <v>16</v>
      </c>
      <c r="I1011">
        <f>N1011*H1014</f>
        <v>121.9599739524149</v>
      </c>
      <c r="J1011">
        <f>O1011*H1015</f>
        <v>1960.7276721543369</v>
      </c>
      <c r="K1011">
        <f>P1011*H1016</f>
        <v>184.25612008002744</v>
      </c>
      <c r="L1011">
        <f>Q1011*H1017</f>
        <v>0</v>
      </c>
      <c r="M1011" s="2">
        <f t="shared" si="384"/>
        <v>2266.9437661867792</v>
      </c>
      <c r="N1011">
        <v>5.7689999999999998E-2</v>
      </c>
      <c r="O1011">
        <v>0.77564</v>
      </c>
      <c r="P1011">
        <v>0.16666</v>
      </c>
      <c r="Q1011">
        <v>0</v>
      </c>
    </row>
    <row r="1012" spans="1:17" hidden="1" x14ac:dyDescent="0.25">
      <c r="A1012" s="1" t="s">
        <v>48</v>
      </c>
      <c r="B1012" s="1" t="s">
        <v>49</v>
      </c>
      <c r="C1012" s="1">
        <v>39</v>
      </c>
      <c r="D1012" s="1">
        <v>18</v>
      </c>
      <c r="E1012" s="4">
        <v>5</v>
      </c>
      <c r="F1012" s="5">
        <v>1988</v>
      </c>
      <c r="G1012" s="1">
        <v>200</v>
      </c>
      <c r="H1012" s="2">
        <v>289.15985391674155</v>
      </c>
      <c r="I1012">
        <f t="shared" ref="I1012:I1019" si="389">N1012*H1015</f>
        <v>145.83360760995268</v>
      </c>
      <c r="J1012">
        <f t="shared" ref="J1012:J1019" si="390">O1012*H1016</f>
        <v>857.53280318536235</v>
      </c>
      <c r="K1012">
        <f t="shared" ref="K1012:K1019" si="391">P1012*H1017</f>
        <v>49.102197230297499</v>
      </c>
      <c r="L1012">
        <f t="shared" ref="L1012:L1019" si="392">Q1012*H1018</f>
        <v>0</v>
      </c>
      <c r="M1012" s="2">
        <f t="shared" si="384"/>
        <v>1052.4686080256124</v>
      </c>
      <c r="N1012">
        <v>5.7689999999999998E-2</v>
      </c>
      <c r="O1012">
        <v>0.77564</v>
      </c>
      <c r="P1012">
        <v>0.16666</v>
      </c>
      <c r="Q1012">
        <v>0</v>
      </c>
    </row>
    <row r="1013" spans="1:17" hidden="1" x14ac:dyDescent="0.25">
      <c r="A1013" s="1" t="s">
        <v>48</v>
      </c>
      <c r="B1013" s="1" t="s">
        <v>49</v>
      </c>
      <c r="C1013" s="1">
        <v>40</v>
      </c>
      <c r="D1013" s="1">
        <v>18</v>
      </c>
      <c r="E1013" s="4">
        <v>5</v>
      </c>
      <c r="F1013" s="5">
        <v>1989</v>
      </c>
      <c r="G1013" s="1">
        <v>1000</v>
      </c>
      <c r="H1013" s="2">
        <v>1258.2458305053233</v>
      </c>
      <c r="I1013">
        <f t="shared" si="389"/>
        <v>63.780964643086428</v>
      </c>
      <c r="J1013">
        <f t="shared" si="390"/>
        <v>228.5229104746667</v>
      </c>
      <c r="K1013">
        <f t="shared" si="391"/>
        <v>130.71813242600638</v>
      </c>
      <c r="L1013">
        <f t="shared" si="392"/>
        <v>0</v>
      </c>
      <c r="M1013" s="2">
        <f t="shared" si="384"/>
        <v>423.02200754375951</v>
      </c>
      <c r="N1013">
        <v>5.7689999999999998E-2</v>
      </c>
      <c r="O1013">
        <v>0.77564</v>
      </c>
      <c r="P1013">
        <v>0.16666</v>
      </c>
      <c r="Q1013">
        <v>0</v>
      </c>
    </row>
    <row r="1014" spans="1:17" hidden="1" x14ac:dyDescent="0.25">
      <c r="A1014" s="1" t="s">
        <v>48</v>
      </c>
      <c r="B1014" s="1" t="s">
        <v>49</v>
      </c>
      <c r="C1014" s="1">
        <v>41</v>
      </c>
      <c r="D1014" s="1">
        <v>18</v>
      </c>
      <c r="E1014" s="4">
        <v>5</v>
      </c>
      <c r="F1014" s="5">
        <v>1990</v>
      </c>
      <c r="G1014" s="1">
        <v>1600</v>
      </c>
      <c r="H1014" s="2">
        <v>2114.0574441396238</v>
      </c>
      <c r="I1014">
        <f t="shared" si="389"/>
        <v>16.996914425872212</v>
      </c>
      <c r="J1014">
        <f t="shared" si="390"/>
        <v>608.36560803376676</v>
      </c>
      <c r="K1014">
        <f t="shared" si="391"/>
        <v>92.23291738545592</v>
      </c>
      <c r="L1014">
        <f t="shared" si="392"/>
        <v>0</v>
      </c>
      <c r="M1014" s="2">
        <f t="shared" si="384"/>
        <v>717.59543984509492</v>
      </c>
      <c r="N1014">
        <v>5.7689999999999998E-2</v>
      </c>
      <c r="O1014">
        <v>0.77564</v>
      </c>
      <c r="P1014">
        <v>0.16666</v>
      </c>
      <c r="Q1014">
        <v>0</v>
      </c>
    </row>
    <row r="1015" spans="1:17" hidden="1" x14ac:dyDescent="0.25">
      <c r="A1015" s="1" t="s">
        <v>48</v>
      </c>
      <c r="B1015" s="1" t="s">
        <v>49</v>
      </c>
      <c r="C1015" s="1">
        <v>42</v>
      </c>
      <c r="D1015" s="1">
        <v>18</v>
      </c>
      <c r="E1015" s="4">
        <v>5</v>
      </c>
      <c r="F1015" s="5">
        <v>1991</v>
      </c>
      <c r="G1015" s="1">
        <v>2000</v>
      </c>
      <c r="H1015" s="2">
        <v>2527.8836472517364</v>
      </c>
      <c r="I1015">
        <f t="shared" si="389"/>
        <v>45.248584301309897</v>
      </c>
      <c r="J1015">
        <f t="shared" si="390"/>
        <v>429.25441042154699</v>
      </c>
      <c r="K1015">
        <f t="shared" si="391"/>
        <v>243.21206499382345</v>
      </c>
      <c r="L1015">
        <f t="shared" si="392"/>
        <v>0</v>
      </c>
      <c r="M1015" s="2">
        <f t="shared" si="384"/>
        <v>717.71505971668034</v>
      </c>
      <c r="N1015">
        <v>5.7689999999999998E-2</v>
      </c>
      <c r="O1015">
        <v>0.77564</v>
      </c>
      <c r="P1015">
        <v>0.16666</v>
      </c>
      <c r="Q1015">
        <v>0</v>
      </c>
    </row>
    <row r="1016" spans="1:17" hidden="1" x14ac:dyDescent="0.25">
      <c r="A1016" s="1" t="s">
        <v>48</v>
      </c>
      <c r="B1016" s="1" t="s">
        <v>49</v>
      </c>
      <c r="C1016" s="1">
        <v>43</v>
      </c>
      <c r="D1016" s="1">
        <v>18</v>
      </c>
      <c r="E1016" s="4">
        <v>5</v>
      </c>
      <c r="F1016" s="5">
        <v>1992</v>
      </c>
      <c r="G1016" s="1">
        <v>700</v>
      </c>
      <c r="H1016" s="2">
        <v>1105.5809437179134</v>
      </c>
      <c r="I1016">
        <f t="shared" si="389"/>
        <v>31.926779094965507</v>
      </c>
      <c r="J1016">
        <f t="shared" si="390"/>
        <v>1131.9153131633818</v>
      </c>
      <c r="K1016">
        <f t="shared" si="391"/>
        <v>176.37021163680691</v>
      </c>
      <c r="L1016">
        <f t="shared" si="392"/>
        <v>0</v>
      </c>
      <c r="M1016" s="2">
        <f t="shared" si="384"/>
        <v>1340.2123038951543</v>
      </c>
      <c r="N1016">
        <v>5.7689999999999998E-2</v>
      </c>
      <c r="O1016">
        <v>0.77564</v>
      </c>
      <c r="P1016">
        <v>0.16666</v>
      </c>
      <c r="Q1016">
        <v>0</v>
      </c>
    </row>
    <row r="1017" spans="1:17" hidden="1" x14ac:dyDescent="0.25">
      <c r="A1017" s="1" t="s">
        <v>48</v>
      </c>
      <c r="B1017" s="1" t="s">
        <v>49</v>
      </c>
      <c r="C1017" s="1">
        <v>44</v>
      </c>
      <c r="D1017" s="1">
        <v>18</v>
      </c>
      <c r="E1017" s="4">
        <v>5</v>
      </c>
      <c r="F1017" s="5">
        <v>1993</v>
      </c>
      <c r="G1017" s="1">
        <v>200</v>
      </c>
      <c r="H1017" s="2">
        <v>294.62496838052022</v>
      </c>
      <c r="I1017">
        <f t="shared" si="389"/>
        <v>84.188791728631188</v>
      </c>
      <c r="J1017">
        <f t="shared" si="390"/>
        <v>820.83157898699699</v>
      </c>
      <c r="K1017">
        <f t="shared" si="391"/>
        <v>99.564122502749456</v>
      </c>
      <c r="L1017">
        <f t="shared" si="392"/>
        <v>0</v>
      </c>
      <c r="M1017" s="2">
        <f t="shared" si="384"/>
        <v>1004.5844932183776</v>
      </c>
      <c r="N1017">
        <v>5.7689999999999998E-2</v>
      </c>
      <c r="O1017">
        <v>0.77564</v>
      </c>
      <c r="P1017">
        <v>0.16666</v>
      </c>
      <c r="Q1017">
        <v>0</v>
      </c>
    </row>
    <row r="1018" spans="1:17" hidden="1" x14ac:dyDescent="0.25">
      <c r="A1018" s="1" t="s">
        <v>48</v>
      </c>
      <c r="B1018" s="1" t="s">
        <v>49</v>
      </c>
      <c r="C1018" s="1">
        <v>45</v>
      </c>
      <c r="D1018" s="1">
        <v>18</v>
      </c>
      <c r="E1018" s="4">
        <v>5</v>
      </c>
      <c r="F1018" s="5">
        <v>1994</v>
      </c>
      <c r="G1018" s="1">
        <v>600</v>
      </c>
      <c r="H1018" s="2">
        <v>784.34016816276471</v>
      </c>
      <c r="I1018">
        <f t="shared" si="389"/>
        <v>61.051227105048547</v>
      </c>
      <c r="J1018">
        <f t="shared" si="390"/>
        <v>463.3740308294287</v>
      </c>
      <c r="K1018">
        <f t="shared" si="391"/>
        <v>805.69343273342918</v>
      </c>
      <c r="L1018">
        <f t="shared" si="392"/>
        <v>0</v>
      </c>
      <c r="M1018" s="2">
        <f t="shared" si="384"/>
        <v>1330.1186906679063</v>
      </c>
      <c r="N1018">
        <v>5.7689999999999998E-2</v>
      </c>
      <c r="O1018">
        <v>0.77564</v>
      </c>
      <c r="P1018">
        <v>0.16666</v>
      </c>
      <c r="Q1018">
        <v>0</v>
      </c>
    </row>
    <row r="1019" spans="1:17" hidden="1" x14ac:dyDescent="0.25">
      <c r="A1019" s="1" t="s">
        <v>48</v>
      </c>
      <c r="B1019" s="1" t="s">
        <v>49</v>
      </c>
      <c r="C1019" s="1">
        <v>46</v>
      </c>
      <c r="D1019" s="1">
        <v>18</v>
      </c>
      <c r="E1019" s="4">
        <v>5</v>
      </c>
      <c r="F1019" s="5">
        <v>1995</v>
      </c>
      <c r="G1019" s="1">
        <v>400</v>
      </c>
      <c r="H1019" s="2">
        <v>553.41964109837943</v>
      </c>
      <c r="I1019">
        <f t="shared" si="389"/>
        <v>34.464503943259423</v>
      </c>
      <c r="J1019">
        <f t="shared" si="390"/>
        <v>3749.7183137246911</v>
      </c>
      <c r="K1019">
        <f t="shared" si="391"/>
        <v>45.956172199169629</v>
      </c>
      <c r="L1019">
        <f t="shared" si="392"/>
        <v>0</v>
      </c>
      <c r="M1019" s="2">
        <f t="shared" si="384"/>
        <v>3830.13898986712</v>
      </c>
      <c r="N1019">
        <v>5.7689999999999998E-2</v>
      </c>
      <c r="O1019">
        <v>0.77564</v>
      </c>
      <c r="P1019">
        <v>0.16666</v>
      </c>
      <c r="Q1019">
        <v>0</v>
      </c>
    </row>
    <row r="1020" spans="1:17" hidden="1" x14ac:dyDescent="0.25">
      <c r="A1020" s="1" t="s">
        <v>48</v>
      </c>
      <c r="B1020" s="1" t="s">
        <v>49</v>
      </c>
      <c r="C1020" s="1">
        <v>47</v>
      </c>
      <c r="D1020" s="1">
        <v>18</v>
      </c>
      <c r="E1020" s="4">
        <v>5</v>
      </c>
      <c r="F1020" s="5">
        <v>1996</v>
      </c>
      <c r="G1020" s="1">
        <v>1000</v>
      </c>
      <c r="H1020" s="2">
        <v>1459.3307631934683</v>
      </c>
      <c r="I1020">
        <f>N1020*H1023</f>
        <v>278.89388056157162</v>
      </c>
      <c r="J1020">
        <f>O1020*H1024</f>
        <v>213.88122767649065</v>
      </c>
      <c r="K1020">
        <f>P1020*H1025</f>
        <v>75.734297610044436</v>
      </c>
      <c r="L1020">
        <v>0</v>
      </c>
      <c r="M1020" s="2">
        <f t="shared" si="384"/>
        <v>568.50940584810667</v>
      </c>
      <c r="N1020">
        <v>5.7689999999999998E-2</v>
      </c>
      <c r="O1020">
        <v>0.77564</v>
      </c>
      <c r="P1020">
        <v>0.16666</v>
      </c>
      <c r="Q1020">
        <v>0</v>
      </c>
    </row>
    <row r="1021" spans="1:17" hidden="1" x14ac:dyDescent="0.25">
      <c r="A1021" s="1" t="s">
        <v>48</v>
      </c>
      <c r="B1021" s="1" t="s">
        <v>49</v>
      </c>
      <c r="C1021" s="1">
        <v>48</v>
      </c>
      <c r="D1021" s="1">
        <v>18</v>
      </c>
      <c r="E1021" s="4">
        <v>5</v>
      </c>
      <c r="F1021" s="5">
        <v>1997</v>
      </c>
      <c r="G1021" s="1">
        <v>600</v>
      </c>
      <c r="H1021" s="2">
        <v>1058.2636003648561</v>
      </c>
      <c r="I1021">
        <f t="shared" ref="I1021:I1025" si="393">N1021*H1024</f>
        <v>15.907905761251024</v>
      </c>
      <c r="J1021">
        <f t="shared" ref="J1021:J1024" si="394">O1021*H1025</f>
        <v>352.46940236562381</v>
      </c>
      <c r="K1021" t="s">
        <v>16</v>
      </c>
      <c r="L1021">
        <f t="shared" ref="L1021:L1022" si="395">Q1021*H1027</f>
        <v>0</v>
      </c>
      <c r="M1021" s="2" t="s">
        <v>16</v>
      </c>
      <c r="N1021">
        <v>5.7689999999999998E-2</v>
      </c>
      <c r="O1021">
        <v>0.77564</v>
      </c>
      <c r="P1021">
        <v>0.16666</v>
      </c>
      <c r="Q1021">
        <v>0</v>
      </c>
    </row>
    <row r="1022" spans="1:17" hidden="1" x14ac:dyDescent="0.25">
      <c r="A1022" s="1" t="s">
        <v>48</v>
      </c>
      <c r="B1022" s="1" t="s">
        <v>49</v>
      </c>
      <c r="C1022" s="1">
        <v>49</v>
      </c>
      <c r="D1022" s="1">
        <v>18</v>
      </c>
      <c r="E1022" s="4">
        <v>5</v>
      </c>
      <c r="F1022" s="5">
        <v>1998</v>
      </c>
      <c r="G1022" s="1">
        <v>500</v>
      </c>
      <c r="H1022" s="2">
        <v>597.40863136175119</v>
      </c>
      <c r="I1022">
        <f t="shared" si="393"/>
        <v>26.21571840347692</v>
      </c>
      <c r="J1022" t="s">
        <v>16</v>
      </c>
      <c r="K1022">
        <f t="shared" ref="K1022:K1023" si="396">P1022*H1027</f>
        <v>230.87357378192968</v>
      </c>
      <c r="L1022">
        <f t="shared" si="395"/>
        <v>0</v>
      </c>
      <c r="M1022" s="2" t="s">
        <v>16</v>
      </c>
      <c r="N1022">
        <v>5.7689999999999998E-2</v>
      </c>
      <c r="O1022">
        <v>0.77564</v>
      </c>
      <c r="P1022">
        <v>0.16666</v>
      </c>
      <c r="Q1022">
        <v>0</v>
      </c>
    </row>
    <row r="1023" spans="1:17" hidden="1" x14ac:dyDescent="0.25">
      <c r="A1023" s="1" t="s">
        <v>48</v>
      </c>
      <c r="B1023" s="1" t="s">
        <v>49</v>
      </c>
      <c r="C1023" s="1">
        <v>50</v>
      </c>
      <c r="D1023" s="1">
        <v>18</v>
      </c>
      <c r="E1023" s="4">
        <v>5</v>
      </c>
      <c r="F1023" s="5">
        <v>1999</v>
      </c>
      <c r="G1023" s="1">
        <v>4000</v>
      </c>
      <c r="H1023" s="2">
        <v>4834.3539705593976</v>
      </c>
      <c r="I1023" t="s">
        <v>16</v>
      </c>
      <c r="J1023">
        <f t="shared" si="394"/>
        <v>1074.4916522753865</v>
      </c>
      <c r="K1023">
        <f t="shared" si="396"/>
        <v>77.147116889747736</v>
      </c>
      <c r="L1023">
        <v>0</v>
      </c>
      <c r="M1023" s="2">
        <f t="shared" si="384"/>
        <v>1151.6387691651344</v>
      </c>
      <c r="N1023">
        <v>5.7689999999999998E-2</v>
      </c>
      <c r="O1023">
        <v>0.77564</v>
      </c>
      <c r="P1023">
        <v>0.16666</v>
      </c>
      <c r="Q1023">
        <v>0</v>
      </c>
    </row>
    <row r="1024" spans="1:17" hidden="1" x14ac:dyDescent="0.25">
      <c r="A1024" s="1" t="s">
        <v>48</v>
      </c>
      <c r="B1024" s="1" t="s">
        <v>49</v>
      </c>
      <c r="C1024" s="1">
        <v>51</v>
      </c>
      <c r="D1024" s="1">
        <v>18</v>
      </c>
      <c r="E1024" s="4">
        <v>5</v>
      </c>
      <c r="F1024" s="5">
        <v>2000</v>
      </c>
      <c r="G1024" s="1">
        <v>200</v>
      </c>
      <c r="H1024" s="2">
        <v>275.74806311754247</v>
      </c>
      <c r="I1024">
        <f t="shared" si="393"/>
        <v>79.917775539898727</v>
      </c>
      <c r="J1024">
        <f t="shared" si="394"/>
        <v>359.0447002541938</v>
      </c>
      <c r="K1024" t="s">
        <v>16</v>
      </c>
      <c r="L1024">
        <v>0</v>
      </c>
      <c r="M1024" s="2" t="s">
        <v>16</v>
      </c>
      <c r="N1024">
        <v>5.7689999999999998E-2</v>
      </c>
      <c r="O1024">
        <v>0.77564</v>
      </c>
      <c r="P1024">
        <v>0.16666</v>
      </c>
      <c r="Q1024">
        <v>0</v>
      </c>
    </row>
    <row r="1025" spans="1:17" hidden="1" x14ac:dyDescent="0.25">
      <c r="A1025" s="1" t="s">
        <v>48</v>
      </c>
      <c r="B1025" s="1" t="s">
        <v>49</v>
      </c>
      <c r="C1025" s="1">
        <v>52</v>
      </c>
      <c r="D1025" s="1">
        <v>18</v>
      </c>
      <c r="E1025" s="4">
        <v>5</v>
      </c>
      <c r="F1025" s="5">
        <v>2001</v>
      </c>
      <c r="G1025" s="1">
        <v>400</v>
      </c>
      <c r="H1025" s="2">
        <v>454.42396261877138</v>
      </c>
      <c r="I1025">
        <f t="shared" si="393"/>
        <v>26.704771231066523</v>
      </c>
      <c r="J1025" s="2" t="s">
        <v>16</v>
      </c>
      <c r="K1025" s="2" t="s">
        <v>16</v>
      </c>
      <c r="L1025">
        <v>0</v>
      </c>
      <c r="M1025" s="2" t="s">
        <v>16</v>
      </c>
      <c r="N1025">
        <v>5.7689999999999998E-2</v>
      </c>
      <c r="O1025">
        <v>0.77564</v>
      </c>
      <c r="P1025">
        <v>0.16666</v>
      </c>
      <c r="Q1025">
        <v>0</v>
      </c>
    </row>
    <row r="1026" spans="1:17" hidden="1" x14ac:dyDescent="0.25">
      <c r="A1026" s="1" t="s">
        <v>48</v>
      </c>
      <c r="B1026" s="1" t="s">
        <v>49</v>
      </c>
      <c r="C1026" s="1">
        <v>53</v>
      </c>
      <c r="D1026" s="1">
        <v>18</v>
      </c>
      <c r="E1026" s="4">
        <v>5</v>
      </c>
      <c r="F1026" s="5">
        <v>2002</v>
      </c>
      <c r="G1026" s="1" t="s">
        <v>16</v>
      </c>
      <c r="H1026" s="2" t="s">
        <v>16</v>
      </c>
      <c r="I1026" s="2" t="s">
        <v>16</v>
      </c>
      <c r="J1026" s="2" t="s">
        <v>16</v>
      </c>
      <c r="K1026" s="2" t="s">
        <v>16</v>
      </c>
      <c r="L1026">
        <v>0</v>
      </c>
      <c r="M1026" s="2">
        <f t="shared" si="384"/>
        <v>0</v>
      </c>
      <c r="N1026">
        <v>5.7689999999999998E-2</v>
      </c>
      <c r="O1026">
        <v>0.77564</v>
      </c>
      <c r="P1026">
        <v>0.16666</v>
      </c>
      <c r="Q1026">
        <v>0</v>
      </c>
    </row>
    <row r="1027" spans="1:17" hidden="1" x14ac:dyDescent="0.25">
      <c r="A1027" s="1" t="s">
        <v>48</v>
      </c>
      <c r="B1027" s="1" t="s">
        <v>49</v>
      </c>
      <c r="C1027" s="1">
        <v>54</v>
      </c>
      <c r="D1027" s="1">
        <v>18</v>
      </c>
      <c r="E1027" s="4">
        <v>5</v>
      </c>
      <c r="F1027" s="5">
        <v>2003</v>
      </c>
      <c r="G1027" s="1">
        <v>1200</v>
      </c>
      <c r="H1027" s="2">
        <v>1385.2968545657607</v>
      </c>
      <c r="I1027" s="2" t="s">
        <v>16</v>
      </c>
      <c r="J1027" s="2" t="s">
        <v>16</v>
      </c>
      <c r="K1027" s="2" t="s">
        <v>16</v>
      </c>
      <c r="L1027">
        <v>0</v>
      </c>
      <c r="M1027" s="2">
        <f t="shared" si="384"/>
        <v>0</v>
      </c>
      <c r="N1027">
        <v>5.7689999999999998E-2</v>
      </c>
      <c r="O1027">
        <v>0.77564</v>
      </c>
      <c r="P1027">
        <v>0.16666</v>
      </c>
      <c r="Q1027">
        <v>0</v>
      </c>
    </row>
    <row r="1028" spans="1:17" hidden="1" x14ac:dyDescent="0.25">
      <c r="A1028" s="1" t="s">
        <v>48</v>
      </c>
      <c r="B1028" s="1" t="s">
        <v>49</v>
      </c>
      <c r="C1028" s="1">
        <v>55</v>
      </c>
      <c r="D1028" s="1">
        <v>18</v>
      </c>
      <c r="E1028" s="4">
        <v>5</v>
      </c>
      <c r="F1028" s="5">
        <v>2004</v>
      </c>
      <c r="G1028" s="1">
        <v>400</v>
      </c>
      <c r="H1028" s="2">
        <v>462.90121738718193</v>
      </c>
      <c r="I1028" s="2" t="s">
        <v>16</v>
      </c>
      <c r="J1028" s="2" t="s">
        <v>16</v>
      </c>
      <c r="K1028" s="2" t="s">
        <v>16</v>
      </c>
      <c r="L1028">
        <f t="shared" ref="L1028" si="397">Q1028*H1034</f>
        <v>0</v>
      </c>
      <c r="M1028" s="2">
        <f t="shared" si="384"/>
        <v>0</v>
      </c>
      <c r="N1028">
        <v>5.7689999999999998E-2</v>
      </c>
      <c r="O1028">
        <v>0.77564</v>
      </c>
      <c r="P1028">
        <v>0.16666</v>
      </c>
      <c r="Q1028">
        <v>0</v>
      </c>
    </row>
    <row r="1029" spans="1:17" hidden="1" x14ac:dyDescent="0.25">
      <c r="A1029" s="1" t="s">
        <v>48</v>
      </c>
      <c r="B1029" s="1" t="s">
        <v>49</v>
      </c>
      <c r="C1029" s="1">
        <v>56</v>
      </c>
      <c r="D1029" s="1">
        <v>18</v>
      </c>
      <c r="E1029" s="4">
        <v>5</v>
      </c>
      <c r="F1029" s="5">
        <v>2005</v>
      </c>
      <c r="G1029" s="1" t="s">
        <v>16</v>
      </c>
      <c r="H1029" s="2" t="s">
        <v>16</v>
      </c>
      <c r="I1029" s="2" t="s">
        <v>16</v>
      </c>
      <c r="J1029" s="2" t="s">
        <v>16</v>
      </c>
      <c r="K1029">
        <f t="shared" ref="K1029" si="398">P1029*H1034</f>
        <v>76.631419768981573</v>
      </c>
      <c r="L1029">
        <v>0</v>
      </c>
      <c r="M1029" s="2" t="s">
        <v>16</v>
      </c>
      <c r="N1029">
        <v>5.7689999999999998E-2</v>
      </c>
      <c r="O1029">
        <v>0.77564</v>
      </c>
      <c r="P1029">
        <v>0.16666</v>
      </c>
      <c r="Q1029">
        <v>0</v>
      </c>
    </row>
    <row r="1030" spans="1:17" hidden="1" x14ac:dyDescent="0.25">
      <c r="A1030" s="1" t="s">
        <v>48</v>
      </c>
      <c r="B1030" s="1" t="s">
        <v>49</v>
      </c>
      <c r="C1030" s="1">
        <v>57</v>
      </c>
      <c r="D1030" s="1">
        <v>18</v>
      </c>
      <c r="E1030" s="4">
        <v>5</v>
      </c>
      <c r="F1030" s="5">
        <v>2006</v>
      </c>
      <c r="G1030" s="1" t="s">
        <v>16</v>
      </c>
      <c r="H1030" s="2" t="s">
        <v>16</v>
      </c>
      <c r="I1030" s="2" t="s">
        <v>16</v>
      </c>
      <c r="J1030">
        <f t="shared" ref="J1030" si="399">O1030*H1034</f>
        <v>356.64463236297172</v>
      </c>
      <c r="K1030" s="2" t="s">
        <v>16</v>
      </c>
      <c r="L1030">
        <v>0</v>
      </c>
      <c r="M1030" s="2" t="s">
        <v>16</v>
      </c>
      <c r="N1030">
        <v>5.7689999999999998E-2</v>
      </c>
      <c r="O1030">
        <v>0.77564</v>
      </c>
      <c r="P1030">
        <v>0.16666</v>
      </c>
      <c r="Q1030">
        <v>0</v>
      </c>
    </row>
    <row r="1031" spans="1:17" hidden="1" x14ac:dyDescent="0.25">
      <c r="A1031" s="1" t="s">
        <v>48</v>
      </c>
      <c r="B1031" s="1" t="s">
        <v>49</v>
      </c>
      <c r="C1031" s="1">
        <v>58</v>
      </c>
      <c r="D1031" s="1">
        <v>18</v>
      </c>
      <c r="E1031" s="4">
        <v>5</v>
      </c>
      <c r="F1031" s="5">
        <v>2007</v>
      </c>
      <c r="G1031" s="1" t="s">
        <v>16</v>
      </c>
      <c r="H1031" s="2" t="s">
        <v>16</v>
      </c>
      <c r="I1031">
        <f t="shared" ref="I1031" si="400">N1031*H1034</f>
        <v>26.526260689262852</v>
      </c>
      <c r="J1031" s="2" t="s">
        <v>16</v>
      </c>
      <c r="K1031" s="2" t="s">
        <v>16</v>
      </c>
      <c r="L1031">
        <v>0</v>
      </c>
      <c r="M1031" s="2" t="s">
        <v>16</v>
      </c>
      <c r="N1031">
        <v>5.7689999999999998E-2</v>
      </c>
      <c r="O1031">
        <v>0.77564</v>
      </c>
      <c r="P1031">
        <v>0.16666</v>
      </c>
      <c r="Q1031">
        <v>0</v>
      </c>
    </row>
    <row r="1032" spans="1:17" hidden="1" x14ac:dyDescent="0.25">
      <c r="A1032" s="1" t="s">
        <v>48</v>
      </c>
      <c r="B1032" s="1" t="s">
        <v>49</v>
      </c>
      <c r="C1032" s="1">
        <v>59</v>
      </c>
      <c r="D1032" s="1">
        <v>18</v>
      </c>
      <c r="E1032" s="4">
        <v>5</v>
      </c>
      <c r="F1032" s="5">
        <v>2008</v>
      </c>
      <c r="G1032" s="1" t="s">
        <v>16</v>
      </c>
      <c r="H1032" s="2" t="s">
        <v>16</v>
      </c>
      <c r="I1032" s="2" t="s">
        <v>16</v>
      </c>
      <c r="J1032" s="2" t="s">
        <v>16</v>
      </c>
      <c r="K1032" s="2" t="s">
        <v>16</v>
      </c>
      <c r="L1032">
        <v>0</v>
      </c>
      <c r="M1032" s="2" t="s">
        <v>16</v>
      </c>
      <c r="N1032">
        <v>5.7689999999999998E-2</v>
      </c>
      <c r="O1032">
        <v>0.77564</v>
      </c>
      <c r="P1032">
        <v>0.16666</v>
      </c>
      <c r="Q1032">
        <v>0</v>
      </c>
    </row>
    <row r="1033" spans="1:17" hidden="1" x14ac:dyDescent="0.25">
      <c r="A1033" s="1" t="s">
        <v>48</v>
      </c>
      <c r="B1033" s="1" t="s">
        <v>49</v>
      </c>
      <c r="C1033" s="1">
        <v>60</v>
      </c>
      <c r="D1033" s="1">
        <v>18</v>
      </c>
      <c r="E1033" s="4">
        <v>5</v>
      </c>
      <c r="F1033" s="5">
        <v>2009</v>
      </c>
      <c r="G1033" s="1" t="s">
        <v>16</v>
      </c>
      <c r="H1033" s="2" t="s">
        <v>16</v>
      </c>
      <c r="I1033" s="2" t="s">
        <v>16</v>
      </c>
      <c r="J1033" s="2" t="s">
        <v>16</v>
      </c>
      <c r="K1033" s="2" t="s">
        <v>16</v>
      </c>
      <c r="L1033" t="s">
        <v>16</v>
      </c>
      <c r="M1033" s="2" t="s">
        <v>16</v>
      </c>
      <c r="N1033">
        <v>5.7689999999999998E-2</v>
      </c>
      <c r="O1033">
        <v>0.77564</v>
      </c>
      <c r="P1033">
        <v>0.16666</v>
      </c>
      <c r="Q1033">
        <v>0</v>
      </c>
    </row>
    <row r="1034" spans="1:17" hidden="1" x14ac:dyDescent="0.25">
      <c r="A1034" s="1" t="s">
        <v>48</v>
      </c>
      <c r="B1034" s="1" t="s">
        <v>49</v>
      </c>
      <c r="C1034" s="1">
        <v>61</v>
      </c>
      <c r="D1034" s="1">
        <v>18</v>
      </c>
      <c r="E1034" s="4">
        <v>5</v>
      </c>
      <c r="F1034" s="5">
        <v>2010</v>
      </c>
      <c r="G1034" s="1">
        <v>420</v>
      </c>
      <c r="H1034" s="2">
        <v>459.80691089032507</v>
      </c>
      <c r="I1034" s="2" t="s">
        <v>16</v>
      </c>
      <c r="J1034" s="2" t="s">
        <v>16</v>
      </c>
      <c r="K1034" t="s">
        <v>16</v>
      </c>
      <c r="L1034" t="s">
        <v>16</v>
      </c>
      <c r="M1034" s="2" t="s">
        <v>16</v>
      </c>
      <c r="N1034">
        <v>5.7689999999999998E-2</v>
      </c>
      <c r="O1034">
        <v>0.77564</v>
      </c>
      <c r="P1034">
        <v>0.16666</v>
      </c>
      <c r="Q1034">
        <v>0</v>
      </c>
    </row>
    <row r="1035" spans="1:17" hidden="1" x14ac:dyDescent="0.25">
      <c r="A1035" s="1" t="s">
        <v>48</v>
      </c>
      <c r="B1035" s="1" t="s">
        <v>49</v>
      </c>
      <c r="C1035" s="1">
        <v>62</v>
      </c>
      <c r="D1035" s="1">
        <v>18</v>
      </c>
      <c r="E1035" s="4">
        <v>5</v>
      </c>
      <c r="F1035" s="5">
        <v>2011</v>
      </c>
      <c r="G1035" s="1" t="s">
        <v>16</v>
      </c>
      <c r="H1035" s="2" t="s">
        <v>16</v>
      </c>
      <c r="I1035" t="s">
        <v>16</v>
      </c>
      <c r="J1035" t="s">
        <v>16</v>
      </c>
      <c r="K1035" t="s">
        <v>16</v>
      </c>
      <c r="L1035" t="s">
        <v>16</v>
      </c>
      <c r="M1035" t="s">
        <v>16</v>
      </c>
      <c r="N1035">
        <v>5.7689999999999998E-2</v>
      </c>
      <c r="O1035">
        <v>0.77564</v>
      </c>
      <c r="P1035">
        <v>0.16666</v>
      </c>
      <c r="Q1035">
        <v>0</v>
      </c>
    </row>
    <row r="1036" spans="1:17" hidden="1" x14ac:dyDescent="0.25">
      <c r="A1036" s="1" t="s">
        <v>48</v>
      </c>
      <c r="B1036" s="1" t="s">
        <v>49</v>
      </c>
      <c r="C1036" s="1">
        <v>63</v>
      </c>
      <c r="D1036" s="1">
        <v>18</v>
      </c>
      <c r="E1036" s="4">
        <v>5</v>
      </c>
      <c r="F1036" s="5">
        <v>2012</v>
      </c>
      <c r="G1036" s="1" t="s">
        <v>16</v>
      </c>
      <c r="H1036" s="2" t="s">
        <v>16</v>
      </c>
      <c r="I1036" t="s">
        <v>16</v>
      </c>
      <c r="J1036" t="s">
        <v>16</v>
      </c>
      <c r="K1036" t="s">
        <v>16</v>
      </c>
      <c r="L1036" t="s">
        <v>16</v>
      </c>
      <c r="M1036" t="s">
        <v>16</v>
      </c>
      <c r="N1036">
        <v>5.7689999999999998E-2</v>
      </c>
      <c r="O1036">
        <v>0.77564</v>
      </c>
      <c r="P1036">
        <v>0.16666</v>
      </c>
      <c r="Q1036">
        <v>0</v>
      </c>
    </row>
    <row r="1037" spans="1:17" hidden="1" x14ac:dyDescent="0.25">
      <c r="A1037" s="1" t="s">
        <v>48</v>
      </c>
      <c r="B1037" s="1" t="s">
        <v>49</v>
      </c>
      <c r="C1037" s="1">
        <v>64</v>
      </c>
      <c r="D1037" s="1">
        <v>18</v>
      </c>
      <c r="E1037" s="4">
        <v>5</v>
      </c>
      <c r="F1037" s="5">
        <v>2013</v>
      </c>
      <c r="G1037" s="1" t="s">
        <v>16</v>
      </c>
      <c r="H1037" s="2" t="s">
        <v>16</v>
      </c>
      <c r="I1037" t="s">
        <v>16</v>
      </c>
      <c r="J1037" t="s">
        <v>16</v>
      </c>
      <c r="K1037" t="s">
        <v>16</v>
      </c>
      <c r="L1037" t="s">
        <v>16</v>
      </c>
      <c r="M1037" t="s">
        <v>16</v>
      </c>
      <c r="N1037">
        <v>5.7689999999999998E-2</v>
      </c>
      <c r="O1037">
        <v>0.77564</v>
      </c>
      <c r="P1037">
        <v>0.16666</v>
      </c>
      <c r="Q1037">
        <v>0</v>
      </c>
    </row>
    <row r="1038" spans="1:17" hidden="1" x14ac:dyDescent="0.25">
      <c r="A1038" s="1" t="s">
        <v>48</v>
      </c>
      <c r="B1038" s="1" t="s">
        <v>49</v>
      </c>
      <c r="C1038" s="1">
        <v>65</v>
      </c>
      <c r="D1038" s="1">
        <v>18</v>
      </c>
      <c r="E1038" s="4">
        <v>5</v>
      </c>
      <c r="F1038" s="5">
        <v>2014</v>
      </c>
      <c r="G1038" s="1" t="s">
        <v>16</v>
      </c>
      <c r="H1038" s="2" t="s">
        <v>16</v>
      </c>
      <c r="I1038" t="s">
        <v>16</v>
      </c>
      <c r="J1038" t="s">
        <v>16</v>
      </c>
      <c r="K1038" t="s">
        <v>16</v>
      </c>
      <c r="L1038" t="s">
        <v>16</v>
      </c>
      <c r="M1038" t="s">
        <v>16</v>
      </c>
      <c r="N1038">
        <v>5.7689999999999998E-2</v>
      </c>
      <c r="O1038">
        <v>0.77564</v>
      </c>
      <c r="P1038">
        <v>0.16666</v>
      </c>
      <c r="Q1038">
        <v>0</v>
      </c>
    </row>
    <row r="1039" spans="1:17" hidden="1" x14ac:dyDescent="0.25">
      <c r="A1039" s="1" t="s">
        <v>50</v>
      </c>
      <c r="B1039" s="1" t="s">
        <v>51</v>
      </c>
      <c r="C1039" s="1">
        <v>5</v>
      </c>
      <c r="D1039" s="1">
        <v>19</v>
      </c>
      <c r="E1039" s="4">
        <v>6</v>
      </c>
      <c r="F1039" s="5">
        <v>1954</v>
      </c>
      <c r="G1039" s="1" t="s">
        <v>16</v>
      </c>
      <c r="H1039" s="2" t="s">
        <v>16</v>
      </c>
      <c r="I1039">
        <f>N1039*H1042</f>
        <v>270.25958896115992</v>
      </c>
      <c r="J1039">
        <f>O1039*H1043</f>
        <v>1711.768059731397</v>
      </c>
      <c r="K1039">
        <f>P1039*H1044</f>
        <v>214.2873487549555</v>
      </c>
      <c r="L1039">
        <f>Q1039*H1045</f>
        <v>0</v>
      </c>
      <c r="M1039" s="2">
        <f>SUM(I1039:L1039)</f>
        <v>2196.3149974475123</v>
      </c>
      <c r="N1039">
        <v>5.7689999999999998E-2</v>
      </c>
      <c r="O1039">
        <v>0.77564</v>
      </c>
      <c r="P1039">
        <v>0.16666</v>
      </c>
      <c r="Q1039">
        <v>0</v>
      </c>
    </row>
    <row r="1040" spans="1:17" hidden="1" x14ac:dyDescent="0.25">
      <c r="A1040" s="1" t="s">
        <v>50</v>
      </c>
      <c r="B1040" s="1" t="s">
        <v>51</v>
      </c>
      <c r="C1040" s="1">
        <v>6</v>
      </c>
      <c r="D1040" s="1">
        <v>19</v>
      </c>
      <c r="E1040" s="4">
        <v>6</v>
      </c>
      <c r="F1040" s="5">
        <v>1955</v>
      </c>
      <c r="G1040" s="1">
        <v>800</v>
      </c>
      <c r="H1040" s="2">
        <v>1993.9928209519203</v>
      </c>
      <c r="I1040">
        <f t="shared" ref="I1040:I1050" si="401">N1040*H1043</f>
        <v>127.31666670865904</v>
      </c>
      <c r="J1040">
        <f t="shared" ref="J1040:J1049" si="402">O1040*H1044</f>
        <v>997.29892708684554</v>
      </c>
      <c r="K1040">
        <f t="shared" ref="K1040:K1048" si="403">P1040*H1045</f>
        <v>469.76210385906558</v>
      </c>
      <c r="L1040">
        <f t="shared" ref="L1040:L1047" si="404">Q1040*H1046</f>
        <v>0</v>
      </c>
      <c r="M1040" s="2">
        <f t="shared" ref="M1040:M1094" si="405">SUM(I1040:L1040)</f>
        <v>1594.3776976545701</v>
      </c>
      <c r="N1040">
        <v>5.7689999999999998E-2</v>
      </c>
      <c r="O1040">
        <v>0.77564</v>
      </c>
      <c r="P1040">
        <v>0.16666</v>
      </c>
      <c r="Q1040">
        <v>0</v>
      </c>
    </row>
    <row r="1041" spans="1:17" hidden="1" x14ac:dyDescent="0.25">
      <c r="A1041" s="1" t="s">
        <v>50</v>
      </c>
      <c r="B1041" s="1" t="s">
        <v>51</v>
      </c>
      <c r="C1041" s="1">
        <v>7</v>
      </c>
      <c r="D1041" s="1">
        <v>19</v>
      </c>
      <c r="E1041" s="4">
        <v>6</v>
      </c>
      <c r="F1041" s="5">
        <v>1956</v>
      </c>
      <c r="G1041" s="1">
        <v>1500</v>
      </c>
      <c r="H1041" s="2">
        <v>4320.8897041267055</v>
      </c>
      <c r="I1041">
        <f t="shared" si="401"/>
        <v>74.176389953638434</v>
      </c>
      <c r="J1041">
        <f t="shared" si="402"/>
        <v>2186.2851208283068</v>
      </c>
      <c r="K1041">
        <f t="shared" si="403"/>
        <v>747.03244314873928</v>
      </c>
      <c r="L1041">
        <f t="shared" si="404"/>
        <v>0</v>
      </c>
      <c r="M1041" s="2">
        <f t="shared" si="405"/>
        <v>3007.4939539306847</v>
      </c>
      <c r="N1041">
        <v>5.7689999999999998E-2</v>
      </c>
      <c r="O1041">
        <v>0.77564</v>
      </c>
      <c r="P1041">
        <v>0.16666</v>
      </c>
      <c r="Q1041">
        <v>0</v>
      </c>
    </row>
    <row r="1042" spans="1:17" hidden="1" x14ac:dyDescent="0.25">
      <c r="A1042" s="1" t="s">
        <v>50</v>
      </c>
      <c r="B1042" s="1" t="s">
        <v>51</v>
      </c>
      <c r="C1042" s="1">
        <v>8</v>
      </c>
      <c r="D1042" s="1">
        <v>19</v>
      </c>
      <c r="E1042" s="4">
        <v>6</v>
      </c>
      <c r="F1042" s="5">
        <v>1957</v>
      </c>
      <c r="G1042" s="1">
        <v>3000</v>
      </c>
      <c r="H1042" s="2">
        <v>4684.6869294706175</v>
      </c>
      <c r="I1042">
        <f t="shared" si="401"/>
        <v>162.60995902813806</v>
      </c>
      <c r="J1042">
        <f t="shared" si="402"/>
        <v>3476.7085335646716</v>
      </c>
      <c r="K1042">
        <f t="shared" si="403"/>
        <v>661.55694708379463</v>
      </c>
      <c r="L1042">
        <f t="shared" si="404"/>
        <v>0</v>
      </c>
      <c r="M1042" s="2">
        <f t="shared" si="405"/>
        <v>4300.8754396766044</v>
      </c>
      <c r="N1042">
        <v>5.7689999999999998E-2</v>
      </c>
      <c r="O1042">
        <v>0.77564</v>
      </c>
      <c r="P1042">
        <v>0.16666</v>
      </c>
      <c r="Q1042">
        <v>0</v>
      </c>
    </row>
    <row r="1043" spans="1:17" hidden="1" x14ac:dyDescent="0.25">
      <c r="A1043" s="1" t="s">
        <v>50</v>
      </c>
      <c r="B1043" s="1" t="s">
        <v>51</v>
      </c>
      <c r="C1043" s="1">
        <v>9</v>
      </c>
      <c r="D1043" s="1">
        <v>19</v>
      </c>
      <c r="E1043" s="4">
        <v>6</v>
      </c>
      <c r="F1043" s="5">
        <v>1958</v>
      </c>
      <c r="G1043" s="1">
        <v>800</v>
      </c>
      <c r="H1043" s="2">
        <v>2206.9104993700648</v>
      </c>
      <c r="I1043">
        <f t="shared" si="401"/>
        <v>258.5881533976405</v>
      </c>
      <c r="J1043">
        <f t="shared" si="402"/>
        <v>3078.9033387499967</v>
      </c>
      <c r="K1043">
        <f t="shared" si="403"/>
        <v>146.74157011078952</v>
      </c>
      <c r="L1043">
        <f t="shared" si="404"/>
        <v>0</v>
      </c>
      <c r="M1043" s="2">
        <f t="shared" si="405"/>
        <v>3484.2330622584263</v>
      </c>
      <c r="N1043">
        <v>5.7689999999999998E-2</v>
      </c>
      <c r="O1043">
        <v>0.77564</v>
      </c>
      <c r="P1043">
        <v>0.16666</v>
      </c>
      <c r="Q1043">
        <v>0</v>
      </c>
    </row>
    <row r="1044" spans="1:17" hidden="1" x14ac:dyDescent="0.25">
      <c r="A1044" s="1" t="s">
        <v>50</v>
      </c>
      <c r="B1044" s="1" t="s">
        <v>51</v>
      </c>
      <c r="C1044" s="1">
        <v>10</v>
      </c>
      <c r="D1044" s="1">
        <v>19</v>
      </c>
      <c r="E1044" s="4">
        <v>6</v>
      </c>
      <c r="F1044" s="5">
        <v>1959</v>
      </c>
      <c r="G1044" s="1">
        <v>800</v>
      </c>
      <c r="H1044" s="2">
        <v>1285.775523550675</v>
      </c>
      <c r="I1044">
        <f t="shared" si="401"/>
        <v>229.00048168285196</v>
      </c>
      <c r="J1044">
        <f t="shared" si="402"/>
        <v>682.93910620864506</v>
      </c>
      <c r="K1044">
        <f t="shared" si="403"/>
        <v>261.84214692055201</v>
      </c>
      <c r="L1044">
        <f t="shared" si="404"/>
        <v>0</v>
      </c>
      <c r="M1044" s="2">
        <f t="shared" si="405"/>
        <v>1173.7817348120491</v>
      </c>
      <c r="N1044">
        <v>5.7689999999999998E-2</v>
      </c>
      <c r="O1044">
        <v>0.77564</v>
      </c>
      <c r="P1044">
        <v>0.16666</v>
      </c>
      <c r="Q1044">
        <v>0</v>
      </c>
    </row>
    <row r="1045" spans="1:17" hidden="1" x14ac:dyDescent="0.25">
      <c r="A1045" s="1" t="s">
        <v>50</v>
      </c>
      <c r="B1045" s="1" t="s">
        <v>51</v>
      </c>
      <c r="C1045" s="1">
        <v>11</v>
      </c>
      <c r="D1045" s="1">
        <v>19</v>
      </c>
      <c r="E1045" s="4">
        <v>6</v>
      </c>
      <c r="F1045" s="5">
        <v>1960</v>
      </c>
      <c r="G1045" s="1">
        <v>1500</v>
      </c>
      <c r="H1045" s="2">
        <v>2818.685370569216</v>
      </c>
      <c r="I1045">
        <f t="shared" si="401"/>
        <v>50.795158884504069</v>
      </c>
      <c r="J1045">
        <f t="shared" si="402"/>
        <v>1218.6202018328149</v>
      </c>
      <c r="K1045">
        <f t="shared" si="403"/>
        <v>1141.1197018924943</v>
      </c>
      <c r="L1045">
        <f t="shared" si="404"/>
        <v>0</v>
      </c>
      <c r="M1045" s="2">
        <f t="shared" si="405"/>
        <v>2410.5350626098134</v>
      </c>
      <c r="N1045">
        <v>5.7689999999999998E-2</v>
      </c>
      <c r="O1045">
        <v>0.77564</v>
      </c>
      <c r="P1045">
        <v>0.16666</v>
      </c>
      <c r="Q1045">
        <v>0</v>
      </c>
    </row>
    <row r="1046" spans="1:17" hidden="1" x14ac:dyDescent="0.25">
      <c r="A1046" s="1" t="s">
        <v>50</v>
      </c>
      <c r="B1046" s="1" t="s">
        <v>51</v>
      </c>
      <c r="C1046" s="1">
        <v>12</v>
      </c>
      <c r="D1046" s="1">
        <v>19</v>
      </c>
      <c r="E1046" s="4">
        <v>6</v>
      </c>
      <c r="F1046" s="5">
        <v>1961</v>
      </c>
      <c r="G1046" s="1">
        <v>3000</v>
      </c>
      <c r="H1046" s="2">
        <v>4482.3739538505897</v>
      </c>
      <c r="I1046">
        <f t="shared" si="401"/>
        <v>90.637666241729534</v>
      </c>
      <c r="J1046">
        <f t="shared" si="402"/>
        <v>5310.8009454931853</v>
      </c>
      <c r="K1046">
        <f t="shared" si="403"/>
        <v>825.884026091853</v>
      </c>
      <c r="L1046">
        <f t="shared" si="404"/>
        <v>0</v>
      </c>
      <c r="M1046" s="2">
        <f t="shared" si="405"/>
        <v>6227.3226378267682</v>
      </c>
      <c r="N1046">
        <v>5.7689999999999998E-2</v>
      </c>
      <c r="O1046">
        <v>0.77564</v>
      </c>
      <c r="P1046">
        <v>0.16666</v>
      </c>
      <c r="Q1046">
        <v>0</v>
      </c>
    </row>
    <row r="1047" spans="1:17" hidden="1" x14ac:dyDescent="0.25">
      <c r="A1047" s="1" t="s">
        <v>50</v>
      </c>
      <c r="B1047" s="1" t="s">
        <v>51</v>
      </c>
      <c r="C1047" s="1">
        <v>13</v>
      </c>
      <c r="D1047" s="1">
        <v>19</v>
      </c>
      <c r="E1047" s="4">
        <v>6</v>
      </c>
      <c r="F1047" s="5">
        <v>1962</v>
      </c>
      <c r="G1047" s="1">
        <v>3000</v>
      </c>
      <c r="H1047" s="2">
        <v>3969.5004625212682</v>
      </c>
      <c r="I1047">
        <f t="shared" si="401"/>
        <v>395.00297373201721</v>
      </c>
      <c r="J1047">
        <f t="shared" si="402"/>
        <v>3843.6858634218456</v>
      </c>
      <c r="K1047">
        <f t="shared" si="403"/>
        <v>194.05578130101972</v>
      </c>
      <c r="L1047">
        <f t="shared" si="404"/>
        <v>0</v>
      </c>
      <c r="M1047" s="2">
        <f t="shared" si="405"/>
        <v>4432.7446184548826</v>
      </c>
      <c r="N1047">
        <v>5.7689999999999998E-2</v>
      </c>
      <c r="O1047">
        <v>0.77564</v>
      </c>
      <c r="P1047">
        <v>0.16666</v>
      </c>
      <c r="Q1047">
        <v>0</v>
      </c>
    </row>
    <row r="1048" spans="1:17" hidden="1" x14ac:dyDescent="0.25">
      <c r="A1048" s="1" t="s">
        <v>50</v>
      </c>
      <c r="B1048" s="1" t="s">
        <v>51</v>
      </c>
      <c r="C1048" s="1">
        <v>14</v>
      </c>
      <c r="D1048" s="1">
        <v>19</v>
      </c>
      <c r="E1048" s="4">
        <v>6</v>
      </c>
      <c r="F1048" s="5">
        <v>1963</v>
      </c>
      <c r="G1048" s="1">
        <v>800</v>
      </c>
      <c r="H1048" s="2">
        <v>880.48464005033918</v>
      </c>
      <c r="I1048">
        <f t="shared" si="401"/>
        <v>285.88293210871831</v>
      </c>
      <c r="J1048">
        <f t="shared" si="402"/>
        <v>903.14068287725274</v>
      </c>
      <c r="K1048">
        <f t="shared" si="403"/>
        <v>214.36759050651219</v>
      </c>
      <c r="L1048">
        <v>0</v>
      </c>
      <c r="M1048" s="2">
        <f t="shared" si="405"/>
        <v>1403.3912054924833</v>
      </c>
      <c r="N1048">
        <v>5.7689999999999998E-2</v>
      </c>
      <c r="O1048">
        <v>0.77564</v>
      </c>
      <c r="P1048">
        <v>0.16666</v>
      </c>
      <c r="Q1048">
        <v>0</v>
      </c>
    </row>
    <row r="1049" spans="1:17" hidden="1" x14ac:dyDescent="0.25">
      <c r="A1049" s="1" t="s">
        <v>50</v>
      </c>
      <c r="B1049" s="1" t="s">
        <v>51</v>
      </c>
      <c r="C1049" s="1">
        <v>15</v>
      </c>
      <c r="D1049" s="1">
        <v>19</v>
      </c>
      <c r="E1049" s="4">
        <v>6</v>
      </c>
      <c r="F1049" s="5">
        <v>1964</v>
      </c>
      <c r="G1049" s="1">
        <v>800</v>
      </c>
      <c r="H1049" s="2">
        <v>1571.1157261523581</v>
      </c>
      <c r="I1049">
        <f t="shared" si="401"/>
        <v>67.173155065737589</v>
      </c>
      <c r="J1049">
        <f t="shared" si="402"/>
        <v>997.67237429779857</v>
      </c>
      <c r="K1049" t="s">
        <v>16</v>
      </c>
      <c r="L1049">
        <v>0</v>
      </c>
      <c r="M1049" s="2" t="s">
        <v>16</v>
      </c>
      <c r="N1049">
        <v>5.7689999999999998E-2</v>
      </c>
      <c r="O1049">
        <v>0.77564</v>
      </c>
      <c r="P1049">
        <v>0.16666</v>
      </c>
      <c r="Q1049">
        <v>0</v>
      </c>
    </row>
    <row r="1050" spans="1:17" hidden="1" x14ac:dyDescent="0.25">
      <c r="A1050" s="1" t="s">
        <v>50</v>
      </c>
      <c r="B1050" s="1" t="s">
        <v>51</v>
      </c>
      <c r="C1050" s="1">
        <v>16</v>
      </c>
      <c r="D1050" s="1">
        <v>19</v>
      </c>
      <c r="E1050" s="4">
        <v>6</v>
      </c>
      <c r="F1050" s="5">
        <v>1965</v>
      </c>
      <c r="G1050" s="1">
        <v>3000</v>
      </c>
      <c r="H1050" s="2">
        <v>6846.9920910386072</v>
      </c>
      <c r="I1050">
        <f t="shared" si="401"/>
        <v>74.204165944561908</v>
      </c>
      <c r="J1050" t="s">
        <v>16</v>
      </c>
      <c r="K1050" t="s">
        <v>16</v>
      </c>
      <c r="L1050">
        <v>0</v>
      </c>
      <c r="M1050" s="2">
        <f t="shared" si="405"/>
        <v>74.204165944561908</v>
      </c>
      <c r="N1050">
        <v>5.7689999999999998E-2</v>
      </c>
      <c r="O1050">
        <v>0.77564</v>
      </c>
      <c r="P1050">
        <v>0.16666</v>
      </c>
      <c r="Q1050">
        <v>0</v>
      </c>
    </row>
    <row r="1051" spans="1:17" hidden="1" x14ac:dyDescent="0.25">
      <c r="A1051" s="1" t="s">
        <v>50</v>
      </c>
      <c r="B1051" s="1" t="s">
        <v>51</v>
      </c>
      <c r="C1051" s="1">
        <v>17</v>
      </c>
      <c r="D1051" s="1">
        <v>19</v>
      </c>
      <c r="E1051" s="4">
        <v>6</v>
      </c>
      <c r="F1051" s="5">
        <v>1966</v>
      </c>
      <c r="G1051" s="1">
        <v>3000</v>
      </c>
      <c r="H1051" s="2">
        <v>4955.5023766461836</v>
      </c>
      <c r="I1051" t="s">
        <v>16</v>
      </c>
      <c r="J1051" t="s">
        <v>16</v>
      </c>
      <c r="K1051" t="s">
        <v>16</v>
      </c>
      <c r="L1051">
        <v>0</v>
      </c>
      <c r="M1051" t="s">
        <v>16</v>
      </c>
      <c r="N1051">
        <v>5.7689999999999998E-2</v>
      </c>
      <c r="O1051">
        <v>0.77564</v>
      </c>
      <c r="P1051">
        <v>0.16666</v>
      </c>
      <c r="Q1051">
        <v>0</v>
      </c>
    </row>
    <row r="1052" spans="1:17" hidden="1" x14ac:dyDescent="0.25">
      <c r="A1052" s="1" t="s">
        <v>50</v>
      </c>
      <c r="B1052" s="1" t="s">
        <v>51</v>
      </c>
      <c r="C1052" s="1">
        <v>18</v>
      </c>
      <c r="D1052" s="1">
        <v>19</v>
      </c>
      <c r="E1052" s="4">
        <v>6</v>
      </c>
      <c r="F1052" s="5">
        <v>1967</v>
      </c>
      <c r="G1052" s="1">
        <v>800</v>
      </c>
      <c r="H1052" s="2">
        <v>1164.3812630566406</v>
      </c>
      <c r="I1052" t="s">
        <v>16</v>
      </c>
      <c r="J1052" t="s">
        <v>16</v>
      </c>
      <c r="K1052" t="s">
        <v>16</v>
      </c>
      <c r="L1052">
        <v>0</v>
      </c>
      <c r="M1052" t="s">
        <v>16</v>
      </c>
      <c r="N1052">
        <v>5.7689999999999998E-2</v>
      </c>
      <c r="O1052">
        <v>0.77564</v>
      </c>
      <c r="P1052">
        <v>0.16666</v>
      </c>
      <c r="Q1052">
        <v>0</v>
      </c>
    </row>
    <row r="1053" spans="1:17" hidden="1" x14ac:dyDescent="0.25">
      <c r="A1053" s="1" t="s">
        <v>50</v>
      </c>
      <c r="B1053" s="1" t="s">
        <v>51</v>
      </c>
      <c r="C1053" s="1">
        <v>19</v>
      </c>
      <c r="D1053" s="1">
        <v>19</v>
      </c>
      <c r="E1053" s="4">
        <v>6</v>
      </c>
      <c r="F1053" s="5">
        <v>1968</v>
      </c>
      <c r="G1053" s="1">
        <v>800</v>
      </c>
      <c r="H1053" s="2">
        <v>1286.2569933188058</v>
      </c>
      <c r="I1053" t="s">
        <v>16</v>
      </c>
      <c r="J1053" t="s">
        <v>16</v>
      </c>
      <c r="K1053" t="s">
        <v>16</v>
      </c>
      <c r="L1053">
        <f t="shared" ref="L1053:L1060" si="406">Q1053*H1059</f>
        <v>0</v>
      </c>
      <c r="M1053" t="s">
        <v>16</v>
      </c>
      <c r="N1053">
        <v>5.7689999999999998E-2</v>
      </c>
      <c r="O1053">
        <v>0.77564</v>
      </c>
      <c r="P1053">
        <v>0.16666</v>
      </c>
      <c r="Q1053">
        <v>0</v>
      </c>
    </row>
    <row r="1054" spans="1:17" hidden="1" x14ac:dyDescent="0.25">
      <c r="A1054" s="1" t="s">
        <v>50</v>
      </c>
      <c r="B1054" s="1" t="s">
        <v>51</v>
      </c>
      <c r="C1054" s="1">
        <v>20</v>
      </c>
      <c r="D1054" s="1">
        <v>19</v>
      </c>
      <c r="E1054" s="4">
        <v>6</v>
      </c>
      <c r="F1054" s="5">
        <v>1969</v>
      </c>
      <c r="G1054" s="1" t="s">
        <v>16</v>
      </c>
      <c r="H1054" s="2" t="s">
        <v>16</v>
      </c>
      <c r="I1054" t="s">
        <v>16</v>
      </c>
      <c r="J1054" t="s">
        <v>16</v>
      </c>
      <c r="K1054">
        <f t="shared" ref="K1054:K1060" si="407">P1054*H1059</f>
        <v>148.11517482773397</v>
      </c>
      <c r="L1054">
        <f t="shared" si="406"/>
        <v>0</v>
      </c>
      <c r="M1054" t="s">
        <v>16</v>
      </c>
      <c r="N1054">
        <v>5.7689999999999998E-2</v>
      </c>
      <c r="O1054">
        <v>0.77564</v>
      </c>
      <c r="P1054">
        <v>0.16666</v>
      </c>
      <c r="Q1054">
        <v>0</v>
      </c>
    </row>
    <row r="1055" spans="1:17" hidden="1" x14ac:dyDescent="0.25">
      <c r="A1055" s="1" t="s">
        <v>50</v>
      </c>
      <c r="B1055" s="1" t="s">
        <v>51</v>
      </c>
      <c r="C1055" s="1">
        <v>21</v>
      </c>
      <c r="D1055" s="1">
        <v>19</v>
      </c>
      <c r="E1055" s="4">
        <v>6</v>
      </c>
      <c r="F1055" s="5">
        <v>1970</v>
      </c>
      <c r="G1055" s="1" t="s">
        <v>16</v>
      </c>
      <c r="H1055" s="2" t="s">
        <v>16</v>
      </c>
      <c r="I1055" t="s">
        <v>16</v>
      </c>
      <c r="J1055">
        <f t="shared" ref="J1055:J1060" si="408">O1055*H1059</f>
        <v>689.33189849624125</v>
      </c>
      <c r="K1055">
        <f t="shared" si="407"/>
        <v>99.016564791964001</v>
      </c>
      <c r="L1055">
        <f t="shared" si="406"/>
        <v>0</v>
      </c>
      <c r="M1055" s="2">
        <f t="shared" si="405"/>
        <v>788.34846328820527</v>
      </c>
      <c r="N1055">
        <v>5.7689999999999998E-2</v>
      </c>
      <c r="O1055">
        <v>0.77564</v>
      </c>
      <c r="P1055">
        <v>0.16666</v>
      </c>
      <c r="Q1055">
        <v>0</v>
      </c>
    </row>
    <row r="1056" spans="1:17" hidden="1" x14ac:dyDescent="0.25">
      <c r="A1056" s="1" t="s">
        <v>50</v>
      </c>
      <c r="B1056" s="1" t="s">
        <v>51</v>
      </c>
      <c r="C1056" s="1">
        <v>22</v>
      </c>
      <c r="D1056" s="1">
        <v>19</v>
      </c>
      <c r="E1056" s="4">
        <v>6</v>
      </c>
      <c r="F1056" s="5">
        <v>1971</v>
      </c>
      <c r="G1056" s="1" t="s">
        <v>16</v>
      </c>
      <c r="H1056" s="2" t="s">
        <v>16</v>
      </c>
      <c r="I1056">
        <f t="shared" ref="I1056:I1060" si="409">N1056*H1059</f>
        <v>51.270637440369448</v>
      </c>
      <c r="J1056">
        <f t="shared" si="408"/>
        <v>460.82568291875049</v>
      </c>
      <c r="K1056">
        <f t="shared" si="407"/>
        <v>272.31240622848134</v>
      </c>
      <c r="L1056">
        <f t="shared" si="406"/>
        <v>0</v>
      </c>
      <c r="M1056" s="2">
        <f t="shared" si="405"/>
        <v>784.40872658760122</v>
      </c>
      <c r="N1056">
        <v>5.7689999999999998E-2</v>
      </c>
      <c r="O1056">
        <v>0.77564</v>
      </c>
      <c r="P1056">
        <v>0.16666</v>
      </c>
      <c r="Q1056">
        <v>0</v>
      </c>
    </row>
    <row r="1057" spans="1:17" hidden="1" x14ac:dyDescent="0.25">
      <c r="A1057" s="1" t="s">
        <v>50</v>
      </c>
      <c r="B1057" s="1" t="s">
        <v>51</v>
      </c>
      <c r="C1057" s="1">
        <v>23</v>
      </c>
      <c r="D1057" s="1">
        <v>19</v>
      </c>
      <c r="E1057" s="4">
        <v>6</v>
      </c>
      <c r="F1057" s="5">
        <v>1972</v>
      </c>
      <c r="G1057" s="1" t="s">
        <v>16</v>
      </c>
      <c r="H1057" s="2" t="s">
        <v>16</v>
      </c>
      <c r="I1057">
        <f t="shared" si="409"/>
        <v>34.274964735679845</v>
      </c>
      <c r="J1057">
        <f t="shared" si="408"/>
        <v>1267.3490625648581</v>
      </c>
      <c r="K1057">
        <f t="shared" si="407"/>
        <v>256.84444063456181</v>
      </c>
      <c r="L1057">
        <f t="shared" si="406"/>
        <v>0</v>
      </c>
      <c r="M1057" s="2">
        <f t="shared" si="405"/>
        <v>1558.4684679350996</v>
      </c>
      <c r="N1057">
        <v>5.7689999999999998E-2</v>
      </c>
      <c r="O1057">
        <v>0.77564</v>
      </c>
      <c r="P1057">
        <v>0.16666</v>
      </c>
      <c r="Q1057">
        <v>0</v>
      </c>
    </row>
    <row r="1058" spans="1:17" hidden="1" x14ac:dyDescent="0.25">
      <c r="A1058" s="1" t="s">
        <v>50</v>
      </c>
      <c r="B1058" s="1" t="s">
        <v>51</v>
      </c>
      <c r="C1058" s="1">
        <v>24</v>
      </c>
      <c r="D1058" s="1">
        <v>19</v>
      </c>
      <c r="E1058" s="4">
        <v>6</v>
      </c>
      <c r="F1058" s="5">
        <v>1973</v>
      </c>
      <c r="G1058" s="1" t="s">
        <v>16</v>
      </c>
      <c r="H1058" s="2" t="s">
        <v>16</v>
      </c>
      <c r="I1058">
        <f t="shared" si="409"/>
        <v>94.261986771397375</v>
      </c>
      <c r="J1058">
        <f t="shared" si="408"/>
        <v>1195.3607460325904</v>
      </c>
      <c r="K1058">
        <f t="shared" si="407"/>
        <v>247.31892938094194</v>
      </c>
      <c r="L1058">
        <f t="shared" si="406"/>
        <v>0</v>
      </c>
      <c r="M1058" s="2">
        <f t="shared" si="405"/>
        <v>1536.9416621849298</v>
      </c>
      <c r="N1058">
        <v>5.7689999999999998E-2</v>
      </c>
      <c r="O1058">
        <v>0.77564</v>
      </c>
      <c r="P1058">
        <v>0.16666</v>
      </c>
      <c r="Q1058">
        <v>0</v>
      </c>
    </row>
    <row r="1059" spans="1:17" hidden="1" x14ac:dyDescent="0.25">
      <c r="A1059" s="1" t="s">
        <v>50</v>
      </c>
      <c r="B1059" s="1" t="s">
        <v>51</v>
      </c>
      <c r="C1059" s="1">
        <v>25</v>
      </c>
      <c r="D1059" s="1">
        <v>19</v>
      </c>
      <c r="E1059" s="4">
        <v>6</v>
      </c>
      <c r="F1059" s="5">
        <v>1974</v>
      </c>
      <c r="G1059" s="1">
        <v>500</v>
      </c>
      <c r="H1059" s="2">
        <v>888.72659803032502</v>
      </c>
      <c r="I1059">
        <f t="shared" si="409"/>
        <v>88.90769098888677</v>
      </c>
      <c r="J1059">
        <f t="shared" si="408"/>
        <v>1151.0287674609012</v>
      </c>
      <c r="K1059">
        <f t="shared" si="407"/>
        <v>398.59996640328529</v>
      </c>
      <c r="L1059">
        <f t="shared" si="406"/>
        <v>0</v>
      </c>
      <c r="M1059" s="2">
        <f t="shared" si="405"/>
        <v>1638.5364248530732</v>
      </c>
      <c r="N1059">
        <v>5.7689999999999998E-2</v>
      </c>
      <c r="O1059">
        <v>0.77564</v>
      </c>
      <c r="P1059">
        <v>0.16666</v>
      </c>
      <c r="Q1059">
        <v>0</v>
      </c>
    </row>
    <row r="1060" spans="1:17" hidden="1" x14ac:dyDescent="0.25">
      <c r="A1060" s="1" t="s">
        <v>50</v>
      </c>
      <c r="B1060" s="1" t="s">
        <v>51</v>
      </c>
      <c r="C1060" s="1">
        <v>26</v>
      </c>
      <c r="D1060" s="1">
        <v>19</v>
      </c>
      <c r="E1060" s="4">
        <v>6</v>
      </c>
      <c r="F1060" s="5">
        <v>1975</v>
      </c>
      <c r="G1060" s="1">
        <v>400</v>
      </c>
      <c r="H1060" s="2">
        <v>594.1231536779311</v>
      </c>
      <c r="I1060">
        <f t="shared" si="409"/>
        <v>85.610398631864513</v>
      </c>
      <c r="J1060">
        <f t="shared" si="408"/>
        <v>1855.0946714331226</v>
      </c>
      <c r="K1060">
        <f t="shared" si="407"/>
        <v>454.02399020506732</v>
      </c>
      <c r="L1060">
        <f t="shared" si="406"/>
        <v>0</v>
      </c>
      <c r="M1060" s="2">
        <f t="shared" si="405"/>
        <v>2394.7290602700541</v>
      </c>
      <c r="N1060">
        <v>5.7689999999999998E-2</v>
      </c>
      <c r="O1060">
        <v>0.77564</v>
      </c>
      <c r="P1060">
        <v>0.16666</v>
      </c>
      <c r="Q1060">
        <v>0</v>
      </c>
    </row>
    <row r="1061" spans="1:17" hidden="1" x14ac:dyDescent="0.25">
      <c r="A1061" s="1" t="s">
        <v>50</v>
      </c>
      <c r="B1061" s="1" t="s">
        <v>51</v>
      </c>
      <c r="C1061" s="1">
        <v>27</v>
      </c>
      <c r="D1061" s="1">
        <v>19</v>
      </c>
      <c r="E1061" s="4">
        <v>6</v>
      </c>
      <c r="F1061" s="5">
        <v>1976</v>
      </c>
      <c r="G1061" s="1">
        <v>1000</v>
      </c>
      <c r="H1061" s="2">
        <v>1633.9397949626864</v>
      </c>
      <c r="I1061">
        <f>N1061*H1064</f>
        <v>137.97691144729106</v>
      </c>
      <c r="J1061">
        <f>O1061*H1065</f>
        <v>2113.0395281570768</v>
      </c>
      <c r="K1061">
        <f>P1061*H1066</f>
        <v>495.27822555730722</v>
      </c>
      <c r="L1061">
        <f>Q1061*H1067</f>
        <v>0</v>
      </c>
      <c r="M1061" s="2">
        <f t="shared" si="405"/>
        <v>2746.2946651616749</v>
      </c>
      <c r="N1061">
        <v>5.7689999999999998E-2</v>
      </c>
      <c r="O1061">
        <v>0.77564</v>
      </c>
      <c r="P1061">
        <v>0.16666</v>
      </c>
      <c r="Q1061">
        <v>0</v>
      </c>
    </row>
    <row r="1062" spans="1:17" hidden="1" x14ac:dyDescent="0.25">
      <c r="A1062" s="1" t="s">
        <v>50</v>
      </c>
      <c r="B1062" s="1" t="s">
        <v>51</v>
      </c>
      <c r="C1062" s="1">
        <v>28</v>
      </c>
      <c r="D1062" s="1">
        <v>19</v>
      </c>
      <c r="E1062" s="4">
        <v>6</v>
      </c>
      <c r="F1062" s="5">
        <v>1977</v>
      </c>
      <c r="G1062" s="1">
        <v>1000</v>
      </c>
      <c r="H1062" s="2">
        <v>1541.1282889389283</v>
      </c>
      <c r="I1062">
        <f t="shared" ref="I1062:I1071" si="410">N1062*H1065</f>
        <v>157.16215045560023</v>
      </c>
      <c r="J1062">
        <f t="shared" ref="J1062:J1070" si="411">O1062*H1066</f>
        <v>2305.0378187403685</v>
      </c>
      <c r="K1062">
        <f t="shared" ref="K1062:K1071" si="412">P1062*H1067</f>
        <v>281.44631755852117</v>
      </c>
      <c r="L1062">
        <f t="shared" ref="L1062:L1071" si="413">Q1062*H1068</f>
        <v>0</v>
      </c>
      <c r="M1062" s="2">
        <f t="shared" si="405"/>
        <v>2743.6462867544897</v>
      </c>
      <c r="N1062">
        <v>5.7689999999999998E-2</v>
      </c>
      <c r="O1062">
        <v>0.77564</v>
      </c>
      <c r="P1062">
        <v>0.16666</v>
      </c>
      <c r="Q1062">
        <v>0</v>
      </c>
    </row>
    <row r="1063" spans="1:17" hidden="1" x14ac:dyDescent="0.25">
      <c r="A1063" s="1" t="s">
        <v>50</v>
      </c>
      <c r="B1063" s="1" t="s">
        <v>51</v>
      </c>
      <c r="C1063" s="1">
        <v>29</v>
      </c>
      <c r="D1063" s="1">
        <v>19</v>
      </c>
      <c r="E1063" s="4">
        <v>6</v>
      </c>
      <c r="F1063" s="5">
        <v>1978</v>
      </c>
      <c r="G1063" s="1">
        <v>400</v>
      </c>
      <c r="H1063" s="2">
        <v>1483.9729352030597</v>
      </c>
      <c r="I1063">
        <f t="shared" si="410"/>
        <v>171.44246269291403</v>
      </c>
      <c r="J1063">
        <f t="shared" si="411"/>
        <v>1309.858524847542</v>
      </c>
      <c r="K1063">
        <f t="shared" si="412"/>
        <v>335.97636779268959</v>
      </c>
      <c r="L1063">
        <f t="shared" si="413"/>
        <v>0</v>
      </c>
      <c r="M1063" s="2">
        <f t="shared" si="405"/>
        <v>1817.2773553331456</v>
      </c>
      <c r="N1063">
        <v>5.7689999999999998E-2</v>
      </c>
      <c r="O1063">
        <v>0.77564</v>
      </c>
      <c r="P1063">
        <v>0.16666</v>
      </c>
      <c r="Q1063">
        <v>0</v>
      </c>
    </row>
    <row r="1064" spans="1:17" hidden="1" x14ac:dyDescent="0.25">
      <c r="A1064" s="1" t="s">
        <v>50</v>
      </c>
      <c r="B1064" s="1" t="s">
        <v>51</v>
      </c>
      <c r="C1064" s="1">
        <v>30</v>
      </c>
      <c r="D1064" s="1">
        <v>19</v>
      </c>
      <c r="E1064" s="4">
        <v>6</v>
      </c>
      <c r="F1064" s="5">
        <v>1979</v>
      </c>
      <c r="G1064" s="1">
        <v>600</v>
      </c>
      <c r="H1064" s="2">
        <v>2391.6954662383614</v>
      </c>
      <c r="I1064">
        <f t="shared" si="410"/>
        <v>97.423725308718858</v>
      </c>
      <c r="J1064">
        <f t="shared" si="411"/>
        <v>1563.6428052005385</v>
      </c>
      <c r="K1064">
        <f t="shared" si="412"/>
        <v>239.68712952583803</v>
      </c>
      <c r="L1064">
        <f t="shared" si="413"/>
        <v>0</v>
      </c>
      <c r="M1064" s="2">
        <f t="shared" si="405"/>
        <v>1900.7536600350954</v>
      </c>
      <c r="N1064">
        <v>5.7689999999999998E-2</v>
      </c>
      <c r="O1064">
        <v>0.77564</v>
      </c>
      <c r="P1064">
        <v>0.16666</v>
      </c>
      <c r="Q1064">
        <v>0</v>
      </c>
    </row>
    <row r="1065" spans="1:17" hidden="1" x14ac:dyDescent="0.25">
      <c r="A1065" s="1" t="s">
        <v>50</v>
      </c>
      <c r="B1065" s="1" t="s">
        <v>51</v>
      </c>
      <c r="C1065" s="1">
        <v>31</v>
      </c>
      <c r="D1065" s="1">
        <v>19</v>
      </c>
      <c r="E1065" s="4">
        <v>6</v>
      </c>
      <c r="F1065" s="5">
        <v>1980</v>
      </c>
      <c r="G1065" s="1">
        <v>1000</v>
      </c>
      <c r="H1065" s="2">
        <v>2724.2529113468577</v>
      </c>
      <c r="I1065">
        <f t="shared" si="410"/>
        <v>116.2995119282387</v>
      </c>
      <c r="J1065">
        <f t="shared" si="411"/>
        <v>1115.5101712793771</v>
      </c>
      <c r="K1065">
        <f t="shared" si="412"/>
        <v>701.25516834380016</v>
      </c>
      <c r="L1065">
        <f t="shared" si="413"/>
        <v>0</v>
      </c>
      <c r="M1065" s="2">
        <f t="shared" si="405"/>
        <v>1933.0648515514158</v>
      </c>
      <c r="N1065">
        <v>5.7689999999999998E-2</v>
      </c>
      <c r="O1065">
        <v>0.77564</v>
      </c>
      <c r="P1065">
        <v>0.16666</v>
      </c>
      <c r="Q1065">
        <v>0</v>
      </c>
    </row>
    <row r="1066" spans="1:17" hidden="1" x14ac:dyDescent="0.25">
      <c r="A1066" s="1" t="s">
        <v>50</v>
      </c>
      <c r="B1066" s="1" t="s">
        <v>51</v>
      </c>
      <c r="C1066" s="1">
        <v>32</v>
      </c>
      <c r="D1066" s="1">
        <v>19</v>
      </c>
      <c r="E1066" s="4">
        <v>6</v>
      </c>
      <c r="F1066" s="5">
        <v>1981</v>
      </c>
      <c r="G1066" s="1">
        <v>600</v>
      </c>
      <c r="H1066" s="2">
        <v>2971.7882248728383</v>
      </c>
      <c r="I1066">
        <f t="shared" si="410"/>
        <v>82.968621758943925</v>
      </c>
      <c r="J1066">
        <f t="shared" si="411"/>
        <v>3263.6598990410725</v>
      </c>
      <c r="K1066">
        <f t="shared" si="412"/>
        <v>309.94464682131536</v>
      </c>
      <c r="L1066">
        <f t="shared" si="413"/>
        <v>0</v>
      </c>
      <c r="M1066" s="2">
        <f t="shared" si="405"/>
        <v>3656.5731676213318</v>
      </c>
      <c r="N1066">
        <v>5.7689999999999998E-2</v>
      </c>
      <c r="O1066">
        <v>0.77564</v>
      </c>
      <c r="P1066">
        <v>0.16666</v>
      </c>
      <c r="Q1066">
        <v>0</v>
      </c>
    </row>
    <row r="1067" spans="1:17" hidden="1" x14ac:dyDescent="0.25">
      <c r="A1067" s="1" t="s">
        <v>50</v>
      </c>
      <c r="B1067" s="1" t="s">
        <v>51</v>
      </c>
      <c r="C1067" s="1">
        <v>33</v>
      </c>
      <c r="D1067" s="1">
        <v>19</v>
      </c>
      <c r="E1067" s="4">
        <v>6</v>
      </c>
      <c r="F1067" s="5">
        <v>1982</v>
      </c>
      <c r="G1067" s="1">
        <v>800</v>
      </c>
      <c r="H1067" s="2">
        <v>1688.7454551693338</v>
      </c>
      <c r="I1067">
        <f t="shared" si="410"/>
        <v>242.74217365746927</v>
      </c>
      <c r="J1067">
        <f t="shared" si="411"/>
        <v>1442.4904947827015</v>
      </c>
      <c r="K1067">
        <f t="shared" si="412"/>
        <v>307.73735254628502</v>
      </c>
      <c r="L1067">
        <v>0</v>
      </c>
      <c r="M1067" s="2">
        <f t="shared" si="405"/>
        <v>1992.9700209864559</v>
      </c>
      <c r="N1067">
        <v>5.7689999999999998E-2</v>
      </c>
      <c r="O1067">
        <v>0.77564</v>
      </c>
      <c r="P1067">
        <v>0.16666</v>
      </c>
      <c r="Q1067">
        <v>0</v>
      </c>
    </row>
    <row r="1068" spans="1:17" hidden="1" x14ac:dyDescent="0.25">
      <c r="A1068" s="1" t="s">
        <v>50</v>
      </c>
      <c r="B1068" s="1" t="s">
        <v>51</v>
      </c>
      <c r="C1068" s="1">
        <v>34</v>
      </c>
      <c r="D1068" s="1">
        <v>19</v>
      </c>
      <c r="E1068" s="4">
        <v>6</v>
      </c>
      <c r="F1068" s="5">
        <v>1983</v>
      </c>
      <c r="G1068" s="1">
        <v>800</v>
      </c>
      <c r="H1068" s="2">
        <v>2015.9388443099099</v>
      </c>
      <c r="I1068">
        <f t="shared" si="410"/>
        <v>107.28853159199377</v>
      </c>
      <c r="J1068">
        <f t="shared" si="411"/>
        <v>1432.2176894815823</v>
      </c>
      <c r="K1068" s="2" t="s">
        <v>16</v>
      </c>
      <c r="L1068">
        <f t="shared" si="413"/>
        <v>0</v>
      </c>
      <c r="M1068" s="2" t="s">
        <v>16</v>
      </c>
      <c r="N1068">
        <v>5.7689999999999998E-2</v>
      </c>
      <c r="O1068">
        <v>0.77564</v>
      </c>
      <c r="P1068">
        <v>0.16666</v>
      </c>
      <c r="Q1068">
        <v>0</v>
      </c>
    </row>
    <row r="1069" spans="1:17" hidden="1" x14ac:dyDescent="0.25">
      <c r="A1069" s="1" t="s">
        <v>50</v>
      </c>
      <c r="B1069" s="1" t="s">
        <v>51</v>
      </c>
      <c r="C1069" s="1">
        <v>35</v>
      </c>
      <c r="D1069" s="1">
        <v>19</v>
      </c>
      <c r="E1069" s="4">
        <v>6</v>
      </c>
      <c r="F1069" s="5">
        <v>1984</v>
      </c>
      <c r="G1069" s="1">
        <v>1200</v>
      </c>
      <c r="H1069" s="2">
        <v>1438.1803043672028</v>
      </c>
      <c r="I1069">
        <f t="shared" si="410"/>
        <v>106.52446818909866</v>
      </c>
      <c r="J1069" s="2" t="s">
        <v>16</v>
      </c>
      <c r="K1069">
        <f t="shared" si="412"/>
        <v>7.1790265619122415</v>
      </c>
      <c r="L1069">
        <v>0</v>
      </c>
      <c r="M1069" s="2" t="s">
        <v>16</v>
      </c>
      <c r="N1069">
        <v>5.7689999999999998E-2</v>
      </c>
      <c r="O1069">
        <v>0.77564</v>
      </c>
      <c r="P1069">
        <v>0.16666</v>
      </c>
      <c r="Q1069">
        <v>0</v>
      </c>
    </row>
    <row r="1070" spans="1:17" hidden="1" x14ac:dyDescent="0.25">
      <c r="A1070" s="1" t="s">
        <v>50</v>
      </c>
      <c r="B1070" s="1" t="s">
        <v>51</v>
      </c>
      <c r="C1070" s="1">
        <v>36</v>
      </c>
      <c r="D1070" s="1">
        <v>19</v>
      </c>
      <c r="E1070" s="4">
        <v>6</v>
      </c>
      <c r="F1070" s="5">
        <v>1985</v>
      </c>
      <c r="G1070" s="1">
        <v>2200</v>
      </c>
      <c r="H1070" s="2">
        <v>4207.6993180355221</v>
      </c>
      <c r="I1070" s="2" t="s">
        <v>16</v>
      </c>
      <c r="J1070">
        <f t="shared" si="411"/>
        <v>33.411377429986864</v>
      </c>
      <c r="K1070" s="2" t="s">
        <v>16</v>
      </c>
      <c r="L1070">
        <f t="shared" si="413"/>
        <v>0</v>
      </c>
      <c r="M1070" s="2" t="s">
        <v>16</v>
      </c>
      <c r="N1070">
        <v>5.7689999999999998E-2</v>
      </c>
      <c r="O1070">
        <v>0.77564</v>
      </c>
      <c r="P1070">
        <v>0.16666</v>
      </c>
      <c r="Q1070">
        <v>0</v>
      </c>
    </row>
    <row r="1071" spans="1:17" hidden="1" x14ac:dyDescent="0.25">
      <c r="A1071" s="1" t="s">
        <v>50</v>
      </c>
      <c r="B1071" s="1" t="s">
        <v>51</v>
      </c>
      <c r="C1071" s="1">
        <v>37</v>
      </c>
      <c r="D1071" s="1">
        <v>19</v>
      </c>
      <c r="E1071" s="4">
        <v>6</v>
      </c>
      <c r="F1071" s="5">
        <v>1986</v>
      </c>
      <c r="G1071" s="1">
        <v>1000</v>
      </c>
      <c r="H1071" s="2">
        <v>1859.7422706187169</v>
      </c>
      <c r="I1071">
        <f t="shared" si="410"/>
        <v>2.4850476560465453</v>
      </c>
      <c r="J1071" s="2" t="s">
        <v>16</v>
      </c>
      <c r="K1071">
        <f t="shared" si="412"/>
        <v>364.49401721539328</v>
      </c>
      <c r="L1071">
        <f t="shared" si="413"/>
        <v>0</v>
      </c>
      <c r="M1071" s="2" t="s">
        <v>16</v>
      </c>
      <c r="N1071">
        <v>5.7689999999999998E-2</v>
      </c>
      <c r="O1071">
        <v>0.77564</v>
      </c>
      <c r="P1071">
        <v>0.16666</v>
      </c>
      <c r="Q1071">
        <v>0</v>
      </c>
    </row>
    <row r="1072" spans="1:17" hidden="1" x14ac:dyDescent="0.25">
      <c r="A1072" s="1" t="s">
        <v>50</v>
      </c>
      <c r="B1072" s="1" t="s">
        <v>51</v>
      </c>
      <c r="C1072" s="1">
        <v>38</v>
      </c>
      <c r="D1072" s="1">
        <v>19</v>
      </c>
      <c r="E1072" s="4">
        <v>6</v>
      </c>
      <c r="F1072" s="5">
        <v>1987</v>
      </c>
      <c r="G1072" s="1">
        <v>1000</v>
      </c>
      <c r="H1072" s="2">
        <v>1846.497975196718</v>
      </c>
      <c r="I1072" s="2" t="s">
        <v>16</v>
      </c>
      <c r="J1072">
        <f>O1072*H1076</f>
        <v>1696.3646916653527</v>
      </c>
      <c r="K1072">
        <f>P1072*H1077</f>
        <v>138.93820363883796</v>
      </c>
      <c r="L1072">
        <v>0</v>
      </c>
      <c r="M1072" s="2">
        <f t="shared" si="405"/>
        <v>1835.3028953041905</v>
      </c>
      <c r="N1072">
        <v>5.7689999999999998E-2</v>
      </c>
      <c r="O1072">
        <v>0.77564</v>
      </c>
      <c r="P1072">
        <v>0.16666</v>
      </c>
      <c r="Q1072">
        <v>0</v>
      </c>
    </row>
    <row r="1073" spans="1:17" hidden="1" x14ac:dyDescent="0.25">
      <c r="A1073" s="1" t="s">
        <v>50</v>
      </c>
      <c r="B1073" s="1" t="s">
        <v>51</v>
      </c>
      <c r="C1073" s="1">
        <v>39</v>
      </c>
      <c r="D1073" s="1">
        <v>19</v>
      </c>
      <c r="E1073" s="4">
        <v>6</v>
      </c>
      <c r="F1073" s="5">
        <v>1988</v>
      </c>
      <c r="G1073" s="1" t="s">
        <v>16</v>
      </c>
      <c r="H1073" s="2" t="s">
        <v>16</v>
      </c>
      <c r="I1073">
        <f t="shared" ref="I1073:I1080" si="414">N1073*H1076</f>
        <v>126.17100595917459</v>
      </c>
      <c r="J1073">
        <f t="shared" ref="J1073:J1080" si="415">O1073*H1077</f>
        <v>646.62203450394986</v>
      </c>
      <c r="K1073" s="2" t="s">
        <v>16</v>
      </c>
      <c r="L1073">
        <v>0</v>
      </c>
      <c r="M1073" s="2" t="s">
        <v>16</v>
      </c>
      <c r="N1073">
        <v>5.7689999999999998E-2</v>
      </c>
      <c r="O1073">
        <v>0.77564</v>
      </c>
      <c r="P1073">
        <v>0.16666</v>
      </c>
      <c r="Q1073">
        <v>0</v>
      </c>
    </row>
    <row r="1074" spans="1:17" hidden="1" x14ac:dyDescent="0.25">
      <c r="A1074" s="1" t="s">
        <v>50</v>
      </c>
      <c r="B1074" s="1" t="s">
        <v>51</v>
      </c>
      <c r="C1074" s="1">
        <v>40</v>
      </c>
      <c r="D1074" s="1">
        <v>19</v>
      </c>
      <c r="E1074" s="4">
        <v>6</v>
      </c>
      <c r="F1074" s="5">
        <v>1989</v>
      </c>
      <c r="G1074" s="1">
        <v>40</v>
      </c>
      <c r="H1074" s="2">
        <v>43.075882406769722</v>
      </c>
      <c r="I1074">
        <f t="shared" si="414"/>
        <v>48.093993567290063</v>
      </c>
      <c r="J1074" s="2" t="s">
        <v>16</v>
      </c>
      <c r="K1074" s="2" t="s">
        <v>16</v>
      </c>
      <c r="L1074">
        <v>0</v>
      </c>
      <c r="M1074" s="2" t="s">
        <v>16</v>
      </c>
      <c r="N1074">
        <v>5.7689999999999998E-2</v>
      </c>
      <c r="O1074">
        <v>0.77564</v>
      </c>
      <c r="P1074">
        <v>0.16666</v>
      </c>
      <c r="Q1074">
        <v>0</v>
      </c>
    </row>
    <row r="1075" spans="1:17" hidden="1" x14ac:dyDescent="0.25">
      <c r="A1075" s="1" t="s">
        <v>50</v>
      </c>
      <c r="B1075" s="1" t="s">
        <v>51</v>
      </c>
      <c r="C1075" s="1">
        <v>41</v>
      </c>
      <c r="D1075" s="1">
        <v>19</v>
      </c>
      <c r="E1075" s="4">
        <v>6</v>
      </c>
      <c r="F1075" s="5">
        <v>1990</v>
      </c>
      <c r="G1075" s="1" t="s">
        <v>16</v>
      </c>
      <c r="H1075" s="2" t="s">
        <v>16</v>
      </c>
      <c r="I1075" s="2" t="s">
        <v>16</v>
      </c>
      <c r="J1075" s="2" t="s">
        <v>16</v>
      </c>
      <c r="K1075" s="2" t="s">
        <v>16</v>
      </c>
      <c r="L1075">
        <f t="shared" ref="L1075:L1080" si="416">Q1075*H1081</f>
        <v>0</v>
      </c>
      <c r="M1075" s="2" t="s">
        <v>16</v>
      </c>
      <c r="N1075">
        <v>5.7689999999999998E-2</v>
      </c>
      <c r="O1075">
        <v>0.77564</v>
      </c>
      <c r="P1075">
        <v>0.16666</v>
      </c>
      <c r="Q1075">
        <v>0</v>
      </c>
    </row>
    <row r="1076" spans="1:17" hidden="1" x14ac:dyDescent="0.25">
      <c r="A1076" s="1" t="s">
        <v>50</v>
      </c>
      <c r="B1076" s="1" t="s">
        <v>51</v>
      </c>
      <c r="C1076" s="1">
        <v>42</v>
      </c>
      <c r="D1076" s="1">
        <v>19</v>
      </c>
      <c r="E1076" s="4">
        <v>6</v>
      </c>
      <c r="F1076" s="5">
        <v>1991</v>
      </c>
      <c r="G1076" s="1">
        <v>1600</v>
      </c>
      <c r="H1076" s="2">
        <v>2187.051585355774</v>
      </c>
      <c r="I1076" s="2" t="s">
        <v>16</v>
      </c>
      <c r="J1076" s="2" t="s">
        <v>16</v>
      </c>
      <c r="K1076">
        <f t="shared" ref="K1076:K1080" si="417">P1076*H1081</f>
        <v>157.00853184214884</v>
      </c>
      <c r="L1076">
        <v>0</v>
      </c>
      <c r="M1076" s="2" t="s">
        <v>16</v>
      </c>
      <c r="N1076">
        <v>5.7689999999999998E-2</v>
      </c>
      <c r="O1076">
        <v>0.77564</v>
      </c>
      <c r="P1076">
        <v>0.16666</v>
      </c>
      <c r="Q1076">
        <v>0</v>
      </c>
    </row>
    <row r="1077" spans="1:17" hidden="1" x14ac:dyDescent="0.25">
      <c r="A1077" s="1" t="s">
        <v>50</v>
      </c>
      <c r="B1077" s="1" t="s">
        <v>51</v>
      </c>
      <c r="C1077" s="1">
        <v>43</v>
      </c>
      <c r="D1077" s="1">
        <v>19</v>
      </c>
      <c r="E1077" s="4">
        <v>6</v>
      </c>
      <c r="F1077" s="5">
        <v>1992</v>
      </c>
      <c r="G1077" s="1">
        <v>600</v>
      </c>
      <c r="H1077" s="2">
        <v>833.66256833576119</v>
      </c>
      <c r="I1077" s="2" t="s">
        <v>16</v>
      </c>
      <c r="J1077">
        <f t="shared" si="415"/>
        <v>730.721814700854</v>
      </c>
      <c r="K1077" s="2" t="s">
        <v>16</v>
      </c>
      <c r="L1077">
        <f t="shared" si="416"/>
        <v>0</v>
      </c>
      <c r="M1077" s="2" t="s">
        <v>16</v>
      </c>
      <c r="N1077">
        <v>5.7689999999999998E-2</v>
      </c>
      <c r="O1077">
        <v>0.77564</v>
      </c>
      <c r="P1077">
        <v>0.16666</v>
      </c>
      <c r="Q1077">
        <v>0</v>
      </c>
    </row>
    <row r="1078" spans="1:17" hidden="1" x14ac:dyDescent="0.25">
      <c r="A1078" s="1" t="s">
        <v>50</v>
      </c>
      <c r="B1078" s="1" t="s">
        <v>51</v>
      </c>
      <c r="C1078" s="1">
        <v>44</v>
      </c>
      <c r="D1078" s="1">
        <v>19</v>
      </c>
      <c r="E1078" s="4">
        <v>6</v>
      </c>
      <c r="F1078" s="5">
        <v>1993</v>
      </c>
      <c r="G1078" s="1" t="s">
        <v>16</v>
      </c>
      <c r="H1078" s="2" t="s">
        <v>16</v>
      </c>
      <c r="I1078">
        <f t="shared" si="414"/>
        <v>54.349107176128442</v>
      </c>
      <c r="J1078" s="2" t="s">
        <v>16</v>
      </c>
      <c r="K1078">
        <f t="shared" si="417"/>
        <v>202.1290317222163</v>
      </c>
      <c r="L1078">
        <f t="shared" si="416"/>
        <v>0</v>
      </c>
      <c r="M1078" s="2" t="s">
        <v>16</v>
      </c>
      <c r="N1078">
        <v>5.7689999999999998E-2</v>
      </c>
      <c r="O1078">
        <v>0.77564</v>
      </c>
      <c r="P1078">
        <v>0.16666</v>
      </c>
      <c r="Q1078">
        <v>0</v>
      </c>
    </row>
    <row r="1079" spans="1:17" hidden="1" x14ac:dyDescent="0.25">
      <c r="A1079" s="1" t="s">
        <v>50</v>
      </c>
      <c r="B1079" s="1" t="s">
        <v>51</v>
      </c>
      <c r="C1079" s="1">
        <v>45</v>
      </c>
      <c r="D1079" s="1">
        <v>19</v>
      </c>
      <c r="E1079" s="4">
        <v>6</v>
      </c>
      <c r="F1079" s="5">
        <v>1994</v>
      </c>
      <c r="G1079" s="1" t="s">
        <v>16</v>
      </c>
      <c r="H1079" s="2" t="s">
        <v>16</v>
      </c>
      <c r="I1079" t="s">
        <v>16</v>
      </c>
      <c r="J1079">
        <f t="shared" si="415"/>
        <v>940.71380154218082</v>
      </c>
      <c r="K1079">
        <f t="shared" si="417"/>
        <v>243.65378339940372</v>
      </c>
      <c r="L1079">
        <f t="shared" si="416"/>
        <v>0</v>
      </c>
      <c r="M1079" s="2">
        <f t="shared" si="405"/>
        <v>1184.3675849415845</v>
      </c>
      <c r="N1079">
        <v>5.7689999999999998E-2</v>
      </c>
      <c r="O1079">
        <v>0.77564</v>
      </c>
      <c r="P1079">
        <v>0.16666</v>
      </c>
      <c r="Q1079">
        <v>0</v>
      </c>
    </row>
    <row r="1080" spans="1:17" hidden="1" x14ac:dyDescent="0.25">
      <c r="A1080" s="1" t="s">
        <v>50</v>
      </c>
      <c r="B1080" s="1" t="s">
        <v>51</v>
      </c>
      <c r="C1080" s="1">
        <v>46</v>
      </c>
      <c r="D1080" s="1">
        <v>19</v>
      </c>
      <c r="E1080" s="4">
        <v>6</v>
      </c>
      <c r="F1080" s="5">
        <v>1995</v>
      </c>
      <c r="G1080" s="1" t="s">
        <v>16</v>
      </c>
      <c r="H1080" s="2" t="s">
        <v>16</v>
      </c>
      <c r="I1080">
        <f t="shared" si="414"/>
        <v>69.967741749997941</v>
      </c>
      <c r="J1080">
        <f t="shared" si="415"/>
        <v>1133.9710821787683</v>
      </c>
      <c r="K1080">
        <f t="shared" si="417"/>
        <v>249.27141832291937</v>
      </c>
      <c r="L1080">
        <f t="shared" si="416"/>
        <v>0</v>
      </c>
      <c r="M1080" s="2">
        <f t="shared" si="405"/>
        <v>1453.2102422516855</v>
      </c>
      <c r="N1080">
        <v>5.7689999999999998E-2</v>
      </c>
      <c r="O1080">
        <v>0.77564</v>
      </c>
      <c r="P1080">
        <v>0.16666</v>
      </c>
      <c r="Q1080">
        <v>0</v>
      </c>
    </row>
    <row r="1081" spans="1:17" hidden="1" x14ac:dyDescent="0.25">
      <c r="A1081" s="1" t="s">
        <v>50</v>
      </c>
      <c r="B1081" s="1" t="s">
        <v>51</v>
      </c>
      <c r="C1081" s="1">
        <v>47</v>
      </c>
      <c r="D1081" s="1">
        <v>19</v>
      </c>
      <c r="E1081" s="4">
        <v>6</v>
      </c>
      <c r="F1081" s="5">
        <v>1996</v>
      </c>
      <c r="G1081" s="1">
        <v>740</v>
      </c>
      <c r="H1081" s="2">
        <v>942.0888746078773</v>
      </c>
      <c r="I1081">
        <f>N1081*H1084</f>
        <v>84.341694253639744</v>
      </c>
      <c r="J1081">
        <f>O1081*H1085</f>
        <v>1160.1157020760181</v>
      </c>
      <c r="K1081">
        <f>P1081*H1086</f>
        <v>209.22931166713641</v>
      </c>
      <c r="L1081">
        <f>Q1081*H1087</f>
        <v>0</v>
      </c>
      <c r="M1081" s="2">
        <f t="shared" si="405"/>
        <v>1453.6867079967944</v>
      </c>
      <c r="N1081">
        <v>5.7689999999999998E-2</v>
      </c>
      <c r="O1081">
        <v>0.77564</v>
      </c>
      <c r="P1081">
        <v>0.16666</v>
      </c>
      <c r="Q1081">
        <v>0</v>
      </c>
    </row>
    <row r="1082" spans="1:17" hidden="1" x14ac:dyDescent="0.25">
      <c r="A1082" s="1" t="s">
        <v>50</v>
      </c>
      <c r="B1082" s="1" t="s">
        <v>51</v>
      </c>
      <c r="C1082" s="1">
        <v>48</v>
      </c>
      <c r="D1082" s="1">
        <v>19</v>
      </c>
      <c r="E1082" s="4">
        <v>6</v>
      </c>
      <c r="F1082" s="5">
        <v>1997</v>
      </c>
      <c r="G1082" s="1" t="s">
        <v>16</v>
      </c>
      <c r="H1082" s="2" t="s">
        <v>16</v>
      </c>
      <c r="I1082">
        <f t="shared" ref="I1082:I1087" si="418">N1082*H1085</f>
        <v>86.286260188702855</v>
      </c>
      <c r="J1082">
        <f t="shared" ref="J1082:J1087" si="419">O1082*H1086</f>
        <v>973.75869015659248</v>
      </c>
      <c r="K1082">
        <f t="shared" ref="K1082:K1087" si="420">P1082*H1087</f>
        <v>142.24644323257337</v>
      </c>
      <c r="L1082">
        <v>0</v>
      </c>
      <c r="M1082" s="2">
        <f t="shared" si="405"/>
        <v>1202.2913935778688</v>
      </c>
      <c r="N1082">
        <v>5.7689999999999998E-2</v>
      </c>
      <c r="O1082">
        <v>0.77564</v>
      </c>
      <c r="P1082">
        <v>0.16666</v>
      </c>
      <c r="Q1082">
        <v>0</v>
      </c>
    </row>
    <row r="1083" spans="1:17" hidden="1" x14ac:dyDescent="0.25">
      <c r="A1083" s="1" t="s">
        <v>50</v>
      </c>
      <c r="B1083" s="1" t="s">
        <v>51</v>
      </c>
      <c r="C1083" s="1">
        <v>49</v>
      </c>
      <c r="D1083" s="1">
        <v>19</v>
      </c>
      <c r="E1083" s="4">
        <v>6</v>
      </c>
      <c r="F1083" s="5">
        <v>1998</v>
      </c>
      <c r="G1083" s="1">
        <v>800</v>
      </c>
      <c r="H1083" s="2">
        <v>1212.8227032414275</v>
      </c>
      <c r="I1083">
        <f t="shared" si="418"/>
        <v>72.425530961701071</v>
      </c>
      <c r="J1083">
        <f t="shared" si="419"/>
        <v>662.01866812020398</v>
      </c>
      <c r="K1083" t="s">
        <v>16</v>
      </c>
      <c r="L1083">
        <f t="shared" ref="L1083:L1087" si="421">Q1083*H1089</f>
        <v>0</v>
      </c>
      <c r="M1083" s="2" t="s">
        <v>16</v>
      </c>
      <c r="N1083">
        <v>5.7689999999999998E-2</v>
      </c>
      <c r="O1083">
        <v>0.77564</v>
      </c>
      <c r="P1083">
        <v>0.16666</v>
      </c>
      <c r="Q1083">
        <v>0</v>
      </c>
    </row>
    <row r="1084" spans="1:17" hidden="1" x14ac:dyDescent="0.25">
      <c r="A1084" s="1" t="s">
        <v>50</v>
      </c>
      <c r="B1084" s="1" t="s">
        <v>51</v>
      </c>
      <c r="C1084" s="1">
        <v>50</v>
      </c>
      <c r="D1084" s="1">
        <v>19</v>
      </c>
      <c r="E1084" s="4">
        <v>6</v>
      </c>
      <c r="F1084" s="5">
        <v>1999</v>
      </c>
      <c r="G1084" s="1">
        <v>1200</v>
      </c>
      <c r="H1084" s="2">
        <v>1461.9811796436081</v>
      </c>
      <c r="I1084">
        <f t="shared" si="418"/>
        <v>49.23915342666001</v>
      </c>
      <c r="J1084" t="s">
        <v>16</v>
      </c>
      <c r="K1084">
        <f t="shared" si="420"/>
        <v>221.15119964481579</v>
      </c>
      <c r="L1084">
        <f t="shared" si="421"/>
        <v>0</v>
      </c>
      <c r="M1084" s="2" t="s">
        <v>16</v>
      </c>
      <c r="N1084">
        <v>5.7689999999999998E-2</v>
      </c>
      <c r="O1084">
        <v>0.77564</v>
      </c>
      <c r="P1084">
        <v>0.16666</v>
      </c>
      <c r="Q1084">
        <v>0</v>
      </c>
    </row>
    <row r="1085" spans="1:17" hidden="1" x14ac:dyDescent="0.25">
      <c r="A1085" s="1" t="s">
        <v>50</v>
      </c>
      <c r="B1085" s="1" t="s">
        <v>51</v>
      </c>
      <c r="C1085" s="1">
        <v>51</v>
      </c>
      <c r="D1085" s="1">
        <v>19</v>
      </c>
      <c r="E1085" s="4">
        <v>6</v>
      </c>
      <c r="F1085" s="5">
        <v>2000</v>
      </c>
      <c r="G1085" s="1">
        <v>1000</v>
      </c>
      <c r="H1085" s="2">
        <v>1495.6883374710151</v>
      </c>
      <c r="I1085" t="s">
        <v>16</v>
      </c>
      <c r="J1085">
        <f t="shared" si="419"/>
        <v>1029.2434686937772</v>
      </c>
      <c r="K1085">
        <f t="shared" si="420"/>
        <v>423.52489473805792</v>
      </c>
      <c r="L1085">
        <f t="shared" si="421"/>
        <v>0</v>
      </c>
      <c r="M1085" s="2">
        <f t="shared" si="405"/>
        <v>1452.768363431835</v>
      </c>
      <c r="N1085">
        <v>5.7689999999999998E-2</v>
      </c>
      <c r="O1085">
        <v>0.77564</v>
      </c>
      <c r="P1085">
        <v>0.16666</v>
      </c>
      <c r="Q1085">
        <v>0</v>
      </c>
    </row>
    <row r="1086" spans="1:17" hidden="1" x14ac:dyDescent="0.25">
      <c r="A1086" s="1" t="s">
        <v>50</v>
      </c>
      <c r="B1086" s="1" t="s">
        <v>51</v>
      </c>
      <c r="C1086" s="1">
        <v>52</v>
      </c>
      <c r="D1086" s="1">
        <v>19</v>
      </c>
      <c r="E1086" s="4">
        <v>6</v>
      </c>
      <c r="F1086" s="5">
        <v>2001</v>
      </c>
      <c r="G1086" s="1">
        <v>800</v>
      </c>
      <c r="H1086" s="2">
        <v>1255.4260870463004</v>
      </c>
      <c r="I1086">
        <f t="shared" si="418"/>
        <v>76.552338338590076</v>
      </c>
      <c r="J1086">
        <f t="shared" si="419"/>
        <v>1971.095939965362</v>
      </c>
      <c r="K1086">
        <f t="shared" si="420"/>
        <v>304.58321697107255</v>
      </c>
      <c r="L1086">
        <f t="shared" si="421"/>
        <v>0</v>
      </c>
      <c r="M1086" s="2">
        <f t="shared" si="405"/>
        <v>2352.2314952750248</v>
      </c>
      <c r="N1086">
        <v>5.7689999999999998E-2</v>
      </c>
      <c r="O1086">
        <v>0.77564</v>
      </c>
      <c r="P1086">
        <v>0.16666</v>
      </c>
      <c r="Q1086">
        <v>0</v>
      </c>
    </row>
    <row r="1087" spans="1:17" hidden="1" x14ac:dyDescent="0.25">
      <c r="A1087" s="1" t="s">
        <v>50</v>
      </c>
      <c r="B1087" s="1" t="s">
        <v>51</v>
      </c>
      <c r="C1087" s="1">
        <v>53</v>
      </c>
      <c r="D1087" s="1">
        <v>19</v>
      </c>
      <c r="E1087" s="4">
        <v>6</v>
      </c>
      <c r="F1087" s="5">
        <v>2002</v>
      </c>
      <c r="G1087" s="1">
        <v>600</v>
      </c>
      <c r="H1087" s="2">
        <v>853.51279990743649</v>
      </c>
      <c r="I1087">
        <f t="shared" si="418"/>
        <v>146.60477125548158</v>
      </c>
      <c r="J1087">
        <f t="shared" si="419"/>
        <v>1417.5382599990562</v>
      </c>
      <c r="K1087">
        <f t="shared" si="420"/>
        <v>247.91898754944236</v>
      </c>
      <c r="L1087">
        <f t="shared" si="421"/>
        <v>0</v>
      </c>
      <c r="M1087" s="2">
        <f t="shared" si="405"/>
        <v>1812.0620188039802</v>
      </c>
      <c r="N1087">
        <v>5.7689999999999998E-2</v>
      </c>
      <c r="O1087">
        <v>0.77564</v>
      </c>
      <c r="P1087">
        <v>0.16666</v>
      </c>
      <c r="Q1087">
        <v>0</v>
      </c>
    </row>
    <row r="1088" spans="1:17" hidden="1" x14ac:dyDescent="0.25">
      <c r="A1088" s="1" t="s">
        <v>50</v>
      </c>
      <c r="B1088" s="1" t="s">
        <v>51</v>
      </c>
      <c r="C1088" s="1">
        <v>54</v>
      </c>
      <c r="D1088" s="1">
        <v>19</v>
      </c>
      <c r="E1088" s="4">
        <v>6</v>
      </c>
      <c r="F1088" s="5">
        <v>2003</v>
      </c>
      <c r="G1088" s="1" t="s">
        <v>16</v>
      </c>
      <c r="H1088" s="2" t="s">
        <v>16</v>
      </c>
      <c r="I1088">
        <f>N1088*H1091</f>
        <v>105.43265202844819</v>
      </c>
      <c r="J1088">
        <f>O1088*H1092</f>
        <v>1153.8214538752518</v>
      </c>
      <c r="K1088">
        <f>P1088*H1093</f>
        <v>318.97180610673428</v>
      </c>
      <c r="L1088">
        <f>Q1088*H1094</f>
        <v>0</v>
      </c>
      <c r="M1088" s="2">
        <f t="shared" si="405"/>
        <v>1578.2259120104343</v>
      </c>
      <c r="N1088">
        <v>5.7689999999999998E-2</v>
      </c>
      <c r="O1088">
        <v>0.77564</v>
      </c>
      <c r="P1088">
        <v>0.16666</v>
      </c>
      <c r="Q1088">
        <v>0</v>
      </c>
    </row>
    <row r="1089" spans="1:17" hidden="1" x14ac:dyDescent="0.25">
      <c r="A1089" s="1" t="s">
        <v>50</v>
      </c>
      <c r="B1089" s="1" t="s">
        <v>51</v>
      </c>
      <c r="C1089" s="1">
        <v>55</v>
      </c>
      <c r="D1089" s="1">
        <v>19</v>
      </c>
      <c r="E1089" s="4">
        <v>6</v>
      </c>
      <c r="F1089" s="5">
        <v>2004</v>
      </c>
      <c r="G1089" s="1">
        <v>1200</v>
      </c>
      <c r="H1089" s="2">
        <v>1326.9602762799459</v>
      </c>
      <c r="I1089">
        <f t="shared" ref="I1089:I1095" si="422">N1089*H1092</f>
        <v>85.818111074806964</v>
      </c>
      <c r="J1089">
        <f t="shared" ref="J1089:J1095" si="423">O1089*H1093</f>
        <v>1484.5031302569746</v>
      </c>
      <c r="K1089">
        <f t="shared" ref="K1089:K1094" si="424">P1089*H1094</f>
        <v>501.10896903438044</v>
      </c>
      <c r="L1089">
        <f t="shared" ref="L1089:L1093" si="425">Q1089*H1095</f>
        <v>0</v>
      </c>
      <c r="M1089" s="2">
        <f t="shared" si="405"/>
        <v>2071.4302103661621</v>
      </c>
      <c r="N1089">
        <v>5.7689999999999998E-2</v>
      </c>
      <c r="O1089">
        <v>0.77564</v>
      </c>
      <c r="P1089">
        <v>0.16666</v>
      </c>
      <c r="Q1089">
        <v>0</v>
      </c>
    </row>
    <row r="1090" spans="1:17" hidden="1" x14ac:dyDescent="0.25">
      <c r="A1090" s="1" t="s">
        <v>50</v>
      </c>
      <c r="B1090" s="1" t="s">
        <v>51</v>
      </c>
      <c r="C1090" s="1">
        <v>56</v>
      </c>
      <c r="D1090" s="1">
        <v>19</v>
      </c>
      <c r="E1090" s="4">
        <v>6</v>
      </c>
      <c r="F1090" s="5">
        <v>2005</v>
      </c>
      <c r="G1090" s="1">
        <v>1400</v>
      </c>
      <c r="H1090" s="2">
        <v>2541.2510184690864</v>
      </c>
      <c r="I1090">
        <f t="shared" si="422"/>
        <v>110.41331749848494</v>
      </c>
      <c r="J1090">
        <f t="shared" si="423"/>
        <v>2332.1742514210177</v>
      </c>
      <c r="K1090">
        <f t="shared" si="424"/>
        <v>461.60842500987275</v>
      </c>
      <c r="L1090">
        <f t="shared" si="425"/>
        <v>0</v>
      </c>
      <c r="M1090" s="2">
        <f t="shared" si="405"/>
        <v>2904.1959939293756</v>
      </c>
      <c r="N1090">
        <v>5.7689999999999998E-2</v>
      </c>
      <c r="O1090">
        <v>0.77564</v>
      </c>
      <c r="P1090">
        <v>0.16666</v>
      </c>
      <c r="Q1090">
        <v>0</v>
      </c>
    </row>
    <row r="1091" spans="1:17" hidden="1" x14ac:dyDescent="0.25">
      <c r="A1091" s="1" t="s">
        <v>50</v>
      </c>
      <c r="B1091" s="1" t="s">
        <v>51</v>
      </c>
      <c r="C1091" s="1">
        <v>57</v>
      </c>
      <c r="D1091" s="1">
        <v>19</v>
      </c>
      <c r="E1091" s="4">
        <v>6</v>
      </c>
      <c r="F1091" s="5">
        <v>2006</v>
      </c>
      <c r="G1091" s="1">
        <v>1800</v>
      </c>
      <c r="H1091" s="2">
        <v>1827.5724047226242</v>
      </c>
      <c r="I1091">
        <f t="shared" si="422"/>
        <v>173.46079697343939</v>
      </c>
      <c r="J1091">
        <f t="shared" si="423"/>
        <v>2148.337686155392</v>
      </c>
      <c r="K1091">
        <f t="shared" si="424"/>
        <v>689.67447948328822</v>
      </c>
      <c r="L1091">
        <f t="shared" si="425"/>
        <v>0</v>
      </c>
      <c r="M1091" s="2">
        <f t="shared" si="405"/>
        <v>3011.4729626121198</v>
      </c>
      <c r="N1091">
        <v>5.7689999999999998E-2</v>
      </c>
      <c r="O1091">
        <v>0.77564</v>
      </c>
      <c r="P1091">
        <v>0.16666</v>
      </c>
      <c r="Q1091">
        <v>0</v>
      </c>
    </row>
    <row r="1092" spans="1:17" hidden="1" x14ac:dyDescent="0.25">
      <c r="A1092" s="1" t="s">
        <v>50</v>
      </c>
      <c r="B1092" s="1" t="s">
        <v>51</v>
      </c>
      <c r="C1092" s="1">
        <v>58</v>
      </c>
      <c r="D1092" s="1">
        <v>19</v>
      </c>
      <c r="E1092" s="4">
        <v>6</v>
      </c>
      <c r="F1092" s="5">
        <v>2007</v>
      </c>
      <c r="G1092" s="1">
        <v>1100</v>
      </c>
      <c r="H1092" s="2">
        <v>1487.5734282337835</v>
      </c>
      <c r="I1092">
        <f t="shared" si="422"/>
        <v>159.7875317341867</v>
      </c>
      <c r="J1092">
        <f t="shared" si="423"/>
        <v>3209.7630701213106</v>
      </c>
      <c r="K1092">
        <f t="shared" si="424"/>
        <v>559.97760000000005</v>
      </c>
      <c r="L1092">
        <f t="shared" si="425"/>
        <v>0</v>
      </c>
      <c r="M1092" s="2">
        <f t="shared" si="405"/>
        <v>3929.5282018554976</v>
      </c>
      <c r="N1092">
        <v>5.7689999999999998E-2</v>
      </c>
      <c r="O1092">
        <v>0.77564</v>
      </c>
      <c r="P1092">
        <v>0.16666</v>
      </c>
      <c r="Q1092">
        <v>0</v>
      </c>
    </row>
    <row r="1093" spans="1:17" hidden="1" x14ac:dyDescent="0.25">
      <c r="A1093" s="1" t="s">
        <v>50</v>
      </c>
      <c r="B1093" s="1" t="s">
        <v>51</v>
      </c>
      <c r="C1093" s="1">
        <v>59</v>
      </c>
      <c r="D1093" s="1">
        <v>19</v>
      </c>
      <c r="E1093" s="4">
        <v>6</v>
      </c>
      <c r="F1093" s="5">
        <v>2008</v>
      </c>
      <c r="G1093" s="1">
        <v>1900</v>
      </c>
      <c r="H1093" s="2">
        <v>1913.9073929361232</v>
      </c>
      <c r="I1093">
        <f t="shared" si="422"/>
        <v>238.73347366729206</v>
      </c>
      <c r="J1093">
        <f t="shared" si="423"/>
        <v>2606.1504</v>
      </c>
      <c r="K1093">
        <f t="shared" si="424"/>
        <v>170.37936548958874</v>
      </c>
      <c r="L1093">
        <f t="shared" si="425"/>
        <v>0</v>
      </c>
      <c r="M1093" s="2">
        <f t="shared" si="405"/>
        <v>3015.2632391568804</v>
      </c>
      <c r="N1093">
        <v>5.7689999999999998E-2</v>
      </c>
      <c r="O1093">
        <v>0.77564</v>
      </c>
      <c r="P1093">
        <v>0.16666</v>
      </c>
      <c r="Q1093">
        <v>0</v>
      </c>
    </row>
    <row r="1094" spans="1:17" hidden="1" x14ac:dyDescent="0.25">
      <c r="A1094" s="1" t="s">
        <v>50</v>
      </c>
      <c r="B1094" s="1" t="s">
        <v>51</v>
      </c>
      <c r="C1094" s="1">
        <v>60</v>
      </c>
      <c r="D1094" s="1">
        <v>19</v>
      </c>
      <c r="E1094" s="4">
        <v>6</v>
      </c>
      <c r="F1094" s="5">
        <v>2009</v>
      </c>
      <c r="G1094" s="1">
        <v>1920</v>
      </c>
      <c r="H1094" s="2">
        <v>3006.7740851696894</v>
      </c>
      <c r="I1094">
        <f t="shared" si="422"/>
        <v>193.83840000000001</v>
      </c>
      <c r="J1094">
        <f t="shared" si="423"/>
        <v>792.9500242910392</v>
      </c>
      <c r="K1094">
        <f t="shared" si="424"/>
        <v>359.29402153063677</v>
      </c>
      <c r="L1094">
        <v>0</v>
      </c>
      <c r="M1094" s="2">
        <f t="shared" si="405"/>
        <v>1346.0824458216759</v>
      </c>
      <c r="N1094">
        <v>5.7689999999999998E-2</v>
      </c>
      <c r="O1094">
        <v>0.77564</v>
      </c>
      <c r="P1094">
        <v>0.16666</v>
      </c>
      <c r="Q1094">
        <v>0</v>
      </c>
    </row>
    <row r="1095" spans="1:17" hidden="1" x14ac:dyDescent="0.25">
      <c r="A1095" s="1" t="s">
        <v>50</v>
      </c>
      <c r="B1095" s="1" t="s">
        <v>51</v>
      </c>
      <c r="C1095" s="1">
        <v>61</v>
      </c>
      <c r="D1095" s="1">
        <v>19</v>
      </c>
      <c r="E1095" s="4">
        <v>6</v>
      </c>
      <c r="F1095" s="5">
        <v>2010</v>
      </c>
      <c r="G1095" s="1">
        <v>2660</v>
      </c>
      <c r="H1095" s="2">
        <v>2769.7613405128568</v>
      </c>
      <c r="I1095">
        <f t="shared" si="422"/>
        <v>58.977472669473016</v>
      </c>
      <c r="J1095">
        <f t="shared" si="423"/>
        <v>1672.1637757111671</v>
      </c>
      <c r="K1095" t="s">
        <v>16</v>
      </c>
      <c r="L1095" t="s">
        <v>16</v>
      </c>
      <c r="M1095" s="2" t="s">
        <v>16</v>
      </c>
      <c r="N1095">
        <v>5.7689999999999998E-2</v>
      </c>
      <c r="O1095">
        <v>0.77564</v>
      </c>
      <c r="P1095">
        <v>0.16666</v>
      </c>
      <c r="Q1095">
        <v>0</v>
      </c>
    </row>
    <row r="1096" spans="1:17" hidden="1" x14ac:dyDescent="0.25">
      <c r="A1096" s="1" t="s">
        <v>50</v>
      </c>
      <c r="B1096" s="1" t="s">
        <v>51</v>
      </c>
      <c r="C1096" s="1">
        <v>62</v>
      </c>
      <c r="D1096" s="1">
        <v>19</v>
      </c>
      <c r="E1096" s="4">
        <v>6</v>
      </c>
      <c r="F1096" s="5">
        <v>2011</v>
      </c>
      <c r="G1096" s="1">
        <v>3100</v>
      </c>
      <c r="H1096" s="2">
        <v>4138.2124053959451</v>
      </c>
      <c r="I1096" t="s">
        <v>16</v>
      </c>
      <c r="J1096" t="s">
        <v>16</v>
      </c>
      <c r="K1096" t="s">
        <v>16</v>
      </c>
      <c r="L1096" t="s">
        <v>16</v>
      </c>
      <c r="M1096" t="s">
        <v>16</v>
      </c>
      <c r="N1096">
        <v>5.7689999999999998E-2</v>
      </c>
      <c r="O1096">
        <v>0.77564</v>
      </c>
      <c r="P1096">
        <v>0.16666</v>
      </c>
      <c r="Q1096">
        <v>0</v>
      </c>
    </row>
    <row r="1097" spans="1:17" hidden="1" x14ac:dyDescent="0.25">
      <c r="A1097" s="1" t="s">
        <v>50</v>
      </c>
      <c r="B1097" s="1" t="s">
        <v>51</v>
      </c>
      <c r="C1097" s="1">
        <v>63</v>
      </c>
      <c r="D1097" s="1">
        <v>19</v>
      </c>
      <c r="E1097" s="4">
        <v>6</v>
      </c>
      <c r="F1097" s="5">
        <v>2012</v>
      </c>
      <c r="G1097" s="1">
        <v>3360</v>
      </c>
      <c r="H1097" s="2">
        <v>3360</v>
      </c>
      <c r="I1097" t="s">
        <v>16</v>
      </c>
      <c r="J1097" t="s">
        <v>16</v>
      </c>
      <c r="K1097" t="s">
        <v>16</v>
      </c>
      <c r="L1097" t="s">
        <v>16</v>
      </c>
      <c r="M1097" t="s">
        <v>16</v>
      </c>
      <c r="N1097">
        <v>5.7689999999999998E-2</v>
      </c>
      <c r="O1097">
        <v>0.77564</v>
      </c>
      <c r="P1097">
        <v>0.16666</v>
      </c>
      <c r="Q1097">
        <v>0</v>
      </c>
    </row>
    <row r="1098" spans="1:17" hidden="1" x14ac:dyDescent="0.25">
      <c r="A1098" s="1" t="s">
        <v>50</v>
      </c>
      <c r="B1098" s="1" t="s">
        <v>51</v>
      </c>
      <c r="C1098" s="1">
        <v>64</v>
      </c>
      <c r="D1098" s="1">
        <v>19</v>
      </c>
      <c r="E1098" s="4">
        <v>6</v>
      </c>
      <c r="F1098" s="5">
        <v>2013</v>
      </c>
      <c r="G1098" s="1">
        <v>930</v>
      </c>
      <c r="H1098" s="2">
        <v>1022.3170856209572</v>
      </c>
      <c r="I1098" t="s">
        <v>16</v>
      </c>
      <c r="J1098" t="s">
        <v>16</v>
      </c>
      <c r="K1098" t="s">
        <v>16</v>
      </c>
      <c r="L1098" t="s">
        <v>16</v>
      </c>
      <c r="M1098" t="s">
        <v>16</v>
      </c>
      <c r="N1098">
        <v>5.7689999999999998E-2</v>
      </c>
      <c r="O1098">
        <v>0.77564</v>
      </c>
      <c r="P1098">
        <v>0.16666</v>
      </c>
      <c r="Q1098">
        <v>0</v>
      </c>
    </row>
    <row r="1099" spans="1:17" hidden="1" x14ac:dyDescent="0.25">
      <c r="A1099" s="1" t="s">
        <v>50</v>
      </c>
      <c r="B1099" s="1" t="s">
        <v>51</v>
      </c>
      <c r="C1099" s="1">
        <v>65</v>
      </c>
      <c r="D1099" s="1">
        <v>19</v>
      </c>
      <c r="E1099" s="4">
        <v>6</v>
      </c>
      <c r="F1099" s="5">
        <v>2014</v>
      </c>
      <c r="G1099" s="1">
        <v>1400</v>
      </c>
      <c r="H1099" s="2">
        <v>2155.8503631983485</v>
      </c>
      <c r="I1099" t="s">
        <v>16</v>
      </c>
      <c r="J1099" t="s">
        <v>16</v>
      </c>
      <c r="K1099" t="s">
        <v>16</v>
      </c>
      <c r="L1099" t="s">
        <v>16</v>
      </c>
      <c r="M1099" t="s">
        <v>16</v>
      </c>
      <c r="N1099">
        <v>5.7689999999999998E-2</v>
      </c>
      <c r="O1099">
        <v>0.77564</v>
      </c>
      <c r="P1099">
        <v>0.16666</v>
      </c>
      <c r="Q1099">
        <v>0</v>
      </c>
    </row>
    <row r="1100" spans="1:17" hidden="1" x14ac:dyDescent="0.25">
      <c r="A1100" s="1" t="s">
        <v>52</v>
      </c>
      <c r="B1100" s="1" t="s">
        <v>53</v>
      </c>
      <c r="C1100" s="1">
        <v>5</v>
      </c>
      <c r="D1100" s="1">
        <v>20</v>
      </c>
      <c r="E1100" s="4">
        <v>7</v>
      </c>
      <c r="F1100" s="5">
        <v>1954</v>
      </c>
      <c r="G1100" s="1">
        <v>2400</v>
      </c>
      <c r="H1100" s="2">
        <v>3642.518688299826</v>
      </c>
      <c r="I1100">
        <f>N1100*H1103</f>
        <v>794.14583380107865</v>
      </c>
      <c r="J1100">
        <f>O1100*H1104</f>
        <v>740.05614438337921</v>
      </c>
      <c r="K1100">
        <f>P1100*H1105</f>
        <v>1173.4569163673502</v>
      </c>
      <c r="L1100">
        <f>Q1100*H1106</f>
        <v>343.50956449288793</v>
      </c>
      <c r="M1100" s="2">
        <f>SUM(I1100:L1100)</f>
        <v>3051.1684590446957</v>
      </c>
      <c r="N1100" s="9">
        <v>0.15448333333333333</v>
      </c>
      <c r="O1100" s="9">
        <v>0.4188933333333334</v>
      </c>
      <c r="P1100" s="9">
        <v>0.33560000000000001</v>
      </c>
      <c r="Q1100" s="9">
        <v>9.1023333333333331E-2</v>
      </c>
    </row>
    <row r="1101" spans="1:17" hidden="1" x14ac:dyDescent="0.25">
      <c r="A1101" s="1" t="s">
        <v>52</v>
      </c>
      <c r="B1101" s="1" t="s">
        <v>53</v>
      </c>
      <c r="C1101" s="1">
        <v>6</v>
      </c>
      <c r="D1101" s="1">
        <v>20</v>
      </c>
      <c r="E1101" s="4">
        <v>7</v>
      </c>
      <c r="F1101" s="5">
        <v>1955</v>
      </c>
      <c r="G1101" s="1">
        <v>4000</v>
      </c>
      <c r="H1101" s="2">
        <v>6552.6231379751835</v>
      </c>
      <c r="I1101">
        <f t="shared" ref="I1101:I1111" si="426">N1101*H1104</f>
        <v>272.92470646025799</v>
      </c>
      <c r="J1101">
        <f t="shared" ref="J1101:J1111" si="427">O1101*H1105</f>
        <v>1464.6998784868115</v>
      </c>
      <c r="K1101">
        <f t="shared" ref="K1101:K1111" si="428">P1101*H1106</f>
        <v>1266.5083294812305</v>
      </c>
      <c r="L1101">
        <f t="shared" ref="L1101:L1111" si="429">Q1101*H1107</f>
        <v>495.05341348304302</v>
      </c>
      <c r="M1101" s="2">
        <f t="shared" ref="M1101:M1155" si="430">SUM(I1101:L1101)</f>
        <v>3499.1863279113431</v>
      </c>
      <c r="N1101" s="9">
        <v>0.15448333333333333</v>
      </c>
      <c r="O1101" s="9">
        <v>0.4188933333333334</v>
      </c>
      <c r="P1101" s="9">
        <v>0.33560000000000001</v>
      </c>
      <c r="Q1101" s="9">
        <v>9.1023333333333331E-2</v>
      </c>
    </row>
    <row r="1102" spans="1:17" hidden="1" x14ac:dyDescent="0.25">
      <c r="A1102" s="1" t="s">
        <v>52</v>
      </c>
      <c r="B1102" s="1" t="s">
        <v>53</v>
      </c>
      <c r="C1102" s="1">
        <v>7</v>
      </c>
      <c r="D1102" s="1">
        <v>20</v>
      </c>
      <c r="E1102" s="4">
        <v>7</v>
      </c>
      <c r="F1102" s="5">
        <v>1956</v>
      </c>
      <c r="G1102" s="1">
        <v>1500</v>
      </c>
      <c r="H1102" s="2">
        <v>2615.8256552743915</v>
      </c>
      <c r="I1102">
        <f t="shared" si="426"/>
        <v>540.16548260870923</v>
      </c>
      <c r="J1102">
        <f t="shared" si="427"/>
        <v>1580.8459351335646</v>
      </c>
      <c r="K1102">
        <f t="shared" si="428"/>
        <v>1825.2454560908475</v>
      </c>
      <c r="L1102">
        <f t="shared" si="429"/>
        <v>662.74547951574664</v>
      </c>
      <c r="M1102" s="2">
        <f t="shared" si="430"/>
        <v>4609.0023533488675</v>
      </c>
      <c r="N1102" s="9">
        <v>0.15448333333333333</v>
      </c>
      <c r="O1102" s="9">
        <v>0.4188933333333334</v>
      </c>
      <c r="P1102" s="9">
        <v>0.33560000000000001</v>
      </c>
      <c r="Q1102" s="9">
        <v>9.1023333333333331E-2</v>
      </c>
    </row>
    <row r="1103" spans="1:17" hidden="1" x14ac:dyDescent="0.25">
      <c r="A1103" s="1" t="s">
        <v>52</v>
      </c>
      <c r="B1103" s="1" t="s">
        <v>53</v>
      </c>
      <c r="C1103" s="1">
        <v>8</v>
      </c>
      <c r="D1103" s="1">
        <v>20</v>
      </c>
      <c r="E1103" s="4">
        <v>7</v>
      </c>
      <c r="F1103" s="5">
        <v>1957</v>
      </c>
      <c r="G1103" s="1">
        <v>4000</v>
      </c>
      <c r="H1103" s="2">
        <v>5140.6570318335007</v>
      </c>
      <c r="I1103">
        <f t="shared" si="426"/>
        <v>582.99889282685365</v>
      </c>
      <c r="J1103">
        <f t="shared" si="427"/>
        <v>2278.2573100518939</v>
      </c>
      <c r="K1103">
        <f t="shared" si="428"/>
        <v>2443.5205213917816</v>
      </c>
      <c r="L1103">
        <f t="shared" si="429"/>
        <v>826.16104396562639</v>
      </c>
      <c r="M1103" s="2">
        <f t="shared" si="430"/>
        <v>6130.9377682361546</v>
      </c>
      <c r="N1103" s="9">
        <v>0.15448333333333333</v>
      </c>
      <c r="O1103" s="9">
        <v>0.4188933333333334</v>
      </c>
      <c r="P1103" s="9">
        <v>0.33560000000000001</v>
      </c>
      <c r="Q1103" s="9">
        <v>9.1023333333333331E-2</v>
      </c>
    </row>
    <row r="1104" spans="1:17" hidden="1" x14ac:dyDescent="0.25">
      <c r="A1104" s="1" t="s">
        <v>52</v>
      </c>
      <c r="B1104" s="1" t="s">
        <v>53</v>
      </c>
      <c r="C1104" s="1">
        <v>9</v>
      </c>
      <c r="D1104" s="1">
        <v>20</v>
      </c>
      <c r="E1104" s="4">
        <v>7</v>
      </c>
      <c r="F1104" s="5">
        <v>1958</v>
      </c>
      <c r="G1104" s="1">
        <v>1000</v>
      </c>
      <c r="H1104" s="2">
        <v>1766.693536262324</v>
      </c>
      <c r="I1104">
        <f t="shared" si="426"/>
        <v>840.1966692742385</v>
      </c>
      <c r="J1104">
        <f t="shared" si="427"/>
        <v>3049.983481150799</v>
      </c>
      <c r="K1104">
        <f t="shared" si="428"/>
        <v>3046.0282677137461</v>
      </c>
      <c r="L1104">
        <f t="shared" si="429"/>
        <v>1449.8721476405328</v>
      </c>
      <c r="M1104" s="2">
        <f t="shared" si="430"/>
        <v>8386.0805657793171</v>
      </c>
      <c r="N1104" s="9">
        <v>0.15448333333333333</v>
      </c>
      <c r="O1104" s="9">
        <v>0.4188933333333334</v>
      </c>
      <c r="P1104" s="9">
        <v>0.33560000000000001</v>
      </c>
      <c r="Q1104" s="9">
        <v>9.1023333333333331E-2</v>
      </c>
    </row>
    <row r="1105" spans="1:17" hidden="1" x14ac:dyDescent="0.25">
      <c r="A1105" s="1" t="s">
        <v>52</v>
      </c>
      <c r="B1105" s="1" t="s">
        <v>53</v>
      </c>
      <c r="C1105" s="1">
        <v>10</v>
      </c>
      <c r="D1105" s="1">
        <v>20</v>
      </c>
      <c r="E1105" s="4">
        <v>7</v>
      </c>
      <c r="F1105" s="5">
        <v>1959</v>
      </c>
      <c r="G1105" s="1">
        <v>3000</v>
      </c>
      <c r="H1105" s="7">
        <v>3496.5939105105786</v>
      </c>
      <c r="I1105">
        <f t="shared" si="426"/>
        <v>1124.8009392521067</v>
      </c>
      <c r="J1105">
        <f t="shared" si="427"/>
        <v>3802.0290062281592</v>
      </c>
      <c r="K1105">
        <f t="shared" si="428"/>
        <v>5345.6303447632063</v>
      </c>
      <c r="L1105" t="s">
        <v>16</v>
      </c>
      <c r="M1105" s="2" t="s">
        <v>16</v>
      </c>
      <c r="N1105" s="9">
        <v>0.15448333333333333</v>
      </c>
      <c r="O1105" s="9">
        <v>0.4188933333333334</v>
      </c>
      <c r="P1105" s="9">
        <v>0.33560000000000001</v>
      </c>
      <c r="Q1105" s="9">
        <v>9.1023333333333331E-2</v>
      </c>
    </row>
    <row r="1106" spans="1:17" hidden="1" x14ac:dyDescent="0.25">
      <c r="A1106" s="1" t="s">
        <v>52</v>
      </c>
      <c r="B1106" s="1" t="s">
        <v>53</v>
      </c>
      <c r="C1106" s="1">
        <v>11</v>
      </c>
      <c r="D1106" s="1">
        <v>20</v>
      </c>
      <c r="E1106" s="4">
        <v>7</v>
      </c>
      <c r="F1106" s="5">
        <v>1960</v>
      </c>
      <c r="G1106" s="1">
        <v>2000</v>
      </c>
      <c r="H1106" s="7">
        <v>3773.8627219345362</v>
      </c>
      <c r="I1106">
        <f t="shared" si="426"/>
        <v>1402.1471997138813</v>
      </c>
      <c r="J1106">
        <f t="shared" si="427"/>
        <v>6672.3745944150041</v>
      </c>
      <c r="K1106" t="s">
        <v>16</v>
      </c>
      <c r="L1106">
        <f t="shared" si="429"/>
        <v>1151.505520394893</v>
      </c>
      <c r="M1106" s="2" t="s">
        <v>16</v>
      </c>
      <c r="N1106" s="9">
        <v>0.15448333333333333</v>
      </c>
      <c r="O1106" s="9">
        <v>0.4188933333333334</v>
      </c>
      <c r="P1106" s="9">
        <v>0.33560000000000001</v>
      </c>
      <c r="Q1106" s="9">
        <v>9.1023333333333331E-2</v>
      </c>
    </row>
    <row r="1107" spans="1:17" hidden="1" x14ac:dyDescent="0.25">
      <c r="A1107" s="1" t="s">
        <v>52</v>
      </c>
      <c r="B1107" s="1" t="s">
        <v>53</v>
      </c>
      <c r="C1107" s="1">
        <v>12</v>
      </c>
      <c r="D1107" s="1">
        <v>20</v>
      </c>
      <c r="E1107" s="4">
        <v>7</v>
      </c>
      <c r="F1107" s="5">
        <v>1961</v>
      </c>
      <c r="G1107" s="1">
        <v>3000</v>
      </c>
      <c r="H1107" s="7">
        <v>5438.7528489000224</v>
      </c>
      <c r="I1107">
        <f t="shared" si="426"/>
        <v>2460.6996258248982</v>
      </c>
      <c r="J1107" t="s">
        <v>16</v>
      </c>
      <c r="K1107">
        <f t="shared" si="428"/>
        <v>4245.5625221869059</v>
      </c>
      <c r="L1107">
        <f t="shared" si="429"/>
        <v>1763.8792287702834</v>
      </c>
      <c r="M1107" s="2" t="s">
        <v>16</v>
      </c>
      <c r="N1107" s="9">
        <v>0.15448333333333333</v>
      </c>
      <c r="O1107" s="9">
        <v>0.4188933333333334</v>
      </c>
      <c r="P1107" s="9">
        <v>0.33560000000000001</v>
      </c>
      <c r="Q1107" s="9">
        <v>9.1023333333333331E-2</v>
      </c>
    </row>
    <row r="1108" spans="1:17" hidden="1" x14ac:dyDescent="0.25">
      <c r="A1108" s="1" t="s">
        <v>52</v>
      </c>
      <c r="B1108" s="1" t="s">
        <v>53</v>
      </c>
      <c r="C1108" s="1">
        <v>13</v>
      </c>
      <c r="D1108" s="1">
        <v>20</v>
      </c>
      <c r="E1108" s="4">
        <v>7</v>
      </c>
      <c r="F1108" s="5">
        <v>1962</v>
      </c>
      <c r="G1108" s="1">
        <v>4000</v>
      </c>
      <c r="H1108" s="7">
        <v>7281.0504213104332</v>
      </c>
      <c r="I1108" t="s">
        <v>16</v>
      </c>
      <c r="J1108">
        <f t="shared" si="427"/>
        <v>5299.278417145254</v>
      </c>
      <c r="K1108">
        <f t="shared" si="428"/>
        <v>6503.364000168167</v>
      </c>
      <c r="L1108">
        <f t="shared" si="429"/>
        <v>1203.1908363410371</v>
      </c>
      <c r="M1108" s="2" t="s">
        <v>16</v>
      </c>
      <c r="N1108" s="9">
        <v>0.15448333333333333</v>
      </c>
      <c r="O1108" s="9">
        <v>0.4188933333333334</v>
      </c>
      <c r="P1108" s="9">
        <v>0.33560000000000001</v>
      </c>
      <c r="Q1108" s="9">
        <v>9.1023333333333331E-2</v>
      </c>
    </row>
    <row r="1109" spans="1:17" hidden="1" x14ac:dyDescent="0.25">
      <c r="A1109" s="1" t="s">
        <v>52</v>
      </c>
      <c r="B1109" s="1" t="s">
        <v>53</v>
      </c>
      <c r="C1109" s="1">
        <v>14</v>
      </c>
      <c r="D1109" s="1">
        <v>20</v>
      </c>
      <c r="E1109" s="4">
        <v>7</v>
      </c>
      <c r="F1109" s="5">
        <v>1963</v>
      </c>
      <c r="G1109" s="1">
        <v>5000</v>
      </c>
      <c r="H1109" s="7">
        <v>9076.3655176214124</v>
      </c>
      <c r="I1109">
        <f t="shared" si="426"/>
        <v>1954.3165980408437</v>
      </c>
      <c r="J1109">
        <f t="shared" si="427"/>
        <v>8117.4488197569854</v>
      </c>
      <c r="K1109">
        <f t="shared" si="428"/>
        <v>4436.1245615708658</v>
      </c>
      <c r="L1109">
        <f t="shared" si="429"/>
        <v>586.57330054160104</v>
      </c>
      <c r="M1109" s="2">
        <f t="shared" si="430"/>
        <v>15094.463279910295</v>
      </c>
      <c r="N1109" s="9">
        <v>0.15448333333333333</v>
      </c>
      <c r="O1109" s="9">
        <v>0.4188933333333334</v>
      </c>
      <c r="P1109" s="9">
        <v>0.33560000000000001</v>
      </c>
      <c r="Q1109" s="9">
        <v>9.1023333333333331E-2</v>
      </c>
    </row>
    <row r="1110" spans="1:17" hidden="1" x14ac:dyDescent="0.25">
      <c r="A1110" s="1" t="s">
        <v>52</v>
      </c>
      <c r="B1110" s="1" t="s">
        <v>53</v>
      </c>
      <c r="C1110" s="1">
        <v>15</v>
      </c>
      <c r="D1110" s="1">
        <v>20</v>
      </c>
      <c r="E1110" s="4">
        <v>7</v>
      </c>
      <c r="F1110" s="5">
        <v>1964</v>
      </c>
      <c r="G1110" s="1">
        <v>8000</v>
      </c>
      <c r="H1110" s="7">
        <v>15928.57671264364</v>
      </c>
      <c r="I1110">
        <f t="shared" si="426"/>
        <v>2993.627379696004</v>
      </c>
      <c r="J1110">
        <f t="shared" si="427"/>
        <v>5537.1364859305486</v>
      </c>
      <c r="K1110">
        <f t="shared" si="428"/>
        <v>2162.6762331463874</v>
      </c>
      <c r="L1110">
        <f t="shared" si="429"/>
        <v>1756.0065818079515</v>
      </c>
      <c r="M1110" s="2">
        <f t="shared" si="430"/>
        <v>12449.44668058089</v>
      </c>
      <c r="N1110" s="9">
        <v>0.15448333333333333</v>
      </c>
      <c r="O1110" s="9">
        <v>0.4188933333333334</v>
      </c>
      <c r="P1110" s="9">
        <v>0.33560000000000001</v>
      </c>
      <c r="Q1110" s="9">
        <v>9.1023333333333331E-2</v>
      </c>
    </row>
    <row r="1111" spans="1:17" hidden="1" x14ac:dyDescent="0.25">
      <c r="A1111" s="1" t="s">
        <v>52</v>
      </c>
      <c r="B1111" s="1" t="s">
        <v>53</v>
      </c>
      <c r="C1111" s="1">
        <v>16</v>
      </c>
      <c r="D1111" s="1">
        <v>20</v>
      </c>
      <c r="E1111" s="4">
        <v>7</v>
      </c>
      <c r="F1111" s="5">
        <v>1965</v>
      </c>
      <c r="G1111" s="1" t="s">
        <v>16</v>
      </c>
      <c r="H1111" s="2" t="s">
        <v>16</v>
      </c>
      <c r="I1111">
        <f t="shared" si="426"/>
        <v>2042.0360826976735</v>
      </c>
      <c r="J1111">
        <f t="shared" si="427"/>
        <v>2699.4358051950758</v>
      </c>
      <c r="K1111">
        <f t="shared" si="428"/>
        <v>6474.3378128840432</v>
      </c>
      <c r="L1111">
        <f t="shared" si="429"/>
        <v>1153.6169125343113</v>
      </c>
      <c r="M1111" s="2">
        <f t="shared" si="430"/>
        <v>12369.426613311103</v>
      </c>
      <c r="N1111" s="9">
        <v>0.15448333333333333</v>
      </c>
      <c r="O1111" s="9">
        <v>0.4188933333333334</v>
      </c>
      <c r="P1111" s="9">
        <v>0.33560000000000001</v>
      </c>
      <c r="Q1111" s="9">
        <v>9.1023333333333331E-2</v>
      </c>
    </row>
    <row r="1112" spans="1:17" hidden="1" x14ac:dyDescent="0.25">
      <c r="A1112" s="1" t="s">
        <v>52</v>
      </c>
      <c r="B1112" s="1" t="s">
        <v>53</v>
      </c>
      <c r="C1112" s="1">
        <v>17</v>
      </c>
      <c r="D1112" s="1">
        <v>20</v>
      </c>
      <c r="E1112" s="4">
        <v>7</v>
      </c>
      <c r="F1112" s="5">
        <v>1966</v>
      </c>
      <c r="G1112" s="1">
        <v>8000</v>
      </c>
      <c r="H1112" s="7">
        <v>12650.663057767895</v>
      </c>
      <c r="I1112">
        <f>N1112*H1115</f>
        <v>995.52274558173735</v>
      </c>
      <c r="J1112">
        <f>O1112*H1116</f>
        <v>8081.2185565108466</v>
      </c>
      <c r="K1112">
        <f>P1112*H1117</f>
        <v>4253.3471547205654</v>
      </c>
      <c r="L1112">
        <f>Q1112*H1118</f>
        <v>1651.7743378449015</v>
      </c>
      <c r="M1112" s="2">
        <f t="shared" si="430"/>
        <v>14981.862794658049</v>
      </c>
      <c r="N1112" s="9">
        <v>0.15448333333333333</v>
      </c>
      <c r="O1112" s="9">
        <v>0.4188933333333334</v>
      </c>
      <c r="P1112" s="9">
        <v>0.33560000000000001</v>
      </c>
      <c r="Q1112" s="9">
        <v>9.1023333333333331E-2</v>
      </c>
    </row>
    <row r="1113" spans="1:17" hidden="1" x14ac:dyDescent="0.25">
      <c r="A1113" s="1" t="s">
        <v>52</v>
      </c>
      <c r="B1113" s="1" t="s">
        <v>53</v>
      </c>
      <c r="C1113" s="1">
        <v>18</v>
      </c>
      <c r="D1113" s="1">
        <v>20</v>
      </c>
      <c r="E1113" s="4">
        <v>7</v>
      </c>
      <c r="F1113" s="5">
        <v>1967</v>
      </c>
      <c r="G1113" s="1">
        <v>10000</v>
      </c>
      <c r="H1113" s="7">
        <v>19378.319428391438</v>
      </c>
      <c r="I1113">
        <f t="shared" ref="I1113:I1121" si="431">N1113*H1116</f>
        <v>2980.2660502394815</v>
      </c>
      <c r="J1113">
        <f t="shared" ref="J1113:J1121" si="432">O1113*H1117</f>
        <v>5308.9951354730238</v>
      </c>
      <c r="K1113">
        <f t="shared" ref="K1113:K1121" si="433">P1113*H1118</f>
        <v>6090.036999092712</v>
      </c>
      <c r="L1113">
        <f t="shared" ref="L1113:L1121" si="434">Q1113*H1119</f>
        <v>1663.6676065501047</v>
      </c>
      <c r="M1113" s="2">
        <f t="shared" si="430"/>
        <v>16042.965791355322</v>
      </c>
      <c r="N1113" s="9">
        <v>0.15448333333333333</v>
      </c>
      <c r="O1113" s="9">
        <v>0.4188933333333334</v>
      </c>
      <c r="P1113" s="9">
        <v>0.33560000000000001</v>
      </c>
      <c r="Q1113" s="9">
        <v>9.1023333333333331E-2</v>
      </c>
    </row>
    <row r="1114" spans="1:17" hidden="1" x14ac:dyDescent="0.25">
      <c r="A1114" s="1" t="s">
        <v>52</v>
      </c>
      <c r="B1114" s="1" t="s">
        <v>53</v>
      </c>
      <c r="C1114" s="1">
        <v>19</v>
      </c>
      <c r="D1114" s="1">
        <v>20</v>
      </c>
      <c r="E1114" s="4">
        <v>7</v>
      </c>
      <c r="F1114" s="5">
        <v>1968</v>
      </c>
      <c r="G1114" s="1">
        <v>5000</v>
      </c>
      <c r="H1114" s="7">
        <v>13218.487966540124</v>
      </c>
      <c r="I1114">
        <f t="shared" si="431"/>
        <v>1957.9000187278962</v>
      </c>
      <c r="J1114">
        <f t="shared" si="432"/>
        <v>7601.5372427690018</v>
      </c>
      <c r="K1114">
        <f t="shared" si="433"/>
        <v>6133.8870849036712</v>
      </c>
      <c r="L1114">
        <f t="shared" si="434"/>
        <v>1798.7389306473976</v>
      </c>
      <c r="M1114" s="2">
        <f t="shared" si="430"/>
        <v>17492.063277047964</v>
      </c>
      <c r="N1114" s="9">
        <v>0.15448333333333333</v>
      </c>
      <c r="O1114" s="9">
        <v>0.4188933333333334</v>
      </c>
      <c r="P1114" s="9">
        <v>0.33560000000000001</v>
      </c>
      <c r="Q1114" s="9">
        <v>9.1023333333333331E-2</v>
      </c>
    </row>
    <row r="1115" spans="1:17" hidden="1" x14ac:dyDescent="0.25">
      <c r="A1115" s="1" t="s">
        <v>52</v>
      </c>
      <c r="B1115" s="1" t="s">
        <v>53</v>
      </c>
      <c r="C1115" s="1">
        <v>20</v>
      </c>
      <c r="D1115" s="1">
        <v>20</v>
      </c>
      <c r="E1115" s="4">
        <v>7</v>
      </c>
      <c r="F1115" s="5">
        <v>1969</v>
      </c>
      <c r="G1115" s="1">
        <v>4000</v>
      </c>
      <c r="H1115" s="2">
        <v>6444.2080844648008</v>
      </c>
      <c r="I1115">
        <f t="shared" si="431"/>
        <v>2803.3647668151743</v>
      </c>
      <c r="J1115">
        <f t="shared" si="432"/>
        <v>7656.2705818998274</v>
      </c>
      <c r="K1115">
        <f t="shared" si="433"/>
        <v>6631.890560573479</v>
      </c>
      <c r="L1115">
        <f t="shared" si="434"/>
        <v>429.13086185875653</v>
      </c>
      <c r="M1115" s="2">
        <f t="shared" si="430"/>
        <v>17520.656771147238</v>
      </c>
      <c r="N1115" s="9">
        <v>0.15448333333333333</v>
      </c>
      <c r="O1115" s="9">
        <v>0.4188933333333334</v>
      </c>
      <c r="P1115" s="9">
        <v>0.33560000000000001</v>
      </c>
      <c r="Q1115" s="9">
        <v>9.1023333333333331E-2</v>
      </c>
    </row>
    <row r="1116" spans="1:17" hidden="1" x14ac:dyDescent="0.25">
      <c r="A1116" s="1" t="s">
        <v>52</v>
      </c>
      <c r="B1116" s="1" t="s">
        <v>53</v>
      </c>
      <c r="C1116" s="1">
        <v>21</v>
      </c>
      <c r="D1116" s="1">
        <v>20</v>
      </c>
      <c r="E1116" s="4">
        <v>7</v>
      </c>
      <c r="F1116" s="5">
        <v>1970</v>
      </c>
      <c r="G1116" s="1">
        <v>5000</v>
      </c>
      <c r="H1116" s="2">
        <v>19291.829001442322</v>
      </c>
      <c r="I1116">
        <f t="shared" si="431"/>
        <v>2823.549830650185</v>
      </c>
      <c r="J1116">
        <f t="shared" si="432"/>
        <v>8277.8746818250711</v>
      </c>
      <c r="K1116">
        <f t="shared" si="433"/>
        <v>1582.1912026930679</v>
      </c>
      <c r="L1116">
        <f t="shared" si="434"/>
        <v>868.6394825182881</v>
      </c>
      <c r="M1116" s="2">
        <f t="shared" si="430"/>
        <v>13552.255197686613</v>
      </c>
      <c r="N1116" s="9">
        <v>0.15448333333333333</v>
      </c>
      <c r="O1116" s="9">
        <v>0.4188933333333334</v>
      </c>
      <c r="P1116" s="9">
        <v>0.33560000000000001</v>
      </c>
      <c r="Q1116" s="9">
        <v>9.1023333333333331E-2</v>
      </c>
    </row>
    <row r="1117" spans="1:17" hidden="1" x14ac:dyDescent="0.25">
      <c r="A1117" s="1" t="s">
        <v>52</v>
      </c>
      <c r="B1117" s="1" t="s">
        <v>53</v>
      </c>
      <c r="C1117" s="1">
        <v>22</v>
      </c>
      <c r="D1117" s="1">
        <v>20</v>
      </c>
      <c r="E1117" s="4">
        <v>7</v>
      </c>
      <c r="F1117" s="5">
        <v>1971</v>
      </c>
      <c r="G1117" s="1">
        <v>6000</v>
      </c>
      <c r="H1117" s="2">
        <v>12673.859221455796</v>
      </c>
      <c r="I1117">
        <f t="shared" si="431"/>
        <v>3052.7907035138846</v>
      </c>
      <c r="J1117">
        <f t="shared" si="432"/>
        <v>1974.8788643229291</v>
      </c>
      <c r="K1117">
        <f t="shared" si="433"/>
        <v>3202.6448566280169</v>
      </c>
      <c r="L1117">
        <f t="shared" si="434"/>
        <v>1542.9098865102137</v>
      </c>
      <c r="M1117" s="2">
        <f t="shared" si="430"/>
        <v>9773.2243109750452</v>
      </c>
      <c r="N1117" s="9">
        <v>0.15448333333333333</v>
      </c>
      <c r="O1117" s="9">
        <v>0.4188933333333334</v>
      </c>
      <c r="P1117" s="9">
        <v>0.33560000000000001</v>
      </c>
      <c r="Q1117" s="9">
        <v>9.1023333333333331E-2</v>
      </c>
    </row>
    <row r="1118" spans="1:17" hidden="1" x14ac:dyDescent="0.25">
      <c r="A1118" s="1" t="s">
        <v>52</v>
      </c>
      <c r="B1118" s="1" t="s">
        <v>53</v>
      </c>
      <c r="C1118" s="1">
        <v>23</v>
      </c>
      <c r="D1118" s="1">
        <v>20</v>
      </c>
      <c r="E1118" s="4">
        <v>7</v>
      </c>
      <c r="F1118" s="5">
        <v>1972</v>
      </c>
      <c r="G1118" s="1">
        <v>4000</v>
      </c>
      <c r="H1118" s="2">
        <v>18146.713346521788</v>
      </c>
      <c r="I1118">
        <f t="shared" si="431"/>
        <v>728.31397783879856</v>
      </c>
      <c r="J1118">
        <f t="shared" si="432"/>
        <v>3997.5166253747484</v>
      </c>
      <c r="K1118">
        <f t="shared" si="433"/>
        <v>5688.6573909198487</v>
      </c>
      <c r="L1118">
        <f t="shared" si="434"/>
        <v>1477.3143920837426</v>
      </c>
      <c r="M1118" s="2">
        <f t="shared" si="430"/>
        <v>11891.802386217139</v>
      </c>
      <c r="N1118" s="9">
        <v>0.15448333333333333</v>
      </c>
      <c r="O1118" s="9">
        <v>0.4188933333333334</v>
      </c>
      <c r="P1118" s="9">
        <v>0.33560000000000001</v>
      </c>
      <c r="Q1118" s="9">
        <v>9.1023333333333331E-2</v>
      </c>
    </row>
    <row r="1119" spans="1:17" hidden="1" x14ac:dyDescent="0.25">
      <c r="A1119" s="1" t="s">
        <v>52</v>
      </c>
      <c r="B1119" s="1" t="s">
        <v>53</v>
      </c>
      <c r="C1119" s="1">
        <v>24</v>
      </c>
      <c r="D1119" s="1">
        <v>20</v>
      </c>
      <c r="E1119" s="4">
        <v>7</v>
      </c>
      <c r="F1119" s="5">
        <v>1973</v>
      </c>
      <c r="G1119" s="1">
        <v>7000</v>
      </c>
      <c r="H1119" s="2">
        <v>18277.375104003786</v>
      </c>
      <c r="I1119">
        <f t="shared" si="431"/>
        <v>1474.2409205445515</v>
      </c>
      <c r="J1119">
        <f t="shared" si="432"/>
        <v>7100.5383095164452</v>
      </c>
      <c r="K1119">
        <f t="shared" si="433"/>
        <v>5446.8089865232805</v>
      </c>
      <c r="L1119">
        <f t="shared" si="434"/>
        <v>2811.8054085909462</v>
      </c>
      <c r="M1119" s="2">
        <f t="shared" si="430"/>
        <v>16833.393625175224</v>
      </c>
      <c r="N1119" s="9">
        <v>0.15448333333333333</v>
      </c>
      <c r="O1119" s="9">
        <v>0.4188933333333334</v>
      </c>
      <c r="P1119" s="9">
        <v>0.33560000000000001</v>
      </c>
      <c r="Q1119" s="9">
        <v>9.1023333333333331E-2</v>
      </c>
    </row>
    <row r="1120" spans="1:17" hidden="1" x14ac:dyDescent="0.25">
      <c r="A1120" s="1" t="s">
        <v>52</v>
      </c>
      <c r="B1120" s="1" t="s">
        <v>53</v>
      </c>
      <c r="C1120" s="1">
        <v>25</v>
      </c>
      <c r="D1120" s="1">
        <v>20</v>
      </c>
      <c r="E1120" s="4">
        <v>7</v>
      </c>
      <c r="F1120" s="5">
        <v>1974</v>
      </c>
      <c r="G1120" s="1">
        <v>3000</v>
      </c>
      <c r="H1120" s="2">
        <v>19761.29487655983</v>
      </c>
      <c r="I1120">
        <f t="shared" si="431"/>
        <v>2618.6017757467262</v>
      </c>
      <c r="J1120">
        <f t="shared" si="432"/>
        <v>6798.6649952166035</v>
      </c>
      <c r="K1120">
        <f t="shared" si="433"/>
        <v>10367.032941624362</v>
      </c>
      <c r="L1120">
        <f t="shared" si="434"/>
        <v>1303.7460796419145</v>
      </c>
      <c r="M1120" s="2">
        <f t="shared" si="430"/>
        <v>21088.045792229608</v>
      </c>
      <c r="N1120" s="9">
        <v>0.15448333333333333</v>
      </c>
      <c r="O1120" s="9">
        <v>0.4188933333333334</v>
      </c>
      <c r="P1120" s="9">
        <v>0.33560000000000001</v>
      </c>
      <c r="Q1120" s="9">
        <v>9.1023333333333331E-2</v>
      </c>
    </row>
    <row r="1121" spans="1:17" hidden="1" x14ac:dyDescent="0.25">
      <c r="A1121" s="1" t="s">
        <v>52</v>
      </c>
      <c r="B1121" s="1" t="s">
        <v>53</v>
      </c>
      <c r="C1121" s="1">
        <v>26</v>
      </c>
      <c r="D1121" s="1">
        <v>20</v>
      </c>
      <c r="E1121" s="4">
        <v>7</v>
      </c>
      <c r="F1121" s="5">
        <v>1975</v>
      </c>
      <c r="G1121" s="1">
        <v>1600</v>
      </c>
      <c r="H1121" s="2">
        <v>4714.5149067135517</v>
      </c>
      <c r="I1121">
        <f t="shared" si="431"/>
        <v>2507.2741605127276</v>
      </c>
      <c r="J1121">
        <f t="shared" si="432"/>
        <v>12940.050612912699</v>
      </c>
      <c r="K1121">
        <f t="shared" si="433"/>
        <v>4806.8683963213816</v>
      </c>
      <c r="L1121">
        <f t="shared" si="434"/>
        <v>425.6981357061585</v>
      </c>
      <c r="M1121" s="2">
        <f t="shared" si="430"/>
        <v>20679.891305452966</v>
      </c>
      <c r="N1121" s="9">
        <v>0.15448333333333333</v>
      </c>
      <c r="O1121" s="9">
        <v>0.4188933333333334</v>
      </c>
      <c r="P1121" s="9">
        <v>0.33560000000000001</v>
      </c>
      <c r="Q1121" s="9">
        <v>9.1023333333333331E-2</v>
      </c>
    </row>
    <row r="1122" spans="1:17" hidden="1" x14ac:dyDescent="0.25">
      <c r="A1122" s="1" t="s">
        <v>52</v>
      </c>
      <c r="B1122" s="1" t="s">
        <v>53</v>
      </c>
      <c r="C1122" s="1">
        <v>27</v>
      </c>
      <c r="D1122" s="1">
        <v>20</v>
      </c>
      <c r="E1122" s="4">
        <v>7</v>
      </c>
      <c r="F1122" s="5">
        <v>1976</v>
      </c>
      <c r="G1122" s="1">
        <v>1600</v>
      </c>
      <c r="H1122" s="2">
        <v>9543.0418850656042</v>
      </c>
      <c r="I1122">
        <f>N1122*H1125</f>
        <v>4772.1507914141939</v>
      </c>
      <c r="J1122">
        <f>O1122*H1126</f>
        <v>5999.8960829252628</v>
      </c>
      <c r="K1122">
        <f>P1122*H1127</f>
        <v>1569.5348556376036</v>
      </c>
      <c r="L1122">
        <f>Q1122*H1128</f>
        <v>3633.1621385242433</v>
      </c>
      <c r="M1122" s="2">
        <f t="shared" si="430"/>
        <v>15974.743868501302</v>
      </c>
      <c r="N1122" s="9">
        <v>0.15448333333333333</v>
      </c>
      <c r="O1122" s="9">
        <v>0.4188933333333334</v>
      </c>
      <c r="P1122" s="9">
        <v>0.33560000000000001</v>
      </c>
      <c r="Q1122" s="9">
        <v>9.1023333333333331E-2</v>
      </c>
    </row>
    <row r="1123" spans="1:17" hidden="1" x14ac:dyDescent="0.25">
      <c r="A1123" s="1" t="s">
        <v>52</v>
      </c>
      <c r="B1123" s="1" t="s">
        <v>53</v>
      </c>
      <c r="C1123" s="1">
        <v>28</v>
      </c>
      <c r="D1123" s="1">
        <v>20</v>
      </c>
      <c r="E1123" s="4">
        <v>7</v>
      </c>
      <c r="F1123" s="5">
        <v>1977</v>
      </c>
      <c r="G1123" s="1">
        <v>4000</v>
      </c>
      <c r="H1123" s="7">
        <v>16950.707362693232</v>
      </c>
      <c r="I1123">
        <f t="shared" ref="I1123:I1132" si="435">N1123*H1126</f>
        <v>2212.6968198998256</v>
      </c>
      <c r="J1123">
        <f t="shared" ref="J1123:J1132" si="436">O1123*H1127</f>
        <v>1959.081309478212</v>
      </c>
      <c r="K1123">
        <f t="shared" ref="K1123:K1132" si="437">P1123*H1128</f>
        <v>13395.347863427723</v>
      </c>
      <c r="L1123">
        <f t="shared" ref="L1123:L1131" si="438">Q1123*H1129</f>
        <v>354.57992539158289</v>
      </c>
      <c r="M1123" s="2">
        <f t="shared" si="430"/>
        <v>17921.705918197345</v>
      </c>
      <c r="N1123" s="9">
        <v>0.15448333333333333</v>
      </c>
      <c r="O1123" s="9">
        <v>0.4188933333333334</v>
      </c>
      <c r="P1123" s="9">
        <v>0.33560000000000001</v>
      </c>
      <c r="Q1123" s="9">
        <v>9.1023333333333331E-2</v>
      </c>
    </row>
    <row r="1124" spans="1:17" hidden="1" x14ac:dyDescent="0.25">
      <c r="A1124" s="1" t="s">
        <v>52</v>
      </c>
      <c r="B1124" s="1" t="s">
        <v>53</v>
      </c>
      <c r="C1124" s="1">
        <v>29</v>
      </c>
      <c r="D1124" s="1">
        <v>20</v>
      </c>
      <c r="E1124" s="4">
        <v>7</v>
      </c>
      <c r="F1124" s="5">
        <v>1978</v>
      </c>
      <c r="G1124" s="1">
        <v>5000</v>
      </c>
      <c r="H1124" s="7">
        <v>16230.062534336354</v>
      </c>
      <c r="I1124">
        <f t="shared" si="435"/>
        <v>722.48801037469934</v>
      </c>
      <c r="J1124">
        <f t="shared" si="436"/>
        <v>16719.969957302696</v>
      </c>
      <c r="K1124">
        <f t="shared" si="437"/>
        <v>1307.3243816026868</v>
      </c>
      <c r="L1124">
        <f t="shared" si="438"/>
        <v>145.52520180021563</v>
      </c>
      <c r="M1124" s="2">
        <f t="shared" si="430"/>
        <v>18895.307551080296</v>
      </c>
      <c r="N1124" s="9">
        <v>0.15448333333333333</v>
      </c>
      <c r="O1124" s="9">
        <v>0.4188933333333334</v>
      </c>
      <c r="P1124" s="9">
        <v>0.33560000000000001</v>
      </c>
      <c r="Q1124" s="9">
        <v>9.1023333333333331E-2</v>
      </c>
    </row>
    <row r="1125" spans="1:17" hidden="1" x14ac:dyDescent="0.25">
      <c r="A1125" s="1" t="s">
        <v>52</v>
      </c>
      <c r="B1125" s="1" t="s">
        <v>53</v>
      </c>
      <c r="C1125" s="1">
        <v>30</v>
      </c>
      <c r="D1125" s="1">
        <v>20</v>
      </c>
      <c r="E1125" s="4">
        <v>7</v>
      </c>
      <c r="F1125" s="5">
        <v>1979</v>
      </c>
      <c r="G1125" s="1">
        <v>5000</v>
      </c>
      <c r="H1125" s="7">
        <v>30891.039754542198</v>
      </c>
      <c r="I1125">
        <f t="shared" si="435"/>
        <v>6166.1441868350994</v>
      </c>
      <c r="J1125">
        <f t="shared" si="436"/>
        <v>1631.7922167982365</v>
      </c>
      <c r="K1125">
        <f t="shared" si="437"/>
        <v>536.54657477004832</v>
      </c>
      <c r="L1125">
        <f t="shared" si="438"/>
        <v>118.35731494537379</v>
      </c>
      <c r="M1125" s="2">
        <f t="shared" si="430"/>
        <v>8452.8402933487578</v>
      </c>
      <c r="N1125" s="9">
        <v>0.15448333333333333</v>
      </c>
      <c r="O1125" s="9">
        <v>0.4188933333333334</v>
      </c>
      <c r="P1125" s="9">
        <v>0.33560000000000001</v>
      </c>
      <c r="Q1125" s="9">
        <v>9.1023333333333331E-2</v>
      </c>
    </row>
    <row r="1126" spans="1:17" hidden="1" x14ac:dyDescent="0.25">
      <c r="A1126" s="1" t="s">
        <v>52</v>
      </c>
      <c r="B1126" s="1" t="s">
        <v>53</v>
      </c>
      <c r="C1126" s="1">
        <v>31</v>
      </c>
      <c r="D1126" s="1">
        <v>20</v>
      </c>
      <c r="E1126" s="4">
        <v>7</v>
      </c>
      <c r="F1126" s="5">
        <v>1980</v>
      </c>
      <c r="G1126" s="1">
        <v>1738</v>
      </c>
      <c r="H1126" s="7">
        <v>14323.207378788384</v>
      </c>
      <c r="I1126">
        <f t="shared" si="435"/>
        <v>601.78733080429595</v>
      </c>
      <c r="J1126">
        <f t="shared" si="436"/>
        <v>669.71329914781927</v>
      </c>
      <c r="K1126">
        <f t="shared" si="437"/>
        <v>436.37948030542475</v>
      </c>
      <c r="L1126">
        <f t="shared" si="438"/>
        <v>339.29576539171211</v>
      </c>
      <c r="M1126" s="2">
        <f t="shared" si="430"/>
        <v>2047.175875649252</v>
      </c>
      <c r="N1126" s="9">
        <v>0.15448333333333333</v>
      </c>
      <c r="O1126" s="9">
        <v>0.4188933333333334</v>
      </c>
      <c r="P1126" s="9">
        <v>0.33560000000000001</v>
      </c>
      <c r="Q1126" s="9">
        <v>9.1023333333333331E-2</v>
      </c>
    </row>
    <row r="1127" spans="1:17" hidden="1" x14ac:dyDescent="0.25">
      <c r="A1127" s="1" t="s">
        <v>52</v>
      </c>
      <c r="B1127" s="1" t="s">
        <v>53</v>
      </c>
      <c r="C1127" s="1">
        <v>32</v>
      </c>
      <c r="D1127" s="1">
        <v>20</v>
      </c>
      <c r="E1127" s="4">
        <v>7</v>
      </c>
      <c r="F1127" s="5">
        <v>1981</v>
      </c>
      <c r="G1127" s="1">
        <v>320</v>
      </c>
      <c r="H1127" s="2">
        <v>4676.8023111966731</v>
      </c>
      <c r="I1127">
        <f t="shared" si="435"/>
        <v>246.9830255037534</v>
      </c>
      <c r="J1127">
        <f t="shared" si="436"/>
        <v>544.68550388381129</v>
      </c>
      <c r="K1127">
        <f t="shared" si="437"/>
        <v>1250.972192464847</v>
      </c>
      <c r="L1127">
        <f t="shared" si="438"/>
        <v>262.76728390418612</v>
      </c>
      <c r="M1127" s="2">
        <f t="shared" si="430"/>
        <v>2305.408005756598</v>
      </c>
      <c r="N1127" s="9">
        <v>0.15448333333333333</v>
      </c>
      <c r="O1127" s="9">
        <v>0.4188933333333334</v>
      </c>
      <c r="P1127" s="9">
        <v>0.33560000000000001</v>
      </c>
      <c r="Q1127" s="9">
        <v>9.1023333333333331E-2</v>
      </c>
    </row>
    <row r="1128" spans="1:17" hidden="1" x14ac:dyDescent="0.25">
      <c r="A1128" s="1" t="s">
        <v>52</v>
      </c>
      <c r="B1128" s="1" t="s">
        <v>53</v>
      </c>
      <c r="C1128" s="1">
        <v>33</v>
      </c>
      <c r="D1128" s="1">
        <v>20</v>
      </c>
      <c r="E1128" s="4">
        <v>7</v>
      </c>
      <c r="F1128" s="5">
        <v>1982</v>
      </c>
      <c r="G1128" s="1">
        <v>3000</v>
      </c>
      <c r="H1128" s="7">
        <v>39914.624146089758</v>
      </c>
      <c r="I1128">
        <f t="shared" si="435"/>
        <v>200.87412609013617</v>
      </c>
      <c r="J1128">
        <f t="shared" si="436"/>
        <v>1561.4538486558642</v>
      </c>
      <c r="K1128">
        <f t="shared" si="437"/>
        <v>968.81422871327709</v>
      </c>
      <c r="L1128">
        <f t="shared" si="438"/>
        <v>206.43825918655699</v>
      </c>
      <c r="M1128" s="2">
        <f t="shared" si="430"/>
        <v>2937.5804626458344</v>
      </c>
      <c r="N1128" s="9">
        <v>0.15448333333333333</v>
      </c>
      <c r="O1128" s="9">
        <v>0.4188933333333334</v>
      </c>
      <c r="P1128" s="9">
        <v>0.33560000000000001</v>
      </c>
      <c r="Q1128" s="9">
        <v>9.1023333333333331E-2</v>
      </c>
    </row>
    <row r="1129" spans="1:17" hidden="1" x14ac:dyDescent="0.25">
      <c r="A1129" s="1" t="s">
        <v>52</v>
      </c>
      <c r="B1129" s="1" t="s">
        <v>53</v>
      </c>
      <c r="C1129" s="1">
        <v>34</v>
      </c>
      <c r="D1129" s="1">
        <v>20</v>
      </c>
      <c r="E1129" s="4">
        <v>7</v>
      </c>
      <c r="F1129" s="5">
        <v>1983</v>
      </c>
      <c r="G1129" s="1">
        <v>1200</v>
      </c>
      <c r="H1129" s="2">
        <v>3895.4838545968018</v>
      </c>
      <c r="I1129">
        <f t="shared" si="435"/>
        <v>575.84730095136399</v>
      </c>
      <c r="J1129">
        <f t="shared" si="436"/>
        <v>1209.2664530586028</v>
      </c>
      <c r="K1129">
        <f t="shared" si="437"/>
        <v>761.13098966940925</v>
      </c>
      <c r="L1129">
        <f t="shared" si="438"/>
        <v>417.065920096534</v>
      </c>
      <c r="M1129" s="2">
        <f t="shared" si="430"/>
        <v>2963.3106637759101</v>
      </c>
      <c r="N1129" s="9">
        <v>0.15448333333333333</v>
      </c>
      <c r="O1129" s="9">
        <v>0.4188933333333334</v>
      </c>
      <c r="P1129" s="9">
        <v>0.33560000000000001</v>
      </c>
      <c r="Q1129" s="9">
        <v>9.1023333333333331E-2</v>
      </c>
    </row>
    <row r="1130" spans="1:17" hidden="1" x14ac:dyDescent="0.25">
      <c r="A1130" s="1" t="s">
        <v>52</v>
      </c>
      <c r="B1130" s="1" t="s">
        <v>53</v>
      </c>
      <c r="C1130" s="1">
        <v>35</v>
      </c>
      <c r="D1130" s="1">
        <v>20</v>
      </c>
      <c r="E1130" s="4">
        <v>7</v>
      </c>
      <c r="F1130" s="5">
        <v>1984</v>
      </c>
      <c r="G1130" s="1">
        <v>470</v>
      </c>
      <c r="H1130" s="2">
        <v>1598.7681012218366</v>
      </c>
      <c r="I1130">
        <f t="shared" si="435"/>
        <v>445.96439640163715</v>
      </c>
      <c r="J1130">
        <f t="shared" si="436"/>
        <v>950.03783482097083</v>
      </c>
      <c r="K1130">
        <f t="shared" si="437"/>
        <v>1537.7081640355602</v>
      </c>
      <c r="L1130">
        <f t="shared" si="438"/>
        <v>825.36866980256843</v>
      </c>
      <c r="M1130" s="2">
        <f t="shared" si="430"/>
        <v>3759.0790650607369</v>
      </c>
      <c r="N1130" s="9">
        <v>0.15448333333333333</v>
      </c>
      <c r="O1130" s="9">
        <v>0.4188933333333334</v>
      </c>
      <c r="P1130" s="9">
        <v>0.33560000000000001</v>
      </c>
      <c r="Q1130" s="9">
        <v>9.1023333333333331E-2</v>
      </c>
    </row>
    <row r="1131" spans="1:17" hidden="1" x14ac:dyDescent="0.25">
      <c r="A1131" s="1" t="s">
        <v>52</v>
      </c>
      <c r="B1131" s="1" t="s">
        <v>53</v>
      </c>
      <c r="C1131" s="1">
        <v>36</v>
      </c>
      <c r="D1131" s="1">
        <v>20</v>
      </c>
      <c r="E1131" s="4">
        <v>7</v>
      </c>
      <c r="F1131" s="5">
        <v>1985</v>
      </c>
      <c r="G1131" s="1">
        <v>660</v>
      </c>
      <c r="H1131" s="2">
        <v>1300.2964252247459</v>
      </c>
      <c r="I1131">
        <f t="shared" si="435"/>
        <v>350.36368411033743</v>
      </c>
      <c r="J1131">
        <f t="shared" si="436"/>
        <v>1919.3554783275806</v>
      </c>
      <c r="K1131">
        <f t="shared" si="437"/>
        <v>3043.1068105512359</v>
      </c>
      <c r="L1131">
        <f t="shared" si="438"/>
        <v>636.71097606133856</v>
      </c>
      <c r="M1131" s="2">
        <f t="shared" si="430"/>
        <v>5949.5369490504927</v>
      </c>
      <c r="N1131" s="9">
        <v>0.15448333333333333</v>
      </c>
      <c r="O1131" s="9">
        <v>0.4188933333333334</v>
      </c>
      <c r="P1131" s="9">
        <v>0.33560000000000001</v>
      </c>
      <c r="Q1131" s="9">
        <v>9.1023333333333331E-2</v>
      </c>
    </row>
    <row r="1132" spans="1:17" hidden="1" x14ac:dyDescent="0.25">
      <c r="A1132" s="1" t="s">
        <v>52</v>
      </c>
      <c r="B1132" s="1" t="s">
        <v>53</v>
      </c>
      <c r="C1132" s="1">
        <v>37</v>
      </c>
      <c r="D1132" s="1">
        <v>20</v>
      </c>
      <c r="E1132" s="4">
        <v>7</v>
      </c>
      <c r="F1132" s="5">
        <v>1986</v>
      </c>
      <c r="G1132" s="1">
        <v>910</v>
      </c>
      <c r="H1132" s="2">
        <v>3727.5691074637871</v>
      </c>
      <c r="I1132">
        <f t="shared" si="435"/>
        <v>707.83755326011169</v>
      </c>
      <c r="J1132">
        <f t="shared" si="436"/>
        <v>3798.3824659153033</v>
      </c>
      <c r="K1132">
        <f t="shared" si="437"/>
        <v>2347.5321737963</v>
      </c>
      <c r="L1132" t="s">
        <v>16</v>
      </c>
      <c r="M1132" s="2" t="s">
        <v>16</v>
      </c>
      <c r="N1132" s="9">
        <v>0.15448333333333333</v>
      </c>
      <c r="O1132" s="9">
        <v>0.4188933333333334</v>
      </c>
      <c r="P1132" s="9">
        <v>0.33560000000000001</v>
      </c>
      <c r="Q1132" s="9">
        <v>9.1023333333333331E-2</v>
      </c>
    </row>
    <row r="1133" spans="1:17" hidden="1" x14ac:dyDescent="0.25">
      <c r="A1133" s="1" t="s">
        <v>52</v>
      </c>
      <c r="B1133" s="1" t="s">
        <v>53</v>
      </c>
      <c r="C1133" s="1">
        <v>38</v>
      </c>
      <c r="D1133" s="1">
        <v>20</v>
      </c>
      <c r="E1133" s="4">
        <v>7</v>
      </c>
      <c r="F1133" s="5">
        <v>1987</v>
      </c>
      <c r="G1133" s="1">
        <v>700</v>
      </c>
      <c r="H1133" s="2">
        <v>2886.8123620777028</v>
      </c>
      <c r="I1133">
        <f>N1133*H1136</f>
        <v>1400.8023950635381</v>
      </c>
      <c r="J1133">
        <f>O1133*H1137</f>
        <v>2930.1715655207931</v>
      </c>
      <c r="K1133" t="s">
        <v>16</v>
      </c>
      <c r="L1133" t="s">
        <v>16</v>
      </c>
      <c r="M1133" s="2" t="s">
        <v>16</v>
      </c>
      <c r="N1133" s="9">
        <v>0.15448333333333333</v>
      </c>
      <c r="O1133" s="9">
        <v>0.4188933333333334</v>
      </c>
      <c r="P1133" s="9">
        <v>0.33560000000000001</v>
      </c>
      <c r="Q1133" s="9">
        <v>9.1023333333333331E-2</v>
      </c>
    </row>
    <row r="1134" spans="1:17" hidden="1" x14ac:dyDescent="0.25">
      <c r="A1134" s="1" t="s">
        <v>52</v>
      </c>
      <c r="B1134" s="1" t="s">
        <v>53</v>
      </c>
      <c r="C1134" s="1">
        <v>39</v>
      </c>
      <c r="D1134" s="1">
        <v>20</v>
      </c>
      <c r="E1134" s="4">
        <v>7</v>
      </c>
      <c r="F1134" s="5">
        <v>1988</v>
      </c>
      <c r="G1134" s="1">
        <v>2000</v>
      </c>
      <c r="H1134" s="2">
        <v>2267.9707677872743</v>
      </c>
      <c r="I1134">
        <f t="shared" ref="I1134" si="439">N1134*H1137</f>
        <v>1080.6155998668009</v>
      </c>
      <c r="J1134" t="s">
        <v>16</v>
      </c>
      <c r="K1134" t="s">
        <v>16</v>
      </c>
      <c r="L1134" t="s">
        <v>16</v>
      </c>
      <c r="M1134" s="2" t="s">
        <v>16</v>
      </c>
      <c r="N1134" s="9">
        <v>0.15448333333333333</v>
      </c>
      <c r="O1134" s="9">
        <v>0.4188933333333334</v>
      </c>
      <c r="P1134" s="9">
        <v>0.33560000000000001</v>
      </c>
      <c r="Q1134" s="9">
        <v>9.1023333333333331E-2</v>
      </c>
    </row>
    <row r="1135" spans="1:17" hidden="1" x14ac:dyDescent="0.25">
      <c r="A1135" s="1" t="s">
        <v>52</v>
      </c>
      <c r="B1135" s="1" t="s">
        <v>53</v>
      </c>
      <c r="C1135" s="1">
        <v>40</v>
      </c>
      <c r="D1135" s="1">
        <v>20</v>
      </c>
      <c r="E1135" s="4">
        <v>7</v>
      </c>
      <c r="F1135" s="5">
        <v>1989</v>
      </c>
      <c r="G1135" s="1">
        <v>3000</v>
      </c>
      <c r="H1135" s="2">
        <v>4581.9671157197863</v>
      </c>
      <c r="I1135" t="s">
        <v>16</v>
      </c>
      <c r="J1135" t="s">
        <v>16</v>
      </c>
      <c r="K1135" t="s">
        <v>16</v>
      </c>
      <c r="L1135" t="s">
        <v>16</v>
      </c>
      <c r="M1135" t="s">
        <v>16</v>
      </c>
      <c r="N1135" s="9">
        <v>0.15448333333333333</v>
      </c>
      <c r="O1135" s="9">
        <v>0.4188933333333334</v>
      </c>
      <c r="P1135" s="9">
        <v>0.33560000000000001</v>
      </c>
      <c r="Q1135" s="9">
        <v>9.1023333333333331E-2</v>
      </c>
    </row>
    <row r="1136" spans="1:17" hidden="1" x14ac:dyDescent="0.25">
      <c r="A1136" s="1" t="s">
        <v>52</v>
      </c>
      <c r="B1136" s="1" t="s">
        <v>53</v>
      </c>
      <c r="C1136" s="1">
        <v>41</v>
      </c>
      <c r="D1136" s="1">
        <v>20</v>
      </c>
      <c r="E1136" s="4">
        <v>7</v>
      </c>
      <c r="F1136" s="5">
        <v>1990</v>
      </c>
      <c r="G1136" s="1">
        <v>2600</v>
      </c>
      <c r="H1136" s="2">
        <v>9067.6603413326447</v>
      </c>
      <c r="I1136" t="s">
        <v>16</v>
      </c>
      <c r="J1136" t="s">
        <v>16</v>
      </c>
      <c r="K1136" t="s">
        <v>16</v>
      </c>
      <c r="L1136" t="s">
        <v>16</v>
      </c>
      <c r="M1136" t="s">
        <v>16</v>
      </c>
      <c r="N1136" s="9">
        <v>0.15448333333333333</v>
      </c>
      <c r="O1136" s="9">
        <v>0.4188933333333334</v>
      </c>
      <c r="P1136" s="9">
        <v>0.33560000000000001</v>
      </c>
      <c r="Q1136" s="9">
        <v>9.1023333333333331E-2</v>
      </c>
    </row>
    <row r="1137" spans="1:17" hidden="1" x14ac:dyDescent="0.25">
      <c r="A1137" s="1" t="s">
        <v>52</v>
      </c>
      <c r="B1137" s="1" t="s">
        <v>53</v>
      </c>
      <c r="C1137" s="1">
        <v>42</v>
      </c>
      <c r="D1137" s="1">
        <v>20</v>
      </c>
      <c r="E1137" s="4">
        <v>7</v>
      </c>
      <c r="F1137" s="5">
        <v>1991</v>
      </c>
      <c r="G1137" s="1">
        <v>2056</v>
      </c>
      <c r="H1137" s="2">
        <v>6995.0303152452325</v>
      </c>
      <c r="I1137" t="s">
        <v>16</v>
      </c>
      <c r="J1137" t="s">
        <v>16</v>
      </c>
      <c r="K1137" t="s">
        <v>16</v>
      </c>
      <c r="L1137" t="s">
        <v>16</v>
      </c>
      <c r="M1137" t="s">
        <v>16</v>
      </c>
      <c r="N1137" s="9">
        <v>0.15448333333333333</v>
      </c>
      <c r="O1137" s="9">
        <v>0.4188933333333334</v>
      </c>
      <c r="P1137" s="9">
        <v>0.33560000000000001</v>
      </c>
      <c r="Q1137" s="9">
        <v>9.1023333333333331E-2</v>
      </c>
    </row>
    <row r="1138" spans="1:17" hidden="1" x14ac:dyDescent="0.25">
      <c r="A1138" s="1" t="s">
        <v>52</v>
      </c>
      <c r="B1138" s="1" t="s">
        <v>53</v>
      </c>
      <c r="C1138" s="1">
        <v>43</v>
      </c>
      <c r="D1138" s="1">
        <v>20</v>
      </c>
      <c r="E1138" s="4">
        <v>7</v>
      </c>
      <c r="F1138" s="5">
        <v>1992</v>
      </c>
      <c r="G1138" s="1" t="s">
        <v>16</v>
      </c>
      <c r="H1138" s="2" t="s">
        <v>16</v>
      </c>
      <c r="I1138" t="s">
        <v>16</v>
      </c>
      <c r="J1138" t="s">
        <v>16</v>
      </c>
      <c r="K1138" t="s">
        <v>16</v>
      </c>
      <c r="L1138" t="s">
        <v>16</v>
      </c>
      <c r="M1138" t="s">
        <v>16</v>
      </c>
      <c r="N1138" s="9">
        <v>0.15448333333333333</v>
      </c>
      <c r="O1138" s="9">
        <v>0.4188933333333334</v>
      </c>
      <c r="P1138" s="9">
        <v>0.33560000000000001</v>
      </c>
      <c r="Q1138" s="9">
        <v>9.1023333333333331E-2</v>
      </c>
    </row>
    <row r="1139" spans="1:17" hidden="1" x14ac:dyDescent="0.25">
      <c r="A1139" s="1" t="s">
        <v>52</v>
      </c>
      <c r="B1139" s="1" t="s">
        <v>53</v>
      </c>
      <c r="C1139" s="1">
        <v>44</v>
      </c>
      <c r="D1139" s="1">
        <v>20</v>
      </c>
      <c r="E1139" s="4">
        <v>7</v>
      </c>
      <c r="F1139" s="5">
        <v>1993</v>
      </c>
      <c r="G1139" s="1" t="s">
        <v>16</v>
      </c>
      <c r="H1139" s="2" t="s">
        <v>16</v>
      </c>
      <c r="I1139" t="s">
        <v>16</v>
      </c>
      <c r="J1139" t="s">
        <v>16</v>
      </c>
      <c r="K1139" t="s">
        <v>16</v>
      </c>
      <c r="L1139" t="s">
        <v>16</v>
      </c>
      <c r="M1139" t="s">
        <v>16</v>
      </c>
      <c r="N1139" s="9">
        <v>0.15448333333333333</v>
      </c>
      <c r="O1139" s="9">
        <v>0.4188933333333334</v>
      </c>
      <c r="P1139" s="9">
        <v>0.33560000000000001</v>
      </c>
      <c r="Q1139" s="9">
        <v>9.1023333333333331E-2</v>
      </c>
    </row>
    <row r="1140" spans="1:17" hidden="1" x14ac:dyDescent="0.25">
      <c r="A1140" s="1" t="s">
        <v>52</v>
      </c>
      <c r="B1140" s="1" t="s">
        <v>53</v>
      </c>
      <c r="C1140" s="1">
        <v>45</v>
      </c>
      <c r="D1140" s="1">
        <v>20</v>
      </c>
      <c r="E1140" s="4">
        <v>7</v>
      </c>
      <c r="F1140" s="5">
        <v>1994</v>
      </c>
      <c r="G1140" s="1" t="s">
        <v>16</v>
      </c>
      <c r="H1140" s="2" t="s">
        <v>16</v>
      </c>
      <c r="I1140" t="s">
        <v>16</v>
      </c>
      <c r="J1140" t="s">
        <v>16</v>
      </c>
      <c r="K1140" t="s">
        <v>16</v>
      </c>
      <c r="L1140" t="s">
        <v>16</v>
      </c>
      <c r="M1140" t="s">
        <v>16</v>
      </c>
      <c r="N1140" s="9">
        <v>0.15448333333333333</v>
      </c>
      <c r="O1140" s="9">
        <v>0.4188933333333334</v>
      </c>
      <c r="P1140" s="9">
        <v>0.33560000000000001</v>
      </c>
      <c r="Q1140" s="9">
        <v>9.1023333333333331E-2</v>
      </c>
    </row>
    <row r="1141" spans="1:17" hidden="1" x14ac:dyDescent="0.25">
      <c r="A1141" s="1" t="s">
        <v>52</v>
      </c>
      <c r="B1141" s="1" t="s">
        <v>53</v>
      </c>
      <c r="C1141" s="1">
        <v>46</v>
      </c>
      <c r="D1141" s="1">
        <v>20</v>
      </c>
      <c r="E1141" s="4">
        <v>7</v>
      </c>
      <c r="F1141" s="5">
        <v>1995</v>
      </c>
      <c r="G1141" s="1" t="s">
        <v>16</v>
      </c>
      <c r="H1141" s="2" t="s">
        <v>16</v>
      </c>
      <c r="I1141" t="s">
        <v>16</v>
      </c>
      <c r="J1141" t="s">
        <v>16</v>
      </c>
      <c r="K1141" t="s">
        <v>16</v>
      </c>
      <c r="L1141" t="s">
        <v>16</v>
      </c>
      <c r="M1141" t="s">
        <v>16</v>
      </c>
      <c r="N1141" s="9">
        <v>0.15448333333333333</v>
      </c>
      <c r="O1141" s="9">
        <v>0.4188933333333334</v>
      </c>
      <c r="P1141" s="9">
        <v>0.33560000000000001</v>
      </c>
      <c r="Q1141" s="9">
        <v>9.1023333333333331E-2</v>
      </c>
    </row>
    <row r="1142" spans="1:17" hidden="1" x14ac:dyDescent="0.25">
      <c r="A1142" s="1" t="s">
        <v>52</v>
      </c>
      <c r="B1142" s="1" t="s">
        <v>53</v>
      </c>
      <c r="C1142" s="1">
        <v>47</v>
      </c>
      <c r="D1142" s="1">
        <v>20</v>
      </c>
      <c r="E1142" s="4">
        <v>7</v>
      </c>
      <c r="F1142" s="5">
        <v>1996</v>
      </c>
      <c r="G1142" s="1" t="s">
        <v>16</v>
      </c>
      <c r="H1142" s="2" t="s">
        <v>16</v>
      </c>
      <c r="I1142" t="s">
        <v>16</v>
      </c>
      <c r="J1142" t="s">
        <v>16</v>
      </c>
      <c r="K1142" t="s">
        <v>16</v>
      </c>
      <c r="L1142" t="s">
        <v>16</v>
      </c>
      <c r="M1142" t="s">
        <v>16</v>
      </c>
      <c r="N1142" s="9">
        <v>0.15448333333333333</v>
      </c>
      <c r="O1142" s="9">
        <v>0.4188933333333334</v>
      </c>
      <c r="P1142" s="9">
        <v>0.33560000000000001</v>
      </c>
      <c r="Q1142" s="9">
        <v>9.1023333333333331E-2</v>
      </c>
    </row>
    <row r="1143" spans="1:17" hidden="1" x14ac:dyDescent="0.25">
      <c r="A1143" s="1" t="s">
        <v>52</v>
      </c>
      <c r="B1143" s="1" t="s">
        <v>53</v>
      </c>
      <c r="C1143" s="1">
        <v>48</v>
      </c>
      <c r="D1143" s="1">
        <v>20</v>
      </c>
      <c r="E1143" s="4">
        <v>7</v>
      </c>
      <c r="F1143" s="5">
        <v>1997</v>
      </c>
      <c r="G1143" s="1" t="s">
        <v>16</v>
      </c>
      <c r="H1143" s="2" t="s">
        <v>16</v>
      </c>
      <c r="I1143" t="s">
        <v>16</v>
      </c>
      <c r="J1143" t="s">
        <v>16</v>
      </c>
      <c r="K1143" t="s">
        <v>16</v>
      </c>
      <c r="L1143" t="s">
        <v>16</v>
      </c>
      <c r="M1143" t="s">
        <v>16</v>
      </c>
      <c r="N1143" s="9">
        <v>0.15448333333333333</v>
      </c>
      <c r="O1143" s="9">
        <v>0.4188933333333334</v>
      </c>
      <c r="P1143" s="9">
        <v>0.33560000000000001</v>
      </c>
      <c r="Q1143" s="9">
        <v>9.1023333333333331E-2</v>
      </c>
    </row>
    <row r="1144" spans="1:17" hidden="1" x14ac:dyDescent="0.25">
      <c r="A1144" s="1" t="s">
        <v>52</v>
      </c>
      <c r="B1144" s="1" t="s">
        <v>53</v>
      </c>
      <c r="C1144" s="1">
        <v>49</v>
      </c>
      <c r="D1144" s="1">
        <v>20</v>
      </c>
      <c r="E1144" s="4">
        <v>7</v>
      </c>
      <c r="F1144" s="5">
        <v>1998</v>
      </c>
      <c r="G1144" s="1" t="s">
        <v>16</v>
      </c>
      <c r="H1144" s="2" t="s">
        <v>16</v>
      </c>
      <c r="I1144" t="s">
        <v>16</v>
      </c>
      <c r="J1144" t="s">
        <v>16</v>
      </c>
      <c r="K1144" t="s">
        <v>16</v>
      </c>
      <c r="L1144">
        <f t="shared" ref="L1144:L1148" si="440">Q1144*H1150</f>
        <v>86.565012728506261</v>
      </c>
      <c r="M1144" t="s">
        <v>16</v>
      </c>
      <c r="N1144" s="9">
        <v>0.15448333333333333</v>
      </c>
      <c r="O1144" s="9">
        <v>0.4188933333333334</v>
      </c>
      <c r="P1144" s="9">
        <v>0.33560000000000001</v>
      </c>
      <c r="Q1144" s="9">
        <v>9.1023333333333331E-2</v>
      </c>
    </row>
    <row r="1145" spans="1:17" hidden="1" x14ac:dyDescent="0.25">
      <c r="A1145" s="1" t="s">
        <v>52</v>
      </c>
      <c r="B1145" s="1" t="s">
        <v>53</v>
      </c>
      <c r="C1145" s="1">
        <v>50</v>
      </c>
      <c r="D1145" s="1">
        <v>20</v>
      </c>
      <c r="E1145" s="4">
        <v>7</v>
      </c>
      <c r="F1145" s="5">
        <v>1999</v>
      </c>
      <c r="G1145" s="1" t="s">
        <v>16</v>
      </c>
      <c r="H1145" s="2" t="s">
        <v>16</v>
      </c>
      <c r="I1145" t="s">
        <v>16</v>
      </c>
      <c r="J1145" t="s">
        <v>16</v>
      </c>
      <c r="K1145">
        <f t="shared" ref="K1145:K1148" si="441">P1145*H1150</f>
        <v>319.16232033932727</v>
      </c>
      <c r="L1145">
        <f t="shared" si="440"/>
        <v>18.375006123409413</v>
      </c>
      <c r="M1145" t="s">
        <v>16</v>
      </c>
      <c r="N1145" s="9">
        <v>0.15448333333333333</v>
      </c>
      <c r="O1145" s="9">
        <v>0.4188933333333334</v>
      </c>
      <c r="P1145" s="9">
        <v>0.33560000000000001</v>
      </c>
      <c r="Q1145" s="9">
        <v>9.1023333333333331E-2</v>
      </c>
    </row>
    <row r="1146" spans="1:17" hidden="1" x14ac:dyDescent="0.25">
      <c r="A1146" s="1" t="s">
        <v>52</v>
      </c>
      <c r="B1146" s="1" t="s">
        <v>53</v>
      </c>
      <c r="C1146" s="1">
        <v>51</v>
      </c>
      <c r="D1146" s="1">
        <v>20</v>
      </c>
      <c r="E1146" s="4">
        <v>7</v>
      </c>
      <c r="F1146" s="5">
        <v>2000</v>
      </c>
      <c r="G1146" s="1" t="s">
        <v>16</v>
      </c>
      <c r="H1146" s="2" t="s">
        <v>16</v>
      </c>
      <c r="I1146" t="s">
        <v>16</v>
      </c>
      <c r="J1146">
        <f t="shared" ref="J1146:J1148" si="442">O1146*H1150</f>
        <v>398.37594827575077</v>
      </c>
      <c r="K1146">
        <f t="shared" si="441"/>
        <v>67.74803590672208</v>
      </c>
      <c r="L1146">
        <f t="shared" si="440"/>
        <v>56.492320429204106</v>
      </c>
      <c r="M1146" t="s">
        <v>16</v>
      </c>
      <c r="N1146" s="9">
        <v>0.15448333333333333</v>
      </c>
      <c r="O1146" s="9">
        <v>0.4188933333333334</v>
      </c>
      <c r="P1146" s="9">
        <v>0.33560000000000001</v>
      </c>
      <c r="Q1146" s="9">
        <v>9.1023333333333331E-2</v>
      </c>
    </row>
    <row r="1147" spans="1:17" hidden="1" x14ac:dyDescent="0.25">
      <c r="A1147" s="1" t="s">
        <v>52</v>
      </c>
      <c r="B1147" s="1" t="s">
        <v>53</v>
      </c>
      <c r="C1147" s="1">
        <v>52</v>
      </c>
      <c r="D1147" s="1">
        <v>20</v>
      </c>
      <c r="E1147" s="4">
        <v>7</v>
      </c>
      <c r="F1147" s="5">
        <v>2001</v>
      </c>
      <c r="G1147" s="1" t="s">
        <v>16</v>
      </c>
      <c r="H1147" s="2" t="s">
        <v>16</v>
      </c>
      <c r="I1147">
        <f t="shared" ref="I1147:I1148" si="443">N1147*H1150</f>
        <v>146.91674350542434</v>
      </c>
      <c r="J1147">
        <f t="shared" si="442"/>
        <v>84.562576244794911</v>
      </c>
      <c r="K1147">
        <f t="shared" si="441"/>
        <v>208.28530489662978</v>
      </c>
      <c r="L1147">
        <f t="shared" si="440"/>
        <v>41.882092670492263</v>
      </c>
      <c r="M1147" s="2">
        <f t="shared" si="430"/>
        <v>481.64671731734131</v>
      </c>
      <c r="N1147" s="9">
        <v>0.15448333333333333</v>
      </c>
      <c r="O1147" s="9">
        <v>0.4188933333333334</v>
      </c>
      <c r="P1147" s="9">
        <v>0.33560000000000001</v>
      </c>
      <c r="Q1147" s="9">
        <v>9.1023333333333331E-2</v>
      </c>
    </row>
    <row r="1148" spans="1:17" hidden="1" x14ac:dyDescent="0.25">
      <c r="A1148" s="1" t="s">
        <v>52</v>
      </c>
      <c r="B1148" s="1" t="s">
        <v>53</v>
      </c>
      <c r="C1148" s="1">
        <v>53</v>
      </c>
      <c r="D1148" s="1">
        <v>20</v>
      </c>
      <c r="E1148" s="4">
        <v>7</v>
      </c>
      <c r="F1148" s="5">
        <v>2002</v>
      </c>
      <c r="G1148" s="1" t="s">
        <v>16</v>
      </c>
      <c r="H1148" s="2" t="s">
        <v>16</v>
      </c>
      <c r="I1148">
        <f t="shared" si="443"/>
        <v>31.185764045461209</v>
      </c>
      <c r="J1148">
        <f t="shared" si="442"/>
        <v>259.98011219457368</v>
      </c>
      <c r="K1148">
        <f t="shared" si="441"/>
        <v>154.41788149797347</v>
      </c>
      <c r="L1148">
        <f t="shared" si="440"/>
        <v>47.332133333333331</v>
      </c>
      <c r="M1148" s="2">
        <f t="shared" si="430"/>
        <v>492.91589107134166</v>
      </c>
      <c r="N1148" s="9">
        <v>0.15448333333333333</v>
      </c>
      <c r="O1148" s="9">
        <v>0.4188933333333334</v>
      </c>
      <c r="P1148" s="9">
        <v>0.33560000000000001</v>
      </c>
      <c r="Q1148" s="9">
        <v>9.1023333333333331E-2</v>
      </c>
    </row>
    <row r="1149" spans="1:17" hidden="1" x14ac:dyDescent="0.25">
      <c r="A1149" s="1" t="s">
        <v>52</v>
      </c>
      <c r="B1149" s="1" t="s">
        <v>53</v>
      </c>
      <c r="C1149" s="1">
        <v>54</v>
      </c>
      <c r="D1149" s="1">
        <v>20</v>
      </c>
      <c r="E1149" s="4">
        <v>7</v>
      </c>
      <c r="F1149" s="5">
        <v>2003</v>
      </c>
      <c r="G1149" s="1" t="s">
        <v>16</v>
      </c>
      <c r="H1149" s="2" t="s">
        <v>16</v>
      </c>
      <c r="I1149">
        <f>N1149*H1152</f>
        <v>95.87785513939518</v>
      </c>
      <c r="J1149">
        <f>O1149*H1153</f>
        <v>192.7432094962985</v>
      </c>
      <c r="K1149">
        <f>P1149*H1154</f>
        <v>174.512</v>
      </c>
      <c r="L1149" t="s">
        <v>16</v>
      </c>
      <c r="M1149" t="s">
        <v>16</v>
      </c>
      <c r="N1149" s="9">
        <v>0.15448333333333333</v>
      </c>
      <c r="O1149" s="9">
        <v>0.4188933333333334</v>
      </c>
      <c r="P1149" s="9">
        <v>0.33560000000000001</v>
      </c>
      <c r="Q1149" s="9">
        <v>9.1023333333333331E-2</v>
      </c>
    </row>
    <row r="1150" spans="1:17" hidden="1" x14ac:dyDescent="0.25">
      <c r="A1150" s="1" t="s">
        <v>52</v>
      </c>
      <c r="B1150" s="1" t="s">
        <v>53</v>
      </c>
      <c r="C1150" s="1">
        <v>55</v>
      </c>
      <c r="D1150" s="1">
        <v>20</v>
      </c>
      <c r="E1150" s="4">
        <v>7</v>
      </c>
      <c r="F1150" s="5">
        <v>2004</v>
      </c>
      <c r="G1150" s="1">
        <v>800</v>
      </c>
      <c r="H1150" s="2">
        <v>951.02002484900856</v>
      </c>
      <c r="I1150">
        <f t="shared" ref="I1150:I1156" si="444">N1150*H1153</f>
        <v>71.081612217159119</v>
      </c>
      <c r="J1150">
        <f t="shared" ref="J1150:J1156" si="445">O1150*H1154</f>
        <v>217.82453333333336</v>
      </c>
      <c r="K1150" t="s">
        <v>16</v>
      </c>
      <c r="L1150">
        <f t="shared" ref="L1150:L1154" si="446">Q1150*H1156</f>
        <v>109.22799999999999</v>
      </c>
      <c r="M1150" t="s">
        <v>16</v>
      </c>
      <c r="N1150" s="9">
        <v>0.15448333333333333</v>
      </c>
      <c r="O1150" s="9">
        <v>0.4188933333333334</v>
      </c>
      <c r="P1150" s="9">
        <v>0.33560000000000001</v>
      </c>
      <c r="Q1150" s="9">
        <v>9.1023333333333331E-2</v>
      </c>
    </row>
    <row r="1151" spans="1:17" hidden="1" x14ac:dyDescent="0.25">
      <c r="A1151" s="1" t="s">
        <v>52</v>
      </c>
      <c r="B1151" s="1" t="s">
        <v>53</v>
      </c>
      <c r="C1151" s="1">
        <v>56</v>
      </c>
      <c r="D1151" s="1">
        <v>20</v>
      </c>
      <c r="E1151" s="4">
        <v>7</v>
      </c>
      <c r="F1151" s="5">
        <v>2005</v>
      </c>
      <c r="G1151" s="1">
        <v>200</v>
      </c>
      <c r="H1151" s="2">
        <v>201.8713823203876</v>
      </c>
      <c r="I1151">
        <f t="shared" si="444"/>
        <v>80.331333333333333</v>
      </c>
      <c r="J1151" t="s">
        <v>16</v>
      </c>
      <c r="K1151">
        <f t="shared" ref="K1151:K1155" si="447">P1151*H1156</f>
        <v>402.72</v>
      </c>
      <c r="L1151">
        <f t="shared" si="446"/>
        <v>63.742094884905143</v>
      </c>
      <c r="M1151" t="s">
        <v>16</v>
      </c>
      <c r="N1151" s="9">
        <v>0.15448333333333333</v>
      </c>
      <c r="O1151" s="9">
        <v>0.4188933333333334</v>
      </c>
      <c r="P1151" s="9">
        <v>0.33560000000000001</v>
      </c>
      <c r="Q1151" s="9">
        <v>9.1023333333333331E-2</v>
      </c>
    </row>
    <row r="1152" spans="1:17" hidden="1" x14ac:dyDescent="0.25">
      <c r="A1152" s="1" t="s">
        <v>52</v>
      </c>
      <c r="B1152" s="1" t="s">
        <v>53</v>
      </c>
      <c r="C1152" s="1">
        <v>57</v>
      </c>
      <c r="D1152" s="1">
        <v>20</v>
      </c>
      <c r="E1152" s="4">
        <v>7</v>
      </c>
      <c r="F1152" s="5">
        <v>2006</v>
      </c>
      <c r="G1152" s="1">
        <v>620</v>
      </c>
      <c r="H1152" s="2">
        <v>620.63559265980268</v>
      </c>
      <c r="I1152" t="s">
        <v>16</v>
      </c>
      <c r="J1152">
        <f t="shared" si="445"/>
        <v>502.67200000000008</v>
      </c>
      <c r="K1152">
        <f t="shared" si="447"/>
        <v>235.01498198309042</v>
      </c>
      <c r="L1152">
        <f t="shared" si="446"/>
        <v>154.75083059180457</v>
      </c>
      <c r="M1152" t="s">
        <v>16</v>
      </c>
      <c r="N1152" s="9">
        <v>0.15448333333333333</v>
      </c>
      <c r="O1152" s="9">
        <v>0.4188933333333334</v>
      </c>
      <c r="P1152" s="9">
        <v>0.33560000000000001</v>
      </c>
      <c r="Q1152" s="9">
        <v>9.1023333333333331E-2</v>
      </c>
    </row>
    <row r="1153" spans="1:17" hidden="1" x14ac:dyDescent="0.25">
      <c r="A1153" s="1" t="s">
        <v>52</v>
      </c>
      <c r="B1153" s="1" t="s">
        <v>53</v>
      </c>
      <c r="C1153" s="1">
        <v>58</v>
      </c>
      <c r="D1153" s="1">
        <v>20</v>
      </c>
      <c r="E1153" s="4">
        <v>7</v>
      </c>
      <c r="F1153" s="5">
        <v>2007</v>
      </c>
      <c r="G1153" s="1">
        <v>460</v>
      </c>
      <c r="H1153" s="2">
        <v>460.12479588192332</v>
      </c>
      <c r="I1153">
        <f t="shared" si="444"/>
        <v>185.38</v>
      </c>
      <c r="J1153">
        <f t="shared" si="445"/>
        <v>293.34388911254479</v>
      </c>
      <c r="K1153">
        <f t="shared" si="447"/>
        <v>570.56116102035696</v>
      </c>
      <c r="L1153">
        <f t="shared" si="446"/>
        <v>122.8815</v>
      </c>
      <c r="M1153" s="2">
        <f t="shared" si="430"/>
        <v>1172.1665501329016</v>
      </c>
      <c r="N1153" s="9">
        <v>0.15448333333333333</v>
      </c>
      <c r="O1153" s="9">
        <v>0.4188933333333334</v>
      </c>
      <c r="P1153" s="9">
        <v>0.33560000000000001</v>
      </c>
      <c r="Q1153" s="9">
        <v>9.1023333333333331E-2</v>
      </c>
    </row>
    <row r="1154" spans="1:17" hidden="1" x14ac:dyDescent="0.25">
      <c r="A1154" s="1" t="s">
        <v>52</v>
      </c>
      <c r="B1154" s="1" t="s">
        <v>53</v>
      </c>
      <c r="C1154" s="1">
        <v>59</v>
      </c>
      <c r="D1154" s="1">
        <v>20</v>
      </c>
      <c r="E1154" s="4">
        <v>7</v>
      </c>
      <c r="F1154" s="5">
        <v>2008</v>
      </c>
      <c r="G1154" s="1">
        <v>520</v>
      </c>
      <c r="H1154" s="2">
        <v>520</v>
      </c>
      <c r="I1154">
        <f t="shared" si="444"/>
        <v>108.18205542318559</v>
      </c>
      <c r="J1154">
        <f t="shared" si="445"/>
        <v>712.17004353502409</v>
      </c>
      <c r="K1154">
        <f t="shared" si="447"/>
        <v>453.06</v>
      </c>
      <c r="L1154">
        <f t="shared" si="446"/>
        <v>182.34029896355261</v>
      </c>
      <c r="M1154" s="2">
        <f t="shared" si="430"/>
        <v>1455.7523979217624</v>
      </c>
      <c r="N1154" s="9">
        <v>0.15448333333333333</v>
      </c>
      <c r="O1154" s="9">
        <v>0.4188933333333334</v>
      </c>
      <c r="P1154" s="9">
        <v>0.33560000000000001</v>
      </c>
      <c r="Q1154" s="9">
        <v>9.1023333333333331E-2</v>
      </c>
    </row>
    <row r="1155" spans="1:17" hidden="1" x14ac:dyDescent="0.25">
      <c r="A1155" s="1" t="s">
        <v>52</v>
      </c>
      <c r="B1155" s="1" t="s">
        <v>53</v>
      </c>
      <c r="C1155" s="1">
        <v>60</v>
      </c>
      <c r="D1155" s="1">
        <v>20</v>
      </c>
      <c r="E1155" s="4">
        <v>7</v>
      </c>
      <c r="F1155" s="5">
        <v>2009</v>
      </c>
      <c r="G1155" s="1" t="s">
        <v>16</v>
      </c>
      <c r="H1155" s="2" t="s">
        <v>16</v>
      </c>
      <c r="I1155">
        <f t="shared" si="444"/>
        <v>262.64061390036193</v>
      </c>
      <c r="J1155">
        <f t="shared" si="445"/>
        <v>565.50600000000009</v>
      </c>
      <c r="K1155">
        <f t="shared" si="447"/>
        <v>672.28261250413732</v>
      </c>
      <c r="L1155" t="s">
        <v>16</v>
      </c>
      <c r="M1155" s="2">
        <f t="shared" si="430"/>
        <v>1500.4292264044993</v>
      </c>
      <c r="N1155" s="9">
        <v>0.15448333333333333</v>
      </c>
      <c r="O1155" s="9">
        <v>0.4188933333333334</v>
      </c>
      <c r="P1155" s="9">
        <v>0.33560000000000001</v>
      </c>
      <c r="Q1155" s="9">
        <v>9.1023333333333331E-2</v>
      </c>
    </row>
    <row r="1156" spans="1:17" hidden="1" x14ac:dyDescent="0.25">
      <c r="A1156" s="1" t="s">
        <v>52</v>
      </c>
      <c r="B1156" s="1" t="s">
        <v>53</v>
      </c>
      <c r="C1156" s="1">
        <v>61</v>
      </c>
      <c r="D1156" s="1">
        <v>20</v>
      </c>
      <c r="E1156" s="4">
        <v>7</v>
      </c>
      <c r="F1156" s="5">
        <v>2010</v>
      </c>
      <c r="G1156" s="1">
        <v>1200</v>
      </c>
      <c r="H1156" s="2">
        <v>1200</v>
      </c>
      <c r="I1156">
        <f t="shared" si="444"/>
        <v>208.55250000000001</v>
      </c>
      <c r="J1156">
        <f t="shared" si="445"/>
        <v>839.13797524999939</v>
      </c>
      <c r="K1156" t="s">
        <v>16</v>
      </c>
      <c r="L1156" t="s">
        <v>16</v>
      </c>
      <c r="M1156" s="2" t="s">
        <v>16</v>
      </c>
      <c r="N1156" s="9">
        <v>0.15448333333333333</v>
      </c>
      <c r="O1156" s="9">
        <v>0.4188933333333334</v>
      </c>
      <c r="P1156" s="9">
        <v>0.33560000000000001</v>
      </c>
      <c r="Q1156" s="9">
        <v>9.1023333333333331E-2</v>
      </c>
    </row>
    <row r="1157" spans="1:17" hidden="1" x14ac:dyDescent="0.25">
      <c r="A1157" s="1" t="s">
        <v>52</v>
      </c>
      <c r="B1157" s="1" t="s">
        <v>53</v>
      </c>
      <c r="C1157" s="1">
        <v>62</v>
      </c>
      <c r="D1157" s="1">
        <v>20</v>
      </c>
      <c r="E1157" s="4">
        <v>7</v>
      </c>
      <c r="F1157" s="5">
        <v>2011</v>
      </c>
      <c r="G1157" s="1">
        <v>700</v>
      </c>
      <c r="H1157" s="2">
        <v>700.28302140372591</v>
      </c>
      <c r="I1157" t="s">
        <v>16</v>
      </c>
      <c r="J1157" t="s">
        <v>16</v>
      </c>
      <c r="K1157" t="s">
        <v>16</v>
      </c>
      <c r="L1157" t="s">
        <v>16</v>
      </c>
      <c r="M1157" t="s">
        <v>16</v>
      </c>
      <c r="N1157" s="9">
        <v>0.15448333333333333</v>
      </c>
      <c r="O1157" s="9">
        <v>0.4188933333333334</v>
      </c>
      <c r="P1157" s="9">
        <v>0.33560000000000001</v>
      </c>
      <c r="Q1157" s="9">
        <v>9.1023333333333331E-2</v>
      </c>
    </row>
    <row r="1158" spans="1:17" hidden="1" x14ac:dyDescent="0.25">
      <c r="A1158" s="1" t="s">
        <v>52</v>
      </c>
      <c r="B1158" s="1" t="s">
        <v>53</v>
      </c>
      <c r="C1158" s="1">
        <v>63</v>
      </c>
      <c r="D1158" s="1">
        <v>20</v>
      </c>
      <c r="E1158" s="4">
        <v>7</v>
      </c>
      <c r="F1158" s="5">
        <v>2012</v>
      </c>
      <c r="G1158" s="1">
        <v>1700</v>
      </c>
      <c r="H1158" s="2">
        <v>1700.1226490475474</v>
      </c>
      <c r="I1158" t="s">
        <v>16</v>
      </c>
      <c r="J1158" t="s">
        <v>16</v>
      </c>
      <c r="K1158" t="s">
        <v>16</v>
      </c>
      <c r="L1158" t="s">
        <v>16</v>
      </c>
      <c r="M1158" t="s">
        <v>16</v>
      </c>
      <c r="N1158" s="9">
        <v>0.15448333333333333</v>
      </c>
      <c r="O1158" s="9">
        <v>0.4188933333333334</v>
      </c>
      <c r="P1158" s="9">
        <v>0.33560000000000001</v>
      </c>
      <c r="Q1158" s="9">
        <v>9.1023333333333331E-2</v>
      </c>
    </row>
    <row r="1159" spans="1:17" hidden="1" x14ac:dyDescent="0.25">
      <c r="A1159" s="1" t="s">
        <v>52</v>
      </c>
      <c r="B1159" s="1" t="s">
        <v>53</v>
      </c>
      <c r="C1159" s="1">
        <v>64</v>
      </c>
      <c r="D1159" s="1">
        <v>20</v>
      </c>
      <c r="E1159" s="4">
        <v>7</v>
      </c>
      <c r="F1159" s="5">
        <v>2013</v>
      </c>
      <c r="G1159" s="1">
        <v>1350</v>
      </c>
      <c r="H1159" s="6">
        <v>1350</v>
      </c>
      <c r="I1159" t="s">
        <v>16</v>
      </c>
      <c r="J1159" t="s">
        <v>16</v>
      </c>
      <c r="K1159" t="s">
        <v>16</v>
      </c>
      <c r="L1159" t="s">
        <v>16</v>
      </c>
      <c r="M1159" t="s">
        <v>16</v>
      </c>
      <c r="N1159" s="9">
        <v>0.15448333333333333</v>
      </c>
      <c r="O1159" s="9">
        <v>0.4188933333333334</v>
      </c>
      <c r="P1159" s="9">
        <v>0.33560000000000001</v>
      </c>
      <c r="Q1159" s="9">
        <v>9.1023333333333331E-2</v>
      </c>
    </row>
    <row r="1160" spans="1:17" hidden="1" x14ac:dyDescent="0.25">
      <c r="A1160" s="1" t="s">
        <v>52</v>
      </c>
      <c r="B1160" s="1" t="s">
        <v>53</v>
      </c>
      <c r="C1160" s="1">
        <v>65</v>
      </c>
      <c r="D1160" s="1">
        <v>20</v>
      </c>
      <c r="E1160" s="4">
        <v>7</v>
      </c>
      <c r="F1160" s="5">
        <v>2014</v>
      </c>
      <c r="G1160" s="1">
        <v>2000</v>
      </c>
      <c r="H1160" s="2">
        <v>2003.2259013830076</v>
      </c>
      <c r="I1160" t="s">
        <v>16</v>
      </c>
      <c r="J1160" t="s">
        <v>16</v>
      </c>
      <c r="K1160" t="s">
        <v>16</v>
      </c>
      <c r="L1160" t="s">
        <v>16</v>
      </c>
      <c r="M1160" t="s">
        <v>16</v>
      </c>
      <c r="N1160" s="9">
        <v>0.15448333333333333</v>
      </c>
      <c r="O1160" s="9">
        <v>0.4188933333333334</v>
      </c>
      <c r="P1160" s="9">
        <v>0.33560000000000001</v>
      </c>
      <c r="Q1160" s="9">
        <v>9.1023333333333331E-2</v>
      </c>
    </row>
    <row r="1161" spans="1:17" hidden="1" x14ac:dyDescent="0.25">
      <c r="A1161" s="1" t="s">
        <v>54</v>
      </c>
      <c r="B1161" s="1" t="s">
        <v>55</v>
      </c>
      <c r="C1161" s="1">
        <v>5</v>
      </c>
      <c r="D1161" s="1">
        <v>21</v>
      </c>
      <c r="E1161" s="4">
        <v>5</v>
      </c>
      <c r="F1161" s="5">
        <v>1954</v>
      </c>
      <c r="G1161" s="1">
        <v>3000</v>
      </c>
      <c r="H1161" s="2" t="s">
        <v>16</v>
      </c>
      <c r="I1161" t="s">
        <v>16</v>
      </c>
      <c r="J1161" t="s">
        <v>16</v>
      </c>
      <c r="K1161" t="s">
        <v>16</v>
      </c>
      <c r="L1161">
        <f>Q1161*H1167</f>
        <v>0</v>
      </c>
      <c r="M1161" s="2" t="s">
        <v>16</v>
      </c>
      <c r="N1161">
        <v>5.7689999999999998E-2</v>
      </c>
      <c r="O1161">
        <v>0.77564</v>
      </c>
      <c r="P1161">
        <v>0.16666</v>
      </c>
      <c r="Q1161">
        <v>0</v>
      </c>
    </row>
    <row r="1162" spans="1:17" hidden="1" x14ac:dyDescent="0.25">
      <c r="A1162" s="1" t="s">
        <v>54</v>
      </c>
      <c r="B1162" s="1" t="s">
        <v>55</v>
      </c>
      <c r="C1162" s="1">
        <v>6</v>
      </c>
      <c r="D1162" s="1">
        <v>21</v>
      </c>
      <c r="E1162" s="4">
        <v>5</v>
      </c>
      <c r="F1162" s="5">
        <v>1955</v>
      </c>
      <c r="G1162" s="1">
        <v>3000</v>
      </c>
      <c r="H1162" s="2" t="s">
        <v>16</v>
      </c>
      <c r="I1162" t="s">
        <v>16</v>
      </c>
      <c r="J1162" t="s">
        <v>16</v>
      </c>
      <c r="K1162">
        <f t="shared" ref="K1162:K1172" si="448">P1162*H1167</f>
        <v>1399.7053712923146</v>
      </c>
      <c r="L1162">
        <f t="shared" ref="L1162:L1172" si="449">Q1162*H1168</f>
        <v>0</v>
      </c>
      <c r="M1162" s="2" t="s">
        <v>16</v>
      </c>
      <c r="N1162">
        <v>5.7689999999999998E-2</v>
      </c>
      <c r="O1162">
        <v>0.77564</v>
      </c>
      <c r="P1162">
        <v>0.16666</v>
      </c>
      <c r="Q1162">
        <v>0</v>
      </c>
    </row>
    <row r="1163" spans="1:17" hidden="1" x14ac:dyDescent="0.25">
      <c r="A1163" s="1" t="s">
        <v>54</v>
      </c>
      <c r="B1163" s="1" t="s">
        <v>55</v>
      </c>
      <c r="C1163" s="1">
        <v>7</v>
      </c>
      <c r="D1163" s="1">
        <v>21</v>
      </c>
      <c r="E1163" s="4">
        <v>5</v>
      </c>
      <c r="F1163" s="5">
        <v>1956</v>
      </c>
      <c r="G1163" s="1">
        <v>3000</v>
      </c>
      <c r="H1163" s="2" t="s">
        <v>16</v>
      </c>
      <c r="I1163" t="s">
        <v>16</v>
      </c>
      <c r="J1163">
        <f t="shared" ref="J1163:J1172" si="450">O1163*H1167</f>
        <v>6514.2654157516554</v>
      </c>
      <c r="K1163">
        <f t="shared" si="448"/>
        <v>1384.4608033679046</v>
      </c>
      <c r="L1163">
        <f t="shared" si="449"/>
        <v>0</v>
      </c>
      <c r="M1163" s="2">
        <f t="shared" ref="M1163:M1209" si="451">SUM(I1163:L1163)</f>
        <v>7898.7262191195605</v>
      </c>
      <c r="N1163">
        <v>5.7689999999999998E-2</v>
      </c>
      <c r="O1163">
        <v>0.77564</v>
      </c>
      <c r="P1163">
        <v>0.16666</v>
      </c>
      <c r="Q1163">
        <v>0</v>
      </c>
    </row>
    <row r="1164" spans="1:17" hidden="1" x14ac:dyDescent="0.25">
      <c r="A1164" s="1" t="s">
        <v>54</v>
      </c>
      <c r="B1164" s="1" t="s">
        <v>55</v>
      </c>
      <c r="C1164" s="1">
        <v>8</v>
      </c>
      <c r="D1164" s="1">
        <v>21</v>
      </c>
      <c r="E1164" s="4">
        <v>5</v>
      </c>
      <c r="F1164" s="5">
        <v>1957</v>
      </c>
      <c r="G1164" s="1">
        <v>15000</v>
      </c>
      <c r="H1164" s="2" t="s">
        <v>16</v>
      </c>
      <c r="I1164">
        <f t="shared" ref="I1164:I1172" si="452">N1164*H1167</f>
        <v>484.51339775503197</v>
      </c>
      <c r="J1164">
        <f t="shared" si="450"/>
        <v>6443.3167978176025</v>
      </c>
      <c r="K1164">
        <f t="shared" si="448"/>
        <v>603.80670835143746</v>
      </c>
      <c r="L1164">
        <f t="shared" si="449"/>
        <v>0</v>
      </c>
      <c r="M1164" s="2">
        <f t="shared" si="451"/>
        <v>7531.6369039240726</v>
      </c>
      <c r="N1164">
        <v>5.7689999999999998E-2</v>
      </c>
      <c r="O1164">
        <v>0.77564</v>
      </c>
      <c r="P1164">
        <v>0.16666</v>
      </c>
      <c r="Q1164">
        <v>0</v>
      </c>
    </row>
    <row r="1165" spans="1:17" hidden="1" x14ac:dyDescent="0.25">
      <c r="A1165" s="1" t="s">
        <v>54</v>
      </c>
      <c r="B1165" s="1" t="s">
        <v>55</v>
      </c>
      <c r="C1165" s="1">
        <v>9</v>
      </c>
      <c r="D1165" s="1">
        <v>21</v>
      </c>
      <c r="E1165" s="4">
        <v>5</v>
      </c>
      <c r="F1165" s="5">
        <v>1958</v>
      </c>
      <c r="G1165" s="1">
        <v>7000</v>
      </c>
      <c r="H1165" s="2" t="s">
        <v>16</v>
      </c>
      <c r="I1165">
        <f t="shared" si="452"/>
        <v>479.23643193504392</v>
      </c>
      <c r="J1165">
        <f t="shared" si="450"/>
        <v>2810.1322168829292</v>
      </c>
      <c r="K1165">
        <f t="shared" si="448"/>
        <v>2794.8336895434104</v>
      </c>
      <c r="L1165">
        <f t="shared" si="449"/>
        <v>0</v>
      </c>
      <c r="M1165" s="2">
        <f t="shared" si="451"/>
        <v>6084.2023383613832</v>
      </c>
      <c r="N1165">
        <v>5.7689999999999998E-2</v>
      </c>
      <c r="O1165">
        <v>0.77564</v>
      </c>
      <c r="P1165">
        <v>0.16666</v>
      </c>
      <c r="Q1165">
        <v>0</v>
      </c>
    </row>
    <row r="1166" spans="1:17" hidden="1" x14ac:dyDescent="0.25">
      <c r="A1166" s="1" t="s">
        <v>54</v>
      </c>
      <c r="B1166" s="1" t="s">
        <v>55</v>
      </c>
      <c r="C1166" s="1">
        <v>10</v>
      </c>
      <c r="D1166" s="1">
        <v>21</v>
      </c>
      <c r="E1166" s="4">
        <v>5</v>
      </c>
      <c r="F1166" s="5">
        <v>1959</v>
      </c>
      <c r="G1166" s="1">
        <v>30000</v>
      </c>
      <c r="H1166" s="2" t="s">
        <v>16</v>
      </c>
      <c r="I1166">
        <f t="shared" si="452"/>
        <v>209.01001442934376</v>
      </c>
      <c r="J1166">
        <f t="shared" si="450"/>
        <v>13007.229106908982</v>
      </c>
      <c r="K1166">
        <f t="shared" si="448"/>
        <v>2598.7408759225668</v>
      </c>
      <c r="L1166">
        <f t="shared" si="449"/>
        <v>0</v>
      </c>
      <c r="M1166" s="2">
        <f t="shared" si="451"/>
        <v>15814.979997260894</v>
      </c>
      <c r="N1166">
        <v>5.7689999999999998E-2</v>
      </c>
      <c r="O1166">
        <v>0.77564</v>
      </c>
      <c r="P1166">
        <v>0.16666</v>
      </c>
      <c r="Q1166">
        <v>0</v>
      </c>
    </row>
    <row r="1167" spans="1:17" hidden="1" x14ac:dyDescent="0.25">
      <c r="A1167" s="1" t="s">
        <v>54</v>
      </c>
      <c r="B1167" s="1" t="s">
        <v>55</v>
      </c>
      <c r="C1167" s="1">
        <v>11</v>
      </c>
      <c r="D1167" s="1">
        <v>21</v>
      </c>
      <c r="E1167" s="4">
        <v>5</v>
      </c>
      <c r="F1167" s="5">
        <v>1960</v>
      </c>
      <c r="G1167" s="1">
        <v>7000</v>
      </c>
      <c r="H1167" s="2">
        <v>8398.5681704807066</v>
      </c>
      <c r="I1167">
        <f t="shared" si="452"/>
        <v>967.44243099579592</v>
      </c>
      <c r="J1167">
        <f t="shared" si="450"/>
        <v>12094.608022324372</v>
      </c>
      <c r="K1167">
        <f t="shared" si="448"/>
        <v>892.77220937068387</v>
      </c>
      <c r="L1167">
        <f t="shared" si="449"/>
        <v>0</v>
      </c>
      <c r="M1167" s="2">
        <f t="shared" si="451"/>
        <v>13954.822662690851</v>
      </c>
      <c r="N1167">
        <v>5.7689999999999998E-2</v>
      </c>
      <c r="O1167">
        <v>0.77564</v>
      </c>
      <c r="P1167">
        <v>0.16666</v>
      </c>
      <c r="Q1167">
        <v>0</v>
      </c>
    </row>
    <row r="1168" spans="1:17" hidden="1" x14ac:dyDescent="0.25">
      <c r="A1168" s="1" t="s">
        <v>54</v>
      </c>
      <c r="B1168" s="1" t="s">
        <v>55</v>
      </c>
      <c r="C1168" s="1">
        <v>12</v>
      </c>
      <c r="D1168" s="1">
        <v>21</v>
      </c>
      <c r="E1168" s="4">
        <v>5</v>
      </c>
      <c r="F1168" s="5">
        <v>1961</v>
      </c>
      <c r="G1168" s="1">
        <v>7000</v>
      </c>
      <c r="H1168" s="2">
        <v>8307.097104091592</v>
      </c>
      <c r="I1168">
        <f t="shared" si="452"/>
        <v>899.56414935781163</v>
      </c>
      <c r="J1168">
        <f t="shared" si="450"/>
        <v>4154.9852182663944</v>
      </c>
      <c r="K1168">
        <f t="shared" si="448"/>
        <v>1450.9410500595268</v>
      </c>
      <c r="L1168">
        <f t="shared" si="449"/>
        <v>0</v>
      </c>
      <c r="M1168" s="2">
        <f t="shared" si="451"/>
        <v>6505.4904176837326</v>
      </c>
      <c r="N1168">
        <v>5.7689999999999998E-2</v>
      </c>
      <c r="O1168">
        <v>0.77564</v>
      </c>
      <c r="P1168">
        <v>0.16666</v>
      </c>
      <c r="Q1168">
        <v>0</v>
      </c>
    </row>
    <row r="1169" spans="1:17" hidden="1" x14ac:dyDescent="0.25">
      <c r="A1169" s="1" t="s">
        <v>54</v>
      </c>
      <c r="B1169" s="1" t="s">
        <v>55</v>
      </c>
      <c r="C1169" s="1">
        <v>13</v>
      </c>
      <c r="D1169" s="1">
        <v>21</v>
      </c>
      <c r="E1169" s="4">
        <v>5</v>
      </c>
      <c r="F1169" s="5">
        <v>1962</v>
      </c>
      <c r="G1169" s="1">
        <v>3000</v>
      </c>
      <c r="H1169" s="2">
        <v>3622.9851695154057</v>
      </c>
      <c r="I1169">
        <f t="shared" si="452"/>
        <v>309.03653401292905</v>
      </c>
      <c r="J1169">
        <f t="shared" si="450"/>
        <v>6752.7176051132328</v>
      </c>
      <c r="K1169">
        <f t="shared" si="448"/>
        <v>637.02585645401757</v>
      </c>
      <c r="L1169">
        <f t="shared" si="449"/>
        <v>0</v>
      </c>
      <c r="M1169" s="2">
        <f t="shared" si="451"/>
        <v>7698.7799955801793</v>
      </c>
      <c r="N1169">
        <v>5.7689999999999998E-2</v>
      </c>
      <c r="O1169">
        <v>0.77564</v>
      </c>
      <c r="P1169">
        <v>0.16666</v>
      </c>
      <c r="Q1169">
        <v>0</v>
      </c>
    </row>
    <row r="1170" spans="1:17" hidden="1" x14ac:dyDescent="0.25">
      <c r="A1170" s="1" t="s">
        <v>54</v>
      </c>
      <c r="B1170" s="1" t="s">
        <v>55</v>
      </c>
      <c r="C1170" s="1">
        <v>14</v>
      </c>
      <c r="D1170" s="1">
        <v>21</v>
      </c>
      <c r="E1170" s="4">
        <v>5</v>
      </c>
      <c r="F1170" s="5">
        <v>1963</v>
      </c>
      <c r="G1170" s="1">
        <v>15000</v>
      </c>
      <c r="H1170" s="2">
        <v>16769.67292417743</v>
      </c>
      <c r="I1170">
        <f t="shared" si="452"/>
        <v>502.24882502060547</v>
      </c>
      <c r="J1170">
        <f t="shared" si="450"/>
        <v>2964.7350012000129</v>
      </c>
      <c r="K1170">
        <f t="shared" si="448"/>
        <v>3087.7602365912862</v>
      </c>
      <c r="L1170">
        <f t="shared" si="449"/>
        <v>0</v>
      </c>
      <c r="M1170" s="2">
        <f t="shared" si="451"/>
        <v>6554.7440628119048</v>
      </c>
      <c r="N1170">
        <v>5.7689999999999998E-2</v>
      </c>
      <c r="O1170">
        <v>0.77564</v>
      </c>
      <c r="P1170">
        <v>0.16666</v>
      </c>
      <c r="Q1170">
        <v>0</v>
      </c>
    </row>
    <row r="1171" spans="1:17" hidden="1" x14ac:dyDescent="0.25">
      <c r="A1171" s="1" t="s">
        <v>54</v>
      </c>
      <c r="B1171" s="1" t="s">
        <v>55</v>
      </c>
      <c r="C1171" s="1">
        <v>15</v>
      </c>
      <c r="D1171" s="1">
        <v>21</v>
      </c>
      <c r="E1171" s="4">
        <v>5</v>
      </c>
      <c r="F1171" s="5">
        <v>1964</v>
      </c>
      <c r="G1171" s="1">
        <v>13000</v>
      </c>
      <c r="H1171" s="2">
        <v>15593.068978294534</v>
      </c>
      <c r="I1171">
        <f t="shared" si="452"/>
        <v>220.50895031100606</v>
      </c>
      <c r="J1171">
        <f t="shared" si="450"/>
        <v>14370.516920134798</v>
      </c>
      <c r="K1171">
        <f t="shared" si="448"/>
        <v>592.69662885470041</v>
      </c>
      <c r="L1171">
        <f t="shared" si="449"/>
        <v>0</v>
      </c>
      <c r="M1171" s="2">
        <f t="shared" si="451"/>
        <v>15183.722499300506</v>
      </c>
      <c r="N1171">
        <v>5.7689999999999998E-2</v>
      </c>
      <c r="O1171">
        <v>0.77564</v>
      </c>
      <c r="P1171">
        <v>0.16666</v>
      </c>
      <c r="Q1171">
        <v>0</v>
      </c>
    </row>
    <row r="1172" spans="1:17" hidden="1" x14ac:dyDescent="0.25">
      <c r="A1172" s="1" t="s">
        <v>54</v>
      </c>
      <c r="B1172" s="1" t="s">
        <v>55</v>
      </c>
      <c r="C1172" s="1">
        <v>16</v>
      </c>
      <c r="D1172" s="1">
        <v>21</v>
      </c>
      <c r="E1172" s="4">
        <v>5</v>
      </c>
      <c r="F1172" s="5">
        <v>1965</v>
      </c>
      <c r="G1172" s="1">
        <v>4600</v>
      </c>
      <c r="H1172" s="2">
        <v>5356.8475301253084</v>
      </c>
      <c r="I1172">
        <f t="shared" si="452"/>
        <v>1068.8400818969837</v>
      </c>
      <c r="J1172">
        <f t="shared" si="450"/>
        <v>2758.425616253809</v>
      </c>
      <c r="K1172">
        <f t="shared" si="448"/>
        <v>296.76328361194641</v>
      </c>
      <c r="L1172">
        <f t="shared" si="449"/>
        <v>0</v>
      </c>
      <c r="M1172" s="2">
        <f t="shared" si="451"/>
        <v>4124.028981762739</v>
      </c>
      <c r="N1172">
        <v>5.7689999999999998E-2</v>
      </c>
      <c r="O1172">
        <v>0.77564</v>
      </c>
      <c r="P1172">
        <v>0.16666</v>
      </c>
      <c r="Q1172">
        <v>0</v>
      </c>
    </row>
    <row r="1173" spans="1:17" hidden="1" x14ac:dyDescent="0.25">
      <c r="A1173" s="1" t="s">
        <v>54</v>
      </c>
      <c r="B1173" s="1" t="s">
        <v>55</v>
      </c>
      <c r="C1173" s="1">
        <v>17</v>
      </c>
      <c r="D1173" s="1">
        <v>21</v>
      </c>
      <c r="E1173" s="4">
        <v>5</v>
      </c>
      <c r="F1173" s="5">
        <v>1966</v>
      </c>
      <c r="G1173" s="1">
        <v>7000</v>
      </c>
      <c r="H1173" s="2">
        <v>8705.9945401387668</v>
      </c>
      <c r="I1173">
        <f>N1173*H1176</f>
        <v>205.16421768047323</v>
      </c>
      <c r="J1173">
        <f>O1173*H1177</f>
        <v>1381.1440855680432</v>
      </c>
      <c r="K1173">
        <f>P1173*H1178</f>
        <v>301.51314792010459</v>
      </c>
      <c r="L1173">
        <f>Q1173*H1179</f>
        <v>0</v>
      </c>
      <c r="M1173" s="2">
        <f t="shared" si="451"/>
        <v>1887.821451168621</v>
      </c>
      <c r="N1173">
        <v>5.7689999999999998E-2</v>
      </c>
      <c r="O1173">
        <v>0.77564</v>
      </c>
      <c r="P1173">
        <v>0.16666</v>
      </c>
      <c r="Q1173">
        <v>0</v>
      </c>
    </row>
    <row r="1174" spans="1:17" hidden="1" x14ac:dyDescent="0.25">
      <c r="A1174" s="1" t="s">
        <v>54</v>
      </c>
      <c r="B1174" s="1" t="s">
        <v>55</v>
      </c>
      <c r="C1174" s="1">
        <v>18</v>
      </c>
      <c r="D1174" s="1">
        <v>21</v>
      </c>
      <c r="E1174" s="4">
        <v>5</v>
      </c>
      <c r="F1174" s="5">
        <v>1967</v>
      </c>
      <c r="G1174" s="1">
        <v>3000</v>
      </c>
      <c r="H1174" s="2">
        <v>3822.308031045347</v>
      </c>
      <c r="I1174">
        <f t="shared" ref="I1174:I1182" si="453">N1174*H1177</f>
        <v>102.7257520195199</v>
      </c>
      <c r="J1174">
        <f t="shared" ref="J1174:J1181" si="454">O1174*H1178</f>
        <v>1403.2500783196324</v>
      </c>
      <c r="K1174">
        <f t="shared" ref="K1174:K1180" si="455">P1174*H1179</f>
        <v>161.63841247746922</v>
      </c>
      <c r="L1174">
        <f t="shared" ref="L1174:L1179" si="456">Q1174*H1180</f>
        <v>0</v>
      </c>
      <c r="M1174" s="2">
        <f t="shared" si="451"/>
        <v>1667.6142428166215</v>
      </c>
      <c r="N1174">
        <v>5.7689999999999998E-2</v>
      </c>
      <c r="O1174">
        <v>0.77564</v>
      </c>
      <c r="P1174">
        <v>0.16666</v>
      </c>
      <c r="Q1174">
        <v>0</v>
      </c>
    </row>
    <row r="1175" spans="1:17" hidden="1" x14ac:dyDescent="0.25">
      <c r="A1175" s="1" t="s">
        <v>54</v>
      </c>
      <c r="B1175" s="1" t="s">
        <v>55</v>
      </c>
      <c r="C1175" s="1">
        <v>19</v>
      </c>
      <c r="D1175" s="1">
        <v>21</v>
      </c>
      <c r="E1175" s="4">
        <v>5</v>
      </c>
      <c r="F1175" s="5">
        <v>1968</v>
      </c>
      <c r="G1175" s="1">
        <v>15000</v>
      </c>
      <c r="H1175" s="2">
        <v>18527.302511648184</v>
      </c>
      <c r="I1175">
        <f t="shared" si="453"/>
        <v>104.36993581849774</v>
      </c>
      <c r="J1175">
        <f t="shared" si="454"/>
        <v>752.26940030015726</v>
      </c>
      <c r="K1175">
        <f t="shared" si="455"/>
        <v>1242.50852700824</v>
      </c>
      <c r="L1175">
        <v>0</v>
      </c>
      <c r="M1175" s="2">
        <f t="shared" si="451"/>
        <v>2099.1478631268951</v>
      </c>
      <c r="N1175">
        <v>5.7689999999999998E-2</v>
      </c>
      <c r="O1175">
        <v>0.77564</v>
      </c>
      <c r="P1175">
        <v>0.16666</v>
      </c>
      <c r="Q1175">
        <v>0</v>
      </c>
    </row>
    <row r="1176" spans="1:17" hidden="1" x14ac:dyDescent="0.25">
      <c r="A1176" s="1" t="s">
        <v>54</v>
      </c>
      <c r="B1176" s="1" t="s">
        <v>55</v>
      </c>
      <c r="C1176" s="1">
        <v>20</v>
      </c>
      <c r="D1176" s="1">
        <v>21</v>
      </c>
      <c r="E1176" s="4">
        <v>5</v>
      </c>
      <c r="F1176" s="5">
        <v>1969</v>
      </c>
      <c r="G1176" s="1">
        <v>3000</v>
      </c>
      <c r="H1176" s="2">
        <v>3556.322026009243</v>
      </c>
      <c r="I1176">
        <f t="shared" si="453"/>
        <v>55.951758165277802</v>
      </c>
      <c r="J1176">
        <f t="shared" si="454"/>
        <v>5782.6671900196279</v>
      </c>
      <c r="K1176" t="s">
        <v>16</v>
      </c>
      <c r="L1176">
        <v>0</v>
      </c>
      <c r="M1176" s="2" t="s">
        <v>16</v>
      </c>
      <c r="N1176">
        <v>5.7689999999999998E-2</v>
      </c>
      <c r="O1176">
        <v>0.77564</v>
      </c>
      <c r="P1176">
        <v>0.16666</v>
      </c>
      <c r="Q1176">
        <v>0</v>
      </c>
    </row>
    <row r="1177" spans="1:17" hidden="1" x14ac:dyDescent="0.25">
      <c r="A1177" s="1" t="s">
        <v>54</v>
      </c>
      <c r="B1177" s="1" t="s">
        <v>55</v>
      </c>
      <c r="C1177" s="1">
        <v>21</v>
      </c>
      <c r="D1177" s="1">
        <v>21</v>
      </c>
      <c r="E1177" s="4">
        <v>5</v>
      </c>
      <c r="F1177" s="5">
        <v>1970</v>
      </c>
      <c r="G1177" s="1">
        <v>1500</v>
      </c>
      <c r="H1177" s="2">
        <v>1780.6509277087866</v>
      </c>
      <c r="I1177">
        <f t="shared" si="453"/>
        <v>430.09910550285224</v>
      </c>
      <c r="J1177" t="s">
        <v>16</v>
      </c>
      <c r="K1177" t="s">
        <v>16</v>
      </c>
      <c r="L1177">
        <v>0</v>
      </c>
      <c r="M1177" t="s">
        <v>16</v>
      </c>
      <c r="N1177">
        <v>5.7689999999999998E-2</v>
      </c>
      <c r="O1177">
        <v>0.77564</v>
      </c>
      <c r="P1177">
        <v>0.16666</v>
      </c>
      <c r="Q1177">
        <v>0</v>
      </c>
    </row>
    <row r="1178" spans="1:17" hidden="1" x14ac:dyDescent="0.25">
      <c r="A1178" s="1" t="s">
        <v>54</v>
      </c>
      <c r="B1178" s="1" t="s">
        <v>55</v>
      </c>
      <c r="C1178" s="1">
        <v>22</v>
      </c>
      <c r="D1178" s="1">
        <v>21</v>
      </c>
      <c r="E1178" s="4">
        <v>5</v>
      </c>
      <c r="F1178" s="5">
        <v>1971</v>
      </c>
      <c r="G1178" s="1">
        <v>1500</v>
      </c>
      <c r="H1178" s="2">
        <v>1809.1512535707705</v>
      </c>
      <c r="I1178" t="s">
        <v>16</v>
      </c>
      <c r="J1178" t="s">
        <v>16</v>
      </c>
      <c r="K1178" t="s">
        <v>16</v>
      </c>
      <c r="L1178">
        <v>0</v>
      </c>
      <c r="M1178" t="s">
        <v>16</v>
      </c>
      <c r="N1178">
        <v>5.7689999999999998E-2</v>
      </c>
      <c r="O1178">
        <v>0.77564</v>
      </c>
      <c r="P1178">
        <v>0.16666</v>
      </c>
      <c r="Q1178">
        <v>0</v>
      </c>
    </row>
    <row r="1179" spans="1:17" hidden="1" x14ac:dyDescent="0.25">
      <c r="A1179" s="1" t="s">
        <v>54</v>
      </c>
      <c r="B1179" s="1" t="s">
        <v>55</v>
      </c>
      <c r="C1179" s="1">
        <v>23</v>
      </c>
      <c r="D1179" s="1">
        <v>21</v>
      </c>
      <c r="E1179" s="4">
        <v>5</v>
      </c>
      <c r="F1179" s="5">
        <v>1972</v>
      </c>
      <c r="G1179" s="1">
        <v>800</v>
      </c>
      <c r="H1179" s="2">
        <v>969.86926963560063</v>
      </c>
      <c r="I1179" t="s">
        <v>16</v>
      </c>
      <c r="J1179" t="s">
        <v>16</v>
      </c>
      <c r="K1179" t="s">
        <v>16</v>
      </c>
      <c r="L1179">
        <f t="shared" si="456"/>
        <v>0</v>
      </c>
      <c r="M1179" t="s">
        <v>16</v>
      </c>
      <c r="N1179">
        <v>5.7689999999999998E-2</v>
      </c>
      <c r="O1179">
        <v>0.77564</v>
      </c>
      <c r="P1179">
        <v>0.16666</v>
      </c>
      <c r="Q1179">
        <v>0</v>
      </c>
    </row>
    <row r="1180" spans="1:17" hidden="1" x14ac:dyDescent="0.25">
      <c r="A1180" s="1" t="s">
        <v>54</v>
      </c>
      <c r="B1180" s="1" t="s">
        <v>55</v>
      </c>
      <c r="C1180" s="1">
        <v>24</v>
      </c>
      <c r="D1180" s="1">
        <v>21</v>
      </c>
      <c r="E1180" s="4">
        <v>5</v>
      </c>
      <c r="F1180" s="5">
        <v>1973</v>
      </c>
      <c r="G1180" s="1">
        <v>6000</v>
      </c>
      <c r="H1180" s="2">
        <v>7455.3493760244801</v>
      </c>
      <c r="I1180" t="s">
        <v>16</v>
      </c>
      <c r="J1180" t="s">
        <v>16</v>
      </c>
      <c r="K1180">
        <f t="shared" si="455"/>
        <v>205.17775986585693</v>
      </c>
      <c r="L1180">
        <v>0</v>
      </c>
      <c r="M1180" t="s">
        <v>16</v>
      </c>
      <c r="N1180">
        <v>5.7689999999999998E-2</v>
      </c>
      <c r="O1180">
        <v>0.77564</v>
      </c>
      <c r="P1180">
        <v>0.16666</v>
      </c>
      <c r="Q1180">
        <v>0</v>
      </c>
    </row>
    <row r="1181" spans="1:17" hidden="1" x14ac:dyDescent="0.25">
      <c r="A1181" s="1" t="s">
        <v>54</v>
      </c>
      <c r="B1181" s="1" t="s">
        <v>55</v>
      </c>
      <c r="C1181" s="1">
        <v>25</v>
      </c>
      <c r="D1181" s="1">
        <v>21</v>
      </c>
      <c r="E1181" s="4">
        <v>5</v>
      </c>
      <c r="F1181" s="5">
        <v>1974</v>
      </c>
      <c r="G1181" s="1" t="s">
        <v>16</v>
      </c>
      <c r="H1181" s="2" t="s">
        <v>16</v>
      </c>
      <c r="I1181" t="s">
        <v>16</v>
      </c>
      <c r="J1181">
        <f t="shared" si="454"/>
        <v>954.90266208060291</v>
      </c>
      <c r="K1181" t="s">
        <v>16</v>
      </c>
      <c r="L1181">
        <v>0</v>
      </c>
      <c r="M1181" s="2" t="s">
        <v>16</v>
      </c>
      <c r="N1181">
        <v>5.7689999999999998E-2</v>
      </c>
      <c r="O1181">
        <v>0.77564</v>
      </c>
      <c r="P1181">
        <v>0.16666</v>
      </c>
      <c r="Q1181">
        <v>0</v>
      </c>
    </row>
    <row r="1182" spans="1:17" hidden="1" x14ac:dyDescent="0.25">
      <c r="A1182" s="1" t="s">
        <v>54</v>
      </c>
      <c r="B1182" s="1" t="s">
        <v>55</v>
      </c>
      <c r="C1182" s="1">
        <v>26</v>
      </c>
      <c r="D1182" s="1">
        <v>21</v>
      </c>
      <c r="E1182" s="4">
        <v>5</v>
      </c>
      <c r="F1182" s="5">
        <v>1975</v>
      </c>
      <c r="G1182" s="1" t="s">
        <v>16</v>
      </c>
      <c r="H1182" s="2" t="s">
        <v>16</v>
      </c>
      <c r="I1182">
        <f t="shared" si="453"/>
        <v>71.023070722796632</v>
      </c>
      <c r="J1182" t="s">
        <v>16</v>
      </c>
      <c r="K1182" t="s">
        <v>16</v>
      </c>
      <c r="L1182">
        <v>0</v>
      </c>
      <c r="M1182" s="2" t="s">
        <v>16</v>
      </c>
      <c r="N1182">
        <v>5.7689999999999998E-2</v>
      </c>
      <c r="O1182">
        <v>0.77564</v>
      </c>
      <c r="P1182">
        <v>0.16666</v>
      </c>
      <c r="Q1182">
        <v>0</v>
      </c>
    </row>
    <row r="1183" spans="1:17" hidden="1" x14ac:dyDescent="0.25">
      <c r="A1183" s="1" t="s">
        <v>54</v>
      </c>
      <c r="B1183" s="1" t="s">
        <v>55</v>
      </c>
      <c r="C1183" s="1">
        <v>27</v>
      </c>
      <c r="D1183" s="1">
        <v>21</v>
      </c>
      <c r="E1183" s="4">
        <v>5</v>
      </c>
      <c r="F1183" s="5">
        <v>1976</v>
      </c>
      <c r="G1183" s="1" t="s">
        <v>16</v>
      </c>
      <c r="H1183" s="2" t="s">
        <v>16</v>
      </c>
      <c r="I1183" s="2" t="s">
        <v>16</v>
      </c>
      <c r="J1183" s="2" t="s">
        <v>16</v>
      </c>
      <c r="K1183" s="2" t="s">
        <v>16</v>
      </c>
      <c r="L1183">
        <v>0</v>
      </c>
      <c r="M1183" s="2" t="s">
        <v>16</v>
      </c>
      <c r="N1183">
        <v>5.7689999999999998E-2</v>
      </c>
      <c r="O1183">
        <v>0.77564</v>
      </c>
      <c r="P1183">
        <v>0.16666</v>
      </c>
      <c r="Q1183">
        <v>0</v>
      </c>
    </row>
    <row r="1184" spans="1:17" hidden="1" x14ac:dyDescent="0.25">
      <c r="A1184" s="1" t="s">
        <v>54</v>
      </c>
      <c r="B1184" s="1" t="s">
        <v>55</v>
      </c>
      <c r="C1184" s="1">
        <v>28</v>
      </c>
      <c r="D1184" s="1">
        <v>21</v>
      </c>
      <c r="E1184" s="4">
        <v>5</v>
      </c>
      <c r="F1184" s="5">
        <v>1977</v>
      </c>
      <c r="G1184" s="1" t="s">
        <v>16</v>
      </c>
      <c r="H1184" s="2" t="s">
        <v>16</v>
      </c>
      <c r="I1184" s="2" t="s">
        <v>16</v>
      </c>
      <c r="J1184" s="2" t="s">
        <v>16</v>
      </c>
      <c r="K1184" s="2" t="s">
        <v>16</v>
      </c>
      <c r="L1184">
        <f t="shared" ref="L1184:L1193" si="457">Q1184*H1190</f>
        <v>0</v>
      </c>
      <c r="M1184" s="2" t="s">
        <v>16</v>
      </c>
      <c r="N1184">
        <v>5.7689999999999998E-2</v>
      </c>
      <c r="O1184">
        <v>0.77564</v>
      </c>
      <c r="P1184">
        <v>0.16666</v>
      </c>
      <c r="Q1184">
        <v>0</v>
      </c>
    </row>
    <row r="1185" spans="1:17" hidden="1" x14ac:dyDescent="0.25">
      <c r="A1185" s="1" t="s">
        <v>54</v>
      </c>
      <c r="B1185" s="1" t="s">
        <v>55</v>
      </c>
      <c r="C1185" s="1">
        <v>29</v>
      </c>
      <c r="D1185" s="1">
        <v>21</v>
      </c>
      <c r="E1185" s="4">
        <v>5</v>
      </c>
      <c r="F1185" s="5">
        <v>1978</v>
      </c>
      <c r="G1185" s="1">
        <v>1000</v>
      </c>
      <c r="H1185" s="2">
        <v>1231.1158038272947</v>
      </c>
      <c r="I1185" s="2" t="s">
        <v>16</v>
      </c>
      <c r="J1185" s="2" t="s">
        <v>16</v>
      </c>
      <c r="K1185">
        <f t="shared" ref="K1185:K1193" si="458">P1185*H1190</f>
        <v>35.964384556279803</v>
      </c>
      <c r="L1185">
        <f t="shared" si="457"/>
        <v>0</v>
      </c>
      <c r="M1185" s="2" t="s">
        <v>16</v>
      </c>
      <c r="N1185">
        <v>5.7689999999999998E-2</v>
      </c>
      <c r="O1185">
        <v>0.77564</v>
      </c>
      <c r="P1185">
        <v>0.16666</v>
      </c>
      <c r="Q1185">
        <v>0</v>
      </c>
    </row>
    <row r="1186" spans="1:17" hidden="1" x14ac:dyDescent="0.25">
      <c r="A1186" s="1" t="s">
        <v>54</v>
      </c>
      <c r="B1186" s="1" t="s">
        <v>55</v>
      </c>
      <c r="C1186" s="1">
        <v>30</v>
      </c>
      <c r="D1186" s="1">
        <v>21</v>
      </c>
      <c r="E1186" s="4">
        <v>5</v>
      </c>
      <c r="F1186" s="5">
        <v>1979</v>
      </c>
      <c r="G1186" s="1" t="s">
        <v>16</v>
      </c>
      <c r="H1186" s="2" t="s">
        <v>16</v>
      </c>
      <c r="I1186" s="2" t="s">
        <v>16</v>
      </c>
      <c r="J1186">
        <f t="shared" ref="J1186:J1193" si="459">O1186*H1190</f>
        <v>167.37918659086083</v>
      </c>
      <c r="K1186">
        <f t="shared" si="458"/>
        <v>38.191715451566282</v>
      </c>
      <c r="L1186">
        <f t="shared" si="457"/>
        <v>0</v>
      </c>
      <c r="M1186" s="2" t="s">
        <v>16</v>
      </c>
      <c r="N1186">
        <v>5.7689999999999998E-2</v>
      </c>
      <c r="O1186">
        <v>0.77564</v>
      </c>
      <c r="P1186">
        <v>0.16666</v>
      </c>
      <c r="Q1186">
        <v>0</v>
      </c>
    </row>
    <row r="1187" spans="1:17" hidden="1" x14ac:dyDescent="0.25">
      <c r="A1187" s="1" t="s">
        <v>54</v>
      </c>
      <c r="B1187" s="1" t="s">
        <v>55</v>
      </c>
      <c r="C1187" s="1">
        <v>31</v>
      </c>
      <c r="D1187" s="1">
        <v>21</v>
      </c>
      <c r="E1187" s="4">
        <v>5</v>
      </c>
      <c r="F1187" s="5">
        <v>1980</v>
      </c>
      <c r="G1187" s="1" t="s">
        <v>16</v>
      </c>
      <c r="H1187" s="2" t="s">
        <v>16</v>
      </c>
      <c r="I1187">
        <f t="shared" ref="I1187:I1193" si="460">N1187*H1190</f>
        <v>12.44921003871224</v>
      </c>
      <c r="J1187">
        <f t="shared" si="459"/>
        <v>177.74524284683108</v>
      </c>
      <c r="K1187">
        <f t="shared" si="458"/>
        <v>1686.2069072153197</v>
      </c>
      <c r="L1187">
        <f t="shared" si="457"/>
        <v>0</v>
      </c>
      <c r="M1187" s="7">
        <f t="shared" si="451"/>
        <v>1876.401360100863</v>
      </c>
      <c r="N1187">
        <v>5.7689999999999998E-2</v>
      </c>
      <c r="O1187">
        <v>0.77564</v>
      </c>
      <c r="P1187">
        <v>0.16666</v>
      </c>
      <c r="Q1187">
        <v>0</v>
      </c>
    </row>
    <row r="1188" spans="1:17" hidden="1" x14ac:dyDescent="0.25">
      <c r="A1188" s="1" t="s">
        <v>54</v>
      </c>
      <c r="B1188" s="1" t="s">
        <v>55</v>
      </c>
      <c r="C1188" s="1">
        <v>32</v>
      </c>
      <c r="D1188" s="1">
        <v>21</v>
      </c>
      <c r="E1188" s="4">
        <v>5</v>
      </c>
      <c r="F1188" s="5">
        <v>1981</v>
      </c>
      <c r="G1188" s="1" t="s">
        <v>16</v>
      </c>
      <c r="H1188" s="2" t="s">
        <v>16</v>
      </c>
      <c r="I1188">
        <f t="shared" si="460"/>
        <v>13.220209194772941</v>
      </c>
      <c r="J1188">
        <f t="shared" si="459"/>
        <v>7847.6510591173073</v>
      </c>
      <c r="K1188">
        <f t="shared" si="458"/>
        <v>201.73729394145559</v>
      </c>
      <c r="L1188">
        <f t="shared" si="457"/>
        <v>0</v>
      </c>
      <c r="M1188" s="2">
        <f t="shared" si="451"/>
        <v>8062.6085622535356</v>
      </c>
      <c r="N1188">
        <v>5.7689999999999998E-2</v>
      </c>
      <c r="O1188">
        <v>0.77564</v>
      </c>
      <c r="P1188">
        <v>0.16666</v>
      </c>
      <c r="Q1188">
        <v>0</v>
      </c>
    </row>
    <row r="1189" spans="1:17" hidden="1" x14ac:dyDescent="0.25">
      <c r="A1189" s="1" t="s">
        <v>54</v>
      </c>
      <c r="B1189" s="1" t="s">
        <v>55</v>
      </c>
      <c r="C1189" s="1">
        <v>33</v>
      </c>
      <c r="D1189" s="1">
        <v>21</v>
      </c>
      <c r="E1189" s="4">
        <v>5</v>
      </c>
      <c r="F1189" s="5">
        <v>1982</v>
      </c>
      <c r="G1189" s="1" t="s">
        <v>16</v>
      </c>
      <c r="H1189" s="2" t="s">
        <v>16</v>
      </c>
      <c r="I1189">
        <f t="shared" si="460"/>
        <v>583.68700634376444</v>
      </c>
      <c r="J1189">
        <f t="shared" si="459"/>
        <v>938.89064366225023</v>
      </c>
      <c r="K1189">
        <f t="shared" si="458"/>
        <v>365.13654406435973</v>
      </c>
      <c r="L1189">
        <f t="shared" si="457"/>
        <v>0</v>
      </c>
      <c r="M1189" s="2">
        <f t="shared" si="451"/>
        <v>1887.7141940703743</v>
      </c>
      <c r="N1189">
        <v>5.7689999999999998E-2</v>
      </c>
      <c r="O1189">
        <v>0.77564</v>
      </c>
      <c r="P1189">
        <v>0.16666</v>
      </c>
      <c r="Q1189">
        <v>0</v>
      </c>
    </row>
    <row r="1190" spans="1:17" hidden="1" x14ac:dyDescent="0.25">
      <c r="A1190" s="1" t="s">
        <v>54</v>
      </c>
      <c r="B1190" s="1" t="s">
        <v>55</v>
      </c>
      <c r="C1190" s="1">
        <v>34</v>
      </c>
      <c r="D1190" s="1">
        <v>21</v>
      </c>
      <c r="E1190" s="4">
        <v>5</v>
      </c>
      <c r="F1190" s="5">
        <v>1983</v>
      </c>
      <c r="G1190" s="8">
        <v>200</v>
      </c>
      <c r="H1190" s="2">
        <v>215.79493913524422</v>
      </c>
      <c r="I1190">
        <f t="shared" si="460"/>
        <v>69.832140210503852</v>
      </c>
      <c r="J1190">
        <f t="shared" si="459"/>
        <v>1699.3550284296171</v>
      </c>
      <c r="K1190">
        <f t="shared" si="458"/>
        <v>2409.5690626882074</v>
      </c>
      <c r="L1190">
        <f t="shared" si="457"/>
        <v>0</v>
      </c>
      <c r="M1190" s="2">
        <f t="shared" si="451"/>
        <v>4178.7562313283288</v>
      </c>
      <c r="N1190">
        <v>5.7689999999999998E-2</v>
      </c>
      <c r="O1190">
        <v>0.77564</v>
      </c>
      <c r="P1190">
        <v>0.16666</v>
      </c>
      <c r="Q1190">
        <v>0</v>
      </c>
    </row>
    <row r="1191" spans="1:17" hidden="1" x14ac:dyDescent="0.25">
      <c r="A1191" s="1" t="s">
        <v>54</v>
      </c>
      <c r="B1191" s="1" t="s">
        <v>55</v>
      </c>
      <c r="C1191" s="1">
        <v>35</v>
      </c>
      <c r="D1191" s="1">
        <v>21</v>
      </c>
      <c r="E1191" s="4">
        <v>5</v>
      </c>
      <c r="F1191" s="5">
        <v>1984</v>
      </c>
      <c r="G1191" s="8">
        <v>200</v>
      </c>
      <c r="H1191" s="2">
        <v>229.15945908776118</v>
      </c>
      <c r="I1191">
        <f t="shared" si="460"/>
        <v>126.39341909920144</v>
      </c>
      <c r="J1191">
        <f t="shared" si="459"/>
        <v>11214.197454599071</v>
      </c>
      <c r="K1191">
        <f t="shared" si="458"/>
        <v>1048.4962505600859</v>
      </c>
      <c r="L1191">
        <f t="shared" si="457"/>
        <v>0</v>
      </c>
      <c r="M1191" s="2">
        <f t="shared" si="451"/>
        <v>12389.087124258358</v>
      </c>
      <c r="N1191">
        <v>5.7689999999999998E-2</v>
      </c>
      <c r="O1191">
        <v>0.77564</v>
      </c>
      <c r="P1191">
        <v>0.16666</v>
      </c>
      <c r="Q1191">
        <v>0</v>
      </c>
    </row>
    <row r="1192" spans="1:17" hidden="1" x14ac:dyDescent="0.25">
      <c r="A1192" s="1" t="s">
        <v>54</v>
      </c>
      <c r="B1192" s="1" t="s">
        <v>55</v>
      </c>
      <c r="C1192" s="1">
        <v>36</v>
      </c>
      <c r="D1192" s="1">
        <v>21</v>
      </c>
      <c r="E1192" s="4">
        <v>5</v>
      </c>
      <c r="F1192" s="5">
        <v>1985</v>
      </c>
      <c r="G1192" s="1">
        <v>8000</v>
      </c>
      <c r="H1192" s="2">
        <v>10117.646149137883</v>
      </c>
      <c r="I1192">
        <f t="shared" si="460"/>
        <v>834.08159862284094</v>
      </c>
      <c r="J1192">
        <f t="shared" si="459"/>
        <v>4879.7289798657448</v>
      </c>
      <c r="K1192">
        <f t="shared" si="458"/>
        <v>286.26716108275167</v>
      </c>
      <c r="L1192">
        <f t="shared" si="457"/>
        <v>0</v>
      </c>
      <c r="M1192" s="2">
        <f t="shared" si="451"/>
        <v>6000.0777395713376</v>
      </c>
      <c r="N1192">
        <v>5.7689999999999998E-2</v>
      </c>
      <c r="O1192">
        <v>0.77564</v>
      </c>
      <c r="P1192">
        <v>0.16666</v>
      </c>
      <c r="Q1192">
        <v>0</v>
      </c>
    </row>
    <row r="1193" spans="1:17" hidden="1" x14ac:dyDescent="0.25">
      <c r="A1193" s="1" t="s">
        <v>54</v>
      </c>
      <c r="B1193" s="1" t="s">
        <v>55</v>
      </c>
      <c r="C1193" s="1">
        <v>37</v>
      </c>
      <c r="D1193" s="1">
        <v>21</v>
      </c>
      <c r="E1193" s="4">
        <v>5</v>
      </c>
      <c r="F1193" s="5">
        <v>1986</v>
      </c>
      <c r="G1193" s="1">
        <v>1000</v>
      </c>
      <c r="H1193" s="2">
        <v>1210.472182536035</v>
      </c>
      <c r="I1193">
        <f t="shared" si="460"/>
        <v>362.94100980926049</v>
      </c>
      <c r="J1193">
        <f t="shared" si="459"/>
        <v>1332.2948567276219</v>
      </c>
      <c r="K1193">
        <f t="shared" si="458"/>
        <v>1474.5398102784104</v>
      </c>
      <c r="L1193">
        <f t="shared" si="457"/>
        <v>0</v>
      </c>
      <c r="M1193" s="2">
        <f t="shared" si="451"/>
        <v>3169.7756768152931</v>
      </c>
      <c r="N1193">
        <v>5.7689999999999998E-2</v>
      </c>
      <c r="O1193">
        <v>0.77564</v>
      </c>
      <c r="P1193">
        <v>0.16666</v>
      </c>
      <c r="Q1193">
        <v>0</v>
      </c>
    </row>
    <row r="1194" spans="1:17" hidden="1" x14ac:dyDescent="0.25">
      <c r="A1194" s="1" t="s">
        <v>54</v>
      </c>
      <c r="B1194" s="1" t="s">
        <v>55</v>
      </c>
      <c r="C1194" s="1">
        <v>38</v>
      </c>
      <c r="D1194" s="1">
        <v>21</v>
      </c>
      <c r="E1194" s="4">
        <v>5</v>
      </c>
      <c r="F1194" s="5">
        <v>1987</v>
      </c>
      <c r="G1194" s="1">
        <v>2000</v>
      </c>
      <c r="H1194" s="2">
        <v>2190.9069006621849</v>
      </c>
      <c r="I1194">
        <f>N1194*H1197</f>
        <v>99.092478836337108</v>
      </c>
      <c r="J1194">
        <f>O1194*H1198</f>
        <v>6862.5468525401793</v>
      </c>
      <c r="K1194">
        <f>P1194*H1199</f>
        <v>1631.9827778516719</v>
      </c>
      <c r="L1194">
        <f>Q1194*H1200</f>
        <v>0</v>
      </c>
      <c r="M1194" s="2">
        <f t="shared" si="451"/>
        <v>8593.6221092281885</v>
      </c>
      <c r="N1194">
        <v>5.7689999999999998E-2</v>
      </c>
      <c r="O1194">
        <v>0.77564</v>
      </c>
      <c r="P1194">
        <v>0.16666</v>
      </c>
      <c r="Q1194">
        <v>0</v>
      </c>
    </row>
    <row r="1195" spans="1:17" hidden="1" x14ac:dyDescent="0.25">
      <c r="A1195" s="1" t="s">
        <v>54</v>
      </c>
      <c r="B1195" s="1" t="s">
        <v>55</v>
      </c>
      <c r="C1195" s="1">
        <v>39</v>
      </c>
      <c r="D1195" s="1">
        <v>21</v>
      </c>
      <c r="E1195" s="4">
        <v>5</v>
      </c>
      <c r="F1195" s="5">
        <v>1988</v>
      </c>
      <c r="G1195" s="1">
        <v>10000</v>
      </c>
      <c r="H1195" s="2">
        <v>14457.992695837078</v>
      </c>
      <c r="I1195">
        <f t="shared" ref="I1195:I1202" si="461">N1195*H1198</f>
        <v>510.41762663483433</v>
      </c>
      <c r="J1195">
        <f t="shared" ref="J1195:J1202" si="462">O1195*H1199</f>
        <v>7595.290542498924</v>
      </c>
      <c r="K1195">
        <f t="shared" ref="K1195:K1202" si="463">P1195*H1200</f>
        <v>245.51098615148751</v>
      </c>
      <c r="L1195">
        <f t="shared" ref="L1195:L1202" si="464">Q1195*H1201</f>
        <v>0</v>
      </c>
      <c r="M1195" s="2">
        <f t="shared" si="451"/>
        <v>8351.2191552852455</v>
      </c>
      <c r="N1195">
        <v>5.7689999999999998E-2</v>
      </c>
      <c r="O1195">
        <v>0.77564</v>
      </c>
      <c r="P1195">
        <v>0.16666</v>
      </c>
      <c r="Q1195">
        <v>0</v>
      </c>
    </row>
    <row r="1196" spans="1:17" hidden="1" x14ac:dyDescent="0.25">
      <c r="A1196" s="1" t="s">
        <v>54</v>
      </c>
      <c r="B1196" s="1" t="s">
        <v>55</v>
      </c>
      <c r="C1196" s="1">
        <v>40</v>
      </c>
      <c r="D1196" s="1">
        <v>21</v>
      </c>
      <c r="E1196" s="4">
        <v>5</v>
      </c>
      <c r="F1196" s="5">
        <v>1989</v>
      </c>
      <c r="G1196" s="1">
        <v>5000</v>
      </c>
      <c r="H1196" s="2">
        <v>6291.2291525266164</v>
      </c>
      <c r="I1196">
        <f t="shared" si="461"/>
        <v>564.91711541019413</v>
      </c>
      <c r="J1196">
        <f t="shared" si="462"/>
        <v>1142.6145523733337</v>
      </c>
      <c r="K1196">
        <f t="shared" si="463"/>
        <v>871.45421617337581</v>
      </c>
      <c r="L1196">
        <v>0</v>
      </c>
      <c r="M1196" s="2">
        <f t="shared" si="451"/>
        <v>2578.9858839569038</v>
      </c>
      <c r="N1196">
        <v>5.7689999999999998E-2</v>
      </c>
      <c r="O1196">
        <v>0.77564</v>
      </c>
      <c r="P1196">
        <v>0.16666</v>
      </c>
      <c r="Q1196">
        <v>0</v>
      </c>
    </row>
    <row r="1197" spans="1:17" hidden="1" x14ac:dyDescent="0.25">
      <c r="A1197" s="1" t="s">
        <v>54</v>
      </c>
      <c r="B1197" s="1" t="s">
        <v>55</v>
      </c>
      <c r="C1197" s="1">
        <v>41</v>
      </c>
      <c r="D1197" s="1">
        <v>21</v>
      </c>
      <c r="E1197" s="4">
        <v>5</v>
      </c>
      <c r="F1197" s="5">
        <v>1990</v>
      </c>
      <c r="G1197" s="1">
        <v>1300</v>
      </c>
      <c r="H1197" s="2">
        <v>1717.6716733634444</v>
      </c>
      <c r="I1197">
        <f t="shared" si="461"/>
        <v>84.984572129361069</v>
      </c>
      <c r="J1197">
        <f t="shared" si="462"/>
        <v>4055.7707202251122</v>
      </c>
      <c r="K1197" t="s">
        <v>16</v>
      </c>
      <c r="L1197">
        <v>0</v>
      </c>
      <c r="M1197" s="2" t="s">
        <v>16</v>
      </c>
      <c r="N1197">
        <v>5.7689999999999998E-2</v>
      </c>
      <c r="O1197">
        <v>0.77564</v>
      </c>
      <c r="P1197">
        <v>0.16666</v>
      </c>
      <c r="Q1197">
        <v>0</v>
      </c>
    </row>
    <row r="1198" spans="1:17" hidden="1" x14ac:dyDescent="0.25">
      <c r="A1198" s="1" t="s">
        <v>54</v>
      </c>
      <c r="B1198" s="1" t="s">
        <v>55</v>
      </c>
      <c r="C1198" s="1">
        <v>42</v>
      </c>
      <c r="D1198" s="1">
        <v>21</v>
      </c>
      <c r="E1198" s="4">
        <v>5</v>
      </c>
      <c r="F1198" s="5">
        <v>1991</v>
      </c>
      <c r="G1198" s="1">
        <v>7000</v>
      </c>
      <c r="H1198" s="2">
        <v>8847.5927653810777</v>
      </c>
      <c r="I1198">
        <f t="shared" si="461"/>
        <v>301.65722867539932</v>
      </c>
      <c r="J1198" t="s">
        <v>16</v>
      </c>
      <c r="K1198" t="s">
        <v>16</v>
      </c>
      <c r="L1198">
        <f t="shared" si="464"/>
        <v>0</v>
      </c>
      <c r="M1198" s="2" t="s">
        <v>16</v>
      </c>
      <c r="N1198">
        <v>5.7689999999999998E-2</v>
      </c>
      <c r="O1198">
        <v>0.77564</v>
      </c>
      <c r="P1198">
        <v>0.16666</v>
      </c>
      <c r="Q1198">
        <v>0</v>
      </c>
    </row>
    <row r="1199" spans="1:17" hidden="1" x14ac:dyDescent="0.25">
      <c r="A1199" s="1" t="s">
        <v>54</v>
      </c>
      <c r="B1199" s="1" t="s">
        <v>55</v>
      </c>
      <c r="C1199" s="1">
        <v>43</v>
      </c>
      <c r="D1199" s="1">
        <v>21</v>
      </c>
      <c r="E1199" s="4">
        <v>5</v>
      </c>
      <c r="F1199" s="5">
        <v>1992</v>
      </c>
      <c r="G1199" s="1">
        <v>6200</v>
      </c>
      <c r="H1199" s="2">
        <v>9792.2883586443768</v>
      </c>
      <c r="I1199" t="s">
        <v>16</v>
      </c>
      <c r="J1199" t="s">
        <v>16</v>
      </c>
      <c r="K1199">
        <f t="shared" si="463"/>
        <v>1058.2212698208416</v>
      </c>
      <c r="L1199">
        <f t="shared" si="464"/>
        <v>0</v>
      </c>
      <c r="M1199" s="2" t="s">
        <v>16</v>
      </c>
      <c r="N1199">
        <v>5.7689999999999998E-2</v>
      </c>
      <c r="O1199">
        <v>0.77564</v>
      </c>
      <c r="P1199">
        <v>0.16666</v>
      </c>
      <c r="Q1199">
        <v>0</v>
      </c>
    </row>
    <row r="1200" spans="1:17" hidden="1" x14ac:dyDescent="0.25">
      <c r="A1200" s="1" t="s">
        <v>54</v>
      </c>
      <c r="B1200" s="1" t="s">
        <v>55</v>
      </c>
      <c r="C1200" s="1">
        <v>44</v>
      </c>
      <c r="D1200" s="1">
        <v>21</v>
      </c>
      <c r="E1200" s="4">
        <v>5</v>
      </c>
      <c r="F1200" s="5">
        <v>1993</v>
      </c>
      <c r="G1200" s="1">
        <v>1000</v>
      </c>
      <c r="H1200" s="2">
        <v>1473.1248419026012</v>
      </c>
      <c r="I1200" t="s">
        <v>16</v>
      </c>
      <c r="J1200">
        <f t="shared" si="462"/>
        <v>4924.9894739219817</v>
      </c>
      <c r="K1200">
        <f t="shared" si="463"/>
        <v>398.25649001099782</v>
      </c>
      <c r="L1200">
        <f t="shared" si="464"/>
        <v>0</v>
      </c>
      <c r="M1200" s="2">
        <f t="shared" si="451"/>
        <v>5323.2459639329791</v>
      </c>
      <c r="N1200">
        <v>5.7689999999999998E-2</v>
      </c>
      <c r="O1200">
        <v>0.77564</v>
      </c>
      <c r="P1200">
        <v>0.16666</v>
      </c>
      <c r="Q1200">
        <v>0</v>
      </c>
    </row>
    <row r="1201" spans="1:17" hidden="1" x14ac:dyDescent="0.25">
      <c r="A1201" s="1" t="s">
        <v>54</v>
      </c>
      <c r="B1201" s="1" t="s">
        <v>55</v>
      </c>
      <c r="C1201" s="1">
        <v>45</v>
      </c>
      <c r="D1201" s="1">
        <v>21</v>
      </c>
      <c r="E1201" s="4">
        <v>5</v>
      </c>
      <c r="F1201" s="5">
        <v>1994</v>
      </c>
      <c r="G1201" s="1">
        <v>4000</v>
      </c>
      <c r="H1201" s="2">
        <v>5228.9344544184314</v>
      </c>
      <c r="I1201">
        <f t="shared" si="461"/>
        <v>366.30736263029132</v>
      </c>
      <c r="J1201">
        <f t="shared" si="462"/>
        <v>1853.4961233177148</v>
      </c>
      <c r="K1201">
        <f t="shared" si="463"/>
        <v>1611.3868654668584</v>
      </c>
      <c r="L1201">
        <f t="shared" si="464"/>
        <v>0</v>
      </c>
      <c r="M1201" s="2">
        <f t="shared" si="451"/>
        <v>3831.1903514148644</v>
      </c>
      <c r="N1201">
        <v>5.7689999999999998E-2</v>
      </c>
      <c r="O1201">
        <v>0.77564</v>
      </c>
      <c r="P1201">
        <v>0.16666</v>
      </c>
      <c r="Q1201">
        <v>0</v>
      </c>
    </row>
    <row r="1202" spans="1:17" hidden="1" x14ac:dyDescent="0.25">
      <c r="A1202" s="1" t="s">
        <v>54</v>
      </c>
      <c r="B1202" s="1" t="s">
        <v>55</v>
      </c>
      <c r="C1202" s="1">
        <v>46</v>
      </c>
      <c r="D1202" s="1">
        <v>21</v>
      </c>
      <c r="E1202" s="4">
        <v>5</v>
      </c>
      <c r="F1202" s="5">
        <v>1995</v>
      </c>
      <c r="G1202" s="1" t="s">
        <v>16</v>
      </c>
      <c r="H1202" s="2" t="s">
        <v>16</v>
      </c>
      <c r="I1202">
        <f t="shared" si="461"/>
        <v>137.85801577303769</v>
      </c>
      <c r="J1202">
        <f t="shared" si="462"/>
        <v>7499.4366274493823</v>
      </c>
      <c r="K1202">
        <f t="shared" si="463"/>
        <v>459.56172199169629</v>
      </c>
      <c r="L1202">
        <f t="shared" si="464"/>
        <v>0</v>
      </c>
      <c r="M1202" s="2">
        <f t="shared" si="451"/>
        <v>8096.8563652141165</v>
      </c>
      <c r="N1202">
        <v>5.7689999999999998E-2</v>
      </c>
      <c r="O1202">
        <v>0.77564</v>
      </c>
      <c r="P1202">
        <v>0.16666</v>
      </c>
      <c r="Q1202">
        <v>0</v>
      </c>
    </row>
    <row r="1203" spans="1:17" hidden="1" x14ac:dyDescent="0.25">
      <c r="A1203" s="1" t="s">
        <v>54</v>
      </c>
      <c r="B1203" s="1" t="s">
        <v>55</v>
      </c>
      <c r="C1203" s="1">
        <v>47</v>
      </c>
      <c r="D1203" s="1">
        <v>21</v>
      </c>
      <c r="E1203" s="4">
        <v>5</v>
      </c>
      <c r="F1203" s="5">
        <v>1996</v>
      </c>
      <c r="G1203" s="1" t="s">
        <v>16</v>
      </c>
      <c r="H1203" s="2" t="s">
        <v>16</v>
      </c>
      <c r="I1203">
        <f>N1203*H1206</f>
        <v>557.78776112314324</v>
      </c>
      <c r="J1203">
        <f>O1203*H1207</f>
        <v>2138.8122767649065</v>
      </c>
      <c r="K1203">
        <f>P1203*H1208</f>
        <v>757.34297610044439</v>
      </c>
      <c r="L1203">
        <v>0</v>
      </c>
      <c r="M1203" s="2">
        <f t="shared" si="451"/>
        <v>3453.9430139884944</v>
      </c>
      <c r="N1203">
        <v>5.7689999999999998E-2</v>
      </c>
      <c r="O1203">
        <v>0.77564</v>
      </c>
      <c r="P1203">
        <v>0.16666</v>
      </c>
      <c r="Q1203">
        <v>0</v>
      </c>
    </row>
    <row r="1204" spans="1:17" hidden="1" x14ac:dyDescent="0.25">
      <c r="A1204" s="1" t="s">
        <v>54</v>
      </c>
      <c r="B1204" s="1" t="s">
        <v>55</v>
      </c>
      <c r="C1204" s="1">
        <v>48</v>
      </c>
      <c r="D1204" s="1">
        <v>21</v>
      </c>
      <c r="E1204" s="4">
        <v>5</v>
      </c>
      <c r="F1204" s="5">
        <v>1997</v>
      </c>
      <c r="G1204" s="1">
        <v>3600</v>
      </c>
      <c r="H1204" s="2">
        <v>6349.5816021891369</v>
      </c>
      <c r="I1204">
        <f t="shared" ref="I1204:I1209" si="465">N1204*H1207</f>
        <v>159.07905761251024</v>
      </c>
      <c r="J1204">
        <f t="shared" ref="J1204:J1209" si="466">O1204*H1208</f>
        <v>3524.6940236562382</v>
      </c>
      <c r="K1204" t="s">
        <v>16</v>
      </c>
      <c r="L1204">
        <f t="shared" ref="L1204:L1208" si="467">Q1204*H1210</f>
        <v>0</v>
      </c>
      <c r="M1204" s="2" t="s">
        <v>16</v>
      </c>
      <c r="N1204">
        <v>5.7689999999999998E-2</v>
      </c>
      <c r="O1204">
        <v>0.77564</v>
      </c>
      <c r="P1204">
        <v>0.16666</v>
      </c>
      <c r="Q1204">
        <v>0</v>
      </c>
    </row>
    <row r="1205" spans="1:17" hidden="1" x14ac:dyDescent="0.25">
      <c r="A1205" s="1" t="s">
        <v>54</v>
      </c>
      <c r="B1205" s="1" t="s">
        <v>55</v>
      </c>
      <c r="C1205" s="1">
        <v>49</v>
      </c>
      <c r="D1205" s="1">
        <v>21</v>
      </c>
      <c r="E1205" s="4">
        <v>5</v>
      </c>
      <c r="F1205" s="5">
        <v>1998</v>
      </c>
      <c r="G1205" s="1">
        <v>2000</v>
      </c>
      <c r="H1205" s="2">
        <v>2389.6345254470048</v>
      </c>
      <c r="I1205">
        <f t="shared" si="465"/>
        <v>262.15718403476922</v>
      </c>
      <c r="J1205" t="s">
        <v>16</v>
      </c>
      <c r="K1205">
        <f t="shared" ref="K1205:K1209" si="468">P1205*H1210</f>
        <v>1923.9464481827472</v>
      </c>
      <c r="L1205">
        <f t="shared" si="467"/>
        <v>0</v>
      </c>
      <c r="M1205" s="2" t="s">
        <v>16</v>
      </c>
      <c r="N1205">
        <v>5.7689999999999998E-2</v>
      </c>
      <c r="O1205">
        <v>0.77564</v>
      </c>
      <c r="P1205">
        <v>0.16666</v>
      </c>
      <c r="Q1205">
        <v>0</v>
      </c>
    </row>
    <row r="1206" spans="1:17" hidden="1" x14ac:dyDescent="0.25">
      <c r="A1206" s="1" t="s">
        <v>54</v>
      </c>
      <c r="B1206" s="1" t="s">
        <v>55</v>
      </c>
      <c r="C1206" s="1">
        <v>50</v>
      </c>
      <c r="D1206" s="1">
        <v>21</v>
      </c>
      <c r="E1206" s="4">
        <v>5</v>
      </c>
      <c r="F1206" s="5">
        <v>1999</v>
      </c>
      <c r="G1206" s="1">
        <v>8000</v>
      </c>
      <c r="H1206" s="2">
        <v>9668.7079411187951</v>
      </c>
      <c r="I1206" t="s">
        <v>16</v>
      </c>
      <c r="J1206">
        <f t="shared" si="466"/>
        <v>8954.0971022948888</v>
      </c>
      <c r="K1206">
        <f t="shared" si="468"/>
        <v>1350.0745455705855</v>
      </c>
      <c r="L1206">
        <f t="shared" si="467"/>
        <v>0</v>
      </c>
      <c r="M1206" s="2">
        <f t="shared" si="451"/>
        <v>10304.171647865474</v>
      </c>
      <c r="N1206">
        <v>5.7689999999999998E-2</v>
      </c>
      <c r="O1206">
        <v>0.77564</v>
      </c>
      <c r="P1206">
        <v>0.16666</v>
      </c>
      <c r="Q1206">
        <v>0</v>
      </c>
    </row>
    <row r="1207" spans="1:17" hidden="1" x14ac:dyDescent="0.25">
      <c r="A1207" s="1" t="s">
        <v>54</v>
      </c>
      <c r="B1207" s="1" t="s">
        <v>55</v>
      </c>
      <c r="C1207" s="1">
        <v>51</v>
      </c>
      <c r="D1207" s="1">
        <v>21</v>
      </c>
      <c r="E1207" s="4">
        <v>5</v>
      </c>
      <c r="F1207" s="5">
        <v>2000</v>
      </c>
      <c r="G1207" s="1">
        <v>2000</v>
      </c>
      <c r="H1207" s="2">
        <v>2757.4806311754246</v>
      </c>
      <c r="I1207">
        <f t="shared" si="465"/>
        <v>665.98146283248946</v>
      </c>
      <c r="J1207">
        <f t="shared" si="466"/>
        <v>6283.2822544483915</v>
      </c>
      <c r="K1207">
        <f t="shared" si="468"/>
        <v>748.31780124171303</v>
      </c>
      <c r="L1207">
        <f t="shared" si="467"/>
        <v>0</v>
      </c>
      <c r="M1207" s="2">
        <f t="shared" si="451"/>
        <v>7697.5815185225938</v>
      </c>
      <c r="N1207">
        <v>5.7689999999999998E-2</v>
      </c>
      <c r="O1207">
        <v>0.77564</v>
      </c>
      <c r="P1207">
        <v>0.16666</v>
      </c>
      <c r="Q1207">
        <v>0</v>
      </c>
    </row>
    <row r="1208" spans="1:17" hidden="1" x14ac:dyDescent="0.25">
      <c r="A1208" s="1" t="s">
        <v>54</v>
      </c>
      <c r="B1208" s="1" t="s">
        <v>55</v>
      </c>
      <c r="C1208" s="1">
        <v>52</v>
      </c>
      <c r="D1208" s="1">
        <v>21</v>
      </c>
      <c r="E1208" s="4">
        <v>5</v>
      </c>
      <c r="F1208" s="5">
        <v>2001</v>
      </c>
      <c r="G1208" s="1">
        <v>4000</v>
      </c>
      <c r="H1208" s="2">
        <v>4544.2396261877138</v>
      </c>
      <c r="I1208">
        <f t="shared" si="465"/>
        <v>467.33349654366418</v>
      </c>
      <c r="J1208">
        <f t="shared" si="466"/>
        <v>3482.6906237556836</v>
      </c>
      <c r="K1208">
        <f t="shared" si="468"/>
        <v>1030.425610215578</v>
      </c>
      <c r="L1208">
        <f t="shared" si="467"/>
        <v>0</v>
      </c>
      <c r="M1208" s="2">
        <f t="shared" si="451"/>
        <v>4980.4497305149262</v>
      </c>
      <c r="N1208">
        <v>5.7689999999999998E-2</v>
      </c>
      <c r="O1208">
        <v>0.77564</v>
      </c>
      <c r="P1208">
        <v>0.16666</v>
      </c>
      <c r="Q1208">
        <v>0</v>
      </c>
    </row>
    <row r="1209" spans="1:17" hidden="1" x14ac:dyDescent="0.25">
      <c r="A1209" s="1" t="s">
        <v>54</v>
      </c>
      <c r="B1209" s="1" t="s">
        <v>55</v>
      </c>
      <c r="C1209" s="1">
        <v>53</v>
      </c>
      <c r="D1209" s="1">
        <v>21</v>
      </c>
      <c r="E1209" s="4">
        <v>5</v>
      </c>
      <c r="F1209" s="5">
        <v>2002</v>
      </c>
      <c r="G1209" s="1" t="s">
        <v>16</v>
      </c>
      <c r="H1209" s="2" t="s">
        <v>16</v>
      </c>
      <c r="I1209">
        <f t="shared" si="465"/>
        <v>259.03308504520834</v>
      </c>
      <c r="J1209">
        <f t="shared" si="466"/>
        <v>4795.6277469555434</v>
      </c>
      <c r="K1209">
        <f t="shared" si="468"/>
        <v>1436.3864770406706</v>
      </c>
      <c r="L1209">
        <v>0</v>
      </c>
      <c r="M1209" s="2">
        <f t="shared" si="451"/>
        <v>6491.0473090414225</v>
      </c>
      <c r="N1209">
        <v>5.7689999999999998E-2</v>
      </c>
      <c r="O1209">
        <v>0.77564</v>
      </c>
      <c r="P1209">
        <v>0.16666</v>
      </c>
      <c r="Q1209">
        <v>0</v>
      </c>
    </row>
    <row r="1210" spans="1:17" hidden="1" x14ac:dyDescent="0.25">
      <c r="A1210" s="1" t="s">
        <v>54</v>
      </c>
      <c r="B1210" s="1" t="s">
        <v>55</v>
      </c>
      <c r="C1210" s="1">
        <v>54</v>
      </c>
      <c r="D1210" s="1">
        <v>21</v>
      </c>
      <c r="E1210" s="4">
        <v>5</v>
      </c>
      <c r="F1210" s="5">
        <v>2003</v>
      </c>
      <c r="G1210" s="1">
        <v>10000</v>
      </c>
      <c r="H1210" s="2">
        <v>11544.140454714672</v>
      </c>
      <c r="I1210">
        <f>N1210*H1213</f>
        <v>356.68578815154621</v>
      </c>
      <c r="J1210">
        <f>O1210*H1214</f>
        <v>6684.980241520615</v>
      </c>
      <c r="K1210" s="2" t="s">
        <v>16</v>
      </c>
      <c r="L1210">
        <v>0</v>
      </c>
      <c r="M1210" s="2" t="s">
        <v>16</v>
      </c>
      <c r="N1210">
        <v>5.7689999999999998E-2</v>
      </c>
      <c r="O1210">
        <v>0.77564</v>
      </c>
      <c r="P1210">
        <v>0.16666</v>
      </c>
      <c r="Q1210">
        <v>0</v>
      </c>
    </row>
    <row r="1211" spans="1:17" hidden="1" x14ac:dyDescent="0.25">
      <c r="A1211" s="1" t="s">
        <v>54</v>
      </c>
      <c r="B1211" s="1" t="s">
        <v>55</v>
      </c>
      <c r="C1211" s="1">
        <v>55</v>
      </c>
      <c r="D1211" s="1">
        <v>21</v>
      </c>
      <c r="E1211" s="4">
        <v>5</v>
      </c>
      <c r="F1211" s="5">
        <v>2004</v>
      </c>
      <c r="G1211" s="1">
        <v>7000</v>
      </c>
      <c r="H1211" s="2">
        <v>8100.7713042756841</v>
      </c>
      <c r="I1211">
        <f t="shared" ref="I1211" si="469">N1211*H1214</f>
        <v>497.21070359100128</v>
      </c>
      <c r="J1211" s="2" t="s">
        <v>16</v>
      </c>
      <c r="K1211" s="2" t="s">
        <v>16</v>
      </c>
      <c r="L1211">
        <v>0</v>
      </c>
      <c r="M1211" s="2" t="s">
        <v>16</v>
      </c>
      <c r="N1211">
        <v>5.7689999999999998E-2</v>
      </c>
      <c r="O1211">
        <v>0.77564</v>
      </c>
      <c r="P1211">
        <v>0.16666</v>
      </c>
      <c r="Q1211">
        <v>0</v>
      </c>
    </row>
    <row r="1212" spans="1:17" hidden="1" x14ac:dyDescent="0.25">
      <c r="A1212" s="1" t="s">
        <v>54</v>
      </c>
      <c r="B1212" s="1" t="s">
        <v>55</v>
      </c>
      <c r="C1212" s="1">
        <v>56</v>
      </c>
      <c r="D1212" s="1">
        <v>21</v>
      </c>
      <c r="E1212" s="4">
        <v>5</v>
      </c>
      <c r="F1212" s="5">
        <v>2005</v>
      </c>
      <c r="G1212" s="1">
        <v>4000</v>
      </c>
      <c r="H1212" s="2">
        <v>4490.0864109067143</v>
      </c>
      <c r="I1212" s="2" t="s">
        <v>16</v>
      </c>
      <c r="J1212" s="2" t="s">
        <v>16</v>
      </c>
      <c r="K1212" s="2" t="s">
        <v>16</v>
      </c>
      <c r="L1212">
        <v>0</v>
      </c>
      <c r="M1212" s="2" t="s">
        <v>16</v>
      </c>
      <c r="N1212">
        <v>5.7689999999999998E-2</v>
      </c>
      <c r="O1212">
        <v>0.77564</v>
      </c>
      <c r="P1212">
        <v>0.16666</v>
      </c>
      <c r="Q1212">
        <v>0</v>
      </c>
    </row>
    <row r="1213" spans="1:17" hidden="1" x14ac:dyDescent="0.25">
      <c r="A1213" s="1" t="s">
        <v>54</v>
      </c>
      <c r="B1213" s="1" t="s">
        <v>55</v>
      </c>
      <c r="C1213" s="1">
        <v>57</v>
      </c>
      <c r="D1213" s="1">
        <v>21</v>
      </c>
      <c r="E1213" s="4">
        <v>5</v>
      </c>
      <c r="F1213" s="5">
        <v>2006</v>
      </c>
      <c r="G1213" s="1">
        <v>5000</v>
      </c>
      <c r="H1213" s="2">
        <v>6182.8009733324006</v>
      </c>
      <c r="I1213" s="2" t="s">
        <v>16</v>
      </c>
      <c r="J1213" s="2" t="s">
        <v>16</v>
      </c>
      <c r="K1213" s="2" t="s">
        <v>16</v>
      </c>
      <c r="L1213">
        <v>0</v>
      </c>
      <c r="M1213" s="2" t="s">
        <v>16</v>
      </c>
      <c r="N1213">
        <v>5.7689999999999998E-2</v>
      </c>
      <c r="O1213">
        <v>0.77564</v>
      </c>
      <c r="P1213">
        <v>0.16666</v>
      </c>
      <c r="Q1213">
        <v>0</v>
      </c>
    </row>
    <row r="1214" spans="1:17" hidden="1" x14ac:dyDescent="0.25">
      <c r="A1214" s="1" t="s">
        <v>54</v>
      </c>
      <c r="B1214" s="1" t="s">
        <v>55</v>
      </c>
      <c r="C1214" s="1">
        <v>58</v>
      </c>
      <c r="D1214" s="1">
        <v>21</v>
      </c>
      <c r="E1214" s="4">
        <v>5</v>
      </c>
      <c r="F1214" s="5">
        <v>2007</v>
      </c>
      <c r="G1214" s="1">
        <v>7800</v>
      </c>
      <c r="H1214" s="2">
        <v>8618.6636087883744</v>
      </c>
      <c r="I1214" s="2" t="s">
        <v>16</v>
      </c>
      <c r="J1214" s="2" t="s">
        <v>16</v>
      </c>
      <c r="K1214" s="2" t="s">
        <v>16</v>
      </c>
      <c r="L1214">
        <v>0</v>
      </c>
      <c r="M1214" s="2" t="s">
        <v>16</v>
      </c>
      <c r="N1214">
        <v>5.7689999999999998E-2</v>
      </c>
      <c r="O1214">
        <v>0.77564</v>
      </c>
      <c r="P1214">
        <v>0.16666</v>
      </c>
      <c r="Q1214">
        <v>0</v>
      </c>
    </row>
    <row r="1215" spans="1:17" hidden="1" x14ac:dyDescent="0.25">
      <c r="A1215" s="1" t="s">
        <v>54</v>
      </c>
      <c r="B1215" s="1" t="s">
        <v>55</v>
      </c>
      <c r="C1215" s="1">
        <v>59</v>
      </c>
      <c r="D1215" s="1">
        <v>21</v>
      </c>
      <c r="E1215" s="4">
        <v>5</v>
      </c>
      <c r="F1215" s="5">
        <v>2008</v>
      </c>
      <c r="G1215" s="1" t="s">
        <v>16</v>
      </c>
      <c r="H1215" s="2" t="s">
        <v>16</v>
      </c>
      <c r="I1215" s="2" t="s">
        <v>16</v>
      </c>
      <c r="J1215" s="2" t="s">
        <v>16</v>
      </c>
      <c r="K1215" s="2" t="s">
        <v>16</v>
      </c>
      <c r="L1215">
        <f t="shared" ref="L1215" si="470">Q1215*H1221</f>
        <v>0</v>
      </c>
      <c r="M1215" s="2" t="s">
        <v>16</v>
      </c>
      <c r="N1215">
        <v>5.7689999999999998E-2</v>
      </c>
      <c r="O1215">
        <v>0.77564</v>
      </c>
      <c r="P1215">
        <v>0.16666</v>
      </c>
      <c r="Q1215">
        <v>0</v>
      </c>
    </row>
    <row r="1216" spans="1:17" hidden="1" x14ac:dyDescent="0.25">
      <c r="A1216" s="1" t="s">
        <v>54</v>
      </c>
      <c r="B1216" s="1" t="s">
        <v>55</v>
      </c>
      <c r="C1216" s="1">
        <v>60</v>
      </c>
      <c r="D1216" s="1">
        <v>21</v>
      </c>
      <c r="E1216" s="4">
        <v>5</v>
      </c>
      <c r="F1216" s="5">
        <v>2009</v>
      </c>
      <c r="G1216" s="1" t="s">
        <v>16</v>
      </c>
      <c r="H1216" s="2" t="s">
        <v>16</v>
      </c>
      <c r="I1216" s="2" t="s">
        <v>16</v>
      </c>
      <c r="J1216" s="2" t="s">
        <v>16</v>
      </c>
      <c r="K1216">
        <f t="shared" ref="K1216" si="471">P1216*H1221</f>
        <v>398.66217752120815</v>
      </c>
      <c r="L1216">
        <v>0</v>
      </c>
      <c r="M1216" s="2" t="s">
        <v>16</v>
      </c>
      <c r="N1216">
        <v>5.7689999999999998E-2</v>
      </c>
      <c r="O1216">
        <v>0.77564</v>
      </c>
      <c r="P1216">
        <v>0.16666</v>
      </c>
      <c r="Q1216">
        <v>0</v>
      </c>
    </row>
    <row r="1217" spans="1:17" hidden="1" x14ac:dyDescent="0.25">
      <c r="A1217" s="1" t="s">
        <v>54</v>
      </c>
      <c r="B1217" s="1" t="s">
        <v>55</v>
      </c>
      <c r="C1217" s="1">
        <v>61</v>
      </c>
      <c r="D1217" s="1">
        <v>21</v>
      </c>
      <c r="E1217" s="4">
        <v>5</v>
      </c>
      <c r="F1217" s="5">
        <v>2010</v>
      </c>
      <c r="G1217" s="1" t="s">
        <v>16</v>
      </c>
      <c r="H1217" s="2" t="s">
        <v>16</v>
      </c>
      <c r="I1217" s="2" t="s">
        <v>16</v>
      </c>
      <c r="J1217">
        <f t="shared" ref="J1217" si="472">O1217*H1221</f>
        <v>1855.3842036034432</v>
      </c>
      <c r="K1217" t="s">
        <v>16</v>
      </c>
      <c r="L1217">
        <v>0</v>
      </c>
      <c r="M1217" s="2" t="s">
        <v>16</v>
      </c>
      <c r="N1217">
        <v>5.7689999999999998E-2</v>
      </c>
      <c r="O1217">
        <v>0.77564</v>
      </c>
      <c r="P1217">
        <v>0.16666</v>
      </c>
      <c r="Q1217">
        <v>0</v>
      </c>
    </row>
    <row r="1218" spans="1:17" hidden="1" x14ac:dyDescent="0.25">
      <c r="A1218" s="1" t="s">
        <v>54</v>
      </c>
      <c r="B1218" s="1" t="s">
        <v>55</v>
      </c>
      <c r="C1218" s="1">
        <v>62</v>
      </c>
      <c r="D1218" s="1">
        <v>21</v>
      </c>
      <c r="E1218" s="4">
        <v>5</v>
      </c>
      <c r="F1218" s="5">
        <v>2011</v>
      </c>
      <c r="G1218" s="1" t="s">
        <v>16</v>
      </c>
      <c r="H1218" s="2" t="s">
        <v>16</v>
      </c>
      <c r="I1218" t="s">
        <v>16</v>
      </c>
      <c r="J1218" t="s">
        <v>16</v>
      </c>
      <c r="K1218" t="s">
        <v>16</v>
      </c>
      <c r="L1218" t="s">
        <v>16</v>
      </c>
      <c r="M1218" t="s">
        <v>16</v>
      </c>
      <c r="N1218">
        <v>5.7689999999999998E-2</v>
      </c>
      <c r="O1218">
        <v>0.77564</v>
      </c>
      <c r="P1218">
        <v>0.16666</v>
      </c>
      <c r="Q1218">
        <v>0</v>
      </c>
    </row>
    <row r="1219" spans="1:17" hidden="1" x14ac:dyDescent="0.25">
      <c r="A1219" s="1" t="s">
        <v>54</v>
      </c>
      <c r="B1219" s="1" t="s">
        <v>55</v>
      </c>
      <c r="C1219" s="1">
        <v>63</v>
      </c>
      <c r="D1219" s="1">
        <v>21</v>
      </c>
      <c r="E1219" s="4">
        <v>5</v>
      </c>
      <c r="F1219" s="5">
        <v>2012</v>
      </c>
      <c r="G1219" s="1" t="s">
        <v>16</v>
      </c>
      <c r="H1219" s="2" t="s">
        <v>16</v>
      </c>
      <c r="I1219" t="s">
        <v>16</v>
      </c>
      <c r="J1219" t="s">
        <v>16</v>
      </c>
      <c r="K1219" t="s">
        <v>16</v>
      </c>
      <c r="L1219" t="s">
        <v>16</v>
      </c>
      <c r="M1219" t="s">
        <v>16</v>
      </c>
      <c r="N1219">
        <v>5.7689999999999998E-2</v>
      </c>
      <c r="O1219">
        <v>0.77564</v>
      </c>
      <c r="P1219">
        <v>0.16666</v>
      </c>
      <c r="Q1219">
        <v>0</v>
      </c>
    </row>
    <row r="1220" spans="1:17" hidden="1" x14ac:dyDescent="0.25">
      <c r="A1220" s="1" t="s">
        <v>54</v>
      </c>
      <c r="B1220" s="1" t="s">
        <v>55</v>
      </c>
      <c r="C1220" s="1">
        <v>64</v>
      </c>
      <c r="D1220" s="1">
        <v>21</v>
      </c>
      <c r="E1220" s="4">
        <v>5</v>
      </c>
      <c r="F1220" s="5">
        <v>2013</v>
      </c>
      <c r="G1220" s="1" t="s">
        <v>16</v>
      </c>
      <c r="H1220" s="2" t="s">
        <v>16</v>
      </c>
      <c r="I1220" t="s">
        <v>16</v>
      </c>
      <c r="J1220" t="s">
        <v>16</v>
      </c>
      <c r="K1220" t="s">
        <v>16</v>
      </c>
      <c r="L1220" t="s">
        <v>16</v>
      </c>
      <c r="M1220" t="s">
        <v>16</v>
      </c>
      <c r="N1220">
        <v>5.7689999999999998E-2</v>
      </c>
      <c r="O1220">
        <v>0.77564</v>
      </c>
      <c r="P1220">
        <v>0.16666</v>
      </c>
      <c r="Q1220">
        <v>0</v>
      </c>
    </row>
    <row r="1221" spans="1:17" hidden="1" x14ac:dyDescent="0.25">
      <c r="A1221" s="1" t="s">
        <v>54</v>
      </c>
      <c r="B1221" s="1" t="s">
        <v>55</v>
      </c>
      <c r="C1221" s="1">
        <v>65</v>
      </c>
      <c r="D1221" s="1">
        <v>21</v>
      </c>
      <c r="E1221" s="4">
        <v>5</v>
      </c>
      <c r="F1221" s="5">
        <v>2014</v>
      </c>
      <c r="G1221" s="1">
        <v>2200</v>
      </c>
      <c r="H1221" s="2">
        <v>2392.0687478771638</v>
      </c>
      <c r="I1221" t="s">
        <v>16</v>
      </c>
      <c r="J1221" t="s">
        <v>16</v>
      </c>
      <c r="K1221" t="s">
        <v>16</v>
      </c>
      <c r="L1221" t="s">
        <v>16</v>
      </c>
      <c r="M1221" t="s">
        <v>16</v>
      </c>
      <c r="N1221">
        <v>5.7689999999999998E-2</v>
      </c>
      <c r="O1221">
        <v>0.77564</v>
      </c>
      <c r="P1221">
        <v>0.16666</v>
      </c>
      <c r="Q1221">
        <v>0</v>
      </c>
    </row>
    <row r="1222" spans="1:17" hidden="1" x14ac:dyDescent="0.25">
      <c r="A1222" s="1" t="s">
        <v>56</v>
      </c>
      <c r="B1222" s="1" t="s">
        <v>57</v>
      </c>
      <c r="C1222" s="1">
        <v>5</v>
      </c>
      <c r="D1222" s="1">
        <v>22</v>
      </c>
      <c r="E1222" s="4">
        <v>8</v>
      </c>
      <c r="F1222" s="5">
        <v>1954</v>
      </c>
      <c r="G1222" s="1">
        <v>3000</v>
      </c>
      <c r="H1222" s="6">
        <v>5312.2910167696864</v>
      </c>
      <c r="I1222">
        <f>N1222*H1225</f>
        <v>565.86584294174554</v>
      </c>
      <c r="J1222">
        <f>O1222*H1226</f>
        <v>3322.9193046801665</v>
      </c>
      <c r="K1222">
        <f>P1222*H1227</f>
        <v>4826.996644984999</v>
      </c>
      <c r="L1222">
        <f>Q1222*H1228</f>
        <v>186.8426751194857</v>
      </c>
      <c r="M1222" s="2">
        <f>SUM(I1222:L1222)</f>
        <v>8902.6244677263967</v>
      </c>
      <c r="N1222" s="9">
        <v>3.3931499999999996E-2</v>
      </c>
      <c r="O1222" s="9">
        <v>0.41432325000000003</v>
      </c>
      <c r="P1222" s="9">
        <v>0.51641325000000005</v>
      </c>
      <c r="Q1222" s="9">
        <v>3.532925E-2</v>
      </c>
    </row>
    <row r="1223" spans="1:17" hidden="1" x14ac:dyDescent="0.25">
      <c r="A1223" s="1" t="s">
        <v>56</v>
      </c>
      <c r="B1223" s="1" t="s">
        <v>57</v>
      </c>
      <c r="C1223" s="1">
        <v>6</v>
      </c>
      <c r="D1223" s="1">
        <v>22</v>
      </c>
      <c r="E1223" s="4">
        <v>8</v>
      </c>
      <c r="F1223" s="5">
        <v>1955</v>
      </c>
      <c r="G1223" s="1">
        <v>4000</v>
      </c>
      <c r="H1223" s="6">
        <v>5417.2310363439992</v>
      </c>
      <c r="I1223">
        <f t="shared" ref="I1223:I1233" si="473">N1223*H1226</f>
        <v>272.13446599184346</v>
      </c>
      <c r="J1223">
        <f t="shared" ref="J1223:J1233" si="474">O1223*H1227</f>
        <v>3872.7452049095973</v>
      </c>
      <c r="K1223">
        <f t="shared" ref="K1223:K1233" si="475">P1223*H1228</f>
        <v>2731.1090129891736</v>
      </c>
      <c r="L1223">
        <f t="shared" ref="L1223:L1233" si="476">Q1223*H1229</f>
        <v>113.15426563866585</v>
      </c>
      <c r="M1223" s="2">
        <f t="shared" ref="M1223:M1269" si="477">SUM(I1223:L1223)</f>
        <v>6989.1429495292796</v>
      </c>
      <c r="N1223" s="9">
        <v>3.3931499999999996E-2</v>
      </c>
      <c r="O1223" s="9">
        <v>0.41432325000000003</v>
      </c>
      <c r="P1223" s="9">
        <v>0.51641325000000005</v>
      </c>
      <c r="Q1223" s="9">
        <v>3.532925E-2</v>
      </c>
    </row>
    <row r="1224" spans="1:17" hidden="1" x14ac:dyDescent="0.25">
      <c r="A1224" s="1" t="s">
        <v>56</v>
      </c>
      <c r="B1224" s="1" t="s">
        <v>57</v>
      </c>
      <c r="C1224" s="1">
        <v>7</v>
      </c>
      <c r="D1224" s="1">
        <v>22</v>
      </c>
      <c r="E1224" s="4">
        <v>8</v>
      </c>
      <c r="F1224" s="5">
        <v>1956</v>
      </c>
      <c r="G1224" s="1">
        <v>7000</v>
      </c>
      <c r="H1224" s="6">
        <v>10219.687852483519</v>
      </c>
      <c r="I1224">
        <f t="shared" si="473"/>
        <v>317.16311821841998</v>
      </c>
      <c r="J1224">
        <f t="shared" si="474"/>
        <v>2191.1946728050966</v>
      </c>
      <c r="K1224">
        <f t="shared" si="475"/>
        <v>1653.9938456046125</v>
      </c>
      <c r="L1224" t="s">
        <v>16</v>
      </c>
      <c r="M1224" s="2">
        <f t="shared" si="477"/>
        <v>4162.3516366281292</v>
      </c>
      <c r="N1224" s="9">
        <v>3.3931499999999996E-2</v>
      </c>
      <c r="O1224" s="9">
        <v>0.41432325000000003</v>
      </c>
      <c r="P1224" s="9">
        <v>0.51641325000000005</v>
      </c>
      <c r="Q1224" s="9">
        <v>3.532925E-2</v>
      </c>
    </row>
    <row r="1225" spans="1:17" hidden="1" x14ac:dyDescent="0.25">
      <c r="A1225" s="1" t="s">
        <v>56</v>
      </c>
      <c r="B1225" s="1" t="s">
        <v>57</v>
      </c>
      <c r="C1225" s="1">
        <v>8</v>
      </c>
      <c r="D1225" s="1">
        <v>22</v>
      </c>
      <c r="E1225" s="4">
        <v>8</v>
      </c>
      <c r="F1225" s="5">
        <v>1957</v>
      </c>
      <c r="G1225" s="1">
        <v>15000</v>
      </c>
      <c r="H1225" s="6">
        <v>16676.711696852351</v>
      </c>
      <c r="I1225">
        <f t="shared" si="473"/>
        <v>179.45051850285043</v>
      </c>
      <c r="J1225">
        <f t="shared" si="474"/>
        <v>1327.0149547690755</v>
      </c>
      <c r="K1225" t="s">
        <v>16</v>
      </c>
      <c r="L1225" t="s">
        <v>16</v>
      </c>
      <c r="M1225" t="s">
        <v>16</v>
      </c>
      <c r="N1225" s="9">
        <v>3.3931499999999996E-2</v>
      </c>
      <c r="O1225" s="9">
        <v>0.41432325000000003</v>
      </c>
      <c r="P1225" s="9">
        <v>0.51641325000000005</v>
      </c>
      <c r="Q1225" s="9">
        <v>3.532925E-2</v>
      </c>
    </row>
    <row r="1226" spans="1:17" hidden="1" x14ac:dyDescent="0.25">
      <c r="A1226" s="1" t="s">
        <v>56</v>
      </c>
      <c r="B1226" s="1" t="s">
        <v>57</v>
      </c>
      <c r="C1226" s="1">
        <v>9</v>
      </c>
      <c r="D1226" s="1">
        <v>22</v>
      </c>
      <c r="E1226" s="4">
        <v>8</v>
      </c>
      <c r="F1226" s="5">
        <v>1958</v>
      </c>
      <c r="G1226" s="1">
        <v>1500</v>
      </c>
      <c r="H1226" s="6">
        <v>8020.1130510541379</v>
      </c>
      <c r="I1226">
        <f t="shared" si="473"/>
        <v>108.67748295020102</v>
      </c>
      <c r="J1226" t="s">
        <v>16</v>
      </c>
      <c r="K1226" t="s">
        <v>16</v>
      </c>
      <c r="L1226">
        <f t="shared" si="476"/>
        <v>225.5419810332738</v>
      </c>
      <c r="M1226" t="s">
        <v>16</v>
      </c>
      <c r="N1226" s="9">
        <v>3.3931499999999996E-2</v>
      </c>
      <c r="O1226" s="9">
        <v>0.41432325000000003</v>
      </c>
      <c r="P1226" s="9">
        <v>0.51641325000000005</v>
      </c>
      <c r="Q1226" s="9">
        <v>3.532925E-2</v>
      </c>
    </row>
    <row r="1227" spans="1:17" hidden="1" x14ac:dyDescent="0.25">
      <c r="A1227" s="1" t="s">
        <v>56</v>
      </c>
      <c r="B1227" s="1" t="s">
        <v>57</v>
      </c>
      <c r="C1227" s="1">
        <v>10</v>
      </c>
      <c r="D1227" s="1">
        <v>22</v>
      </c>
      <c r="E1227" s="4">
        <v>8</v>
      </c>
      <c r="F1227" s="5">
        <v>1959</v>
      </c>
      <c r="G1227" s="1">
        <v>7000</v>
      </c>
      <c r="H1227" s="6">
        <v>9347.1587822059155</v>
      </c>
      <c r="I1227" t="s">
        <v>16</v>
      </c>
      <c r="J1227" t="s">
        <v>16</v>
      </c>
      <c r="K1227">
        <f t="shared" si="475"/>
        <v>3296.7829047271393</v>
      </c>
      <c r="L1227">
        <f t="shared" si="476"/>
        <v>147.51693879900043</v>
      </c>
      <c r="M1227" t="s">
        <v>16</v>
      </c>
      <c r="N1227" s="9">
        <v>3.3931499999999996E-2</v>
      </c>
      <c r="O1227" s="9">
        <v>0.41432325000000003</v>
      </c>
      <c r="P1227" s="9">
        <v>0.51641325000000005</v>
      </c>
      <c r="Q1227" s="9">
        <v>3.532925E-2</v>
      </c>
    </row>
    <row r="1228" spans="1:17" hidden="1" x14ac:dyDescent="0.25">
      <c r="A1228" s="1" t="s">
        <v>56</v>
      </c>
      <c r="B1228" s="1" t="s">
        <v>57</v>
      </c>
      <c r="C1228" s="1">
        <v>11</v>
      </c>
      <c r="D1228" s="1">
        <v>22</v>
      </c>
      <c r="E1228" s="4">
        <v>8</v>
      </c>
      <c r="F1228" s="5">
        <v>1960</v>
      </c>
      <c r="G1228" s="1">
        <v>3000</v>
      </c>
      <c r="H1228" s="6">
        <v>5288.6114230980193</v>
      </c>
      <c r="I1228" t="s">
        <v>16</v>
      </c>
      <c r="J1228">
        <f t="shared" si="474"/>
        <v>2645.0402030369837</v>
      </c>
      <c r="K1228">
        <f t="shared" si="475"/>
        <v>2156.2784886529694</v>
      </c>
      <c r="L1228">
        <f t="shared" si="476"/>
        <v>138.09829114692104</v>
      </c>
      <c r="M1228" s="2">
        <f t="shared" si="477"/>
        <v>4939.416982836874</v>
      </c>
      <c r="N1228" s="9">
        <v>3.3931499999999996E-2</v>
      </c>
      <c r="O1228" s="9">
        <v>0.41432325000000003</v>
      </c>
      <c r="P1228" s="9">
        <v>0.51641325000000005</v>
      </c>
      <c r="Q1228" s="9">
        <v>3.532925E-2</v>
      </c>
    </row>
    <row r="1229" spans="1:17" hidden="1" x14ac:dyDescent="0.25">
      <c r="A1229" s="1" t="s">
        <v>56</v>
      </c>
      <c r="B1229" s="1" t="s">
        <v>57</v>
      </c>
      <c r="C1229" s="1">
        <v>12</v>
      </c>
      <c r="D1229" s="1">
        <v>22</v>
      </c>
      <c r="E1229" s="4">
        <v>8</v>
      </c>
      <c r="F1229" s="5">
        <v>1961</v>
      </c>
      <c r="G1229" s="1">
        <v>1500</v>
      </c>
      <c r="H1229" s="6">
        <v>3202.849356798286</v>
      </c>
      <c r="I1229">
        <f t="shared" si="473"/>
        <v>216.61874309334416</v>
      </c>
      <c r="J1229">
        <f t="shared" si="474"/>
        <v>1730.0026893651282</v>
      </c>
      <c r="K1229">
        <f t="shared" si="475"/>
        <v>2018.6046222500543</v>
      </c>
      <c r="L1229">
        <f t="shared" si="476"/>
        <v>327.63639699086076</v>
      </c>
      <c r="M1229" s="2">
        <f t="shared" si="477"/>
        <v>4292.8624516993877</v>
      </c>
      <c r="N1229" s="9">
        <v>3.3931499999999996E-2</v>
      </c>
      <c r="O1229" s="9">
        <v>0.41432325000000003</v>
      </c>
      <c r="P1229" s="9">
        <v>0.51641325000000005</v>
      </c>
      <c r="Q1229" s="9">
        <v>3.532925E-2</v>
      </c>
    </row>
    <row r="1230" spans="1:17" hidden="1" x14ac:dyDescent="0.25">
      <c r="A1230" s="1" t="s">
        <v>56</v>
      </c>
      <c r="B1230" s="1" t="s">
        <v>57</v>
      </c>
      <c r="C1230" s="1">
        <v>13</v>
      </c>
      <c r="D1230" s="1">
        <v>22</v>
      </c>
      <c r="E1230" s="4">
        <v>8</v>
      </c>
      <c r="F1230" s="5">
        <v>1962</v>
      </c>
      <c r="G1230" s="1" t="s">
        <v>16</v>
      </c>
      <c r="H1230" s="6" t="s">
        <v>16</v>
      </c>
      <c r="I1230">
        <f t="shared" si="473"/>
        <v>141.68064730664483</v>
      </c>
      <c r="J1230">
        <f t="shared" si="474"/>
        <v>1619.5456401547885</v>
      </c>
      <c r="K1230">
        <f t="shared" si="475"/>
        <v>4789.1131735980989</v>
      </c>
      <c r="L1230">
        <f t="shared" si="476"/>
        <v>470.78223608806877</v>
      </c>
      <c r="M1230" s="2">
        <f t="shared" si="477"/>
        <v>7021.1216971476015</v>
      </c>
      <c r="N1230" s="9">
        <v>3.3931499999999996E-2</v>
      </c>
      <c r="O1230" s="9">
        <v>0.41432325000000003</v>
      </c>
      <c r="P1230" s="9">
        <v>0.51641325000000005</v>
      </c>
      <c r="Q1230" s="9">
        <v>3.532925E-2</v>
      </c>
    </row>
    <row r="1231" spans="1:17" hidden="1" x14ac:dyDescent="0.25">
      <c r="A1231" s="1" t="s">
        <v>56</v>
      </c>
      <c r="B1231" s="1" t="s">
        <v>57</v>
      </c>
      <c r="C1231" s="1">
        <v>14</v>
      </c>
      <c r="D1231" s="1">
        <v>22</v>
      </c>
      <c r="E1231" s="4">
        <v>8</v>
      </c>
      <c r="F1231" s="5">
        <v>1963</v>
      </c>
      <c r="G1231" s="1" t="s">
        <v>16</v>
      </c>
      <c r="H1231" s="6" t="s">
        <v>16</v>
      </c>
      <c r="I1231">
        <f t="shared" si="473"/>
        <v>132.63463464556284</v>
      </c>
      <c r="J1231">
        <f t="shared" si="474"/>
        <v>3842.35093639247</v>
      </c>
      <c r="K1231">
        <f t="shared" si="475"/>
        <v>6881.498604711589</v>
      </c>
      <c r="L1231">
        <f t="shared" si="476"/>
        <v>72.209471673477779</v>
      </c>
      <c r="M1231" s="2">
        <f t="shared" si="477"/>
        <v>10928.693647423099</v>
      </c>
      <c r="N1231" s="9">
        <v>3.3931499999999996E-2</v>
      </c>
      <c r="O1231" s="9">
        <v>0.41432325000000003</v>
      </c>
      <c r="P1231" s="9">
        <v>0.51641325000000005</v>
      </c>
      <c r="Q1231" s="9">
        <v>3.532925E-2</v>
      </c>
    </row>
    <row r="1232" spans="1:17" hidden="1" x14ac:dyDescent="0.25">
      <c r="A1232" s="1" t="s">
        <v>56</v>
      </c>
      <c r="B1232" s="1" t="s">
        <v>57</v>
      </c>
      <c r="C1232" s="1">
        <v>15</v>
      </c>
      <c r="D1232" s="1">
        <v>22</v>
      </c>
      <c r="E1232" s="4">
        <v>8</v>
      </c>
      <c r="F1232" s="5">
        <v>1964</v>
      </c>
      <c r="G1232" s="1">
        <v>1500</v>
      </c>
      <c r="H1232" s="6">
        <v>6384.0013878945574</v>
      </c>
      <c r="I1232">
        <f t="shared" si="473"/>
        <v>314.67394310650212</v>
      </c>
      <c r="J1232">
        <f t="shared" si="474"/>
        <v>5521.0916195015734</v>
      </c>
      <c r="K1232">
        <f t="shared" si="475"/>
        <v>1055.4972989147407</v>
      </c>
      <c r="L1232">
        <f t="shared" si="476"/>
        <v>239.25955468308157</v>
      </c>
      <c r="M1232" s="2">
        <f t="shared" si="477"/>
        <v>7130.5224162058985</v>
      </c>
      <c r="N1232" s="9">
        <v>3.3931499999999996E-2</v>
      </c>
      <c r="O1232" s="9">
        <v>0.41432325000000003</v>
      </c>
      <c r="P1232" s="9">
        <v>0.51641325000000005</v>
      </c>
      <c r="Q1232" s="9">
        <v>3.532925E-2</v>
      </c>
    </row>
    <row r="1233" spans="1:17" hidden="1" x14ac:dyDescent="0.25">
      <c r="A1233" s="1" t="s">
        <v>56</v>
      </c>
      <c r="B1233" s="1" t="s">
        <v>57</v>
      </c>
      <c r="C1233" s="1">
        <v>16</v>
      </c>
      <c r="D1233" s="1">
        <v>22</v>
      </c>
      <c r="E1233" s="4">
        <v>8</v>
      </c>
      <c r="F1233" s="5">
        <v>1965</v>
      </c>
      <c r="G1233" s="1">
        <v>1500</v>
      </c>
      <c r="H1233" s="6">
        <v>4175.4902467219208</v>
      </c>
      <c r="I1233">
        <f t="shared" si="473"/>
        <v>452.15642686505669</v>
      </c>
      <c r="J1233">
        <f t="shared" si="474"/>
        <v>846.83549706088456</v>
      </c>
      <c r="K1233">
        <f t="shared" si="475"/>
        <v>3497.2948541914388</v>
      </c>
      <c r="L1233">
        <f t="shared" si="476"/>
        <v>377.66048297856577</v>
      </c>
      <c r="M1233" s="2">
        <f t="shared" si="477"/>
        <v>5173.9472610959456</v>
      </c>
      <c r="N1233" s="9">
        <v>3.3931499999999996E-2</v>
      </c>
      <c r="O1233" s="9">
        <v>0.41432325000000003</v>
      </c>
      <c r="P1233" s="9">
        <v>0.51641325000000005</v>
      </c>
      <c r="Q1233" s="9">
        <v>3.532925E-2</v>
      </c>
    </row>
    <row r="1234" spans="1:17" hidden="1" x14ac:dyDescent="0.25">
      <c r="A1234" s="1" t="s">
        <v>56</v>
      </c>
      <c r="B1234" s="1" t="s">
        <v>57</v>
      </c>
      <c r="C1234" s="1">
        <v>17</v>
      </c>
      <c r="D1234" s="1">
        <v>22</v>
      </c>
      <c r="E1234" s="4">
        <v>8</v>
      </c>
      <c r="F1234" s="5">
        <v>1966</v>
      </c>
      <c r="G1234" s="1">
        <v>1500</v>
      </c>
      <c r="H1234" s="6">
        <v>3908.893937655655</v>
      </c>
      <c r="I1234">
        <f>N1234*H1237</f>
        <v>69.352609752219792</v>
      </c>
      <c r="J1234">
        <f>O1234*H1238</f>
        <v>2805.9128424703918</v>
      </c>
      <c r="K1234">
        <f>P1234*H1239</f>
        <v>5520.3231716362743</v>
      </c>
      <c r="L1234">
        <f>Q1234*H1240</f>
        <v>441.48805588750122</v>
      </c>
      <c r="M1234" s="2">
        <f t="shared" si="477"/>
        <v>8837.0766797463875</v>
      </c>
      <c r="N1234" s="9">
        <v>3.3931499999999996E-2</v>
      </c>
      <c r="O1234" s="9">
        <v>0.41432325000000003</v>
      </c>
      <c r="P1234" s="9">
        <v>0.51641325000000005</v>
      </c>
      <c r="Q1234" s="9">
        <v>3.532925E-2</v>
      </c>
    </row>
    <row r="1235" spans="1:17" hidden="1" x14ac:dyDescent="0.25">
      <c r="A1235" s="1" t="s">
        <v>56</v>
      </c>
      <c r="B1235" s="1" t="s">
        <v>57</v>
      </c>
      <c r="C1235" s="1">
        <v>18</v>
      </c>
      <c r="D1235" s="1">
        <v>22</v>
      </c>
      <c r="E1235" s="4">
        <v>8</v>
      </c>
      <c r="F1235" s="5">
        <v>1967</v>
      </c>
      <c r="G1235" s="1">
        <v>3000</v>
      </c>
      <c r="H1235" s="6">
        <v>9273.799953037802</v>
      </c>
      <c r="I1235">
        <f t="shared" ref="I1235:I1243" si="478">N1235*H1238</f>
        <v>229.79360104528067</v>
      </c>
      <c r="J1235">
        <f t="shared" ref="J1235:J1243" si="479">O1235*H1239</f>
        <v>4429.007655250226</v>
      </c>
      <c r="K1235">
        <f t="shared" ref="K1235:K1243" si="480">P1235*H1240</f>
        <v>6453.3009270518387</v>
      </c>
      <c r="L1235">
        <f t="shared" ref="L1235:L1243" si="481">Q1235*H1241</f>
        <v>389.2244897239043</v>
      </c>
      <c r="M1235" s="2">
        <f t="shared" si="477"/>
        <v>11501.326673071249</v>
      </c>
      <c r="N1235" s="9">
        <v>3.3931499999999996E-2</v>
      </c>
      <c r="O1235" s="9">
        <v>0.41432325000000003</v>
      </c>
      <c r="P1235" s="9">
        <v>0.51641325000000005</v>
      </c>
      <c r="Q1235" s="9">
        <v>3.532925E-2</v>
      </c>
    </row>
    <row r="1236" spans="1:17" hidden="1" x14ac:dyDescent="0.25">
      <c r="A1236" s="1" t="s">
        <v>56</v>
      </c>
      <c r="B1236" s="1" t="s">
        <v>57</v>
      </c>
      <c r="C1236" s="1">
        <v>19</v>
      </c>
      <c r="D1236" s="1">
        <v>22</v>
      </c>
      <c r="E1236" s="4">
        <v>8</v>
      </c>
      <c r="F1236" s="5">
        <v>1968</v>
      </c>
      <c r="G1236" s="1">
        <v>1500</v>
      </c>
      <c r="H1236" s="6">
        <v>13325.565532471501</v>
      </c>
      <c r="I1236">
        <f t="shared" si="478"/>
        <v>362.71889944414903</v>
      </c>
      <c r="J1236">
        <f t="shared" si="479"/>
        <v>5177.5445601446727</v>
      </c>
      <c r="K1236">
        <f t="shared" si="480"/>
        <v>5689.3560921308272</v>
      </c>
      <c r="L1236">
        <f t="shared" si="481"/>
        <v>308.49270004154147</v>
      </c>
      <c r="M1236" s="2">
        <f t="shared" si="477"/>
        <v>11538.112251761191</v>
      </c>
      <c r="N1236" s="9">
        <v>3.3931499999999996E-2</v>
      </c>
      <c r="O1236" s="9">
        <v>0.41432325000000003</v>
      </c>
      <c r="P1236" s="9">
        <v>0.51641325000000005</v>
      </c>
      <c r="Q1236" s="9">
        <v>3.532925E-2</v>
      </c>
    </row>
    <row r="1237" spans="1:17" hidden="1" x14ac:dyDescent="0.25">
      <c r="A1237" s="1" t="s">
        <v>56</v>
      </c>
      <c r="B1237" s="1" t="s">
        <v>57</v>
      </c>
      <c r="C1237" s="1">
        <v>20</v>
      </c>
      <c r="D1237" s="1">
        <v>22</v>
      </c>
      <c r="E1237" s="4">
        <v>8</v>
      </c>
      <c r="F1237" s="5">
        <v>1969</v>
      </c>
      <c r="G1237" s="1">
        <v>1500</v>
      </c>
      <c r="H1237" s="6">
        <v>2043.9004981276926</v>
      </c>
      <c r="I1237">
        <f t="shared" si="478"/>
        <v>424.02122797248023</v>
      </c>
      <c r="J1237">
        <f t="shared" si="479"/>
        <v>4564.6243710806102</v>
      </c>
      <c r="K1237">
        <f t="shared" si="480"/>
        <v>4509.286719353724</v>
      </c>
      <c r="L1237">
        <f t="shared" si="481"/>
        <v>626.78298586751544</v>
      </c>
      <c r="M1237" s="2">
        <f t="shared" si="477"/>
        <v>10124.71530427433</v>
      </c>
      <c r="N1237" s="9">
        <v>3.3931499999999996E-2</v>
      </c>
      <c r="O1237" s="9">
        <v>0.41432325000000003</v>
      </c>
      <c r="P1237" s="9">
        <v>0.51641325000000005</v>
      </c>
      <c r="Q1237" s="9">
        <v>3.532925E-2</v>
      </c>
    </row>
    <row r="1238" spans="1:17" hidden="1" x14ac:dyDescent="0.25">
      <c r="A1238" s="1" t="s">
        <v>56</v>
      </c>
      <c r="B1238" s="1" t="s">
        <v>57</v>
      </c>
      <c r="C1238" s="1">
        <v>21</v>
      </c>
      <c r="D1238" s="1">
        <v>22</v>
      </c>
      <c r="E1238" s="4">
        <v>8</v>
      </c>
      <c r="F1238" s="5">
        <v>1970</v>
      </c>
      <c r="G1238" s="1">
        <v>3000</v>
      </c>
      <c r="H1238" s="6">
        <v>6772.279476158752</v>
      </c>
      <c r="I1238">
        <f t="shared" si="478"/>
        <v>373.82539321006414</v>
      </c>
      <c r="J1238">
        <f t="shared" si="479"/>
        <v>3617.8435172693053</v>
      </c>
      <c r="K1238">
        <f t="shared" si="480"/>
        <v>9161.7863038855266</v>
      </c>
      <c r="L1238">
        <f t="shared" si="481"/>
        <v>1778.5783917581755</v>
      </c>
      <c r="M1238" s="2">
        <f t="shared" si="477"/>
        <v>14932.033606123072</v>
      </c>
      <c r="N1238" s="9">
        <v>3.3931499999999996E-2</v>
      </c>
      <c r="O1238" s="9">
        <v>0.41432325000000003</v>
      </c>
      <c r="P1238" s="9">
        <v>0.51641325000000005</v>
      </c>
      <c r="Q1238" s="9">
        <v>3.532925E-2</v>
      </c>
    </row>
    <row r="1239" spans="1:17" hidden="1" x14ac:dyDescent="0.25">
      <c r="A1239" s="1" t="s">
        <v>56</v>
      </c>
      <c r="B1239" s="1" t="s">
        <v>57</v>
      </c>
      <c r="C1239" s="1">
        <v>22</v>
      </c>
      <c r="D1239" s="1">
        <v>22</v>
      </c>
      <c r="E1239" s="4">
        <v>8</v>
      </c>
      <c r="F1239" s="5">
        <v>1971</v>
      </c>
      <c r="G1239" s="1">
        <v>7000</v>
      </c>
      <c r="H1239" s="6">
        <v>10689.739606093131</v>
      </c>
      <c r="I1239">
        <f t="shared" si="478"/>
        <v>296.28763847122605</v>
      </c>
      <c r="J1239">
        <f t="shared" si="479"/>
        <v>7350.5880750180968</v>
      </c>
      <c r="K1239">
        <f t="shared" si="480"/>
        <v>25997.76241124883</v>
      </c>
      <c r="L1239">
        <f t="shared" si="481"/>
        <v>461.49900785372881</v>
      </c>
      <c r="M1239" s="7">
        <f t="shared" si="477"/>
        <v>34106.137132591881</v>
      </c>
      <c r="N1239" s="9">
        <v>3.3931499999999996E-2</v>
      </c>
      <c r="O1239" s="9">
        <v>0.41432325000000003</v>
      </c>
      <c r="P1239" s="9">
        <v>0.51641325000000005</v>
      </c>
      <c r="Q1239" s="9">
        <v>3.532925E-2</v>
      </c>
    </row>
    <row r="1240" spans="1:17" hidden="1" x14ac:dyDescent="0.25">
      <c r="A1240" s="1" t="s">
        <v>56</v>
      </c>
      <c r="B1240" s="1" t="s">
        <v>57</v>
      </c>
      <c r="C1240" s="1">
        <v>23</v>
      </c>
      <c r="D1240" s="1">
        <v>22</v>
      </c>
      <c r="E1240" s="4">
        <v>8</v>
      </c>
      <c r="F1240" s="5">
        <v>1972</v>
      </c>
      <c r="G1240" s="1">
        <v>7000</v>
      </c>
      <c r="H1240" s="6">
        <v>12496.389136126616</v>
      </c>
      <c r="I1240">
        <f t="shared" si="478"/>
        <v>601.98523560402782</v>
      </c>
      <c r="J1240">
        <f t="shared" si="479"/>
        <v>20858.251439048963</v>
      </c>
      <c r="K1240">
        <f t="shared" si="480"/>
        <v>6745.8041854134926</v>
      </c>
      <c r="L1240">
        <f t="shared" si="481"/>
        <v>41.311172816446152</v>
      </c>
      <c r="M1240" s="7">
        <f t="shared" si="477"/>
        <v>28247.352032882933</v>
      </c>
      <c r="N1240" s="9">
        <v>3.3931499999999996E-2</v>
      </c>
      <c r="O1240" s="9">
        <v>0.41432325000000003</v>
      </c>
      <c r="P1240" s="9">
        <v>0.51641325000000005</v>
      </c>
      <c r="Q1240" s="9">
        <v>3.532925E-2</v>
      </c>
    </row>
    <row r="1241" spans="1:17" hidden="1" x14ac:dyDescent="0.25">
      <c r="A1241" s="1" t="s">
        <v>56</v>
      </c>
      <c r="B1241" s="1" t="s">
        <v>57</v>
      </c>
      <c r="C1241" s="1">
        <v>24</v>
      </c>
      <c r="D1241" s="1">
        <v>22</v>
      </c>
      <c r="E1241" s="4">
        <v>8</v>
      </c>
      <c r="F1241" s="5">
        <v>1973</v>
      </c>
      <c r="G1241" s="1">
        <v>6000</v>
      </c>
      <c r="H1241" s="6">
        <v>11017.060643062174</v>
      </c>
      <c r="I1241">
        <f t="shared" si="478"/>
        <v>1708.2115442570257</v>
      </c>
      <c r="J1241">
        <f t="shared" si="479"/>
        <v>5412.2226994836419</v>
      </c>
      <c r="K1241">
        <f t="shared" si="480"/>
        <v>603.85196446153293</v>
      </c>
      <c r="L1241">
        <f t="shared" si="481"/>
        <v>3166.0955305198277</v>
      </c>
      <c r="M1241" s="2">
        <f t="shared" si="477"/>
        <v>10890.381738722028</v>
      </c>
      <c r="N1241" s="9">
        <v>3.3931499999999996E-2</v>
      </c>
      <c r="O1241" s="9">
        <v>0.41432325000000003</v>
      </c>
      <c r="P1241" s="9">
        <v>0.51641325000000005</v>
      </c>
      <c r="Q1241" s="9">
        <v>3.532925E-2</v>
      </c>
    </row>
    <row r="1242" spans="1:17" hidden="1" x14ac:dyDescent="0.25">
      <c r="A1242" s="1" t="s">
        <v>56</v>
      </c>
      <c r="B1242" s="1" t="s">
        <v>57</v>
      </c>
      <c r="C1242" s="1">
        <v>25</v>
      </c>
      <c r="D1242" s="1">
        <v>22</v>
      </c>
      <c r="E1242" s="4">
        <v>8</v>
      </c>
      <c r="F1242" s="5">
        <v>1974</v>
      </c>
      <c r="G1242" s="1">
        <v>5000</v>
      </c>
      <c r="H1242" s="6">
        <v>8731.9345879559132</v>
      </c>
      <c r="I1242">
        <f t="shared" si="478"/>
        <v>443.24047595091315</v>
      </c>
      <c r="J1242">
        <f t="shared" si="479"/>
        <v>484.47616019648382</v>
      </c>
      <c r="K1242">
        <f t="shared" si="480"/>
        <v>46279.320470324688</v>
      </c>
      <c r="L1242">
        <f t="shared" si="481"/>
        <v>537.54630053044798</v>
      </c>
      <c r="M1242" s="7">
        <f t="shared" si="477"/>
        <v>47744.58340700253</v>
      </c>
      <c r="N1242" s="9">
        <v>3.3931499999999996E-2</v>
      </c>
      <c r="O1242" s="9">
        <v>0.41432325000000003</v>
      </c>
      <c r="P1242" s="9">
        <v>0.51641325000000005</v>
      </c>
      <c r="Q1242" s="9">
        <v>3.532925E-2</v>
      </c>
    </row>
    <row r="1243" spans="1:17" hidden="1" x14ac:dyDescent="0.25">
      <c r="A1243" s="1" t="s">
        <v>56</v>
      </c>
      <c r="B1243" s="1" t="s">
        <v>57</v>
      </c>
      <c r="C1243" s="1">
        <v>26</v>
      </c>
      <c r="D1243" s="1">
        <v>22</v>
      </c>
      <c r="E1243" s="4">
        <v>8</v>
      </c>
      <c r="F1243" s="5">
        <v>1975</v>
      </c>
      <c r="G1243" s="1">
        <v>7000</v>
      </c>
      <c r="H1243" s="6">
        <v>17741.191388651485</v>
      </c>
      <c r="I1243">
        <f t="shared" si="478"/>
        <v>39.676756806930307</v>
      </c>
      <c r="J1243">
        <f t="shared" si="479"/>
        <v>37130.337893259813</v>
      </c>
      <c r="K1243">
        <f t="shared" si="480"/>
        <v>7857.3995225600711</v>
      </c>
      <c r="L1243">
        <f t="shared" si="481"/>
        <v>837.54527593082651</v>
      </c>
      <c r="M1243" s="7">
        <f t="shared" si="477"/>
        <v>45864.959448557645</v>
      </c>
      <c r="N1243" s="9">
        <v>3.3931499999999996E-2</v>
      </c>
      <c r="O1243" s="9">
        <v>0.41432325000000003</v>
      </c>
      <c r="P1243" s="9">
        <v>0.51641325000000005</v>
      </c>
      <c r="Q1243" s="9">
        <v>3.532925E-2</v>
      </c>
    </row>
    <row r="1244" spans="1:17" hidden="1" x14ac:dyDescent="0.25">
      <c r="A1244" s="1" t="s">
        <v>56</v>
      </c>
      <c r="B1244" s="1" t="s">
        <v>57</v>
      </c>
      <c r="C1244" s="1">
        <v>27</v>
      </c>
      <c r="D1244" s="1">
        <v>22</v>
      </c>
      <c r="E1244" s="4">
        <v>8</v>
      </c>
      <c r="F1244" s="5">
        <v>1976</v>
      </c>
      <c r="G1244" s="8">
        <v>18000</v>
      </c>
      <c r="H1244" s="7">
        <v>50342.942229404121</v>
      </c>
      <c r="I1244">
        <f>N1244*H1247</f>
        <v>3040.8336008784086</v>
      </c>
      <c r="J1244">
        <f>O1244*H1248</f>
        <v>6304.0661848539658</v>
      </c>
      <c r="K1244">
        <f>P1244*H1249</f>
        <v>12242.532121841956</v>
      </c>
      <c r="L1244">
        <f>Q1244*H1250</f>
        <v>216.35546533449829</v>
      </c>
      <c r="M1244" s="7">
        <f t="shared" si="477"/>
        <v>21803.787372908828</v>
      </c>
      <c r="N1244" s="9">
        <v>3.3931499999999996E-2</v>
      </c>
      <c r="O1244" s="9">
        <v>0.41432325000000003</v>
      </c>
      <c r="P1244" s="9">
        <v>0.51641325000000005</v>
      </c>
      <c r="Q1244" s="9">
        <v>3.532925E-2</v>
      </c>
    </row>
    <row r="1245" spans="1:17" hidden="1" x14ac:dyDescent="0.25">
      <c r="A1245" s="1" t="s">
        <v>56</v>
      </c>
      <c r="B1245" s="1" t="s">
        <v>57</v>
      </c>
      <c r="C1245" s="1">
        <v>28</v>
      </c>
      <c r="D1245" s="1">
        <v>22</v>
      </c>
      <c r="E1245" s="4">
        <v>8</v>
      </c>
      <c r="F1245" s="5">
        <v>1977</v>
      </c>
      <c r="G1245" s="1">
        <v>7000</v>
      </c>
      <c r="H1245" s="6">
        <v>13062.802291408078</v>
      </c>
      <c r="I1245">
        <f t="shared" ref="I1245:I1254" si="482">N1245*H1248</f>
        <v>516.27906894284183</v>
      </c>
      <c r="J1245">
        <f t="shared" ref="J1245:J1253" si="483">O1245*H1249</f>
        <v>9822.2996736643672</v>
      </c>
      <c r="K1245">
        <f t="shared" ref="K1245:K1254" si="484">P1245*H1250</f>
        <v>3162.5021478987128</v>
      </c>
      <c r="L1245" t="s">
        <v>16</v>
      </c>
      <c r="M1245" s="2">
        <f t="shared" si="477"/>
        <v>13501.080890505922</v>
      </c>
      <c r="N1245" s="9">
        <v>3.3931499999999996E-2</v>
      </c>
      <c r="O1245" s="9">
        <v>0.41432325000000003</v>
      </c>
      <c r="P1245" s="9">
        <v>0.51641325000000005</v>
      </c>
      <c r="Q1245" s="9">
        <v>3.532925E-2</v>
      </c>
    </row>
    <row r="1246" spans="1:17" hidden="1" x14ac:dyDescent="0.25">
      <c r="A1246" s="1" t="s">
        <v>56</v>
      </c>
      <c r="B1246" s="1" t="s">
        <v>57</v>
      </c>
      <c r="C1246" s="1">
        <v>29</v>
      </c>
      <c r="D1246" s="1">
        <v>22</v>
      </c>
      <c r="E1246" s="4">
        <v>8</v>
      </c>
      <c r="F1246" s="5">
        <v>1978</v>
      </c>
      <c r="G1246" s="1">
        <v>600</v>
      </c>
      <c r="H1246" s="6">
        <v>1169.3192699093854</v>
      </c>
      <c r="I1246">
        <f t="shared" si="482"/>
        <v>804.40902454048239</v>
      </c>
      <c r="J1246">
        <f t="shared" si="483"/>
        <v>2537.3054778307401</v>
      </c>
      <c r="K1246" t="s">
        <v>16</v>
      </c>
      <c r="L1246">
        <f t="shared" ref="L1246:L1254" si="485">Q1246*H1252</f>
        <v>211.0392938866616</v>
      </c>
      <c r="M1246" s="2" t="s">
        <v>16</v>
      </c>
      <c r="N1246" s="9">
        <v>3.3931499999999996E-2</v>
      </c>
      <c r="O1246" s="9">
        <v>0.41432325000000003</v>
      </c>
      <c r="P1246" s="9">
        <v>0.51641325000000005</v>
      </c>
      <c r="Q1246" s="9">
        <v>3.532925E-2</v>
      </c>
    </row>
    <row r="1247" spans="1:17" hidden="1" x14ac:dyDescent="0.25">
      <c r="A1247" s="1" t="s">
        <v>56</v>
      </c>
      <c r="B1247" s="1" t="s">
        <v>57</v>
      </c>
      <c r="C1247" s="1">
        <v>30</v>
      </c>
      <c r="D1247" s="1">
        <v>22</v>
      </c>
      <c r="E1247" s="4">
        <v>8</v>
      </c>
      <c r="F1247" s="5">
        <v>1979</v>
      </c>
      <c r="G1247" s="1">
        <v>28000</v>
      </c>
      <c r="H1247" s="7">
        <v>89616.833941276069</v>
      </c>
      <c r="I1247">
        <f t="shared" si="482"/>
        <v>207.79567842503104</v>
      </c>
      <c r="J1247" t="s">
        <v>16</v>
      </c>
      <c r="K1247">
        <f t="shared" si="484"/>
        <v>3084.7948267714728</v>
      </c>
      <c r="L1247">
        <f t="shared" si="485"/>
        <v>240.17514665875476</v>
      </c>
      <c r="M1247" s="2" t="s">
        <v>16</v>
      </c>
      <c r="N1247" s="9">
        <v>3.3931499999999996E-2</v>
      </c>
      <c r="O1247" s="9">
        <v>0.41432325000000003</v>
      </c>
      <c r="P1247" s="9">
        <v>0.51641325000000005</v>
      </c>
      <c r="Q1247" s="9">
        <v>3.532925E-2</v>
      </c>
    </row>
    <row r="1248" spans="1:17" hidden="1" x14ac:dyDescent="0.25">
      <c r="A1248" s="1" t="s">
        <v>56</v>
      </c>
      <c r="B1248" s="1" t="s">
        <v>57</v>
      </c>
      <c r="C1248" s="1">
        <v>31</v>
      </c>
      <c r="D1248" s="1">
        <v>22</v>
      </c>
      <c r="E1248" s="4">
        <v>8</v>
      </c>
      <c r="F1248" s="5">
        <v>1980</v>
      </c>
      <c r="G1248" s="1">
        <v>5000</v>
      </c>
      <c r="H1248" s="6">
        <v>15215.332919052853</v>
      </c>
      <c r="I1248" t="s">
        <v>16</v>
      </c>
      <c r="J1248">
        <f t="shared" si="483"/>
        <v>2474.9601568339767</v>
      </c>
      <c r="K1248">
        <f t="shared" si="484"/>
        <v>3510.6782073005852</v>
      </c>
      <c r="L1248">
        <f t="shared" si="485"/>
        <v>611.05170659256339</v>
      </c>
      <c r="M1248" s="2">
        <f t="shared" si="477"/>
        <v>6596.6900707271252</v>
      </c>
      <c r="N1248" s="9">
        <v>3.3931499999999996E-2</v>
      </c>
      <c r="O1248" s="9">
        <v>0.41432325000000003</v>
      </c>
      <c r="P1248" s="9">
        <v>0.51641325000000005</v>
      </c>
      <c r="Q1248" s="9">
        <v>3.532925E-2</v>
      </c>
    </row>
    <row r="1249" spans="1:17" hidden="1" x14ac:dyDescent="0.25">
      <c r="A1249" s="1" t="s">
        <v>56</v>
      </c>
      <c r="B1249" s="1" t="s">
        <v>57</v>
      </c>
      <c r="C1249" s="1">
        <v>32</v>
      </c>
      <c r="D1249" s="1">
        <v>22</v>
      </c>
      <c r="E1249" s="4">
        <v>8</v>
      </c>
      <c r="F1249" s="5">
        <v>1981</v>
      </c>
      <c r="G1249" s="1">
        <v>10000</v>
      </c>
      <c r="H1249" s="6">
        <v>23706.851289818678</v>
      </c>
      <c r="I1249">
        <f t="shared" si="482"/>
        <v>202.68983350949304</v>
      </c>
      <c r="J1249">
        <f t="shared" si="483"/>
        <v>2816.6504336458293</v>
      </c>
      <c r="K1249">
        <f t="shared" si="484"/>
        <v>8931.8396999515153</v>
      </c>
      <c r="L1249">
        <f t="shared" si="485"/>
        <v>584.00736904053542</v>
      </c>
      <c r="M1249" s="2">
        <f t="shared" si="477"/>
        <v>12535.187336147372</v>
      </c>
      <c r="N1249" s="9">
        <v>3.3931499999999996E-2</v>
      </c>
      <c r="O1249" s="9">
        <v>0.41432325000000003</v>
      </c>
      <c r="P1249" s="9">
        <v>0.51641325000000005</v>
      </c>
      <c r="Q1249" s="9">
        <v>3.532925E-2</v>
      </c>
    </row>
    <row r="1250" spans="1:17" hidden="1" x14ac:dyDescent="0.25">
      <c r="A1250" s="1" t="s">
        <v>56</v>
      </c>
      <c r="B1250" s="1" t="s">
        <v>57</v>
      </c>
      <c r="C1250" s="1">
        <v>33</v>
      </c>
      <c r="D1250" s="1">
        <v>22</v>
      </c>
      <c r="E1250" s="4">
        <v>8</v>
      </c>
      <c r="F1250" s="5">
        <v>1982</v>
      </c>
      <c r="G1250" s="1">
        <v>4000</v>
      </c>
      <c r="H1250" s="6">
        <v>6123.9756104219105</v>
      </c>
      <c r="I1250">
        <f t="shared" si="482"/>
        <v>230.67296896626834</v>
      </c>
      <c r="J1250">
        <f t="shared" si="483"/>
        <v>7166.0997330392602</v>
      </c>
      <c r="K1250">
        <f t="shared" si="484"/>
        <v>8536.5283290806437</v>
      </c>
      <c r="L1250">
        <f t="shared" si="485"/>
        <v>477.93245635720587</v>
      </c>
      <c r="M1250" s="2">
        <f t="shared" si="477"/>
        <v>16411.233487443376</v>
      </c>
      <c r="N1250" s="9">
        <v>3.3931499999999996E-2</v>
      </c>
      <c r="O1250" s="9">
        <v>0.41432325000000003</v>
      </c>
      <c r="P1250" s="9">
        <v>0.51641325000000005</v>
      </c>
      <c r="Q1250" s="9">
        <v>3.532925E-2</v>
      </c>
    </row>
    <row r="1251" spans="1:17" hidden="1" x14ac:dyDescent="0.25">
      <c r="A1251" s="1" t="s">
        <v>56</v>
      </c>
      <c r="B1251" s="1" t="s">
        <v>57</v>
      </c>
      <c r="C1251" s="1">
        <v>34</v>
      </c>
      <c r="D1251" s="1">
        <v>22</v>
      </c>
      <c r="E1251" s="4">
        <v>8</v>
      </c>
      <c r="F1251" s="5">
        <v>1983</v>
      </c>
      <c r="G1251" s="1" t="s">
        <v>16</v>
      </c>
      <c r="H1251" s="6" t="s">
        <v>16</v>
      </c>
      <c r="I1251">
        <f t="shared" si="482"/>
        <v>586.8763413388499</v>
      </c>
      <c r="J1251">
        <f t="shared" si="483"/>
        <v>6848.9376696313684</v>
      </c>
      <c r="K1251">
        <f t="shared" si="484"/>
        <v>6986.0145083155703</v>
      </c>
      <c r="L1251">
        <f t="shared" si="485"/>
        <v>145.92490976372946</v>
      </c>
      <c r="M1251" s="2">
        <f t="shared" si="477"/>
        <v>14567.753429049517</v>
      </c>
      <c r="N1251" s="9">
        <v>3.3931499999999996E-2</v>
      </c>
      <c r="O1251" s="9">
        <v>0.41432325000000003</v>
      </c>
      <c r="P1251" s="9">
        <v>0.51641325000000005</v>
      </c>
      <c r="Q1251" s="9">
        <v>3.532925E-2</v>
      </c>
    </row>
    <row r="1252" spans="1:17" hidden="1" x14ac:dyDescent="0.25">
      <c r="A1252" s="1" t="s">
        <v>56</v>
      </c>
      <c r="B1252" s="1" t="s">
        <v>57</v>
      </c>
      <c r="C1252" s="1">
        <v>35</v>
      </c>
      <c r="D1252" s="1">
        <v>22</v>
      </c>
      <c r="E1252" s="4">
        <v>8</v>
      </c>
      <c r="F1252" s="5">
        <v>1984</v>
      </c>
      <c r="G1252" s="1">
        <v>4600</v>
      </c>
      <c r="H1252" s="6">
        <v>5973.5005381280835</v>
      </c>
      <c r="I1252">
        <f t="shared" si="482"/>
        <v>560.90197336764652</v>
      </c>
      <c r="J1252">
        <f t="shared" si="483"/>
        <v>5604.9457205686704</v>
      </c>
      <c r="K1252">
        <f t="shared" si="484"/>
        <v>2133.0075477697451</v>
      </c>
      <c r="L1252" t="s">
        <v>16</v>
      </c>
      <c r="M1252" s="2">
        <f t="shared" si="477"/>
        <v>8298.8552417060619</v>
      </c>
      <c r="N1252" s="9">
        <v>3.3931499999999996E-2</v>
      </c>
      <c r="O1252" s="9">
        <v>0.41432325000000003</v>
      </c>
      <c r="P1252" s="9">
        <v>0.51641325000000005</v>
      </c>
      <c r="Q1252" s="9">
        <v>3.532925E-2</v>
      </c>
    </row>
    <row r="1253" spans="1:17" hidden="1" x14ac:dyDescent="0.25">
      <c r="A1253" s="1" t="s">
        <v>56</v>
      </c>
      <c r="B1253" s="1" t="s">
        <v>57</v>
      </c>
      <c r="C1253" s="1">
        <v>36</v>
      </c>
      <c r="D1253" s="1">
        <v>22</v>
      </c>
      <c r="E1253" s="4">
        <v>8</v>
      </c>
      <c r="F1253" s="5">
        <v>1985</v>
      </c>
      <c r="G1253" s="1">
        <v>3400</v>
      </c>
      <c r="H1253" s="6">
        <v>6798.195451608929</v>
      </c>
      <c r="I1253">
        <f t="shared" si="482"/>
        <v>459.02375914814297</v>
      </c>
      <c r="J1253">
        <f t="shared" si="483"/>
        <v>1711.3321927090194</v>
      </c>
      <c r="K1253" t="s">
        <v>16</v>
      </c>
      <c r="L1253">
        <f t="shared" si="485"/>
        <v>63.046073155762933</v>
      </c>
      <c r="M1253" s="2" t="s">
        <v>16</v>
      </c>
      <c r="N1253" s="9">
        <v>3.3931499999999996E-2</v>
      </c>
      <c r="O1253" s="9">
        <v>0.41432325000000003</v>
      </c>
      <c r="P1253" s="9">
        <v>0.51641325000000005</v>
      </c>
      <c r="Q1253" s="9">
        <v>3.532925E-2</v>
      </c>
    </row>
    <row r="1254" spans="1:17" hidden="1" x14ac:dyDescent="0.25">
      <c r="A1254" s="1" t="s">
        <v>56</v>
      </c>
      <c r="B1254" s="1" t="s">
        <v>57</v>
      </c>
      <c r="C1254" s="1">
        <v>37</v>
      </c>
      <c r="D1254" s="1">
        <v>22</v>
      </c>
      <c r="E1254" s="4">
        <v>8</v>
      </c>
      <c r="F1254" s="5">
        <v>1986</v>
      </c>
      <c r="G1254" s="1">
        <v>5800</v>
      </c>
      <c r="H1254" s="6">
        <v>17295.915044688561</v>
      </c>
      <c r="I1254">
        <f t="shared" si="482"/>
        <v>140.15160456698021</v>
      </c>
      <c r="J1254" t="s">
        <v>16</v>
      </c>
      <c r="K1254">
        <f t="shared" si="484"/>
        <v>921.55444958795613</v>
      </c>
      <c r="L1254">
        <f t="shared" si="485"/>
        <v>81.34189362260274</v>
      </c>
      <c r="M1254" s="2" t="s">
        <v>16</v>
      </c>
      <c r="N1254" s="9">
        <v>3.3931499999999996E-2</v>
      </c>
      <c r="O1254" s="9">
        <v>0.41432325000000003</v>
      </c>
      <c r="P1254" s="9">
        <v>0.51641325000000005</v>
      </c>
      <c r="Q1254" s="9">
        <v>3.532925E-2</v>
      </c>
    </row>
    <row r="1255" spans="1:17" hidden="1" x14ac:dyDescent="0.25">
      <c r="A1255" s="1" t="s">
        <v>56</v>
      </c>
      <c r="B1255" s="1" t="s">
        <v>57</v>
      </c>
      <c r="C1255" s="1">
        <v>38</v>
      </c>
      <c r="D1255" s="1">
        <v>22</v>
      </c>
      <c r="E1255" s="4">
        <v>8</v>
      </c>
      <c r="F1255" s="5">
        <v>1987</v>
      </c>
      <c r="G1255" s="1">
        <v>5000</v>
      </c>
      <c r="H1255" s="6">
        <v>16530.420799777392</v>
      </c>
      <c r="I1255" t="s">
        <v>16</v>
      </c>
      <c r="J1255">
        <f>O1255*H1259</f>
        <v>739.37187824914088</v>
      </c>
      <c r="K1255">
        <f>P1255*H1260</f>
        <v>1188.9873588259745</v>
      </c>
      <c r="L1255">
        <f>Q1255*H1261</f>
        <v>41.19443584989169</v>
      </c>
      <c r="M1255" s="2">
        <f t="shared" si="477"/>
        <v>1969.553672925007</v>
      </c>
      <c r="N1255" s="9">
        <v>3.3931499999999996E-2</v>
      </c>
      <c r="O1255" s="9">
        <v>0.41432325000000003</v>
      </c>
      <c r="P1255" s="9">
        <v>0.51641325000000005</v>
      </c>
      <c r="Q1255" s="9">
        <v>3.532925E-2</v>
      </c>
    </row>
    <row r="1256" spans="1:17" hidden="1" x14ac:dyDescent="0.25">
      <c r="A1256" s="1" t="s">
        <v>56</v>
      </c>
      <c r="B1256" s="1" t="s">
        <v>57</v>
      </c>
      <c r="C1256" s="1">
        <v>39</v>
      </c>
      <c r="D1256" s="1">
        <v>22</v>
      </c>
      <c r="E1256" s="4">
        <v>8</v>
      </c>
      <c r="F1256" s="5">
        <v>1988</v>
      </c>
      <c r="G1256" s="1">
        <v>5000</v>
      </c>
      <c r="H1256" s="6">
        <v>13527.953646262116</v>
      </c>
      <c r="I1256">
        <f t="shared" ref="I1256:I1261" si="486">N1256*H1259</f>
        <v>60.551747667577715</v>
      </c>
      <c r="J1256">
        <f t="shared" ref="J1256:J1263" si="487">O1256*H1260</f>
        <v>953.93583862864466</v>
      </c>
      <c r="K1256">
        <f t="shared" ref="K1256:K1263" si="488">P1256*H1261</f>
        <v>602.14560170847335</v>
      </c>
      <c r="L1256">
        <f t="shared" ref="L1256:L1263" si="489">Q1256*H1262</f>
        <v>289.98520775602037</v>
      </c>
      <c r="M1256" s="2">
        <f t="shared" si="477"/>
        <v>1906.6183957607161</v>
      </c>
      <c r="N1256" s="9">
        <v>3.3931499999999996E-2</v>
      </c>
      <c r="O1256" s="9">
        <v>0.41432325000000003</v>
      </c>
      <c r="P1256" s="9">
        <v>0.51641325000000005</v>
      </c>
      <c r="Q1256" s="9">
        <v>3.532925E-2</v>
      </c>
    </row>
    <row r="1257" spans="1:17" hidden="1" x14ac:dyDescent="0.25">
      <c r="A1257" s="1" t="s">
        <v>56</v>
      </c>
      <c r="B1257" s="1" t="s">
        <v>57</v>
      </c>
      <c r="C1257" s="1">
        <v>40</v>
      </c>
      <c r="D1257" s="1">
        <v>22</v>
      </c>
      <c r="E1257" s="4">
        <v>8</v>
      </c>
      <c r="F1257" s="5">
        <v>1989</v>
      </c>
      <c r="G1257" s="1">
        <v>2400</v>
      </c>
      <c r="H1257" s="6">
        <v>4130.4276134854108</v>
      </c>
      <c r="I1257">
        <f t="shared" si="486"/>
        <v>78.123720810811008</v>
      </c>
      <c r="J1257">
        <f t="shared" si="487"/>
        <v>483.10712917040803</v>
      </c>
      <c r="K1257">
        <f t="shared" si="488"/>
        <v>4238.7597695737013</v>
      </c>
      <c r="L1257" t="s">
        <v>16</v>
      </c>
      <c r="M1257" s="2">
        <f t="shared" si="477"/>
        <v>4799.9906195549202</v>
      </c>
      <c r="N1257" s="9">
        <v>3.3931499999999996E-2</v>
      </c>
      <c r="O1257" s="9">
        <v>0.41432325000000003</v>
      </c>
      <c r="P1257" s="9">
        <v>0.51641325000000005</v>
      </c>
      <c r="Q1257" s="9">
        <v>3.532925E-2</v>
      </c>
    </row>
    <row r="1258" spans="1:17" hidden="1" x14ac:dyDescent="0.25">
      <c r="A1258" s="1" t="s">
        <v>56</v>
      </c>
      <c r="B1258" s="1" t="s">
        <v>57</v>
      </c>
      <c r="C1258" s="1">
        <v>41</v>
      </c>
      <c r="D1258" s="1">
        <v>22</v>
      </c>
      <c r="E1258" s="4">
        <v>8</v>
      </c>
      <c r="F1258" s="5">
        <v>1990</v>
      </c>
      <c r="G1258" s="1" t="s">
        <v>16</v>
      </c>
      <c r="H1258" s="6" t="s">
        <v>16</v>
      </c>
      <c r="I1258">
        <f t="shared" si="486"/>
        <v>39.564638367375466</v>
      </c>
      <c r="J1258">
        <f t="shared" si="487"/>
        <v>3400.7971788079162</v>
      </c>
      <c r="K1258" t="s">
        <v>16</v>
      </c>
      <c r="L1258">
        <f t="shared" si="489"/>
        <v>25.419322144959644</v>
      </c>
      <c r="M1258" s="2" t="s">
        <v>16</v>
      </c>
      <c r="N1258" s="9">
        <v>3.3931499999999996E-2</v>
      </c>
      <c r="O1258" s="9">
        <v>0.41432325000000003</v>
      </c>
      <c r="P1258" s="9">
        <v>0.51641325000000005</v>
      </c>
      <c r="Q1258" s="9">
        <v>3.532925E-2</v>
      </c>
    </row>
    <row r="1259" spans="1:17" hidden="1" x14ac:dyDescent="0.25">
      <c r="A1259" s="1" t="s">
        <v>56</v>
      </c>
      <c r="B1259" s="1" t="s">
        <v>57</v>
      </c>
      <c r="C1259" s="1">
        <v>42</v>
      </c>
      <c r="D1259" s="1">
        <v>22</v>
      </c>
      <c r="E1259" s="4">
        <v>8</v>
      </c>
      <c r="F1259" s="5">
        <v>1991</v>
      </c>
      <c r="G1259" s="1">
        <v>1050</v>
      </c>
      <c r="H1259" s="6">
        <v>1784.5290561153417</v>
      </c>
      <c r="I1259">
        <f t="shared" si="486"/>
        <v>278.51236799460514</v>
      </c>
      <c r="J1259" t="s">
        <v>16</v>
      </c>
      <c r="K1259">
        <f t="shared" si="488"/>
        <v>371.55826295988686</v>
      </c>
      <c r="L1259" t="s">
        <v>16</v>
      </c>
      <c r="M1259" s="2" t="s">
        <v>16</v>
      </c>
      <c r="N1259" s="9">
        <v>3.3931499999999996E-2</v>
      </c>
      <c r="O1259" s="9">
        <v>0.41432325000000003</v>
      </c>
      <c r="P1259" s="9">
        <v>0.51641325000000005</v>
      </c>
      <c r="Q1259" s="9">
        <v>3.532925E-2</v>
      </c>
    </row>
    <row r="1260" spans="1:17" hidden="1" x14ac:dyDescent="0.25">
      <c r="A1260" s="1" t="s">
        <v>56</v>
      </c>
      <c r="B1260" s="1" t="s">
        <v>57</v>
      </c>
      <c r="C1260" s="1">
        <v>43</v>
      </c>
      <c r="D1260" s="1">
        <v>22</v>
      </c>
      <c r="E1260" s="4">
        <v>8</v>
      </c>
      <c r="F1260" s="5">
        <v>1992</v>
      </c>
      <c r="G1260" s="1">
        <v>1200</v>
      </c>
      <c r="H1260" s="6">
        <v>2302.3951434746773</v>
      </c>
      <c r="I1260" t="s">
        <v>16</v>
      </c>
      <c r="J1260">
        <f t="shared" si="487"/>
        <v>298.10471957079903</v>
      </c>
      <c r="K1260" t="s">
        <v>16</v>
      </c>
      <c r="L1260" t="s">
        <v>16</v>
      </c>
      <c r="M1260" s="2" t="s">
        <v>16</v>
      </c>
      <c r="N1260" s="9">
        <v>3.3931499999999996E-2</v>
      </c>
      <c r="O1260" s="9">
        <v>0.41432325000000003</v>
      </c>
      <c r="P1260" s="9">
        <v>0.51641325000000005</v>
      </c>
      <c r="Q1260" s="9">
        <v>3.532925E-2</v>
      </c>
    </row>
    <row r="1261" spans="1:17" hidden="1" x14ac:dyDescent="0.25">
      <c r="A1261" s="1" t="s">
        <v>56</v>
      </c>
      <c r="B1261" s="1" t="s">
        <v>57</v>
      </c>
      <c r="C1261" s="1">
        <v>44</v>
      </c>
      <c r="D1261" s="1">
        <v>22</v>
      </c>
      <c r="E1261" s="4">
        <v>8</v>
      </c>
      <c r="F1261" s="5">
        <v>1993</v>
      </c>
      <c r="G1261" s="1">
        <v>500</v>
      </c>
      <c r="H1261" s="6">
        <v>1166.0150116374305</v>
      </c>
      <c r="I1261">
        <f t="shared" si="486"/>
        <v>24.413643917198868</v>
      </c>
      <c r="J1261" t="s">
        <v>16</v>
      </c>
      <c r="K1261" t="s">
        <v>16</v>
      </c>
      <c r="L1261">
        <f t="shared" si="489"/>
        <v>91.150261614134266</v>
      </c>
      <c r="M1261" t="s">
        <v>16</v>
      </c>
      <c r="N1261" s="9">
        <v>3.3931499999999996E-2</v>
      </c>
      <c r="O1261" s="9">
        <v>0.41432325000000003</v>
      </c>
      <c r="P1261" s="9">
        <v>0.51641325000000005</v>
      </c>
      <c r="Q1261" s="9">
        <v>3.532925E-2</v>
      </c>
    </row>
    <row r="1262" spans="1:17" hidden="1" x14ac:dyDescent="0.25">
      <c r="A1262" s="1" t="s">
        <v>56</v>
      </c>
      <c r="B1262" s="1" t="s">
        <v>57</v>
      </c>
      <c r="C1262" s="1">
        <v>45</v>
      </c>
      <c r="D1262" s="1">
        <v>22</v>
      </c>
      <c r="E1262" s="4">
        <v>8</v>
      </c>
      <c r="F1262" s="5">
        <v>1994</v>
      </c>
      <c r="G1262" s="1">
        <v>2000</v>
      </c>
      <c r="H1262" s="6">
        <v>8208.0770963442574</v>
      </c>
      <c r="I1262" t="s">
        <v>16</v>
      </c>
      <c r="J1262" t="s">
        <v>16</v>
      </c>
      <c r="K1262">
        <f t="shared" si="488"/>
        <v>1332.3578292351331</v>
      </c>
      <c r="L1262">
        <f t="shared" si="489"/>
        <v>74.39825005839711</v>
      </c>
      <c r="M1262" t="s">
        <v>16</v>
      </c>
      <c r="N1262" s="9">
        <v>3.3931499999999996E-2</v>
      </c>
      <c r="O1262" s="9">
        <v>0.41432325000000003</v>
      </c>
      <c r="P1262" s="9">
        <v>0.51641325000000005</v>
      </c>
      <c r="Q1262" s="9">
        <v>3.532925E-2</v>
      </c>
    </row>
    <row r="1263" spans="1:17" hidden="1" x14ac:dyDescent="0.25">
      <c r="A1263" s="1" t="s">
        <v>56</v>
      </c>
      <c r="B1263" s="1" t="s">
        <v>57</v>
      </c>
      <c r="C1263" s="1">
        <v>46</v>
      </c>
      <c r="D1263" s="1">
        <v>22</v>
      </c>
      <c r="E1263" s="4">
        <v>8</v>
      </c>
      <c r="F1263" s="5">
        <v>1995</v>
      </c>
      <c r="G1263" s="1" t="s">
        <v>16</v>
      </c>
      <c r="H1263" s="6" t="s">
        <v>16</v>
      </c>
      <c r="I1263" t="s">
        <v>16</v>
      </c>
      <c r="J1263">
        <f t="shared" si="487"/>
        <v>1068.9633272803233</v>
      </c>
      <c r="K1263">
        <f t="shared" si="488"/>
        <v>1087.4910196782989</v>
      </c>
      <c r="L1263">
        <f t="shared" si="489"/>
        <v>72.476925507775761</v>
      </c>
      <c r="M1263" s="2">
        <f t="shared" si="477"/>
        <v>2228.9312724663982</v>
      </c>
      <c r="N1263" s="9">
        <v>3.3931499999999996E-2</v>
      </c>
      <c r="O1263" s="9">
        <v>0.41432325000000003</v>
      </c>
      <c r="P1263" s="9">
        <v>0.51641325000000005</v>
      </c>
      <c r="Q1263" s="9">
        <v>3.532925E-2</v>
      </c>
    </row>
    <row r="1264" spans="1:17" hidden="1" x14ac:dyDescent="0.25">
      <c r="A1264" s="1" t="s">
        <v>56</v>
      </c>
      <c r="B1264" s="1" t="s">
        <v>57</v>
      </c>
      <c r="C1264" s="1">
        <v>47</v>
      </c>
      <c r="D1264" s="1">
        <v>22</v>
      </c>
      <c r="E1264" s="4">
        <v>8</v>
      </c>
      <c r="F1264" s="5">
        <v>1996</v>
      </c>
      <c r="G1264" s="1">
        <v>600</v>
      </c>
      <c r="H1264" s="6">
        <v>719.49792721214419</v>
      </c>
      <c r="I1264">
        <f>N1264*H1267</f>
        <v>87.544035097263503</v>
      </c>
      <c r="J1264">
        <f>O1264*H1268</f>
        <v>872.50436277327663</v>
      </c>
      <c r="K1264">
        <f>P1264*H1269</f>
        <v>1059.4067140253014</v>
      </c>
      <c r="L1264">
        <f>Q1264*H1270</f>
        <v>146.70930993076604</v>
      </c>
      <c r="M1264" s="2">
        <f t="shared" si="477"/>
        <v>2166.1644218266074</v>
      </c>
      <c r="N1264" s="9">
        <v>3.3931499999999996E-2</v>
      </c>
      <c r="O1264" s="9">
        <v>0.41432325000000003</v>
      </c>
      <c r="P1264" s="9">
        <v>0.51641325000000005</v>
      </c>
      <c r="Q1264" s="9">
        <v>3.532925E-2</v>
      </c>
    </row>
    <row r="1265" spans="1:17" hidden="1" x14ac:dyDescent="0.25">
      <c r="A1265" s="1" t="s">
        <v>56</v>
      </c>
      <c r="B1265" s="1" t="s">
        <v>57</v>
      </c>
      <c r="C1265" s="1">
        <v>48</v>
      </c>
      <c r="D1265" s="1">
        <v>22</v>
      </c>
      <c r="E1265" s="4">
        <v>8</v>
      </c>
      <c r="F1265" s="5">
        <v>1997</v>
      </c>
      <c r="G1265" s="1" t="s">
        <v>16</v>
      </c>
      <c r="H1265" s="6" t="s">
        <v>16</v>
      </c>
      <c r="I1265">
        <f t="shared" ref="I1265:I1270" si="490">N1265*H1268</f>
        <v>71.454792328070965</v>
      </c>
      <c r="J1265">
        <f t="shared" ref="J1265:J1270" si="491">O1265*H1269</f>
        <v>849.97205789507439</v>
      </c>
      <c r="K1265">
        <f t="shared" ref="K1265:K1269" si="492">P1265*H1270</f>
        <v>2144.4732494067712</v>
      </c>
      <c r="L1265">
        <f t="shared" ref="L1265:L1268" si="493">Q1265*H1271</f>
        <v>186.45803283009491</v>
      </c>
      <c r="M1265" s="2">
        <f t="shared" si="477"/>
        <v>3252.3581324600113</v>
      </c>
      <c r="N1265" s="9">
        <v>3.3931499999999996E-2</v>
      </c>
      <c r="O1265" s="9">
        <v>0.41432325000000003</v>
      </c>
      <c r="P1265" s="9">
        <v>0.51641325000000005</v>
      </c>
      <c r="Q1265" s="9">
        <v>3.532925E-2</v>
      </c>
    </row>
    <row r="1266" spans="1:17" hidden="1" x14ac:dyDescent="0.25">
      <c r="A1266" s="1" t="s">
        <v>56</v>
      </c>
      <c r="B1266" s="1" t="s">
        <v>57</v>
      </c>
      <c r="C1266" s="1">
        <v>49</v>
      </c>
      <c r="D1266" s="1">
        <v>22</v>
      </c>
      <c r="E1266" s="4">
        <v>8</v>
      </c>
      <c r="F1266" s="5">
        <v>1998</v>
      </c>
      <c r="G1266" s="1" t="s">
        <v>16</v>
      </c>
      <c r="H1266" s="6" t="s">
        <v>16</v>
      </c>
      <c r="I1266">
        <f t="shared" si="490"/>
        <v>69.609482167526707</v>
      </c>
      <c r="J1266">
        <f t="shared" si="491"/>
        <v>1720.5312339144552</v>
      </c>
      <c r="K1266">
        <f t="shared" si="492"/>
        <v>2725.4866356459879</v>
      </c>
      <c r="L1266">
        <f t="shared" si="493"/>
        <v>150.25818404390378</v>
      </c>
      <c r="M1266" s="2">
        <f t="shared" si="477"/>
        <v>4665.885535771873</v>
      </c>
      <c r="N1266" s="9">
        <v>3.3931499999999996E-2</v>
      </c>
      <c r="O1266" s="9">
        <v>0.41432325000000003</v>
      </c>
      <c r="P1266" s="9">
        <v>0.51641325000000005</v>
      </c>
      <c r="Q1266" s="9">
        <v>3.532925E-2</v>
      </c>
    </row>
    <row r="1267" spans="1:17" hidden="1" x14ac:dyDescent="0.25">
      <c r="A1267" s="1" t="s">
        <v>56</v>
      </c>
      <c r="B1267" s="1" t="s">
        <v>57</v>
      </c>
      <c r="C1267" s="1">
        <v>50</v>
      </c>
      <c r="D1267" s="1">
        <v>22</v>
      </c>
      <c r="E1267" s="4">
        <v>8</v>
      </c>
      <c r="F1267" s="5">
        <v>1999</v>
      </c>
      <c r="G1267" s="1">
        <v>2400</v>
      </c>
      <c r="H1267" s="6">
        <v>2580.0225482888618</v>
      </c>
      <c r="I1267">
        <f t="shared" si="490"/>
        <v>140.90497109097385</v>
      </c>
      <c r="J1267">
        <f t="shared" si="491"/>
        <v>2186.6837861197628</v>
      </c>
      <c r="K1267">
        <f t="shared" si="492"/>
        <v>2196.3477051228233</v>
      </c>
      <c r="L1267">
        <f t="shared" si="493"/>
        <v>74.306227603531681</v>
      </c>
      <c r="M1267" s="2">
        <f t="shared" si="477"/>
        <v>4598.2426899370921</v>
      </c>
      <c r="N1267" s="9">
        <v>3.3931499999999996E-2</v>
      </c>
      <c r="O1267" s="9">
        <v>0.41432325000000003</v>
      </c>
      <c r="P1267" s="9">
        <v>0.51641325000000005</v>
      </c>
      <c r="Q1267" s="9">
        <v>3.532925E-2</v>
      </c>
    </row>
    <row r="1268" spans="1:17" hidden="1" x14ac:dyDescent="0.25">
      <c r="A1268" s="1" t="s">
        <v>56</v>
      </c>
      <c r="B1268" s="1" t="s">
        <v>57</v>
      </c>
      <c r="C1268" s="1">
        <v>51</v>
      </c>
      <c r="D1268" s="1">
        <v>22</v>
      </c>
      <c r="E1268" s="4">
        <v>8</v>
      </c>
      <c r="F1268" s="5">
        <v>2000</v>
      </c>
      <c r="G1268" s="1">
        <v>2000</v>
      </c>
      <c r="H1268" s="6">
        <v>2105.8542159371373</v>
      </c>
      <c r="I1268">
        <f t="shared" si="490"/>
        <v>179.08109402193267</v>
      </c>
      <c r="J1268">
        <f t="shared" si="491"/>
        <v>1762.1506018997959</v>
      </c>
      <c r="K1268">
        <f t="shared" si="492"/>
        <v>1086.1459128619913</v>
      </c>
      <c r="L1268">
        <f t="shared" si="493"/>
        <v>147.72393418222418</v>
      </c>
      <c r="M1268" s="2">
        <f t="shared" si="477"/>
        <v>3175.1015429659437</v>
      </c>
      <c r="N1268" s="9">
        <v>3.3931499999999996E-2</v>
      </c>
      <c r="O1268" s="9">
        <v>0.41432325000000003</v>
      </c>
      <c r="P1268" s="9">
        <v>0.51641325000000005</v>
      </c>
      <c r="Q1268" s="9">
        <v>3.532925E-2</v>
      </c>
    </row>
    <row r="1269" spans="1:17" hidden="1" x14ac:dyDescent="0.25">
      <c r="A1269" s="1" t="s">
        <v>56</v>
      </c>
      <c r="B1269" s="1" t="s">
        <v>57</v>
      </c>
      <c r="C1269" s="1">
        <v>52</v>
      </c>
      <c r="D1269" s="1">
        <v>22</v>
      </c>
      <c r="E1269" s="4">
        <v>8</v>
      </c>
      <c r="F1269" s="5">
        <v>2001</v>
      </c>
      <c r="G1269" s="1">
        <v>2000</v>
      </c>
      <c r="H1269" s="6">
        <v>2051.4708211404363</v>
      </c>
      <c r="I1269">
        <f t="shared" si="490"/>
        <v>144.31343920082426</v>
      </c>
      <c r="J1269">
        <f t="shared" si="491"/>
        <v>871.42517081271069</v>
      </c>
      <c r="K1269">
        <f t="shared" si="492"/>
        <v>2159.3041729962706</v>
      </c>
      <c r="L1269" t="s">
        <v>16</v>
      </c>
      <c r="M1269" s="2">
        <f t="shared" si="477"/>
        <v>3175.0427830098056</v>
      </c>
      <c r="N1269" s="9">
        <v>3.3931499999999996E-2</v>
      </c>
      <c r="O1269" s="9">
        <v>0.41432325000000003</v>
      </c>
      <c r="P1269" s="9">
        <v>0.51641325000000005</v>
      </c>
      <c r="Q1269" s="9">
        <v>3.532925E-2</v>
      </c>
    </row>
    <row r="1270" spans="1:17" hidden="1" x14ac:dyDescent="0.25">
      <c r="A1270" s="1" t="s">
        <v>56</v>
      </c>
      <c r="B1270" s="1" t="s">
        <v>57</v>
      </c>
      <c r="C1270" s="1">
        <v>53</v>
      </c>
      <c r="D1270" s="1">
        <v>22</v>
      </c>
      <c r="E1270" s="4">
        <v>8</v>
      </c>
      <c r="F1270" s="5">
        <v>2002</v>
      </c>
      <c r="G1270" s="1">
        <v>4000</v>
      </c>
      <c r="H1270" s="6">
        <v>4152.6301840759725</v>
      </c>
      <c r="I1270">
        <f t="shared" si="490"/>
        <v>71.366410606770174</v>
      </c>
      <c r="J1270">
        <f t="shared" si="491"/>
        <v>1732.4302246202571</v>
      </c>
      <c r="K1270" t="s">
        <v>16</v>
      </c>
      <c r="L1270" t="s">
        <v>16</v>
      </c>
      <c r="M1270" t="s">
        <v>16</v>
      </c>
      <c r="N1270" s="9">
        <v>3.3931499999999996E-2</v>
      </c>
      <c r="O1270" s="9">
        <v>0.41432325000000003</v>
      </c>
      <c r="P1270" s="9">
        <v>0.51641325000000005</v>
      </c>
      <c r="Q1270" s="9">
        <v>3.532925E-2</v>
      </c>
    </row>
    <row r="1271" spans="1:17" hidden="1" x14ac:dyDescent="0.25">
      <c r="A1271" s="1" t="s">
        <v>56</v>
      </c>
      <c r="B1271" s="1" t="s">
        <v>57</v>
      </c>
      <c r="C1271" s="1">
        <v>54</v>
      </c>
      <c r="D1271" s="1">
        <v>22</v>
      </c>
      <c r="E1271" s="4">
        <v>8</v>
      </c>
      <c r="F1271" s="5">
        <v>2003</v>
      </c>
      <c r="G1271" s="1">
        <v>4000</v>
      </c>
      <c r="H1271" s="6">
        <v>5277.7240623589496</v>
      </c>
      <c r="I1271">
        <f>N1271*H1274</f>
        <v>141.87945322089033</v>
      </c>
      <c r="J1271" t="s">
        <v>16</v>
      </c>
      <c r="K1271" t="s">
        <v>16</v>
      </c>
      <c r="L1271">
        <f>Q1271*H1277</f>
        <v>128.32059269020294</v>
      </c>
      <c r="M1271" t="s">
        <v>16</v>
      </c>
      <c r="N1271" s="9">
        <v>3.3931499999999996E-2</v>
      </c>
      <c r="O1271" s="9">
        <v>0.41432325000000003</v>
      </c>
      <c r="P1271" s="9">
        <v>0.51641325000000005</v>
      </c>
      <c r="Q1271" s="9">
        <v>3.532925E-2</v>
      </c>
    </row>
    <row r="1272" spans="1:17" hidden="1" x14ac:dyDescent="0.25">
      <c r="A1272" s="1" t="s">
        <v>56</v>
      </c>
      <c r="B1272" s="1" t="s">
        <v>57</v>
      </c>
      <c r="C1272" s="1">
        <v>55</v>
      </c>
      <c r="D1272" s="1">
        <v>22</v>
      </c>
      <c r="E1272" s="4">
        <v>8</v>
      </c>
      <c r="F1272" s="5">
        <v>2004</v>
      </c>
      <c r="G1272" s="1">
        <v>4000</v>
      </c>
      <c r="H1272" s="6">
        <v>4253.0816262418193</v>
      </c>
      <c r="I1272" t="s">
        <v>16</v>
      </c>
      <c r="J1272" t="s">
        <v>16</v>
      </c>
      <c r="K1272">
        <f t="shared" ref="K1272:K1275" si="494">P1272*H1277</f>
        <v>1875.6824532950445</v>
      </c>
      <c r="L1272" t="s">
        <v>16</v>
      </c>
      <c r="M1272" t="s">
        <v>16</v>
      </c>
      <c r="N1272" s="9">
        <v>3.3931499999999996E-2</v>
      </c>
      <c r="O1272" s="9">
        <v>0.41432325000000003</v>
      </c>
      <c r="P1272" s="9">
        <v>0.51641325000000005</v>
      </c>
      <c r="Q1272" s="9">
        <v>3.532925E-2</v>
      </c>
    </row>
    <row r="1273" spans="1:17" hidden="1" x14ac:dyDescent="0.25">
      <c r="A1273" s="1" t="s">
        <v>56</v>
      </c>
      <c r="B1273" s="1" t="s">
        <v>57</v>
      </c>
      <c r="C1273" s="1">
        <v>56</v>
      </c>
      <c r="D1273" s="1">
        <v>22</v>
      </c>
      <c r="E1273" s="4">
        <v>8</v>
      </c>
      <c r="F1273" s="5">
        <v>2005</v>
      </c>
      <c r="G1273" s="1">
        <v>2000</v>
      </c>
      <c r="H1273" s="6">
        <v>2103.2495058211448</v>
      </c>
      <c r="I1273" t="s">
        <v>16</v>
      </c>
      <c r="J1273">
        <f t="shared" ref="J1273:J1276" si="495">O1273*H1277</f>
        <v>1504.8778280130807</v>
      </c>
      <c r="K1273" t="s">
        <v>16</v>
      </c>
      <c r="L1273" t="s">
        <v>16</v>
      </c>
      <c r="M1273" t="s">
        <v>16</v>
      </c>
      <c r="N1273" s="9">
        <v>3.3931499999999996E-2</v>
      </c>
      <c r="O1273" s="9">
        <v>0.41432325000000003</v>
      </c>
      <c r="P1273" s="9">
        <v>0.51641325000000005</v>
      </c>
      <c r="Q1273" s="9">
        <v>3.532925E-2</v>
      </c>
    </row>
    <row r="1274" spans="1:17" hidden="1" x14ac:dyDescent="0.25">
      <c r="A1274" s="1" t="s">
        <v>56</v>
      </c>
      <c r="B1274" s="1" t="s">
        <v>57</v>
      </c>
      <c r="C1274" s="1">
        <v>57</v>
      </c>
      <c r="D1274" s="1">
        <v>22</v>
      </c>
      <c r="E1274" s="4">
        <v>8</v>
      </c>
      <c r="F1274" s="5">
        <v>2006</v>
      </c>
      <c r="G1274" s="1">
        <v>4000</v>
      </c>
      <c r="H1274" s="6">
        <v>4181.3492837301719</v>
      </c>
      <c r="I1274">
        <f t="shared" ref="I1274:I1277" si="496">N1274*H1277</f>
        <v>123.24377649872615</v>
      </c>
      <c r="J1274" t="s">
        <v>16</v>
      </c>
      <c r="K1274" t="s">
        <v>16</v>
      </c>
      <c r="L1274">
        <f t="shared" ref="L1274" si="497">Q1274*H1280</f>
        <v>344.38368410459299</v>
      </c>
      <c r="M1274" t="s">
        <v>16</v>
      </c>
      <c r="N1274" s="9">
        <v>3.3931499999999996E-2</v>
      </c>
      <c r="O1274" s="9">
        <v>0.41432325000000003</v>
      </c>
      <c r="P1274" s="9">
        <v>0.51641325000000005</v>
      </c>
      <c r="Q1274" s="9">
        <v>3.532925E-2</v>
      </c>
    </row>
    <row r="1275" spans="1:17" hidden="1" x14ac:dyDescent="0.25">
      <c r="A1275" s="1" t="s">
        <v>56</v>
      </c>
      <c r="B1275" s="1" t="s">
        <v>57</v>
      </c>
      <c r="C1275" s="1">
        <v>58</v>
      </c>
      <c r="D1275" s="1">
        <v>22</v>
      </c>
      <c r="E1275" s="4">
        <v>8</v>
      </c>
      <c r="F1275" s="5">
        <v>2007</v>
      </c>
      <c r="G1275" s="1" t="s">
        <v>16</v>
      </c>
      <c r="H1275" s="6" t="s">
        <v>16</v>
      </c>
      <c r="I1275" t="s">
        <v>16</v>
      </c>
      <c r="J1275" t="s">
        <v>16</v>
      </c>
      <c r="K1275">
        <f t="shared" si="494"/>
        <v>5033.9109252369135</v>
      </c>
      <c r="L1275" t="s">
        <v>16</v>
      </c>
      <c r="M1275" t="s">
        <v>16</v>
      </c>
      <c r="N1275" s="9">
        <v>3.3931499999999996E-2</v>
      </c>
      <c r="O1275" s="9">
        <v>0.41432325000000003</v>
      </c>
      <c r="P1275" s="9">
        <v>0.51641325000000005</v>
      </c>
      <c r="Q1275" s="9">
        <v>3.532925E-2</v>
      </c>
    </row>
    <row r="1276" spans="1:17" hidden="1" x14ac:dyDescent="0.25">
      <c r="A1276" s="1" t="s">
        <v>56</v>
      </c>
      <c r="B1276" s="1" t="s">
        <v>57</v>
      </c>
      <c r="C1276" s="1">
        <v>59</v>
      </c>
      <c r="D1276" s="1">
        <v>22</v>
      </c>
      <c r="E1276" s="4">
        <v>8</v>
      </c>
      <c r="F1276" s="5">
        <v>2008</v>
      </c>
      <c r="G1276" s="1" t="s">
        <v>16</v>
      </c>
      <c r="H1276" s="6" t="s">
        <v>16</v>
      </c>
      <c r="I1276" t="s">
        <v>16</v>
      </c>
      <c r="J1276">
        <f t="shared" si="495"/>
        <v>4038.7544950766946</v>
      </c>
      <c r="K1276" t="s">
        <v>16</v>
      </c>
      <c r="L1276" t="s">
        <v>16</v>
      </c>
      <c r="M1276" t="s">
        <v>16</v>
      </c>
      <c r="N1276" s="9">
        <v>3.3931499999999996E-2</v>
      </c>
      <c r="O1276" s="9">
        <v>0.41432325000000003</v>
      </c>
      <c r="P1276" s="9">
        <v>0.51641325000000005</v>
      </c>
      <c r="Q1276" s="9">
        <v>3.532925E-2</v>
      </c>
    </row>
    <row r="1277" spans="1:17" hidden="1" x14ac:dyDescent="0.25">
      <c r="A1277" s="1" t="s">
        <v>56</v>
      </c>
      <c r="B1277" s="1" t="s">
        <v>57</v>
      </c>
      <c r="C1277" s="1">
        <v>60</v>
      </c>
      <c r="D1277" s="1">
        <v>22</v>
      </c>
      <c r="E1277" s="4">
        <v>8</v>
      </c>
      <c r="F1277" s="5">
        <v>2009</v>
      </c>
      <c r="G1277" s="1">
        <v>3400</v>
      </c>
      <c r="H1277" s="6">
        <v>3632.134638867311</v>
      </c>
      <c r="I1277">
        <f t="shared" si="496"/>
        <v>330.75864834931383</v>
      </c>
      <c r="J1277" t="s">
        <v>16</v>
      </c>
      <c r="K1277" t="s">
        <v>16</v>
      </c>
      <c r="L1277" t="s">
        <v>16</v>
      </c>
      <c r="M1277" t="s">
        <v>16</v>
      </c>
      <c r="N1277" s="9">
        <v>3.3931499999999996E-2</v>
      </c>
      <c r="O1277" s="9">
        <v>0.41432325000000003</v>
      </c>
      <c r="P1277" s="9">
        <v>0.51641325000000005</v>
      </c>
      <c r="Q1277" s="9">
        <v>3.532925E-2</v>
      </c>
    </row>
    <row r="1278" spans="1:17" hidden="1" x14ac:dyDescent="0.25">
      <c r="A1278" s="1" t="s">
        <v>56</v>
      </c>
      <c r="B1278" s="1" t="s">
        <v>57</v>
      </c>
      <c r="C1278" s="1">
        <v>61</v>
      </c>
      <c r="D1278" s="1">
        <v>22</v>
      </c>
      <c r="E1278" s="4">
        <v>8</v>
      </c>
      <c r="F1278" s="5">
        <v>2010</v>
      </c>
      <c r="G1278" s="1" t="s">
        <v>16</v>
      </c>
      <c r="H1278" s="6" t="s">
        <v>16</v>
      </c>
      <c r="I1278" t="s">
        <v>16</v>
      </c>
      <c r="J1278" t="s">
        <v>16</v>
      </c>
      <c r="K1278" t="s">
        <v>16</v>
      </c>
      <c r="L1278" t="s">
        <v>16</v>
      </c>
      <c r="M1278" s="2" t="s">
        <v>16</v>
      </c>
      <c r="N1278" s="9">
        <v>3.3931499999999996E-2</v>
      </c>
      <c r="O1278" s="9">
        <v>0.41432325000000003</v>
      </c>
      <c r="P1278" s="9">
        <v>0.51641325000000005</v>
      </c>
      <c r="Q1278" s="9">
        <v>3.532925E-2</v>
      </c>
    </row>
    <row r="1279" spans="1:17" hidden="1" x14ac:dyDescent="0.25">
      <c r="A1279" s="1" t="s">
        <v>56</v>
      </c>
      <c r="B1279" s="1" t="s">
        <v>57</v>
      </c>
      <c r="C1279" s="1">
        <v>62</v>
      </c>
      <c r="D1279" s="1">
        <v>22</v>
      </c>
      <c r="E1279" s="4">
        <v>8</v>
      </c>
      <c r="F1279" s="5">
        <v>2011</v>
      </c>
      <c r="G1279" s="1" t="s">
        <v>16</v>
      </c>
      <c r="H1279" s="6" t="s">
        <v>16</v>
      </c>
      <c r="I1279" t="s">
        <v>16</v>
      </c>
      <c r="J1279" t="s">
        <v>16</v>
      </c>
      <c r="K1279" t="s">
        <v>16</v>
      </c>
      <c r="L1279" t="s">
        <v>16</v>
      </c>
      <c r="M1279" t="s">
        <v>16</v>
      </c>
      <c r="N1279" s="9">
        <v>3.3931499999999996E-2</v>
      </c>
      <c r="O1279" s="9">
        <v>0.41432325000000003</v>
      </c>
      <c r="P1279" s="9">
        <v>0.51641325000000005</v>
      </c>
      <c r="Q1279" s="9">
        <v>3.532925E-2</v>
      </c>
    </row>
    <row r="1280" spans="1:17" hidden="1" x14ac:dyDescent="0.25">
      <c r="A1280" s="1" t="s">
        <v>56</v>
      </c>
      <c r="B1280" s="1" t="s">
        <v>57</v>
      </c>
      <c r="C1280" s="1">
        <v>63</v>
      </c>
      <c r="D1280" s="1">
        <v>22</v>
      </c>
      <c r="E1280" s="4">
        <v>8</v>
      </c>
      <c r="F1280" s="5">
        <v>2012</v>
      </c>
      <c r="G1280" s="1">
        <v>9600</v>
      </c>
      <c r="H1280" s="6">
        <v>9747.8345593125523</v>
      </c>
      <c r="I1280" t="s">
        <v>16</v>
      </c>
      <c r="J1280" t="s">
        <v>16</v>
      </c>
      <c r="K1280" t="s">
        <v>16</v>
      </c>
      <c r="L1280" t="s">
        <v>16</v>
      </c>
      <c r="M1280" t="s">
        <v>16</v>
      </c>
      <c r="N1280" s="9">
        <v>3.3931499999999996E-2</v>
      </c>
      <c r="O1280" s="9">
        <v>0.41432325000000003</v>
      </c>
      <c r="P1280" s="9">
        <v>0.51641325000000005</v>
      </c>
      <c r="Q1280" s="9">
        <v>3.532925E-2</v>
      </c>
    </row>
    <row r="1281" spans="1:17" hidden="1" x14ac:dyDescent="0.25">
      <c r="A1281" s="1" t="s">
        <v>56</v>
      </c>
      <c r="B1281" s="1" t="s">
        <v>57</v>
      </c>
      <c r="C1281" s="1">
        <v>64</v>
      </c>
      <c r="D1281" s="1">
        <v>22</v>
      </c>
      <c r="E1281" s="4">
        <v>8</v>
      </c>
      <c r="F1281" s="5">
        <v>2013</v>
      </c>
      <c r="G1281" s="1" t="s">
        <v>16</v>
      </c>
      <c r="H1281" s="6" t="s">
        <v>16</v>
      </c>
      <c r="I1281" t="s">
        <v>16</v>
      </c>
      <c r="J1281" t="s">
        <v>16</v>
      </c>
      <c r="K1281" t="s">
        <v>16</v>
      </c>
      <c r="L1281" t="s">
        <v>16</v>
      </c>
      <c r="M1281" t="s">
        <v>16</v>
      </c>
      <c r="N1281" s="9">
        <v>3.3931499999999996E-2</v>
      </c>
      <c r="O1281" s="9">
        <v>0.41432325000000003</v>
      </c>
      <c r="P1281" s="9">
        <v>0.51641325000000005</v>
      </c>
      <c r="Q1281" s="9">
        <v>3.532925E-2</v>
      </c>
    </row>
    <row r="1282" spans="1:17" hidden="1" x14ac:dyDescent="0.25">
      <c r="A1282" s="1" t="s">
        <v>56</v>
      </c>
      <c r="B1282" s="1" t="s">
        <v>57</v>
      </c>
      <c r="C1282" s="1">
        <v>65</v>
      </c>
      <c r="D1282" s="1">
        <v>22</v>
      </c>
      <c r="E1282" s="4">
        <v>8</v>
      </c>
      <c r="F1282" s="5">
        <v>2014</v>
      </c>
      <c r="G1282" s="1" t="s">
        <v>16</v>
      </c>
      <c r="H1282" s="6" t="s">
        <v>16</v>
      </c>
      <c r="I1282" t="s">
        <v>16</v>
      </c>
      <c r="J1282" t="s">
        <v>16</v>
      </c>
      <c r="K1282" t="s">
        <v>16</v>
      </c>
      <c r="L1282" t="s">
        <v>16</v>
      </c>
      <c r="M1282" t="s">
        <v>16</v>
      </c>
      <c r="N1282" s="9">
        <v>3.3931499999999996E-2</v>
      </c>
      <c r="O1282" s="9">
        <v>0.41432325000000003</v>
      </c>
      <c r="P1282" s="9">
        <v>0.51641325000000005</v>
      </c>
      <c r="Q1282" s="9">
        <v>3.532925E-2</v>
      </c>
    </row>
    <row r="1283" spans="1:17" hidden="1" x14ac:dyDescent="0.25">
      <c r="A1283" s="1" t="s">
        <v>58</v>
      </c>
      <c r="B1283" s="1" t="s">
        <v>59</v>
      </c>
      <c r="C1283" s="1">
        <v>5</v>
      </c>
      <c r="D1283" s="1">
        <v>23</v>
      </c>
      <c r="E1283" s="4">
        <v>5</v>
      </c>
      <c r="F1283" s="5">
        <v>1954</v>
      </c>
      <c r="G1283" s="1">
        <v>7000</v>
      </c>
      <c r="H1283" s="2" t="s">
        <v>16</v>
      </c>
      <c r="I1283" t="s">
        <v>16</v>
      </c>
      <c r="J1283" t="s">
        <v>16</v>
      </c>
      <c r="K1283" t="s">
        <v>16</v>
      </c>
      <c r="L1283">
        <f>Q1283*H1289</f>
        <v>0</v>
      </c>
      <c r="M1283" s="2" t="s">
        <v>16</v>
      </c>
      <c r="N1283">
        <v>5.7689999999999998E-2</v>
      </c>
      <c r="O1283">
        <v>0.77564</v>
      </c>
      <c r="P1283">
        <v>0.16666</v>
      </c>
      <c r="Q1283">
        <v>0</v>
      </c>
    </row>
    <row r="1284" spans="1:17" hidden="1" x14ac:dyDescent="0.25">
      <c r="A1284" s="1" t="s">
        <v>58</v>
      </c>
      <c r="B1284" s="1" t="s">
        <v>59</v>
      </c>
      <c r="C1284" s="1">
        <v>6</v>
      </c>
      <c r="D1284" s="1">
        <v>23</v>
      </c>
      <c r="E1284" s="4">
        <v>5</v>
      </c>
      <c r="F1284" s="5">
        <v>1955</v>
      </c>
      <c r="G1284" s="1">
        <v>3000</v>
      </c>
      <c r="H1284" s="2" t="s">
        <v>16</v>
      </c>
      <c r="I1284" t="s">
        <v>16</v>
      </c>
      <c r="J1284" t="s">
        <v>16</v>
      </c>
      <c r="K1284">
        <f t="shared" ref="K1284:K1294" si="498">P1284*H1289</f>
        <v>1399.7053712923146</v>
      </c>
      <c r="L1284">
        <f t="shared" ref="L1284:L1294" si="499">Q1284*H1290</f>
        <v>0</v>
      </c>
      <c r="M1284" s="2" t="s">
        <v>16</v>
      </c>
      <c r="N1284">
        <v>5.7689999999999998E-2</v>
      </c>
      <c r="O1284">
        <v>0.77564</v>
      </c>
      <c r="P1284">
        <v>0.16666</v>
      </c>
      <c r="Q1284">
        <v>0</v>
      </c>
    </row>
    <row r="1285" spans="1:17" hidden="1" x14ac:dyDescent="0.25">
      <c r="A1285" s="1" t="s">
        <v>58</v>
      </c>
      <c r="B1285" s="1" t="s">
        <v>59</v>
      </c>
      <c r="C1285" s="1">
        <v>7</v>
      </c>
      <c r="D1285" s="1">
        <v>23</v>
      </c>
      <c r="E1285" s="4">
        <v>5</v>
      </c>
      <c r="F1285" s="5">
        <v>1956</v>
      </c>
      <c r="G1285" s="1">
        <v>3000</v>
      </c>
      <c r="H1285" s="2" t="s">
        <v>16</v>
      </c>
      <c r="I1285" t="s">
        <v>16</v>
      </c>
      <c r="J1285">
        <f t="shared" ref="J1285:J1294" si="500">O1285*H1289</f>
        <v>6514.2654157516554</v>
      </c>
      <c r="K1285">
        <f t="shared" si="498"/>
        <v>1384.4608033679046</v>
      </c>
      <c r="L1285">
        <f t="shared" si="499"/>
        <v>0</v>
      </c>
      <c r="M1285" s="2">
        <f t="shared" ref="M1285:M1331" si="501">SUM(I1285:L1285)</f>
        <v>7898.7262191195605</v>
      </c>
      <c r="N1285">
        <v>5.7689999999999998E-2</v>
      </c>
      <c r="O1285">
        <v>0.77564</v>
      </c>
      <c r="P1285">
        <v>0.16666</v>
      </c>
      <c r="Q1285">
        <v>0</v>
      </c>
    </row>
    <row r="1286" spans="1:17" hidden="1" x14ac:dyDescent="0.25">
      <c r="A1286" s="1" t="s">
        <v>58</v>
      </c>
      <c r="B1286" s="1" t="s">
        <v>59</v>
      </c>
      <c r="C1286" s="1">
        <v>8</v>
      </c>
      <c r="D1286" s="1">
        <v>23</v>
      </c>
      <c r="E1286" s="4">
        <v>5</v>
      </c>
      <c r="F1286" s="5">
        <v>1957</v>
      </c>
      <c r="G1286" s="1">
        <v>7000</v>
      </c>
      <c r="H1286" s="2" t="s">
        <v>16</v>
      </c>
      <c r="I1286">
        <f t="shared" ref="I1286:I1294" si="502">N1286*H1289</f>
        <v>484.51339775503197</v>
      </c>
      <c r="J1286">
        <f t="shared" si="500"/>
        <v>6443.3167978176025</v>
      </c>
      <c r="K1286">
        <f t="shared" si="498"/>
        <v>1408.8823194866875</v>
      </c>
      <c r="L1286">
        <f t="shared" si="499"/>
        <v>0</v>
      </c>
      <c r="M1286" s="2">
        <f t="shared" si="501"/>
        <v>8336.712515059322</v>
      </c>
      <c r="N1286">
        <v>5.7689999999999998E-2</v>
      </c>
      <c r="O1286">
        <v>0.77564</v>
      </c>
      <c r="P1286">
        <v>0.16666</v>
      </c>
      <c r="Q1286">
        <v>0</v>
      </c>
    </row>
    <row r="1287" spans="1:17" hidden="1" x14ac:dyDescent="0.25">
      <c r="A1287" s="1" t="s">
        <v>58</v>
      </c>
      <c r="B1287" s="1" t="s">
        <v>59</v>
      </c>
      <c r="C1287" s="1">
        <v>9</v>
      </c>
      <c r="D1287" s="1">
        <v>23</v>
      </c>
      <c r="E1287" s="4">
        <v>5</v>
      </c>
      <c r="F1287" s="5">
        <v>1958</v>
      </c>
      <c r="G1287" s="1">
        <v>400</v>
      </c>
      <c r="H1287" s="2" t="s">
        <v>16</v>
      </c>
      <c r="I1287">
        <f t="shared" si="502"/>
        <v>479.23643193504392</v>
      </c>
      <c r="J1287">
        <f t="shared" si="500"/>
        <v>6556.975172726834</v>
      </c>
      <c r="K1287">
        <f t="shared" si="498"/>
        <v>5589.6673790868208</v>
      </c>
      <c r="L1287">
        <f t="shared" si="499"/>
        <v>0</v>
      </c>
      <c r="M1287" s="2">
        <f t="shared" si="501"/>
        <v>12625.878983748698</v>
      </c>
      <c r="N1287">
        <v>5.7689999999999998E-2</v>
      </c>
      <c r="O1287">
        <v>0.77564</v>
      </c>
      <c r="P1287">
        <v>0.16666</v>
      </c>
      <c r="Q1287">
        <v>0</v>
      </c>
    </row>
    <row r="1288" spans="1:17" hidden="1" x14ac:dyDescent="0.25">
      <c r="A1288" s="1" t="s">
        <v>58</v>
      </c>
      <c r="B1288" s="1" t="s">
        <v>59</v>
      </c>
      <c r="C1288" s="1">
        <v>10</v>
      </c>
      <c r="D1288" s="1">
        <v>23</v>
      </c>
      <c r="E1288" s="4">
        <v>5</v>
      </c>
      <c r="F1288" s="5">
        <v>1959</v>
      </c>
      <c r="G1288" s="1">
        <v>15000</v>
      </c>
      <c r="H1288" s="2" t="s">
        <v>16</v>
      </c>
      <c r="I1288">
        <f t="shared" si="502"/>
        <v>487.69003366846869</v>
      </c>
      <c r="J1288">
        <f t="shared" si="500"/>
        <v>26014.458213817965</v>
      </c>
      <c r="K1288">
        <f t="shared" si="498"/>
        <v>1399.3220101121515</v>
      </c>
      <c r="L1288">
        <f t="shared" si="499"/>
        <v>0</v>
      </c>
      <c r="M1288" s="2">
        <f t="shared" si="501"/>
        <v>27901.470257598587</v>
      </c>
      <c r="N1288">
        <v>5.7689999999999998E-2</v>
      </c>
      <c r="O1288">
        <v>0.77564</v>
      </c>
      <c r="P1288">
        <v>0.16666</v>
      </c>
      <c r="Q1288">
        <v>0</v>
      </c>
    </row>
    <row r="1289" spans="1:17" hidden="1" x14ac:dyDescent="0.25">
      <c r="A1289" s="1" t="s">
        <v>58</v>
      </c>
      <c r="B1289" s="1" t="s">
        <v>59</v>
      </c>
      <c r="C1289" s="1">
        <v>11</v>
      </c>
      <c r="D1289" s="1">
        <v>23</v>
      </c>
      <c r="E1289" s="4">
        <v>5</v>
      </c>
      <c r="F1289" s="5">
        <v>1960</v>
      </c>
      <c r="G1289" s="1">
        <v>7000</v>
      </c>
      <c r="H1289" s="2">
        <v>8398.5681704807066</v>
      </c>
      <c r="I1289">
        <f t="shared" si="502"/>
        <v>1934.8848619915918</v>
      </c>
      <c r="J1289">
        <f t="shared" si="500"/>
        <v>6512.481242790047</v>
      </c>
      <c r="K1289">
        <f t="shared" si="498"/>
        <v>1358.5664055640843</v>
      </c>
      <c r="L1289">
        <f t="shared" si="499"/>
        <v>0</v>
      </c>
      <c r="M1289" s="2">
        <f t="shared" si="501"/>
        <v>9805.9325103457231</v>
      </c>
      <c r="N1289">
        <v>5.7689999999999998E-2</v>
      </c>
      <c r="O1289">
        <v>0.77564</v>
      </c>
      <c r="P1289">
        <v>0.16666</v>
      </c>
      <c r="Q1289">
        <v>0</v>
      </c>
    </row>
    <row r="1290" spans="1:17" hidden="1" x14ac:dyDescent="0.25">
      <c r="A1290" s="1" t="s">
        <v>58</v>
      </c>
      <c r="B1290" s="1" t="s">
        <v>59</v>
      </c>
      <c r="C1290" s="1">
        <v>12</v>
      </c>
      <c r="D1290" s="1">
        <v>23</v>
      </c>
      <c r="E1290" s="4">
        <v>5</v>
      </c>
      <c r="F1290" s="5">
        <v>1961</v>
      </c>
      <c r="G1290" s="1">
        <v>7000</v>
      </c>
      <c r="H1290" s="2">
        <v>8307.097104091592</v>
      </c>
      <c r="I1290">
        <f t="shared" si="502"/>
        <v>484.38069580805245</v>
      </c>
      <c r="J1290">
        <f t="shared" si="500"/>
        <v>6322.8035930140786</v>
      </c>
      <c r="K1290">
        <f t="shared" si="498"/>
        <v>1450.9410500595268</v>
      </c>
      <c r="L1290">
        <f t="shared" si="499"/>
        <v>0</v>
      </c>
      <c r="M1290" s="2">
        <f t="shared" si="501"/>
        <v>8258.1253388816585</v>
      </c>
      <c r="N1290">
        <v>5.7689999999999998E-2</v>
      </c>
      <c r="O1290">
        <v>0.77564</v>
      </c>
      <c r="P1290">
        <v>0.16666</v>
      </c>
      <c r="Q1290">
        <v>0</v>
      </c>
    </row>
    <row r="1291" spans="1:17" hidden="1" x14ac:dyDescent="0.25">
      <c r="A1291" s="1" t="s">
        <v>58</v>
      </c>
      <c r="B1291" s="1" t="s">
        <v>59</v>
      </c>
      <c r="C1291" s="1">
        <v>13</v>
      </c>
      <c r="D1291" s="1">
        <v>23</v>
      </c>
      <c r="E1291" s="4">
        <v>5</v>
      </c>
      <c r="F1291" s="5">
        <v>1962</v>
      </c>
      <c r="G1291" s="1">
        <v>7000</v>
      </c>
      <c r="H1291" s="2">
        <v>8453.6320622026124</v>
      </c>
      <c r="I1291">
        <f t="shared" si="502"/>
        <v>470.27298654141379</v>
      </c>
      <c r="J1291">
        <f t="shared" si="500"/>
        <v>6752.7176051132328</v>
      </c>
      <c r="K1291">
        <f t="shared" si="498"/>
        <v>1486.3936650593744</v>
      </c>
      <c r="L1291">
        <f t="shared" si="499"/>
        <v>0</v>
      </c>
      <c r="M1291" s="2">
        <f t="shared" si="501"/>
        <v>8709.3842567140218</v>
      </c>
      <c r="N1291">
        <v>5.7689999999999998E-2</v>
      </c>
      <c r="O1291">
        <v>0.77564</v>
      </c>
      <c r="P1291">
        <v>0.16666</v>
      </c>
      <c r="Q1291">
        <v>0</v>
      </c>
    </row>
    <row r="1292" spans="1:17" hidden="1" x14ac:dyDescent="0.25">
      <c r="A1292" s="1" t="s">
        <v>58</v>
      </c>
      <c r="B1292" s="1" t="s">
        <v>59</v>
      </c>
      <c r="C1292" s="1">
        <v>14</v>
      </c>
      <c r="D1292" s="1">
        <v>23</v>
      </c>
      <c r="E1292" s="4">
        <v>5</v>
      </c>
      <c r="F1292" s="5">
        <v>1963</v>
      </c>
      <c r="G1292" s="1">
        <v>30000</v>
      </c>
      <c r="H1292" s="2">
        <v>33539.34584835486</v>
      </c>
      <c r="I1292">
        <f t="shared" si="502"/>
        <v>502.24882502060547</v>
      </c>
      <c r="J1292">
        <f t="shared" si="500"/>
        <v>6917.7150028000306</v>
      </c>
      <c r="K1292">
        <f t="shared" si="498"/>
        <v>3087.7602365912862</v>
      </c>
      <c r="L1292">
        <f t="shared" si="499"/>
        <v>0</v>
      </c>
      <c r="M1292" s="2">
        <f t="shared" si="501"/>
        <v>10507.724064411923</v>
      </c>
      <c r="N1292">
        <v>5.7689999999999998E-2</v>
      </c>
      <c r="O1292">
        <v>0.77564</v>
      </c>
      <c r="P1292">
        <v>0.16666</v>
      </c>
      <c r="Q1292">
        <v>0</v>
      </c>
    </row>
    <row r="1293" spans="1:17" hidden="1" x14ac:dyDescent="0.25">
      <c r="A1293" s="1" t="s">
        <v>58</v>
      </c>
      <c r="B1293" s="1" t="s">
        <v>59</v>
      </c>
      <c r="C1293" s="1">
        <v>15</v>
      </c>
      <c r="D1293" s="1">
        <v>23</v>
      </c>
      <c r="E1293" s="4">
        <v>5</v>
      </c>
      <c r="F1293" s="5">
        <v>1964</v>
      </c>
      <c r="G1293" s="1">
        <v>7000</v>
      </c>
      <c r="H1293" s="2">
        <v>8396.2679113893646</v>
      </c>
      <c r="I1293">
        <f t="shared" si="502"/>
        <v>514.52088405901418</v>
      </c>
      <c r="J1293">
        <f t="shared" si="500"/>
        <v>14370.516920134798</v>
      </c>
      <c r="K1293">
        <f t="shared" si="498"/>
        <v>592.69662885470041</v>
      </c>
      <c r="L1293">
        <f t="shared" si="499"/>
        <v>0</v>
      </c>
      <c r="M1293" s="2">
        <f t="shared" si="501"/>
        <v>15477.734433048514</v>
      </c>
      <c r="N1293">
        <v>5.7689999999999998E-2</v>
      </c>
      <c r="O1293">
        <v>0.77564</v>
      </c>
      <c r="P1293">
        <v>0.16666</v>
      </c>
      <c r="Q1293">
        <v>0</v>
      </c>
    </row>
    <row r="1294" spans="1:17" hidden="1" x14ac:dyDescent="0.25">
      <c r="A1294" s="1" t="s">
        <v>58</v>
      </c>
      <c r="B1294" s="1" t="s">
        <v>59</v>
      </c>
      <c r="C1294" s="1">
        <v>16</v>
      </c>
      <c r="D1294" s="1">
        <v>23</v>
      </c>
      <c r="E1294" s="4">
        <v>5</v>
      </c>
      <c r="F1294" s="5">
        <v>1965</v>
      </c>
      <c r="G1294" s="1">
        <v>7000</v>
      </c>
      <c r="H1294" s="2">
        <v>8151.7245023646001</v>
      </c>
      <c r="I1294">
        <f t="shared" si="502"/>
        <v>1068.8400818969837</v>
      </c>
      <c r="J1294">
        <f t="shared" si="500"/>
        <v>2758.425616253809</v>
      </c>
      <c r="K1294">
        <f t="shared" si="498"/>
        <v>158.27375125970474</v>
      </c>
      <c r="L1294">
        <f t="shared" si="499"/>
        <v>0</v>
      </c>
      <c r="M1294" s="2">
        <f t="shared" si="501"/>
        <v>3985.5394494104971</v>
      </c>
      <c r="N1294">
        <v>5.7689999999999998E-2</v>
      </c>
      <c r="O1294">
        <v>0.77564</v>
      </c>
      <c r="P1294">
        <v>0.16666</v>
      </c>
      <c r="Q1294">
        <v>0</v>
      </c>
    </row>
    <row r="1295" spans="1:17" hidden="1" x14ac:dyDescent="0.25">
      <c r="A1295" s="1" t="s">
        <v>58</v>
      </c>
      <c r="B1295" s="1" t="s">
        <v>59</v>
      </c>
      <c r="C1295" s="1">
        <v>17</v>
      </c>
      <c r="D1295" s="1">
        <v>23</v>
      </c>
      <c r="E1295" s="4">
        <v>5</v>
      </c>
      <c r="F1295" s="5">
        <v>1966</v>
      </c>
      <c r="G1295" s="1">
        <v>7000</v>
      </c>
      <c r="H1295" s="2">
        <v>8705.9945401387668</v>
      </c>
      <c r="I1295">
        <f>N1295*H1298</f>
        <v>205.16421768047323</v>
      </c>
      <c r="J1295">
        <f>O1295*H1299</f>
        <v>736.61017896962312</v>
      </c>
      <c r="K1295">
        <f>P1295*H1300</f>
        <v>603.02629584020917</v>
      </c>
      <c r="L1295">
        <f>Q1295*H1301</f>
        <v>0</v>
      </c>
      <c r="M1295" s="2">
        <f t="shared" si="501"/>
        <v>1544.8006924903057</v>
      </c>
      <c r="N1295">
        <v>5.7689999999999998E-2</v>
      </c>
      <c r="O1295">
        <v>0.77564</v>
      </c>
      <c r="P1295">
        <v>0.16666</v>
      </c>
      <c r="Q1295">
        <v>0</v>
      </c>
    </row>
    <row r="1296" spans="1:17" hidden="1" x14ac:dyDescent="0.25">
      <c r="A1296" s="1" t="s">
        <v>58</v>
      </c>
      <c r="B1296" s="1" t="s">
        <v>59</v>
      </c>
      <c r="C1296" s="1">
        <v>18</v>
      </c>
      <c r="D1296" s="1">
        <v>23</v>
      </c>
      <c r="E1296" s="4">
        <v>5</v>
      </c>
      <c r="F1296" s="5">
        <v>1967</v>
      </c>
      <c r="G1296" s="1">
        <v>7000</v>
      </c>
      <c r="H1296" s="2">
        <v>8918.7187391058105</v>
      </c>
      <c r="I1296">
        <f t="shared" ref="I1296:I1304" si="503">N1296*H1299</f>
        <v>54.787067743743947</v>
      </c>
      <c r="J1296">
        <f t="shared" ref="J1296:J1304" si="504">O1296*H1300</f>
        <v>2806.5001566392648</v>
      </c>
      <c r="K1296">
        <f t="shared" ref="K1296:K1304" si="505">P1296*H1301</f>
        <v>303.07202339525475</v>
      </c>
      <c r="L1296">
        <f t="shared" ref="L1296:L1304" si="506">Q1296*H1302</f>
        <v>0</v>
      </c>
      <c r="M1296" s="2">
        <f t="shared" si="501"/>
        <v>3164.3592477782636</v>
      </c>
      <c r="N1296">
        <v>5.7689999999999998E-2</v>
      </c>
      <c r="O1296">
        <v>0.77564</v>
      </c>
      <c r="P1296">
        <v>0.16666</v>
      </c>
      <c r="Q1296">
        <v>0</v>
      </c>
    </row>
    <row r="1297" spans="1:17" hidden="1" x14ac:dyDescent="0.25">
      <c r="A1297" s="1" t="s">
        <v>58</v>
      </c>
      <c r="B1297" s="1" t="s">
        <v>59</v>
      </c>
      <c r="C1297" s="1">
        <v>19</v>
      </c>
      <c r="D1297" s="1">
        <v>23</v>
      </c>
      <c r="E1297" s="4">
        <v>5</v>
      </c>
      <c r="F1297" s="5">
        <v>1968</v>
      </c>
      <c r="G1297" s="1">
        <v>15000</v>
      </c>
      <c r="H1297" s="2">
        <v>18527.302511648184</v>
      </c>
      <c r="I1297">
        <f t="shared" si="503"/>
        <v>208.73987163699547</v>
      </c>
      <c r="J1297">
        <f t="shared" si="504"/>
        <v>1410.5051255627948</v>
      </c>
      <c r="K1297">
        <f t="shared" si="505"/>
        <v>621.25426350411999</v>
      </c>
      <c r="L1297">
        <f t="shared" si="506"/>
        <v>0</v>
      </c>
      <c r="M1297" s="2">
        <f t="shared" si="501"/>
        <v>2240.4992607039103</v>
      </c>
      <c r="N1297">
        <v>5.7689999999999998E-2</v>
      </c>
      <c r="O1297">
        <v>0.77564</v>
      </c>
      <c r="P1297">
        <v>0.16666</v>
      </c>
      <c r="Q1297">
        <v>0</v>
      </c>
    </row>
    <row r="1298" spans="1:17" hidden="1" x14ac:dyDescent="0.25">
      <c r="A1298" s="1" t="s">
        <v>58</v>
      </c>
      <c r="B1298" s="1" t="s">
        <v>59</v>
      </c>
      <c r="C1298" s="1">
        <v>20</v>
      </c>
      <c r="D1298" s="1">
        <v>23</v>
      </c>
      <c r="E1298" s="4">
        <v>5</v>
      </c>
      <c r="F1298" s="5">
        <v>1969</v>
      </c>
      <c r="G1298" s="1">
        <v>3000</v>
      </c>
      <c r="H1298" s="2">
        <v>3556.322026009243</v>
      </c>
      <c r="I1298">
        <f t="shared" si="503"/>
        <v>104.90954655989587</v>
      </c>
      <c r="J1298">
        <f t="shared" si="504"/>
        <v>2891.333595009814</v>
      </c>
      <c r="K1298">
        <f t="shared" si="505"/>
        <v>317.03596192936357</v>
      </c>
      <c r="L1298">
        <v>0</v>
      </c>
      <c r="M1298" s="2">
        <f t="shared" si="501"/>
        <v>3313.2791034990732</v>
      </c>
      <c r="N1298">
        <v>5.7689999999999998E-2</v>
      </c>
      <c r="O1298">
        <v>0.77564</v>
      </c>
      <c r="P1298">
        <v>0.16666</v>
      </c>
      <c r="Q1298">
        <v>0</v>
      </c>
    </row>
    <row r="1299" spans="1:17" hidden="1" x14ac:dyDescent="0.25">
      <c r="A1299" s="1" t="s">
        <v>58</v>
      </c>
      <c r="B1299" s="1" t="s">
        <v>59</v>
      </c>
      <c r="C1299" s="1">
        <v>21</v>
      </c>
      <c r="D1299" s="1">
        <v>23</v>
      </c>
      <c r="E1299" s="4">
        <v>5</v>
      </c>
      <c r="F1299" s="5">
        <v>1970</v>
      </c>
      <c r="G1299" s="1">
        <v>800</v>
      </c>
      <c r="H1299" s="2">
        <v>949.68049477801958</v>
      </c>
      <c r="I1299">
        <f t="shared" si="503"/>
        <v>215.04955275142612</v>
      </c>
      <c r="J1299">
        <f t="shared" si="504"/>
        <v>1475.4936608117819</v>
      </c>
      <c r="K1299" t="s">
        <v>16</v>
      </c>
      <c r="L1299">
        <v>0</v>
      </c>
      <c r="M1299" s="2" t="s">
        <v>16</v>
      </c>
      <c r="N1299">
        <v>5.7689999999999998E-2</v>
      </c>
      <c r="O1299">
        <v>0.77564</v>
      </c>
      <c r="P1299">
        <v>0.16666</v>
      </c>
      <c r="Q1299">
        <v>0</v>
      </c>
    </row>
    <row r="1300" spans="1:17" hidden="1" x14ac:dyDescent="0.25">
      <c r="A1300" s="1" t="s">
        <v>58</v>
      </c>
      <c r="B1300" s="1" t="s">
        <v>59</v>
      </c>
      <c r="C1300" s="1">
        <v>22</v>
      </c>
      <c r="D1300" s="1">
        <v>23</v>
      </c>
      <c r="E1300" s="4">
        <v>5</v>
      </c>
      <c r="F1300" s="5">
        <v>1971</v>
      </c>
      <c r="G1300" s="1">
        <v>3000</v>
      </c>
      <c r="H1300" s="2">
        <v>3618.3025071415409</v>
      </c>
      <c r="I1300">
        <f t="shared" si="503"/>
        <v>109.74321759093354</v>
      </c>
      <c r="J1300" t="s">
        <v>16</v>
      </c>
      <c r="K1300" t="s">
        <v>16</v>
      </c>
      <c r="L1300">
        <v>0</v>
      </c>
      <c r="M1300" s="2" t="s">
        <v>16</v>
      </c>
      <c r="N1300">
        <v>5.7689999999999998E-2</v>
      </c>
      <c r="O1300">
        <v>0.77564</v>
      </c>
      <c r="P1300">
        <v>0.16666</v>
      </c>
      <c r="Q1300">
        <v>0</v>
      </c>
    </row>
    <row r="1301" spans="1:17" hidden="1" x14ac:dyDescent="0.25">
      <c r="A1301" s="1" t="s">
        <v>58</v>
      </c>
      <c r="B1301" s="1" t="s">
        <v>59</v>
      </c>
      <c r="C1301" s="1">
        <v>23</v>
      </c>
      <c r="D1301" s="1">
        <v>23</v>
      </c>
      <c r="E1301" s="4">
        <v>5</v>
      </c>
      <c r="F1301" s="5">
        <v>1972</v>
      </c>
      <c r="G1301" s="1">
        <v>1500</v>
      </c>
      <c r="H1301" s="2">
        <v>1818.5048805667511</v>
      </c>
      <c r="I1301" t="s">
        <v>16</v>
      </c>
      <c r="J1301" t="s">
        <v>16</v>
      </c>
      <c r="K1301" t="s">
        <v>16</v>
      </c>
      <c r="L1301">
        <f t="shared" si="506"/>
        <v>0</v>
      </c>
      <c r="M1301" t="s">
        <v>16</v>
      </c>
      <c r="N1301">
        <v>5.7689999999999998E-2</v>
      </c>
      <c r="O1301">
        <v>0.77564</v>
      </c>
      <c r="P1301">
        <v>0.16666</v>
      </c>
      <c r="Q1301">
        <v>0</v>
      </c>
    </row>
    <row r="1302" spans="1:17" hidden="1" x14ac:dyDescent="0.25">
      <c r="A1302" s="1" t="s">
        <v>58</v>
      </c>
      <c r="B1302" s="1" t="s">
        <v>59</v>
      </c>
      <c r="C1302" s="1">
        <v>24</v>
      </c>
      <c r="D1302" s="1">
        <v>23</v>
      </c>
      <c r="E1302" s="4">
        <v>5</v>
      </c>
      <c r="F1302" s="5">
        <v>1973</v>
      </c>
      <c r="G1302" s="1">
        <v>3000</v>
      </c>
      <c r="H1302" s="2">
        <v>3727.67468801224</v>
      </c>
      <c r="I1302" t="s">
        <v>16</v>
      </c>
      <c r="J1302" t="s">
        <v>16</v>
      </c>
      <c r="K1302">
        <f t="shared" si="505"/>
        <v>205.17775986585693</v>
      </c>
      <c r="L1302">
        <v>0</v>
      </c>
      <c r="M1302" t="s">
        <v>16</v>
      </c>
      <c r="N1302">
        <v>5.7689999999999998E-2</v>
      </c>
      <c r="O1302">
        <v>0.77564</v>
      </c>
      <c r="P1302">
        <v>0.16666</v>
      </c>
      <c r="Q1302">
        <v>0</v>
      </c>
    </row>
    <row r="1303" spans="1:17" hidden="1" x14ac:dyDescent="0.25">
      <c r="A1303" s="1" t="s">
        <v>58</v>
      </c>
      <c r="B1303" s="1" t="s">
        <v>59</v>
      </c>
      <c r="C1303" s="1">
        <v>25</v>
      </c>
      <c r="D1303" s="1">
        <v>23</v>
      </c>
      <c r="E1303" s="4">
        <v>5</v>
      </c>
      <c r="F1303" s="5">
        <v>1974</v>
      </c>
      <c r="G1303" s="1">
        <v>1500</v>
      </c>
      <c r="H1303" s="2">
        <v>1902.2918632507115</v>
      </c>
      <c r="I1303" t="s">
        <v>16</v>
      </c>
      <c r="J1303">
        <f t="shared" si="504"/>
        <v>954.90266208060291</v>
      </c>
      <c r="K1303" t="s">
        <v>16</v>
      </c>
      <c r="L1303">
        <f t="shared" si="506"/>
        <v>0</v>
      </c>
      <c r="M1303" t="s">
        <v>16</v>
      </c>
      <c r="N1303">
        <v>5.7689999999999998E-2</v>
      </c>
      <c r="O1303">
        <v>0.77564</v>
      </c>
      <c r="P1303">
        <v>0.16666</v>
      </c>
      <c r="Q1303">
        <v>0</v>
      </c>
    </row>
    <row r="1304" spans="1:17" hidden="1" x14ac:dyDescent="0.25">
      <c r="A1304" s="1" t="s">
        <v>58</v>
      </c>
      <c r="B1304" s="1" t="s">
        <v>59</v>
      </c>
      <c r="C1304" s="1">
        <v>26</v>
      </c>
      <c r="D1304" s="1">
        <v>23</v>
      </c>
      <c r="E1304" s="4">
        <v>5</v>
      </c>
      <c r="F1304" s="5">
        <v>1975</v>
      </c>
      <c r="G1304" s="1" t="s">
        <v>16</v>
      </c>
      <c r="H1304" s="2" t="s">
        <v>16</v>
      </c>
      <c r="I1304">
        <f t="shared" si="503"/>
        <v>71.023070722796632</v>
      </c>
      <c r="J1304" t="e">
        <f t="shared" si="504"/>
        <v>#VALUE!</v>
      </c>
      <c r="K1304">
        <f t="shared" si="505"/>
        <v>204.50942976963918</v>
      </c>
      <c r="L1304">
        <f t="shared" si="506"/>
        <v>0</v>
      </c>
      <c r="M1304" t="s">
        <v>16</v>
      </c>
      <c r="N1304">
        <v>5.7689999999999998E-2</v>
      </c>
      <c r="O1304">
        <v>0.77564</v>
      </c>
      <c r="P1304">
        <v>0.16666</v>
      </c>
      <c r="Q1304">
        <v>0</v>
      </c>
    </row>
    <row r="1305" spans="1:17" hidden="1" x14ac:dyDescent="0.25">
      <c r="A1305" s="1" t="s">
        <v>58</v>
      </c>
      <c r="B1305" s="1" t="s">
        <v>59</v>
      </c>
      <c r="C1305" s="1">
        <v>27</v>
      </c>
      <c r="D1305" s="1">
        <v>23</v>
      </c>
      <c r="E1305" s="4">
        <v>5</v>
      </c>
      <c r="F1305" s="5">
        <v>1976</v>
      </c>
      <c r="G1305" s="1" t="s">
        <v>16</v>
      </c>
      <c r="H1305" s="2" t="s">
        <v>16</v>
      </c>
      <c r="I1305" t="s">
        <v>16</v>
      </c>
      <c r="J1305">
        <f>O1305*H1309</f>
        <v>951.79223632859077</v>
      </c>
      <c r="K1305">
        <f>P1305*H1310</f>
        <v>284.2132603007442</v>
      </c>
      <c r="L1305">
        <v>0</v>
      </c>
      <c r="M1305" s="2">
        <f t="shared" si="501"/>
        <v>1236.0054966293351</v>
      </c>
      <c r="N1305">
        <v>5.7689999999999998E-2</v>
      </c>
      <c r="O1305">
        <v>0.77564</v>
      </c>
      <c r="P1305">
        <v>0.16666</v>
      </c>
      <c r="Q1305">
        <v>0</v>
      </c>
    </row>
    <row r="1306" spans="1:17" hidden="1" x14ac:dyDescent="0.25">
      <c r="A1306" s="1" t="s">
        <v>58</v>
      </c>
      <c r="B1306" s="1" t="s">
        <v>59</v>
      </c>
      <c r="C1306" s="1">
        <v>28</v>
      </c>
      <c r="D1306" s="1">
        <v>23</v>
      </c>
      <c r="E1306" s="4">
        <v>5</v>
      </c>
      <c r="F1306" s="5">
        <v>1977</v>
      </c>
      <c r="G1306" s="1" t="s">
        <v>16</v>
      </c>
      <c r="H1306" s="2" t="s">
        <v>16</v>
      </c>
      <c r="I1306">
        <f t="shared" ref="I1306:I1315" si="507">N1306*H1309</f>
        <v>70.791725689490491</v>
      </c>
      <c r="J1306">
        <f t="shared" ref="J1306:J1315" si="508">O1306*H1310</f>
        <v>1322.7359487559656</v>
      </c>
      <c r="K1306" t="s">
        <v>16</v>
      </c>
      <c r="L1306">
        <f t="shared" ref="L1306:L1315" si="509">Q1306*H1312</f>
        <v>0</v>
      </c>
      <c r="M1306" s="2" t="s">
        <v>16</v>
      </c>
      <c r="N1306">
        <v>5.7689999999999998E-2</v>
      </c>
      <c r="O1306">
        <v>0.77564</v>
      </c>
      <c r="P1306">
        <v>0.16666</v>
      </c>
      <c r="Q1306">
        <v>0</v>
      </c>
    </row>
    <row r="1307" spans="1:17" hidden="1" x14ac:dyDescent="0.25">
      <c r="A1307" s="1" t="s">
        <v>58</v>
      </c>
      <c r="B1307" s="1" t="s">
        <v>59</v>
      </c>
      <c r="C1307" s="1">
        <v>29</v>
      </c>
      <c r="D1307" s="1">
        <v>23</v>
      </c>
      <c r="E1307" s="4">
        <v>5</v>
      </c>
      <c r="F1307" s="5">
        <v>1978</v>
      </c>
      <c r="G1307" s="1">
        <v>1000</v>
      </c>
      <c r="H1307" s="2">
        <v>1231.1158038272947</v>
      </c>
      <c r="I1307">
        <f t="shared" si="507"/>
        <v>98.381513181026833</v>
      </c>
      <c r="J1307" t="s">
        <v>16</v>
      </c>
      <c r="K1307">
        <f t="shared" ref="K1307:K1315" si="510">P1307*H1312</f>
        <v>179.82192278139902</v>
      </c>
      <c r="L1307">
        <f t="shared" si="509"/>
        <v>0</v>
      </c>
      <c r="M1307" s="2" t="s">
        <v>16</v>
      </c>
      <c r="N1307">
        <v>5.7689999999999998E-2</v>
      </c>
      <c r="O1307">
        <v>0.77564</v>
      </c>
      <c r="P1307">
        <v>0.16666</v>
      </c>
      <c r="Q1307">
        <v>0</v>
      </c>
    </row>
    <row r="1308" spans="1:17" hidden="1" x14ac:dyDescent="0.25">
      <c r="A1308" s="1" t="s">
        <v>58</v>
      </c>
      <c r="B1308" s="1" t="s">
        <v>59</v>
      </c>
      <c r="C1308" s="1">
        <v>30</v>
      </c>
      <c r="D1308" s="1">
        <v>23</v>
      </c>
      <c r="E1308" s="4">
        <v>5</v>
      </c>
      <c r="F1308" s="5">
        <v>1979</v>
      </c>
      <c r="G1308" s="1" t="s">
        <v>16</v>
      </c>
      <c r="H1308" s="2" t="s">
        <v>16</v>
      </c>
      <c r="I1308" t="s">
        <v>16</v>
      </c>
      <c r="J1308">
        <f t="shared" si="508"/>
        <v>836.89593295430427</v>
      </c>
      <c r="K1308">
        <f t="shared" si="510"/>
        <v>190.95857725783142</v>
      </c>
      <c r="L1308">
        <f t="shared" si="509"/>
        <v>0</v>
      </c>
      <c r="M1308" s="2">
        <f t="shared" si="501"/>
        <v>1027.8545102121357</v>
      </c>
      <c r="N1308">
        <v>5.7689999999999998E-2</v>
      </c>
      <c r="O1308">
        <v>0.77564</v>
      </c>
      <c r="P1308">
        <v>0.16666</v>
      </c>
      <c r="Q1308">
        <v>0</v>
      </c>
    </row>
    <row r="1309" spans="1:17" hidden="1" x14ac:dyDescent="0.25">
      <c r="A1309" s="1" t="s">
        <v>58</v>
      </c>
      <c r="B1309" s="1" t="s">
        <v>59</v>
      </c>
      <c r="C1309" s="1">
        <v>31</v>
      </c>
      <c r="D1309" s="1">
        <v>23</v>
      </c>
      <c r="E1309" s="4">
        <v>5</v>
      </c>
      <c r="F1309" s="5">
        <v>1980</v>
      </c>
      <c r="G1309" s="1">
        <v>1000</v>
      </c>
      <c r="H1309" s="2">
        <v>1227.1056628443489</v>
      </c>
      <c r="I1309">
        <f t="shared" si="507"/>
        <v>62.246050193561203</v>
      </c>
      <c r="J1309">
        <f t="shared" si="508"/>
        <v>888.72621423415546</v>
      </c>
      <c r="K1309">
        <f t="shared" si="510"/>
        <v>1053.8793170095748</v>
      </c>
      <c r="L1309">
        <f t="shared" si="509"/>
        <v>0</v>
      </c>
      <c r="M1309" s="2">
        <f t="shared" si="501"/>
        <v>2004.8515814372915</v>
      </c>
      <c r="N1309">
        <v>5.7689999999999998E-2</v>
      </c>
      <c r="O1309">
        <v>0.77564</v>
      </c>
      <c r="P1309">
        <v>0.16666</v>
      </c>
      <c r="Q1309">
        <v>0</v>
      </c>
    </row>
    <row r="1310" spans="1:17" hidden="1" x14ac:dyDescent="0.25">
      <c r="A1310" s="1" t="s">
        <v>58</v>
      </c>
      <c r="B1310" s="1" t="s">
        <v>59</v>
      </c>
      <c r="C1310" s="1">
        <v>32</v>
      </c>
      <c r="D1310" s="1">
        <v>23</v>
      </c>
      <c r="E1310" s="4">
        <v>5</v>
      </c>
      <c r="F1310" s="5">
        <v>1981</v>
      </c>
      <c r="G1310" s="1">
        <v>1400</v>
      </c>
      <c r="H1310" s="2">
        <v>1705.3477757154938</v>
      </c>
      <c r="I1310">
        <f t="shared" si="507"/>
        <v>66.101045973864714</v>
      </c>
      <c r="J1310">
        <f t="shared" si="508"/>
        <v>4904.7819119483174</v>
      </c>
      <c r="K1310">
        <f t="shared" si="510"/>
        <v>201.73729394145559</v>
      </c>
      <c r="L1310">
        <f t="shared" si="509"/>
        <v>0</v>
      </c>
      <c r="M1310" s="2">
        <f t="shared" si="501"/>
        <v>5172.6202518636373</v>
      </c>
      <c r="N1310">
        <v>5.7689999999999998E-2</v>
      </c>
      <c r="O1310">
        <v>0.77564</v>
      </c>
      <c r="P1310">
        <v>0.16666</v>
      </c>
      <c r="Q1310">
        <v>0</v>
      </c>
    </row>
    <row r="1311" spans="1:17" hidden="1" x14ac:dyDescent="0.25">
      <c r="A1311" s="1" t="s">
        <v>58</v>
      </c>
      <c r="B1311" s="1" t="s">
        <v>59</v>
      </c>
      <c r="C1311" s="1">
        <v>33</v>
      </c>
      <c r="D1311" s="1">
        <v>23</v>
      </c>
      <c r="E1311" s="4">
        <v>5</v>
      </c>
      <c r="F1311" s="5">
        <v>1982</v>
      </c>
      <c r="G1311" s="1" t="s">
        <v>16</v>
      </c>
      <c r="H1311" s="2" t="s">
        <v>16</v>
      </c>
      <c r="I1311">
        <f t="shared" si="507"/>
        <v>364.80437896485279</v>
      </c>
      <c r="J1311">
        <f t="shared" si="508"/>
        <v>938.89064366225023</v>
      </c>
      <c r="K1311">
        <f t="shared" si="510"/>
        <v>1643.1144482896188</v>
      </c>
      <c r="L1311">
        <f t="shared" si="509"/>
        <v>0</v>
      </c>
      <c r="M1311" s="2">
        <f t="shared" si="501"/>
        <v>2946.8094709167217</v>
      </c>
      <c r="N1311">
        <v>5.7689999999999998E-2</v>
      </c>
      <c r="O1311">
        <v>0.77564</v>
      </c>
      <c r="P1311">
        <v>0.16666</v>
      </c>
      <c r="Q1311">
        <v>0</v>
      </c>
    </row>
    <row r="1312" spans="1:17" hidden="1" x14ac:dyDescent="0.25">
      <c r="A1312" s="1" t="s">
        <v>58</v>
      </c>
      <c r="B1312" s="1" t="s">
        <v>59</v>
      </c>
      <c r="C1312" s="1">
        <v>34</v>
      </c>
      <c r="D1312" s="1">
        <v>23</v>
      </c>
      <c r="E1312" s="4">
        <v>5</v>
      </c>
      <c r="F1312" s="5">
        <v>1983</v>
      </c>
      <c r="G1312" s="1">
        <v>1000</v>
      </c>
      <c r="H1312" s="2">
        <v>1078.9746956762212</v>
      </c>
      <c r="I1312">
        <f t="shared" si="507"/>
        <v>69.832140210503852</v>
      </c>
      <c r="J1312">
        <f t="shared" si="508"/>
        <v>7647.0976279332772</v>
      </c>
      <c r="K1312">
        <f t="shared" si="510"/>
        <v>2216.8035376731509</v>
      </c>
      <c r="L1312">
        <f t="shared" si="509"/>
        <v>0</v>
      </c>
      <c r="M1312" s="2">
        <f t="shared" si="501"/>
        <v>9933.7333058169315</v>
      </c>
      <c r="N1312">
        <v>5.7689999999999998E-2</v>
      </c>
      <c r="O1312">
        <v>0.77564</v>
      </c>
      <c r="P1312">
        <v>0.16666</v>
      </c>
      <c r="Q1312">
        <v>0</v>
      </c>
    </row>
    <row r="1313" spans="1:17" hidden="1" x14ac:dyDescent="0.25">
      <c r="A1313" s="1" t="s">
        <v>58</v>
      </c>
      <c r="B1313" s="1" t="s">
        <v>59</v>
      </c>
      <c r="C1313" s="1">
        <v>35</v>
      </c>
      <c r="D1313" s="1">
        <v>23</v>
      </c>
      <c r="E1313" s="4">
        <v>5</v>
      </c>
      <c r="F1313" s="5">
        <v>1984</v>
      </c>
      <c r="G1313" s="1">
        <v>1000</v>
      </c>
      <c r="H1313" s="2">
        <v>1145.797295438806</v>
      </c>
      <c r="I1313">
        <f t="shared" si="507"/>
        <v>568.77038594640658</v>
      </c>
      <c r="J1313">
        <f t="shared" si="508"/>
        <v>10317.061658231145</v>
      </c>
      <c r="K1313">
        <f t="shared" si="510"/>
        <v>754.91730040326172</v>
      </c>
      <c r="L1313">
        <f t="shared" si="509"/>
        <v>0</v>
      </c>
      <c r="M1313" s="2">
        <f t="shared" si="501"/>
        <v>11640.749344580814</v>
      </c>
      <c r="N1313">
        <v>5.7689999999999998E-2</v>
      </c>
      <c r="O1313">
        <v>0.77564</v>
      </c>
      <c r="P1313">
        <v>0.16666</v>
      </c>
      <c r="Q1313">
        <v>0</v>
      </c>
    </row>
    <row r="1314" spans="1:17" hidden="1" x14ac:dyDescent="0.25">
      <c r="A1314" s="1" t="s">
        <v>58</v>
      </c>
      <c r="B1314" s="1" t="s">
        <v>59</v>
      </c>
      <c r="C1314" s="1">
        <v>36</v>
      </c>
      <c r="D1314" s="1">
        <v>23</v>
      </c>
      <c r="E1314" s="4">
        <v>5</v>
      </c>
      <c r="F1314" s="5">
        <v>1985</v>
      </c>
      <c r="G1314" s="1">
        <v>5000</v>
      </c>
      <c r="H1314" s="2">
        <v>6323.5288432111774</v>
      </c>
      <c r="I1314">
        <f t="shared" si="507"/>
        <v>767.35507073301369</v>
      </c>
      <c r="J1314">
        <f t="shared" si="508"/>
        <v>3513.4048655033357</v>
      </c>
      <c r="K1314">
        <f t="shared" si="510"/>
        <v>13.212330511511613</v>
      </c>
      <c r="L1314">
        <f t="shared" si="509"/>
        <v>0</v>
      </c>
      <c r="M1314" s="7">
        <f t="shared" si="501"/>
        <v>4293.9722667478609</v>
      </c>
      <c r="N1314">
        <v>5.7689999999999998E-2</v>
      </c>
      <c r="O1314">
        <v>0.77564</v>
      </c>
      <c r="P1314">
        <v>0.16666</v>
      </c>
      <c r="Q1314">
        <v>0</v>
      </c>
    </row>
    <row r="1315" spans="1:17" hidden="1" x14ac:dyDescent="0.25">
      <c r="A1315" s="1" t="s">
        <v>58</v>
      </c>
      <c r="B1315" s="1" t="s">
        <v>59</v>
      </c>
      <c r="C1315" s="1">
        <v>37</v>
      </c>
      <c r="D1315" s="1">
        <v>23</v>
      </c>
      <c r="E1315" s="4">
        <v>5</v>
      </c>
      <c r="F1315" s="5">
        <v>1986</v>
      </c>
      <c r="G1315" s="1">
        <v>1000</v>
      </c>
      <c r="H1315" s="2">
        <v>1210.472182536035</v>
      </c>
      <c r="I1315">
        <f t="shared" si="507"/>
        <v>261.31752706266752</v>
      </c>
      <c r="J1315">
        <f t="shared" si="508"/>
        <v>61.490531848967166</v>
      </c>
      <c r="K1315">
        <f t="shared" si="510"/>
        <v>1474.5398102784104</v>
      </c>
      <c r="L1315">
        <f t="shared" si="509"/>
        <v>0</v>
      </c>
      <c r="M1315" s="7">
        <f t="shared" si="501"/>
        <v>1797.347869190045</v>
      </c>
      <c r="N1315">
        <v>5.7689999999999998E-2</v>
      </c>
      <c r="O1315">
        <v>0.77564</v>
      </c>
      <c r="P1315">
        <v>0.16666</v>
      </c>
      <c r="Q1315">
        <v>0</v>
      </c>
    </row>
    <row r="1316" spans="1:17" hidden="1" x14ac:dyDescent="0.25">
      <c r="A1316" s="1" t="s">
        <v>58</v>
      </c>
      <c r="B1316" s="1" t="s">
        <v>59</v>
      </c>
      <c r="C1316" s="1">
        <v>38</v>
      </c>
      <c r="D1316" s="1">
        <v>23</v>
      </c>
      <c r="E1316" s="4">
        <v>5</v>
      </c>
      <c r="F1316" s="5">
        <v>1987</v>
      </c>
      <c r="G1316" s="1">
        <v>9000</v>
      </c>
      <c r="H1316" s="2">
        <v>9859.0810529798327</v>
      </c>
      <c r="I1316">
        <f>N1316*H1319</f>
        <v>4.5734990232155583</v>
      </c>
      <c r="J1316">
        <f>O1316*H1320</f>
        <v>6862.5468525401793</v>
      </c>
      <c r="K1316">
        <f>P1316*H1321</f>
        <v>1316.1151434287676</v>
      </c>
      <c r="L1316">
        <f>Q1316*H1322</f>
        <v>0</v>
      </c>
      <c r="M1316" s="2">
        <f t="shared" si="501"/>
        <v>8183.2354949921628</v>
      </c>
      <c r="N1316">
        <v>5.7689999999999998E-2</v>
      </c>
      <c r="O1316">
        <v>0.77564</v>
      </c>
      <c r="P1316">
        <v>0.16666</v>
      </c>
      <c r="Q1316">
        <v>0</v>
      </c>
    </row>
    <row r="1317" spans="1:17" hidden="1" x14ac:dyDescent="0.25">
      <c r="A1317" s="1" t="s">
        <v>58</v>
      </c>
      <c r="B1317" s="1" t="s">
        <v>59</v>
      </c>
      <c r="C1317" s="1">
        <v>39</v>
      </c>
      <c r="D1317" s="1">
        <v>23</v>
      </c>
      <c r="E1317" s="4">
        <v>5</v>
      </c>
      <c r="F1317" s="5">
        <v>1988</v>
      </c>
      <c r="G1317" s="1">
        <v>9200</v>
      </c>
      <c r="H1317" s="2">
        <v>13301.353280170111</v>
      </c>
      <c r="I1317">
        <f t="shared" ref="I1317:I1324" si="511">N1317*H1320</f>
        <v>510.41762663483433</v>
      </c>
      <c r="J1317">
        <f t="shared" ref="J1317:J1324" si="512">O1317*H1321</f>
        <v>6125.2343084668746</v>
      </c>
      <c r="K1317">
        <f t="shared" ref="K1317:K1324" si="513">P1317*H1322</f>
        <v>245.51098615148751</v>
      </c>
      <c r="L1317">
        <f t="shared" ref="L1317:L1324" si="514">Q1317*H1323</f>
        <v>0</v>
      </c>
      <c r="M1317" s="2">
        <f t="shared" si="501"/>
        <v>6881.1629212531961</v>
      </c>
      <c r="N1317">
        <v>5.7689999999999998E-2</v>
      </c>
      <c r="O1317">
        <v>0.77564</v>
      </c>
      <c r="P1317">
        <v>0.16666</v>
      </c>
      <c r="Q1317">
        <v>0</v>
      </c>
    </row>
    <row r="1318" spans="1:17" hidden="1" x14ac:dyDescent="0.25">
      <c r="A1318" s="1" t="s">
        <v>58</v>
      </c>
      <c r="B1318" s="1" t="s">
        <v>59</v>
      </c>
      <c r="C1318" s="1">
        <v>40</v>
      </c>
      <c r="D1318" s="1">
        <v>23</v>
      </c>
      <c r="E1318" s="4">
        <v>5</v>
      </c>
      <c r="F1318" s="5">
        <v>1989</v>
      </c>
      <c r="G1318" s="1">
        <v>3600</v>
      </c>
      <c r="H1318" s="2">
        <v>4529.6849898191631</v>
      </c>
      <c r="I1318">
        <f t="shared" si="511"/>
        <v>455.57831887918877</v>
      </c>
      <c r="J1318">
        <f t="shared" si="512"/>
        <v>1142.6145523733337</v>
      </c>
      <c r="K1318">
        <f t="shared" si="513"/>
        <v>522.87252970402551</v>
      </c>
      <c r="L1318">
        <v>0</v>
      </c>
      <c r="M1318" s="2">
        <f t="shared" si="501"/>
        <v>2121.0654009565478</v>
      </c>
      <c r="N1318">
        <v>5.7689999999999998E-2</v>
      </c>
      <c r="O1318">
        <v>0.77564</v>
      </c>
      <c r="P1318">
        <v>0.16666</v>
      </c>
      <c r="Q1318">
        <v>0</v>
      </c>
    </row>
    <row r="1319" spans="1:17" hidden="1" x14ac:dyDescent="0.25">
      <c r="A1319" s="1" t="s">
        <v>58</v>
      </c>
      <c r="B1319" s="1" t="s">
        <v>59</v>
      </c>
      <c r="C1319" s="1">
        <v>41</v>
      </c>
      <c r="D1319" s="1">
        <v>23</v>
      </c>
      <c r="E1319" s="4">
        <v>5</v>
      </c>
      <c r="F1319" s="5">
        <v>1990</v>
      </c>
      <c r="G1319" s="8">
        <v>60</v>
      </c>
      <c r="H1319" s="7">
        <v>79.277154155235891</v>
      </c>
      <c r="I1319">
        <f t="shared" si="511"/>
        <v>84.984572129361069</v>
      </c>
      <c r="J1319">
        <f t="shared" si="512"/>
        <v>2433.462432135067</v>
      </c>
      <c r="K1319" t="s">
        <v>16</v>
      </c>
      <c r="L1319">
        <v>0</v>
      </c>
      <c r="M1319" s="2" t="s">
        <v>16</v>
      </c>
      <c r="N1319">
        <v>5.7689999999999998E-2</v>
      </c>
      <c r="O1319">
        <v>0.77564</v>
      </c>
      <c r="P1319">
        <v>0.16666</v>
      </c>
      <c r="Q1319">
        <v>0</v>
      </c>
    </row>
    <row r="1320" spans="1:17" hidden="1" x14ac:dyDescent="0.25">
      <c r="A1320" s="1" t="s">
        <v>58</v>
      </c>
      <c r="B1320" s="1" t="s">
        <v>59</v>
      </c>
      <c r="C1320" s="1">
        <v>42</v>
      </c>
      <c r="D1320" s="1">
        <v>23</v>
      </c>
      <c r="E1320" s="4">
        <v>5</v>
      </c>
      <c r="F1320" s="5">
        <v>1991</v>
      </c>
      <c r="G1320" s="1">
        <v>7000</v>
      </c>
      <c r="H1320" s="2">
        <v>8847.5927653810777</v>
      </c>
      <c r="I1320">
        <f t="shared" si="511"/>
        <v>180.99433720523959</v>
      </c>
      <c r="J1320" t="s">
        <v>16</v>
      </c>
      <c r="K1320" t="s">
        <v>16</v>
      </c>
      <c r="L1320">
        <f t="shared" si="514"/>
        <v>0</v>
      </c>
      <c r="M1320" s="2" t="s">
        <v>16</v>
      </c>
      <c r="N1320">
        <v>5.7689999999999998E-2</v>
      </c>
      <c r="O1320">
        <v>0.77564</v>
      </c>
      <c r="P1320">
        <v>0.16666</v>
      </c>
      <c r="Q1320">
        <v>0</v>
      </c>
    </row>
    <row r="1321" spans="1:17" hidden="1" x14ac:dyDescent="0.25">
      <c r="A1321" s="1" t="s">
        <v>58</v>
      </c>
      <c r="B1321" s="1" t="s">
        <v>59</v>
      </c>
      <c r="C1321" s="1">
        <v>43</v>
      </c>
      <c r="D1321" s="1">
        <v>23</v>
      </c>
      <c r="E1321" s="4">
        <v>5</v>
      </c>
      <c r="F1321" s="5">
        <v>1992</v>
      </c>
      <c r="G1321" s="1">
        <v>5000</v>
      </c>
      <c r="H1321" s="2">
        <v>7897.0067408422392</v>
      </c>
      <c r="I1321" t="s">
        <v>16</v>
      </c>
      <c r="J1321" t="s">
        <v>16</v>
      </c>
      <c r="K1321">
        <f t="shared" si="513"/>
        <v>1469.7517636400576</v>
      </c>
      <c r="L1321">
        <f t="shared" si="514"/>
        <v>0</v>
      </c>
      <c r="M1321" s="2" t="s">
        <v>16</v>
      </c>
      <c r="N1321">
        <v>5.7689999999999998E-2</v>
      </c>
      <c r="O1321">
        <v>0.77564</v>
      </c>
      <c r="P1321">
        <v>0.16666</v>
      </c>
      <c r="Q1321">
        <v>0</v>
      </c>
    </row>
    <row r="1322" spans="1:17" hidden="1" x14ac:dyDescent="0.25">
      <c r="A1322" s="1" t="s">
        <v>58</v>
      </c>
      <c r="B1322" s="1" t="s">
        <v>59</v>
      </c>
      <c r="C1322" s="1">
        <v>44</v>
      </c>
      <c r="D1322" s="1">
        <v>23</v>
      </c>
      <c r="E1322" s="4">
        <v>5</v>
      </c>
      <c r="F1322" s="5">
        <v>1993</v>
      </c>
      <c r="G1322" s="1">
        <v>1000</v>
      </c>
      <c r="H1322" s="2">
        <v>1473.1248419026012</v>
      </c>
      <c r="I1322" t="s">
        <v>16</v>
      </c>
      <c r="J1322">
        <f t="shared" si="512"/>
        <v>6840.2631582249751</v>
      </c>
      <c r="K1322">
        <f t="shared" si="513"/>
        <v>278.77954300769846</v>
      </c>
      <c r="L1322">
        <f t="shared" si="514"/>
        <v>0</v>
      </c>
      <c r="M1322" s="2">
        <f t="shared" si="501"/>
        <v>7119.0427012326736</v>
      </c>
      <c r="N1322">
        <v>5.7689999999999998E-2</v>
      </c>
      <c r="O1322">
        <v>0.77564</v>
      </c>
      <c r="P1322">
        <v>0.16666</v>
      </c>
      <c r="Q1322">
        <v>0</v>
      </c>
    </row>
    <row r="1323" spans="1:17" hidden="1" x14ac:dyDescent="0.25">
      <c r="A1323" s="1" t="s">
        <v>58</v>
      </c>
      <c r="B1323" s="1" t="s">
        <v>59</v>
      </c>
      <c r="C1323" s="1">
        <v>45</v>
      </c>
      <c r="D1323" s="1">
        <v>23</v>
      </c>
      <c r="E1323" s="4">
        <v>5</v>
      </c>
      <c r="F1323" s="5">
        <v>1994</v>
      </c>
      <c r="G1323" s="1">
        <v>2400</v>
      </c>
      <c r="H1323" s="2">
        <v>3137.3606726510588</v>
      </c>
      <c r="I1323">
        <f t="shared" si="511"/>
        <v>508.76022587540456</v>
      </c>
      <c r="J1323">
        <f t="shared" si="512"/>
        <v>1297.4472863224003</v>
      </c>
      <c r="K1323">
        <f t="shared" si="513"/>
        <v>1611.3868654668584</v>
      </c>
      <c r="L1323">
        <f t="shared" si="514"/>
        <v>0</v>
      </c>
      <c r="M1323" s="2">
        <f t="shared" si="501"/>
        <v>3417.5943776646632</v>
      </c>
      <c r="N1323">
        <v>5.7689999999999998E-2</v>
      </c>
      <c r="O1323">
        <v>0.77564</v>
      </c>
      <c r="P1323">
        <v>0.16666</v>
      </c>
      <c r="Q1323">
        <v>0</v>
      </c>
    </row>
    <row r="1324" spans="1:17" hidden="1" x14ac:dyDescent="0.25">
      <c r="A1324" s="1" t="s">
        <v>58</v>
      </c>
      <c r="B1324" s="1" t="s">
        <v>59</v>
      </c>
      <c r="C1324" s="1">
        <v>46</v>
      </c>
      <c r="D1324" s="1">
        <v>23</v>
      </c>
      <c r="E1324" s="4">
        <v>5</v>
      </c>
      <c r="F1324" s="5">
        <v>1995</v>
      </c>
      <c r="G1324" s="1" t="s">
        <v>16</v>
      </c>
      <c r="H1324" s="2" t="s">
        <v>16</v>
      </c>
      <c r="I1324">
        <f t="shared" si="511"/>
        <v>96.50061104112639</v>
      </c>
      <c r="J1324">
        <f t="shared" si="512"/>
        <v>7499.4366274493823</v>
      </c>
      <c r="K1324">
        <f t="shared" si="513"/>
        <v>1378.6851659750887</v>
      </c>
      <c r="L1324">
        <f t="shared" si="514"/>
        <v>0</v>
      </c>
      <c r="M1324" s="2">
        <f t="shared" si="501"/>
        <v>8974.6224044655974</v>
      </c>
      <c r="N1324">
        <v>5.7689999999999998E-2</v>
      </c>
      <c r="O1324">
        <v>0.77564</v>
      </c>
      <c r="P1324">
        <v>0.16666</v>
      </c>
      <c r="Q1324">
        <v>0</v>
      </c>
    </row>
    <row r="1325" spans="1:17" hidden="1" x14ac:dyDescent="0.25">
      <c r="A1325" s="1" t="s">
        <v>58</v>
      </c>
      <c r="B1325" s="1" t="s">
        <v>59</v>
      </c>
      <c r="C1325" s="1">
        <v>47</v>
      </c>
      <c r="D1325" s="1">
        <v>23</v>
      </c>
      <c r="E1325" s="4">
        <v>5</v>
      </c>
      <c r="F1325" s="5">
        <v>1996</v>
      </c>
      <c r="G1325" s="1" t="s">
        <v>16</v>
      </c>
      <c r="H1325" s="2" t="s">
        <v>16</v>
      </c>
      <c r="I1325">
        <f>N1325*H1328</f>
        <v>557.78776112314324</v>
      </c>
      <c r="J1325">
        <f>O1325*H1329</f>
        <v>6416.4368302947187</v>
      </c>
      <c r="K1325">
        <f>P1325*H1330</f>
        <v>1514.6859522008888</v>
      </c>
      <c r="L1325">
        <v>0</v>
      </c>
      <c r="M1325" s="2">
        <f t="shared" si="501"/>
        <v>8488.910543618751</v>
      </c>
      <c r="N1325">
        <v>5.7689999999999998E-2</v>
      </c>
      <c r="O1325">
        <v>0.77564</v>
      </c>
      <c r="P1325">
        <v>0.16666</v>
      </c>
      <c r="Q1325">
        <v>0</v>
      </c>
    </row>
    <row r="1326" spans="1:17" hidden="1" x14ac:dyDescent="0.25">
      <c r="A1326" s="1" t="s">
        <v>58</v>
      </c>
      <c r="B1326" s="1" t="s">
        <v>59</v>
      </c>
      <c r="C1326" s="1">
        <v>48</v>
      </c>
      <c r="D1326" s="1">
        <v>23</v>
      </c>
      <c r="E1326" s="4">
        <v>5</v>
      </c>
      <c r="F1326" s="5">
        <v>1997</v>
      </c>
      <c r="G1326" s="1">
        <v>5000</v>
      </c>
      <c r="H1326" s="2">
        <v>8818.8633363738008</v>
      </c>
      <c r="I1326">
        <f t="shared" ref="I1326:I1330" si="515">N1326*H1329</f>
        <v>477.23717283753069</v>
      </c>
      <c r="J1326">
        <f t="shared" ref="J1326:J1331" si="516">O1326*H1330</f>
        <v>7049.3880473124764</v>
      </c>
      <c r="K1326" t="s">
        <v>16</v>
      </c>
      <c r="L1326">
        <f t="shared" ref="L1326:L1330" si="517">Q1326*H1332</f>
        <v>0</v>
      </c>
      <c r="M1326" s="2" t="s">
        <v>16</v>
      </c>
      <c r="N1326">
        <v>5.7689999999999998E-2</v>
      </c>
      <c r="O1326">
        <v>0.77564</v>
      </c>
      <c r="P1326">
        <v>0.16666</v>
      </c>
      <c r="Q1326">
        <v>0</v>
      </c>
    </row>
    <row r="1327" spans="1:17" hidden="1" x14ac:dyDescent="0.25">
      <c r="A1327" s="1" t="s">
        <v>58</v>
      </c>
      <c r="B1327" s="1" t="s">
        <v>59</v>
      </c>
      <c r="C1327" s="1">
        <v>49</v>
      </c>
      <c r="D1327" s="1">
        <v>23</v>
      </c>
      <c r="E1327" s="4">
        <v>5</v>
      </c>
      <c r="F1327" s="5">
        <v>1998</v>
      </c>
      <c r="G1327" s="1">
        <v>1400</v>
      </c>
      <c r="H1327" s="2">
        <v>1672.7441678129032</v>
      </c>
      <c r="I1327">
        <f t="shared" si="515"/>
        <v>524.31436806953843</v>
      </c>
      <c r="J1327" t="s">
        <v>16</v>
      </c>
      <c r="K1327">
        <f t="shared" ref="K1327:K1331" si="518">P1327*H1332</f>
        <v>1346.7625137279233</v>
      </c>
      <c r="L1327">
        <f t="shared" si="517"/>
        <v>0</v>
      </c>
      <c r="M1327" s="2" t="s">
        <v>16</v>
      </c>
      <c r="N1327">
        <v>5.7689999999999998E-2</v>
      </c>
      <c r="O1327">
        <v>0.77564</v>
      </c>
      <c r="P1327">
        <v>0.16666</v>
      </c>
      <c r="Q1327">
        <v>0</v>
      </c>
    </row>
    <row r="1328" spans="1:17" hidden="1" x14ac:dyDescent="0.25">
      <c r="A1328" s="1" t="s">
        <v>58</v>
      </c>
      <c r="B1328" s="1" t="s">
        <v>59</v>
      </c>
      <c r="C1328" s="1">
        <v>50</v>
      </c>
      <c r="D1328" s="1">
        <v>23</v>
      </c>
      <c r="E1328" s="4">
        <v>5</v>
      </c>
      <c r="F1328" s="5">
        <v>1999</v>
      </c>
      <c r="G1328" s="1">
        <v>8000</v>
      </c>
      <c r="H1328" s="2">
        <v>9668.7079411187951</v>
      </c>
      <c r="I1328" t="s">
        <v>16</v>
      </c>
      <c r="J1328">
        <f t="shared" si="516"/>
        <v>6267.8679716064225</v>
      </c>
      <c r="K1328">
        <f t="shared" si="518"/>
        <v>1157.2067533462161</v>
      </c>
      <c r="L1328">
        <v>0</v>
      </c>
      <c r="M1328" s="2">
        <f t="shared" si="501"/>
        <v>7425.0747249526385</v>
      </c>
      <c r="N1328">
        <v>5.7689999999999998E-2</v>
      </c>
      <c r="O1328">
        <v>0.77564</v>
      </c>
      <c r="P1328">
        <v>0.16666</v>
      </c>
      <c r="Q1328">
        <v>0</v>
      </c>
    </row>
    <row r="1329" spans="1:17" hidden="1" x14ac:dyDescent="0.25">
      <c r="A1329" s="1" t="s">
        <v>58</v>
      </c>
      <c r="B1329" s="1" t="s">
        <v>59</v>
      </c>
      <c r="C1329" s="1">
        <v>51</v>
      </c>
      <c r="D1329" s="1">
        <v>23</v>
      </c>
      <c r="E1329" s="4">
        <v>5</v>
      </c>
      <c r="F1329" s="5">
        <v>2000</v>
      </c>
      <c r="G1329" s="1">
        <v>6000</v>
      </c>
      <c r="H1329" s="2">
        <v>8272.4418935262729</v>
      </c>
      <c r="I1329">
        <f t="shared" si="515"/>
        <v>466.18702398274263</v>
      </c>
      <c r="J1329">
        <f t="shared" si="516"/>
        <v>5385.6705038129076</v>
      </c>
      <c r="K1329" t="s">
        <v>16</v>
      </c>
      <c r="L1329">
        <f t="shared" si="517"/>
        <v>0</v>
      </c>
      <c r="M1329" s="2" t="s">
        <v>16</v>
      </c>
      <c r="N1329">
        <v>5.7689999999999998E-2</v>
      </c>
      <c r="O1329">
        <v>0.77564</v>
      </c>
      <c r="P1329">
        <v>0.16666</v>
      </c>
      <c r="Q1329">
        <v>0</v>
      </c>
    </row>
    <row r="1330" spans="1:17" hidden="1" x14ac:dyDescent="0.25">
      <c r="A1330" s="1" t="s">
        <v>58</v>
      </c>
      <c r="B1330" s="1" t="s">
        <v>59</v>
      </c>
      <c r="C1330" s="1">
        <v>52</v>
      </c>
      <c r="D1330" s="1">
        <v>23</v>
      </c>
      <c r="E1330" s="4">
        <v>5</v>
      </c>
      <c r="F1330" s="5">
        <v>2001</v>
      </c>
      <c r="G1330" s="1">
        <v>8000</v>
      </c>
      <c r="H1330" s="2">
        <v>9088.4792523754277</v>
      </c>
      <c r="I1330">
        <f t="shared" si="515"/>
        <v>400.57156846599787</v>
      </c>
      <c r="J1330" t="s">
        <v>16</v>
      </c>
      <c r="K1330">
        <f t="shared" si="518"/>
        <v>2102.0682448397788</v>
      </c>
      <c r="L1330">
        <f t="shared" si="517"/>
        <v>0</v>
      </c>
      <c r="M1330" s="2" t="s">
        <v>16</v>
      </c>
      <c r="N1330">
        <v>5.7689999999999998E-2</v>
      </c>
      <c r="O1330">
        <v>0.77564</v>
      </c>
      <c r="P1330">
        <v>0.16666</v>
      </c>
      <c r="Q1330">
        <v>0</v>
      </c>
    </row>
    <row r="1331" spans="1:17" hidden="1" x14ac:dyDescent="0.25">
      <c r="A1331" s="1" t="s">
        <v>58</v>
      </c>
      <c r="B1331" s="1" t="s">
        <v>59</v>
      </c>
      <c r="C1331" s="1">
        <v>53</v>
      </c>
      <c r="D1331" s="1">
        <v>23</v>
      </c>
      <c r="E1331" s="4">
        <v>5</v>
      </c>
      <c r="F1331" s="5">
        <v>2002</v>
      </c>
      <c r="G1331" s="1" t="s">
        <v>16</v>
      </c>
      <c r="H1331" s="2" t="s">
        <v>16</v>
      </c>
      <c r="I1331" t="s">
        <v>16</v>
      </c>
      <c r="J1331">
        <f t="shared" si="516"/>
        <v>9783.080603789309</v>
      </c>
      <c r="K1331">
        <f t="shared" si="518"/>
        <v>589.28675981155709</v>
      </c>
      <c r="L1331">
        <v>0</v>
      </c>
      <c r="M1331" s="2">
        <f t="shared" si="501"/>
        <v>10372.367363600866</v>
      </c>
      <c r="N1331">
        <v>5.7689999999999998E-2</v>
      </c>
      <c r="O1331">
        <v>0.77564</v>
      </c>
      <c r="P1331">
        <v>0.16666</v>
      </c>
      <c r="Q1331">
        <v>0</v>
      </c>
    </row>
    <row r="1332" spans="1:17" hidden="1" x14ac:dyDescent="0.25">
      <c r="A1332" s="1" t="s">
        <v>58</v>
      </c>
      <c r="B1332" s="1" t="s">
        <v>59</v>
      </c>
      <c r="C1332" s="1">
        <v>54</v>
      </c>
      <c r="D1332" s="1">
        <v>23</v>
      </c>
      <c r="E1332" s="4">
        <v>5</v>
      </c>
      <c r="F1332" s="5">
        <v>2003</v>
      </c>
      <c r="G1332" s="1">
        <v>7000</v>
      </c>
      <c r="H1332" s="2">
        <v>8080.8983183002711</v>
      </c>
      <c r="I1332">
        <f>N1332*H1335</f>
        <v>727.63900782915425</v>
      </c>
      <c r="J1332">
        <f>O1332*H1336</f>
        <v>2742.5559965212774</v>
      </c>
      <c r="K1332" t="s">
        <v>16</v>
      </c>
      <c r="L1332">
        <v>0</v>
      </c>
      <c r="M1332" s="2" t="s">
        <v>16</v>
      </c>
      <c r="N1332">
        <v>5.7689999999999998E-2</v>
      </c>
      <c r="O1332">
        <v>0.77564</v>
      </c>
      <c r="P1332">
        <v>0.16666</v>
      </c>
      <c r="Q1332">
        <v>0</v>
      </c>
    </row>
    <row r="1333" spans="1:17" hidden="1" x14ac:dyDescent="0.25">
      <c r="A1333" s="1" t="s">
        <v>58</v>
      </c>
      <c r="B1333" s="1" t="s">
        <v>59</v>
      </c>
      <c r="C1333" s="1">
        <v>55</v>
      </c>
      <c r="D1333" s="1">
        <v>23</v>
      </c>
      <c r="E1333" s="4">
        <v>5</v>
      </c>
      <c r="F1333" s="5">
        <v>2004</v>
      </c>
      <c r="G1333" s="1">
        <v>6000</v>
      </c>
      <c r="H1333" s="2">
        <v>6943.5182608077293</v>
      </c>
      <c r="I1333">
        <f t="shared" ref="I1333:I1339" si="519">N1333*H1336</f>
        <v>203.9838783963082</v>
      </c>
      <c r="J1333" t="s">
        <v>16</v>
      </c>
      <c r="K1333" t="s">
        <v>16</v>
      </c>
      <c r="L1333">
        <v>0</v>
      </c>
      <c r="M1333" s="2" t="s">
        <v>16</v>
      </c>
      <c r="N1333">
        <v>5.7689999999999998E-2</v>
      </c>
      <c r="O1333">
        <v>0.77564</v>
      </c>
      <c r="P1333">
        <v>0.16666</v>
      </c>
      <c r="Q1333">
        <v>0</v>
      </c>
    </row>
    <row r="1334" spans="1:17" hidden="1" x14ac:dyDescent="0.25">
      <c r="A1334" s="1" t="s">
        <v>58</v>
      </c>
      <c r="B1334" s="1" t="s">
        <v>59</v>
      </c>
      <c r="C1334" s="1">
        <v>56</v>
      </c>
      <c r="D1334" s="1">
        <v>23</v>
      </c>
      <c r="E1334" s="4">
        <v>5</v>
      </c>
      <c r="F1334" s="5">
        <v>2005</v>
      </c>
      <c r="G1334" s="1" t="s">
        <v>16</v>
      </c>
      <c r="H1334" s="2" t="s">
        <v>16</v>
      </c>
      <c r="I1334" t="s">
        <v>16</v>
      </c>
      <c r="J1334" t="s">
        <v>16</v>
      </c>
      <c r="K1334" t="s">
        <v>16</v>
      </c>
      <c r="L1334">
        <v>0</v>
      </c>
      <c r="M1334" s="2" t="s">
        <v>16</v>
      </c>
      <c r="N1334">
        <v>5.7689999999999998E-2</v>
      </c>
      <c r="O1334">
        <v>0.77564</v>
      </c>
      <c r="P1334">
        <v>0.16666</v>
      </c>
      <c r="Q1334">
        <v>0</v>
      </c>
    </row>
    <row r="1335" spans="1:17" hidden="1" x14ac:dyDescent="0.25">
      <c r="A1335" s="1" t="s">
        <v>58</v>
      </c>
      <c r="B1335" s="1" t="s">
        <v>59</v>
      </c>
      <c r="C1335" s="1">
        <v>57</v>
      </c>
      <c r="D1335" s="1">
        <v>23</v>
      </c>
      <c r="E1335" s="4">
        <v>5</v>
      </c>
      <c r="F1335" s="5">
        <v>2006</v>
      </c>
      <c r="G1335" s="1">
        <v>10200</v>
      </c>
      <c r="H1335" s="2">
        <v>12612.913985598097</v>
      </c>
      <c r="I1335" t="s">
        <v>16</v>
      </c>
      <c r="J1335" t="s">
        <v>16</v>
      </c>
      <c r="K1335" t="s">
        <v>16</v>
      </c>
      <c r="L1335">
        <f t="shared" ref="L1335:L1336" si="520">Q1335*H1341</f>
        <v>0</v>
      </c>
      <c r="M1335" s="2" t="s">
        <v>16</v>
      </c>
      <c r="N1335">
        <v>5.7689999999999998E-2</v>
      </c>
      <c r="O1335">
        <v>0.77564</v>
      </c>
      <c r="P1335">
        <v>0.16666</v>
      </c>
      <c r="Q1335">
        <v>0</v>
      </c>
    </row>
    <row r="1336" spans="1:17" hidden="1" x14ac:dyDescent="0.25">
      <c r="A1336" s="1" t="s">
        <v>58</v>
      </c>
      <c r="B1336" s="1" t="s">
        <v>59</v>
      </c>
      <c r="C1336" s="1">
        <v>58</v>
      </c>
      <c r="D1336" s="1">
        <v>23</v>
      </c>
      <c r="E1336" s="4">
        <v>5</v>
      </c>
      <c r="F1336" s="5">
        <v>2007</v>
      </c>
      <c r="G1336" s="1">
        <v>3200</v>
      </c>
      <c r="H1336" s="2">
        <v>3535.8619933490763</v>
      </c>
      <c r="I1336" t="s">
        <v>16</v>
      </c>
      <c r="J1336" t="s">
        <v>16</v>
      </c>
      <c r="K1336">
        <f t="shared" ref="K1336:K1337" si="521">P1336*H1341</f>
        <v>1024.6952194628218</v>
      </c>
      <c r="L1336">
        <f t="shared" si="520"/>
        <v>0</v>
      </c>
      <c r="M1336" s="2" t="s">
        <v>16</v>
      </c>
      <c r="N1336">
        <v>5.7689999999999998E-2</v>
      </c>
      <c r="O1336">
        <v>0.77564</v>
      </c>
      <c r="P1336">
        <v>0.16666</v>
      </c>
      <c r="Q1336">
        <v>0</v>
      </c>
    </row>
    <row r="1337" spans="1:17" hidden="1" x14ac:dyDescent="0.25">
      <c r="A1337" s="1" t="s">
        <v>58</v>
      </c>
      <c r="B1337" s="1" t="s">
        <v>59</v>
      </c>
      <c r="C1337" s="1">
        <v>59</v>
      </c>
      <c r="D1337" s="1">
        <v>23</v>
      </c>
      <c r="E1337" s="4">
        <v>5</v>
      </c>
      <c r="F1337" s="5">
        <v>2008</v>
      </c>
      <c r="G1337" s="1" t="s">
        <v>16</v>
      </c>
      <c r="H1337" s="2" t="s">
        <v>16</v>
      </c>
      <c r="I1337" t="s">
        <v>16</v>
      </c>
      <c r="J1337">
        <f t="shared" ref="J1337:J1338" si="522">O1337*H1341</f>
        <v>4768.9583584791972</v>
      </c>
      <c r="K1337">
        <f t="shared" si="521"/>
        <v>244.80144968033801</v>
      </c>
      <c r="L1337">
        <v>0</v>
      </c>
      <c r="M1337" s="2" t="s">
        <v>16</v>
      </c>
      <c r="N1337">
        <v>5.7689999999999998E-2</v>
      </c>
      <c r="O1337">
        <v>0.77564</v>
      </c>
      <c r="P1337">
        <v>0.16666</v>
      </c>
      <c r="Q1337">
        <v>0</v>
      </c>
    </row>
    <row r="1338" spans="1:17" hidden="1" x14ac:dyDescent="0.25">
      <c r="A1338" s="1" t="s">
        <v>58</v>
      </c>
      <c r="B1338" s="1" t="s">
        <v>59</v>
      </c>
      <c r="C1338" s="1">
        <v>60</v>
      </c>
      <c r="D1338" s="1">
        <v>23</v>
      </c>
      <c r="E1338" s="4">
        <v>5</v>
      </c>
      <c r="F1338" s="5">
        <v>2009</v>
      </c>
      <c r="G1338" s="1" t="s">
        <v>16</v>
      </c>
      <c r="H1338" s="2" t="s">
        <v>16</v>
      </c>
      <c r="I1338">
        <f t="shared" si="519"/>
        <v>354.70219135251517</v>
      </c>
      <c r="J1338">
        <f t="shared" si="522"/>
        <v>1139.3123510743872</v>
      </c>
      <c r="K1338" t="s">
        <v>16</v>
      </c>
      <c r="L1338">
        <v>0</v>
      </c>
      <c r="M1338" s="2" t="s">
        <v>16</v>
      </c>
      <c r="N1338">
        <v>5.7689999999999998E-2</v>
      </c>
      <c r="O1338">
        <v>0.77564</v>
      </c>
      <c r="P1338">
        <v>0.16666</v>
      </c>
      <c r="Q1338">
        <v>0</v>
      </c>
    </row>
    <row r="1339" spans="1:17" hidden="1" x14ac:dyDescent="0.25">
      <c r="A1339" s="1" t="s">
        <v>58</v>
      </c>
      <c r="B1339" s="1" t="s">
        <v>59</v>
      </c>
      <c r="C1339" s="1">
        <v>61</v>
      </c>
      <c r="D1339" s="1">
        <v>23</v>
      </c>
      <c r="E1339" s="4">
        <v>5</v>
      </c>
      <c r="F1339" s="5">
        <v>2010</v>
      </c>
      <c r="G1339" s="1" t="s">
        <v>16</v>
      </c>
      <c r="H1339" s="2" t="s">
        <v>16</v>
      </c>
      <c r="I1339">
        <f t="shared" si="519"/>
        <v>84.738963350886237</v>
      </c>
      <c r="J1339" t="s">
        <v>16</v>
      </c>
      <c r="K1339" t="s">
        <v>16</v>
      </c>
      <c r="L1339" t="s">
        <v>16</v>
      </c>
      <c r="M1339" s="2" t="s">
        <v>16</v>
      </c>
      <c r="N1339">
        <v>5.7689999999999998E-2</v>
      </c>
      <c r="O1339">
        <v>0.77564</v>
      </c>
      <c r="P1339">
        <v>0.16666</v>
      </c>
      <c r="Q1339">
        <v>0</v>
      </c>
    </row>
    <row r="1340" spans="1:17" hidden="1" x14ac:dyDescent="0.25">
      <c r="A1340" s="1" t="s">
        <v>58</v>
      </c>
      <c r="B1340" s="1" t="s">
        <v>59</v>
      </c>
      <c r="C1340" s="1">
        <v>62</v>
      </c>
      <c r="D1340" s="1">
        <v>23</v>
      </c>
      <c r="E1340" s="4">
        <v>5</v>
      </c>
      <c r="F1340" s="5">
        <v>2011</v>
      </c>
      <c r="G1340" s="1" t="s">
        <v>16</v>
      </c>
      <c r="H1340" s="2" t="s">
        <v>16</v>
      </c>
      <c r="I1340" t="s">
        <v>16</v>
      </c>
      <c r="J1340" t="s">
        <v>16</v>
      </c>
      <c r="K1340" t="s">
        <v>16</v>
      </c>
      <c r="L1340" t="s">
        <v>16</v>
      </c>
      <c r="M1340" t="s">
        <v>16</v>
      </c>
      <c r="N1340">
        <v>5.7689999999999998E-2</v>
      </c>
      <c r="O1340">
        <v>0.77564</v>
      </c>
      <c r="P1340">
        <v>0.16666</v>
      </c>
      <c r="Q1340">
        <v>0</v>
      </c>
    </row>
    <row r="1341" spans="1:17" hidden="1" x14ac:dyDescent="0.25">
      <c r="A1341" s="1" t="s">
        <v>58</v>
      </c>
      <c r="B1341" s="1" t="s">
        <v>59</v>
      </c>
      <c r="C1341" s="1">
        <v>63</v>
      </c>
      <c r="D1341" s="1">
        <v>23</v>
      </c>
      <c r="E1341" s="4">
        <v>5</v>
      </c>
      <c r="F1341" s="5">
        <v>2012</v>
      </c>
      <c r="G1341" s="1">
        <v>5600</v>
      </c>
      <c r="H1341" s="2">
        <v>6148.4172534670688</v>
      </c>
      <c r="I1341" t="s">
        <v>16</v>
      </c>
      <c r="J1341" t="s">
        <v>16</v>
      </c>
      <c r="K1341" t="s">
        <v>16</v>
      </c>
      <c r="L1341" t="s">
        <v>16</v>
      </c>
      <c r="M1341" t="s">
        <v>16</v>
      </c>
      <c r="N1341">
        <v>5.7689999999999998E-2</v>
      </c>
      <c r="O1341">
        <v>0.77564</v>
      </c>
      <c r="P1341">
        <v>0.16666</v>
      </c>
      <c r="Q1341">
        <v>0</v>
      </c>
    </row>
    <row r="1342" spans="1:17" hidden="1" x14ac:dyDescent="0.25">
      <c r="A1342" s="1" t="s">
        <v>58</v>
      </c>
      <c r="B1342" s="1" t="s">
        <v>59</v>
      </c>
      <c r="C1342" s="1">
        <v>64</v>
      </c>
      <c r="D1342" s="1">
        <v>23</v>
      </c>
      <c r="E1342" s="4">
        <v>5</v>
      </c>
      <c r="F1342" s="5">
        <v>2013</v>
      </c>
      <c r="G1342" s="1">
        <v>1420</v>
      </c>
      <c r="H1342" s="2">
        <v>1468.8674527801393</v>
      </c>
      <c r="I1342" t="s">
        <v>16</v>
      </c>
      <c r="J1342" t="s">
        <v>16</v>
      </c>
      <c r="K1342" t="s">
        <v>16</v>
      </c>
      <c r="L1342" t="s">
        <v>16</v>
      </c>
      <c r="M1342" t="s">
        <v>16</v>
      </c>
      <c r="N1342">
        <v>5.7689999999999998E-2</v>
      </c>
      <c r="O1342">
        <v>0.77564</v>
      </c>
      <c r="P1342">
        <v>0.16666</v>
      </c>
      <c r="Q1342">
        <v>0</v>
      </c>
    </row>
    <row r="1343" spans="1:17" hidden="1" x14ac:dyDescent="0.25">
      <c r="A1343" s="1" t="s">
        <v>58</v>
      </c>
      <c r="B1343" s="1" t="s">
        <v>59</v>
      </c>
      <c r="C1343" s="1">
        <v>65</v>
      </c>
      <c r="D1343" s="1">
        <v>23</v>
      </c>
      <c r="E1343" s="4">
        <v>5</v>
      </c>
      <c r="F1343" s="5">
        <v>2014</v>
      </c>
      <c r="G1343" s="1" t="s">
        <v>16</v>
      </c>
      <c r="H1343" s="2" t="s">
        <v>16</v>
      </c>
      <c r="I1343" t="s">
        <v>16</v>
      </c>
      <c r="J1343" t="s">
        <v>16</v>
      </c>
      <c r="K1343" t="s">
        <v>16</v>
      </c>
      <c r="L1343" t="s">
        <v>16</v>
      </c>
      <c r="M1343" t="s">
        <v>16</v>
      </c>
      <c r="N1343">
        <v>5.7689999999999998E-2</v>
      </c>
      <c r="O1343">
        <v>0.77564</v>
      </c>
      <c r="P1343">
        <v>0.16666</v>
      </c>
      <c r="Q1343">
        <v>0</v>
      </c>
    </row>
    <row r="1344" spans="1:17" hidden="1" x14ac:dyDescent="0.25">
      <c r="A1344" s="1" t="s">
        <v>60</v>
      </c>
      <c r="B1344" s="1" t="s">
        <v>61</v>
      </c>
      <c r="C1344" s="1">
        <v>5</v>
      </c>
      <c r="D1344" s="1">
        <v>24</v>
      </c>
      <c r="E1344" s="4">
        <v>6</v>
      </c>
      <c r="F1344" s="5">
        <v>1954</v>
      </c>
      <c r="G1344" s="1">
        <v>7000</v>
      </c>
      <c r="H1344" s="2">
        <v>11668.911256190802</v>
      </c>
      <c r="I1344">
        <f>N1344*H1347</f>
        <v>89.735178134009672</v>
      </c>
      <c r="J1344">
        <f>O1344*H1348</f>
        <v>5360.3924983011921</v>
      </c>
      <c r="K1344">
        <f>P1344*H1349</f>
        <v>7181.6188258220727</v>
      </c>
      <c r="L1344">
        <f>Q1344*H1350</f>
        <v>211.25107290626082</v>
      </c>
      <c r="M1344" s="2">
        <f>SUM(I1344:L1344)</f>
        <v>12842.997575163536</v>
      </c>
      <c r="N1344">
        <v>3.8309999999999997E-2</v>
      </c>
      <c r="O1344">
        <v>0.64771000000000001</v>
      </c>
      <c r="P1344">
        <v>0.29788999999999999</v>
      </c>
      <c r="Q1344">
        <v>1.6059999999999998E-2</v>
      </c>
    </row>
    <row r="1345" spans="1:17" hidden="1" x14ac:dyDescent="0.25">
      <c r="A1345" s="1" t="s">
        <v>60</v>
      </c>
      <c r="B1345" s="1" t="s">
        <v>61</v>
      </c>
      <c r="C1345" s="1">
        <v>6</v>
      </c>
      <c r="D1345" s="1">
        <v>24</v>
      </c>
      <c r="E1345" s="4">
        <v>6</v>
      </c>
      <c r="F1345" s="5">
        <v>1955</v>
      </c>
      <c r="G1345" s="1">
        <v>7000</v>
      </c>
      <c r="H1345" s="2">
        <v>17447.437183329304</v>
      </c>
      <c r="I1345">
        <f t="shared" ref="I1345:I1355" si="523">N1345*H1348</f>
        <v>317.05027961575189</v>
      </c>
      <c r="J1345">
        <f t="shared" ref="J1345:J1354" si="524">O1345*H1349</f>
        <v>15615.181206731393</v>
      </c>
      <c r="K1345">
        <f t="shared" ref="K1345:K1355" si="525">P1345*H1350</f>
        <v>3918.4048635146974</v>
      </c>
      <c r="L1345">
        <f t="shared" ref="L1345:L1355" si="526">Q1345*H1351</f>
        <v>35.993462849420233</v>
      </c>
      <c r="M1345" s="2">
        <f t="shared" ref="M1345:M1387" si="527">SUM(I1345:L1345)</f>
        <v>19886.629812711264</v>
      </c>
      <c r="N1345">
        <v>3.8309999999999997E-2</v>
      </c>
      <c r="O1345">
        <v>0.64771000000000001</v>
      </c>
      <c r="P1345">
        <v>0.29788999999999999</v>
      </c>
      <c r="Q1345">
        <v>1.6059999999999998E-2</v>
      </c>
    </row>
    <row r="1346" spans="1:17" hidden="1" x14ac:dyDescent="0.25">
      <c r="A1346" s="1" t="s">
        <v>60</v>
      </c>
      <c r="B1346" s="1" t="s">
        <v>61</v>
      </c>
      <c r="C1346" s="1">
        <v>7</v>
      </c>
      <c r="D1346" s="1">
        <v>24</v>
      </c>
      <c r="E1346" s="4">
        <v>6</v>
      </c>
      <c r="F1346" s="5">
        <v>1956</v>
      </c>
      <c r="G1346" s="1">
        <v>3000</v>
      </c>
      <c r="H1346" s="2">
        <v>8641.779408253411</v>
      </c>
      <c r="I1346">
        <f t="shared" si="523"/>
        <v>923.58863076049408</v>
      </c>
      <c r="J1346">
        <f t="shared" si="524"/>
        <v>8519.8899397331388</v>
      </c>
      <c r="K1346">
        <f t="shared" si="525"/>
        <v>667.62718855627611</v>
      </c>
      <c r="L1346">
        <f t="shared" si="526"/>
        <v>148.7504139988803</v>
      </c>
      <c r="M1346" s="2">
        <f t="shared" si="527"/>
        <v>10259.856173048789</v>
      </c>
      <c r="N1346">
        <v>3.8309999999999997E-2</v>
      </c>
      <c r="O1346">
        <v>0.64771000000000001</v>
      </c>
      <c r="P1346">
        <v>0.29788999999999999</v>
      </c>
      <c r="Q1346">
        <v>1.6059999999999998E-2</v>
      </c>
    </row>
    <row r="1347" spans="1:17" hidden="1" x14ac:dyDescent="0.25">
      <c r="A1347" s="1" t="s">
        <v>60</v>
      </c>
      <c r="B1347" s="1" t="s">
        <v>61</v>
      </c>
      <c r="C1347" s="1">
        <v>8</v>
      </c>
      <c r="D1347" s="1">
        <v>24</v>
      </c>
      <c r="E1347" s="4">
        <v>6</v>
      </c>
      <c r="F1347" s="5">
        <v>1957</v>
      </c>
      <c r="G1347" s="1">
        <v>1500</v>
      </c>
      <c r="H1347" s="2">
        <v>2342.3434647353088</v>
      </c>
      <c r="I1347">
        <f t="shared" si="523"/>
        <v>503.92457055036436</v>
      </c>
      <c r="J1347">
        <f t="shared" si="524"/>
        <v>1451.6392168242828</v>
      </c>
      <c r="K1347">
        <f t="shared" si="525"/>
        <v>2759.1071498210749</v>
      </c>
      <c r="L1347">
        <f t="shared" si="526"/>
        <v>265.13593723515834</v>
      </c>
      <c r="M1347" s="2">
        <f t="shared" si="527"/>
        <v>4979.8068744308803</v>
      </c>
      <c r="N1347">
        <v>3.8309999999999997E-2</v>
      </c>
      <c r="O1347">
        <v>0.64771000000000001</v>
      </c>
      <c r="P1347">
        <v>0.29788999999999999</v>
      </c>
      <c r="Q1347">
        <v>1.6059999999999998E-2</v>
      </c>
    </row>
    <row r="1348" spans="1:17" hidden="1" x14ac:dyDescent="0.25">
      <c r="A1348" s="1" t="s">
        <v>60</v>
      </c>
      <c r="B1348" s="1" t="s">
        <v>61</v>
      </c>
      <c r="C1348" s="1">
        <v>9</v>
      </c>
      <c r="D1348" s="1">
        <v>24</v>
      </c>
      <c r="E1348" s="4">
        <v>6</v>
      </c>
      <c r="F1348" s="5">
        <v>1958</v>
      </c>
      <c r="G1348" s="1">
        <v>3000</v>
      </c>
      <c r="H1348" s="2">
        <v>8275.9143726377424</v>
      </c>
      <c r="I1348">
        <f t="shared" si="523"/>
        <v>85.859873086008037</v>
      </c>
      <c r="J1348">
        <f t="shared" si="524"/>
        <v>5999.1986706858524</v>
      </c>
      <c r="K1348">
        <f t="shared" si="525"/>
        <v>4917.891926711166</v>
      </c>
      <c r="L1348">
        <f t="shared" si="526"/>
        <v>220.78103741756007</v>
      </c>
      <c r="M1348" s="2">
        <f t="shared" si="527"/>
        <v>11223.731507900586</v>
      </c>
      <c r="N1348">
        <v>3.8309999999999997E-2</v>
      </c>
      <c r="O1348">
        <v>0.64771000000000001</v>
      </c>
      <c r="P1348">
        <v>0.29788999999999999</v>
      </c>
      <c r="Q1348">
        <v>1.6059999999999998E-2</v>
      </c>
    </row>
    <row r="1349" spans="1:17" hidden="1" x14ac:dyDescent="0.25">
      <c r="A1349" s="1" t="s">
        <v>60</v>
      </c>
      <c r="B1349" s="1" t="s">
        <v>61</v>
      </c>
      <c r="C1349" s="1">
        <v>10</v>
      </c>
      <c r="D1349" s="1">
        <v>24</v>
      </c>
      <c r="E1349" s="4">
        <v>6</v>
      </c>
      <c r="F1349" s="5">
        <v>1959</v>
      </c>
      <c r="G1349" s="1">
        <v>15000</v>
      </c>
      <c r="H1349" s="2">
        <v>24108.291066575155</v>
      </c>
      <c r="I1349">
        <f t="shared" si="523"/>
        <v>354.83364634477618</v>
      </c>
      <c r="J1349">
        <f t="shared" si="524"/>
        <v>10693.100741381346</v>
      </c>
      <c r="K1349">
        <f t="shared" si="525"/>
        <v>4095.1720570558518</v>
      </c>
      <c r="L1349" t="s">
        <v>16</v>
      </c>
      <c r="M1349" s="2">
        <f t="shared" si="527"/>
        <v>15143.106444781974</v>
      </c>
      <c r="N1349">
        <v>3.8309999999999997E-2</v>
      </c>
      <c r="O1349">
        <v>0.64771000000000001</v>
      </c>
      <c r="P1349">
        <v>0.29788999999999999</v>
      </c>
      <c r="Q1349">
        <v>1.6059999999999998E-2</v>
      </c>
    </row>
    <row r="1350" spans="1:17" hidden="1" x14ac:dyDescent="0.25">
      <c r="A1350" s="1" t="s">
        <v>60</v>
      </c>
      <c r="B1350" s="1" t="s">
        <v>61</v>
      </c>
      <c r="C1350" s="1">
        <v>11</v>
      </c>
      <c r="D1350" s="1">
        <v>24</v>
      </c>
      <c r="E1350" s="4">
        <v>6</v>
      </c>
      <c r="F1350" s="5">
        <v>1960</v>
      </c>
      <c r="G1350" s="1">
        <v>7000</v>
      </c>
      <c r="H1350" s="2">
        <v>13153.865062656341</v>
      </c>
      <c r="I1350">
        <f t="shared" si="523"/>
        <v>632.46312300615921</v>
      </c>
      <c r="J1350">
        <f t="shared" si="524"/>
        <v>8904.2394611287582</v>
      </c>
      <c r="K1350" t="s">
        <v>16</v>
      </c>
      <c r="L1350">
        <f t="shared" si="526"/>
        <v>530.56912112625139</v>
      </c>
      <c r="M1350" s="2" t="s">
        <v>16</v>
      </c>
      <c r="N1350">
        <v>3.8309999999999997E-2</v>
      </c>
      <c r="O1350">
        <v>0.64771000000000001</v>
      </c>
      <c r="P1350">
        <v>0.29788999999999999</v>
      </c>
      <c r="Q1350">
        <v>1.6059999999999998E-2</v>
      </c>
    </row>
    <row r="1351" spans="1:17" hidden="1" x14ac:dyDescent="0.25">
      <c r="A1351" s="1" t="s">
        <v>60</v>
      </c>
      <c r="B1351" s="1" t="s">
        <v>61</v>
      </c>
      <c r="C1351" s="1">
        <v>12</v>
      </c>
      <c r="D1351" s="1">
        <v>24</v>
      </c>
      <c r="E1351" s="4">
        <v>6</v>
      </c>
      <c r="F1351" s="5">
        <v>1961</v>
      </c>
      <c r="G1351" s="1">
        <v>1500</v>
      </c>
      <c r="H1351" s="2">
        <v>2241.1869769252949</v>
      </c>
      <c r="I1351">
        <f t="shared" si="523"/>
        <v>526.65763035284726</v>
      </c>
      <c r="J1351" t="s">
        <v>16</v>
      </c>
      <c r="K1351">
        <f t="shared" si="525"/>
        <v>9841.2973531942116</v>
      </c>
      <c r="L1351">
        <f t="shared" si="526"/>
        <v>350.62430783793081</v>
      </c>
      <c r="M1351" s="2" t="s">
        <v>16</v>
      </c>
      <c r="N1351">
        <v>3.8309999999999997E-2</v>
      </c>
      <c r="O1351">
        <v>0.64771000000000001</v>
      </c>
      <c r="P1351">
        <v>0.29788999999999999</v>
      </c>
      <c r="Q1351">
        <v>1.6059999999999998E-2</v>
      </c>
    </row>
    <row r="1352" spans="1:17" hidden="1" x14ac:dyDescent="0.25">
      <c r="A1352" s="1" t="s">
        <v>60</v>
      </c>
      <c r="B1352" s="1" t="s">
        <v>61</v>
      </c>
      <c r="C1352" s="1">
        <v>13</v>
      </c>
      <c r="D1352" s="1">
        <v>24</v>
      </c>
      <c r="E1352" s="4">
        <v>6</v>
      </c>
      <c r="F1352" s="5">
        <v>1962</v>
      </c>
      <c r="G1352" s="1">
        <v>7000</v>
      </c>
      <c r="H1352" s="2">
        <v>9262.1677458829599</v>
      </c>
      <c r="I1352" t="s">
        <v>16</v>
      </c>
      <c r="J1352">
        <f t="shared" si="524"/>
        <v>21398.189629183333</v>
      </c>
      <c r="K1352">
        <f t="shared" si="525"/>
        <v>6503.5787709739243</v>
      </c>
      <c r="L1352">
        <f t="shared" si="526"/>
        <v>180.75126398612517</v>
      </c>
      <c r="M1352" s="2">
        <f t="shared" si="527"/>
        <v>28082.519664143379</v>
      </c>
      <c r="N1352">
        <v>3.8309999999999997E-2</v>
      </c>
      <c r="O1352">
        <v>0.64771000000000001</v>
      </c>
      <c r="P1352">
        <v>0.29788999999999999</v>
      </c>
      <c r="Q1352">
        <v>1.6059999999999998E-2</v>
      </c>
    </row>
    <row r="1353" spans="1:17" hidden="1" x14ac:dyDescent="0.25">
      <c r="A1353" s="1" t="s">
        <v>60</v>
      </c>
      <c r="B1353" s="1" t="s">
        <v>61</v>
      </c>
      <c r="C1353" s="1">
        <v>14</v>
      </c>
      <c r="D1353" s="1">
        <v>24</v>
      </c>
      <c r="E1353" s="4">
        <v>6</v>
      </c>
      <c r="F1353" s="5">
        <v>1963</v>
      </c>
      <c r="G1353" s="1">
        <v>15000</v>
      </c>
      <c r="H1353" s="2">
        <v>16509.087000943859</v>
      </c>
      <c r="I1353">
        <f t="shared" si="523"/>
        <v>1265.6353069954355</v>
      </c>
      <c r="J1353">
        <f t="shared" si="524"/>
        <v>14140.901023020313</v>
      </c>
      <c r="K1353">
        <f t="shared" si="525"/>
        <v>3352.6770877227168</v>
      </c>
      <c r="L1353" t="s">
        <v>16</v>
      </c>
      <c r="M1353" s="2">
        <f t="shared" si="527"/>
        <v>18759.213417738465</v>
      </c>
      <c r="N1353">
        <v>3.8309999999999997E-2</v>
      </c>
      <c r="O1353">
        <v>0.64771000000000001</v>
      </c>
      <c r="P1353">
        <v>0.29788999999999999</v>
      </c>
      <c r="Q1353">
        <v>1.6059999999999998E-2</v>
      </c>
    </row>
    <row r="1354" spans="1:17" hidden="1" x14ac:dyDescent="0.25">
      <c r="A1354" s="1" t="s">
        <v>60</v>
      </c>
      <c r="B1354" s="1" t="s">
        <v>61</v>
      </c>
      <c r="C1354" s="1">
        <v>15</v>
      </c>
      <c r="D1354" s="1">
        <v>24</v>
      </c>
      <c r="E1354" s="4">
        <v>6</v>
      </c>
      <c r="F1354" s="5">
        <v>1964</v>
      </c>
      <c r="G1354" s="1">
        <v>7000</v>
      </c>
      <c r="H1354" s="2">
        <v>13747.262603833133</v>
      </c>
      <c r="I1354">
        <f t="shared" si="523"/>
        <v>836.38961601937308</v>
      </c>
      <c r="J1354">
        <f t="shared" si="524"/>
        <v>7289.8132749970828</v>
      </c>
      <c r="K1354" t="s">
        <v>16</v>
      </c>
      <c r="L1354">
        <f t="shared" si="526"/>
        <v>64.609367138218914</v>
      </c>
      <c r="M1354" s="2" t="s">
        <v>16</v>
      </c>
      <c r="N1354">
        <v>3.8309999999999997E-2</v>
      </c>
      <c r="O1354">
        <v>0.64771000000000001</v>
      </c>
      <c r="P1354">
        <v>0.29788999999999999</v>
      </c>
      <c r="Q1354">
        <v>1.6059999999999998E-2</v>
      </c>
    </row>
    <row r="1355" spans="1:17" hidden="1" x14ac:dyDescent="0.25">
      <c r="A1355" s="1" t="s">
        <v>60</v>
      </c>
      <c r="B1355" s="1" t="s">
        <v>61</v>
      </c>
      <c r="C1355" s="1">
        <v>16</v>
      </c>
      <c r="D1355" s="1">
        <v>24</v>
      </c>
      <c r="E1355" s="4">
        <v>6</v>
      </c>
      <c r="F1355" s="5">
        <v>1965</v>
      </c>
      <c r="G1355" s="1" t="s">
        <v>16</v>
      </c>
      <c r="H1355" s="2" t="s">
        <v>16</v>
      </c>
      <c r="I1355">
        <f t="shared" si="523"/>
        <v>431.16942237288015</v>
      </c>
      <c r="J1355" t="s">
        <v>16</v>
      </c>
      <c r="K1355">
        <f t="shared" si="525"/>
        <v>1198.4112314323806</v>
      </c>
      <c r="L1355">
        <f t="shared" si="526"/>
        <v>10.067572641500515</v>
      </c>
      <c r="M1355" s="2" t="s">
        <v>16</v>
      </c>
      <c r="N1355">
        <v>3.8309999999999997E-2</v>
      </c>
      <c r="O1355">
        <v>0.64771000000000001</v>
      </c>
      <c r="P1355">
        <v>0.29788999999999999</v>
      </c>
      <c r="Q1355">
        <v>1.6059999999999998E-2</v>
      </c>
    </row>
    <row r="1356" spans="1:17" hidden="1" x14ac:dyDescent="0.25">
      <c r="A1356" s="1" t="s">
        <v>60</v>
      </c>
      <c r="B1356" s="1" t="s">
        <v>61</v>
      </c>
      <c r="C1356" s="1">
        <v>17</v>
      </c>
      <c r="D1356" s="1">
        <v>24</v>
      </c>
      <c r="E1356" s="4">
        <v>6</v>
      </c>
      <c r="F1356" s="5">
        <v>1966</v>
      </c>
      <c r="G1356" s="1">
        <v>20000</v>
      </c>
      <c r="H1356" s="2">
        <v>33036.682510974562</v>
      </c>
      <c r="I1356" t="s">
        <v>16</v>
      </c>
      <c r="J1356">
        <f>O1356*H1360</f>
        <v>2605.7368112762006</v>
      </c>
      <c r="K1356">
        <f>P1356*H1361</f>
        <v>186.73905443191708</v>
      </c>
      <c r="L1356" t="s">
        <v>16</v>
      </c>
      <c r="M1356" s="2" t="s">
        <v>16</v>
      </c>
      <c r="N1356">
        <v>3.8309999999999997E-2</v>
      </c>
      <c r="O1356">
        <v>0.64771000000000001</v>
      </c>
      <c r="P1356">
        <v>0.29788999999999999</v>
      </c>
      <c r="Q1356">
        <v>1.6059999999999998E-2</v>
      </c>
    </row>
    <row r="1357" spans="1:17" hidden="1" x14ac:dyDescent="0.25">
      <c r="A1357" s="1" t="s">
        <v>60</v>
      </c>
      <c r="B1357" s="1" t="s">
        <v>61</v>
      </c>
      <c r="C1357" s="1">
        <v>18</v>
      </c>
      <c r="D1357" s="1">
        <v>24</v>
      </c>
      <c r="E1357" s="4">
        <v>6</v>
      </c>
      <c r="F1357" s="5">
        <v>1967</v>
      </c>
      <c r="G1357" s="1">
        <v>15000</v>
      </c>
      <c r="H1357" s="2">
        <v>21832.14868231201</v>
      </c>
      <c r="I1357">
        <f t="shared" ref="I1357:I1365" si="528">N1357*H1360</f>
        <v>154.12109931912619</v>
      </c>
      <c r="J1357">
        <f t="shared" ref="J1357:J1365" si="529">O1357*H1361</f>
        <v>406.03159873140095</v>
      </c>
      <c r="K1357" t="s">
        <v>16</v>
      </c>
      <c r="L1357" t="s">
        <v>16</v>
      </c>
      <c r="M1357" s="2" t="s">
        <v>16</v>
      </c>
      <c r="N1357">
        <v>3.8309999999999997E-2</v>
      </c>
      <c r="O1357">
        <v>0.64771000000000001</v>
      </c>
      <c r="P1357">
        <v>0.29788999999999999</v>
      </c>
      <c r="Q1357">
        <v>1.6059999999999998E-2</v>
      </c>
    </row>
    <row r="1358" spans="1:17" hidden="1" x14ac:dyDescent="0.25">
      <c r="A1358" s="1" t="s">
        <v>60</v>
      </c>
      <c r="B1358" s="1" t="s">
        <v>61</v>
      </c>
      <c r="C1358" s="1">
        <v>19</v>
      </c>
      <c r="D1358" s="1">
        <v>24</v>
      </c>
      <c r="E1358" s="4">
        <v>6</v>
      </c>
      <c r="F1358" s="5">
        <v>1968</v>
      </c>
      <c r="G1358" s="1">
        <v>7000</v>
      </c>
      <c r="H1358" s="2">
        <v>11254.748691539551</v>
      </c>
      <c r="I1358">
        <f t="shared" si="528"/>
        <v>24.015486170353967</v>
      </c>
      <c r="J1358" t="s">
        <v>16</v>
      </c>
      <c r="K1358" t="s">
        <v>16</v>
      </c>
      <c r="L1358">
        <f t="shared" ref="L1358:L1365" si="530">Q1358*H1364</f>
        <v>57.091796657468073</v>
      </c>
      <c r="M1358" t="s">
        <v>16</v>
      </c>
      <c r="N1358">
        <v>3.8309999999999997E-2</v>
      </c>
      <c r="O1358">
        <v>0.64771000000000001</v>
      </c>
      <c r="P1358">
        <v>0.29788999999999999</v>
      </c>
      <c r="Q1358">
        <v>1.6059999999999998E-2</v>
      </c>
    </row>
    <row r="1359" spans="1:17" hidden="1" x14ac:dyDescent="0.25">
      <c r="A1359" s="1" t="s">
        <v>60</v>
      </c>
      <c r="B1359" s="1" t="s">
        <v>61</v>
      </c>
      <c r="C1359" s="1">
        <v>20</v>
      </c>
      <c r="D1359" s="1">
        <v>24</v>
      </c>
      <c r="E1359" s="4">
        <v>6</v>
      </c>
      <c r="F1359" s="5">
        <v>1969</v>
      </c>
      <c r="G1359" s="1" t="s">
        <v>16</v>
      </c>
      <c r="H1359" s="2" t="s">
        <v>16</v>
      </c>
      <c r="I1359" t="s">
        <v>16</v>
      </c>
      <c r="J1359" t="s">
        <v>16</v>
      </c>
      <c r="K1359">
        <f t="shared" ref="K1359:K1365" si="531">P1359*H1364</f>
        <v>1058.9710651490141</v>
      </c>
      <c r="L1359">
        <f t="shared" si="530"/>
        <v>47.708089240337863</v>
      </c>
      <c r="M1359" t="s">
        <v>16</v>
      </c>
      <c r="N1359">
        <v>3.8309999999999997E-2</v>
      </c>
      <c r="O1359">
        <v>0.64771000000000001</v>
      </c>
      <c r="P1359">
        <v>0.29788999999999999</v>
      </c>
      <c r="Q1359">
        <v>1.6059999999999998E-2</v>
      </c>
    </row>
    <row r="1360" spans="1:17" hidden="1" x14ac:dyDescent="0.25">
      <c r="A1360" s="1" t="s">
        <v>60</v>
      </c>
      <c r="B1360" s="1" t="s">
        <v>61</v>
      </c>
      <c r="C1360" s="1">
        <v>21</v>
      </c>
      <c r="D1360" s="1">
        <v>24</v>
      </c>
      <c r="E1360" s="4">
        <v>6</v>
      </c>
      <c r="F1360" s="5">
        <v>1970</v>
      </c>
      <c r="G1360" s="1">
        <v>1500</v>
      </c>
      <c r="H1360" s="2">
        <v>4022.9991991419006</v>
      </c>
      <c r="I1360" t="s">
        <v>16</v>
      </c>
      <c r="J1360">
        <f t="shared" si="529"/>
        <v>2302.5484192408871</v>
      </c>
      <c r="K1360">
        <f t="shared" si="531"/>
        <v>884.91673124559441</v>
      </c>
      <c r="L1360">
        <f t="shared" si="530"/>
        <v>52.482146214201478</v>
      </c>
      <c r="M1360" s="2">
        <f t="shared" si="527"/>
        <v>3239.9472967006827</v>
      </c>
      <c r="N1360">
        <v>3.8309999999999997E-2</v>
      </c>
      <c r="O1360">
        <v>0.64771000000000001</v>
      </c>
      <c r="P1360">
        <v>0.29788999999999999</v>
      </c>
      <c r="Q1360">
        <v>1.6059999999999998E-2</v>
      </c>
    </row>
    <row r="1361" spans="1:17" hidden="1" x14ac:dyDescent="0.25">
      <c r="A1361" s="1" t="s">
        <v>60</v>
      </c>
      <c r="B1361" s="1" t="s">
        <v>61</v>
      </c>
      <c r="C1361" s="1">
        <v>22</v>
      </c>
      <c r="D1361" s="1">
        <v>24</v>
      </c>
      <c r="E1361" s="4">
        <v>6</v>
      </c>
      <c r="F1361" s="5">
        <v>1971</v>
      </c>
      <c r="G1361" s="1">
        <v>400</v>
      </c>
      <c r="H1361" s="2">
        <v>626.87251815071704</v>
      </c>
      <c r="I1361">
        <f t="shared" si="528"/>
        <v>136.18846388216699</v>
      </c>
      <c r="J1361">
        <f t="shared" si="529"/>
        <v>1924.0975393436638</v>
      </c>
      <c r="K1361">
        <f t="shared" si="531"/>
        <v>973.46865104286928</v>
      </c>
      <c r="L1361">
        <f t="shared" si="530"/>
        <v>24.750520320359186</v>
      </c>
      <c r="M1361" s="2">
        <f t="shared" si="527"/>
        <v>3058.5051745890592</v>
      </c>
      <c r="N1361">
        <v>3.8309999999999997E-2</v>
      </c>
      <c r="O1361">
        <v>0.64771000000000001</v>
      </c>
      <c r="P1361">
        <v>0.29788999999999999</v>
      </c>
      <c r="Q1361">
        <v>1.6059999999999998E-2</v>
      </c>
    </row>
    <row r="1362" spans="1:17" hidden="1" x14ac:dyDescent="0.25">
      <c r="A1362" s="1" t="s">
        <v>60</v>
      </c>
      <c r="B1362" s="1" t="s">
        <v>61</v>
      </c>
      <c r="C1362" s="1">
        <v>23</v>
      </c>
      <c r="D1362" s="1">
        <v>24</v>
      </c>
      <c r="E1362" s="4">
        <v>6</v>
      </c>
      <c r="F1362" s="5">
        <v>1972</v>
      </c>
      <c r="G1362" s="1" t="s">
        <v>16</v>
      </c>
      <c r="H1362" s="2" t="s">
        <v>16</v>
      </c>
      <c r="I1362">
        <f t="shared" si="528"/>
        <v>113.80429008700769</v>
      </c>
      <c r="J1362">
        <f t="shared" si="529"/>
        <v>2116.6382891905632</v>
      </c>
      <c r="K1362">
        <f t="shared" si="531"/>
        <v>459.08670599201736</v>
      </c>
      <c r="L1362">
        <f t="shared" si="530"/>
        <v>59.581513348402844</v>
      </c>
      <c r="M1362" s="2">
        <f t="shared" si="527"/>
        <v>2749.1107986179913</v>
      </c>
      <c r="N1362">
        <v>3.8309999999999997E-2</v>
      </c>
      <c r="O1362">
        <v>0.64771000000000001</v>
      </c>
      <c r="P1362">
        <v>0.29788999999999999</v>
      </c>
      <c r="Q1362">
        <v>1.6059999999999998E-2</v>
      </c>
    </row>
    <row r="1363" spans="1:17" hidden="1" x14ac:dyDescent="0.25">
      <c r="A1363" s="1" t="s">
        <v>60</v>
      </c>
      <c r="B1363" s="1" t="s">
        <v>61</v>
      </c>
      <c r="C1363" s="1">
        <v>24</v>
      </c>
      <c r="D1363" s="1">
        <v>24</v>
      </c>
      <c r="E1363" s="4">
        <v>6</v>
      </c>
      <c r="F1363" s="5">
        <v>1973</v>
      </c>
      <c r="G1363" s="1" t="s">
        <v>16</v>
      </c>
      <c r="H1363" s="2" t="s">
        <v>16</v>
      </c>
      <c r="I1363">
        <f t="shared" si="528"/>
        <v>125.19246709004102</v>
      </c>
      <c r="J1363">
        <f t="shared" si="529"/>
        <v>998.20420402863328</v>
      </c>
      <c r="K1363">
        <f t="shared" si="531"/>
        <v>1105.1517441690987</v>
      </c>
      <c r="L1363">
        <f t="shared" si="530"/>
        <v>128.03543062596026</v>
      </c>
      <c r="M1363" s="2">
        <f t="shared" si="527"/>
        <v>2356.5838459137331</v>
      </c>
      <c r="N1363">
        <v>3.8309999999999997E-2</v>
      </c>
      <c r="O1363">
        <v>0.64771000000000001</v>
      </c>
      <c r="P1363">
        <v>0.29788999999999999</v>
      </c>
      <c r="Q1363">
        <v>1.6059999999999998E-2</v>
      </c>
    </row>
    <row r="1364" spans="1:17" hidden="1" x14ac:dyDescent="0.25">
      <c r="A1364" s="1" t="s">
        <v>60</v>
      </c>
      <c r="B1364" s="1" t="s">
        <v>61</v>
      </c>
      <c r="C1364" s="1">
        <v>25</v>
      </c>
      <c r="D1364" s="1">
        <v>24</v>
      </c>
      <c r="E1364" s="4">
        <v>6</v>
      </c>
      <c r="F1364" s="5">
        <v>1974</v>
      </c>
      <c r="G1364" s="1">
        <v>2000</v>
      </c>
      <c r="H1364" s="2">
        <v>3554.9063921213001</v>
      </c>
      <c r="I1364">
        <f t="shared" si="528"/>
        <v>59.040624749250341</v>
      </c>
      <c r="J1364">
        <f t="shared" si="529"/>
        <v>2402.9602746509345</v>
      </c>
      <c r="K1364">
        <f t="shared" si="531"/>
        <v>2374.8738747924849</v>
      </c>
      <c r="L1364">
        <f t="shared" si="530"/>
        <v>87.503003512461063</v>
      </c>
      <c r="M1364" s="2">
        <f t="shared" si="527"/>
        <v>4924.37777770513</v>
      </c>
      <c r="N1364">
        <v>3.8309999999999997E-2</v>
      </c>
      <c r="O1364">
        <v>0.64771000000000001</v>
      </c>
      <c r="P1364">
        <v>0.29788999999999999</v>
      </c>
      <c r="Q1364">
        <v>1.6059999999999998E-2</v>
      </c>
    </row>
    <row r="1365" spans="1:17" hidden="1" x14ac:dyDescent="0.25">
      <c r="A1365" s="1" t="s">
        <v>60</v>
      </c>
      <c r="B1365" s="1" t="s">
        <v>61</v>
      </c>
      <c r="C1365" s="1">
        <v>26</v>
      </c>
      <c r="D1365" s="1">
        <v>24</v>
      </c>
      <c r="E1365" s="4">
        <v>6</v>
      </c>
      <c r="F1365" s="5">
        <v>1975</v>
      </c>
      <c r="G1365" s="1">
        <v>2000</v>
      </c>
      <c r="H1365" s="2">
        <v>2970.6157683896554</v>
      </c>
      <c r="I1365">
        <f t="shared" si="528"/>
        <v>142.12750786907304</v>
      </c>
      <c r="J1365">
        <f t="shared" si="529"/>
        <v>5163.7502347908303</v>
      </c>
      <c r="K1365">
        <f t="shared" si="531"/>
        <v>1623.0553995222308</v>
      </c>
      <c r="L1365">
        <f t="shared" si="530"/>
        <v>159.08972963819261</v>
      </c>
      <c r="M1365" s="2">
        <f t="shared" si="527"/>
        <v>7088.0228718203271</v>
      </c>
      <c r="N1365">
        <v>3.8309999999999997E-2</v>
      </c>
      <c r="O1365">
        <v>0.64771000000000001</v>
      </c>
      <c r="P1365">
        <v>0.29788999999999999</v>
      </c>
      <c r="Q1365">
        <v>1.6059999999999998E-2</v>
      </c>
    </row>
    <row r="1366" spans="1:17" hidden="1" x14ac:dyDescent="0.25">
      <c r="A1366" s="1" t="s">
        <v>60</v>
      </c>
      <c r="B1366" s="1" t="s">
        <v>61</v>
      </c>
      <c r="C1366" s="1">
        <v>27</v>
      </c>
      <c r="D1366" s="1">
        <v>24</v>
      </c>
      <c r="E1366" s="4">
        <v>6</v>
      </c>
      <c r="F1366" s="5">
        <v>1976</v>
      </c>
      <c r="G1366" s="1">
        <v>2000</v>
      </c>
      <c r="H1366" s="2">
        <v>3267.8795899253728</v>
      </c>
      <c r="I1366">
        <f>N1366*H1369</f>
        <v>305.41951103863875</v>
      </c>
      <c r="J1366">
        <f>O1366*H1370</f>
        <v>3529.0517064169462</v>
      </c>
      <c r="K1366">
        <f>P1366*H1371</f>
        <v>2950.8866476912326</v>
      </c>
      <c r="L1366">
        <f>Q1366*H1372</f>
        <v>101.70469503757312</v>
      </c>
      <c r="M1366" s="2">
        <f t="shared" si="527"/>
        <v>6887.0625601843913</v>
      </c>
      <c r="N1366">
        <v>3.8309999999999997E-2</v>
      </c>
      <c r="O1366">
        <v>0.64771000000000001</v>
      </c>
      <c r="P1366">
        <v>0.29788999999999999</v>
      </c>
      <c r="Q1366">
        <v>1.6059999999999998E-2</v>
      </c>
    </row>
    <row r="1367" spans="1:17" hidden="1" x14ac:dyDescent="0.25">
      <c r="A1367" s="1" t="s">
        <v>60</v>
      </c>
      <c r="B1367" s="1" t="s">
        <v>61</v>
      </c>
      <c r="C1367" s="1">
        <v>28</v>
      </c>
      <c r="D1367" s="1">
        <v>24</v>
      </c>
      <c r="E1367" s="4">
        <v>6</v>
      </c>
      <c r="F1367" s="5">
        <v>1977</v>
      </c>
      <c r="G1367" s="1">
        <v>1000</v>
      </c>
      <c r="H1367" s="2">
        <v>1541.1282889389283</v>
      </c>
      <c r="I1367">
        <f t="shared" ref="I1367:I1376" si="532">N1367*H1370</f>
        <v>208.73225806739623</v>
      </c>
      <c r="J1367">
        <f t="shared" ref="J1367:J1376" si="533">O1367*H1371</f>
        <v>6416.1898371079542</v>
      </c>
      <c r="K1367">
        <f t="shared" ref="K1367:K1376" si="534">P1367*H1372</f>
        <v>1886.476438651473</v>
      </c>
      <c r="L1367">
        <f t="shared" ref="L1367:L1376" si="535">Q1367*H1373</f>
        <v>40.469972299521437</v>
      </c>
      <c r="M1367" s="2">
        <f t="shared" si="527"/>
        <v>8551.8685061263441</v>
      </c>
      <c r="N1367">
        <v>3.8309999999999997E-2</v>
      </c>
      <c r="O1367">
        <v>0.64771000000000001</v>
      </c>
      <c r="P1367">
        <v>0.29788999999999999</v>
      </c>
      <c r="Q1367">
        <v>1.6059999999999998E-2</v>
      </c>
    </row>
    <row r="1368" spans="1:17" hidden="1" x14ac:dyDescent="0.25">
      <c r="A1368" s="1" t="s">
        <v>60</v>
      </c>
      <c r="B1368" s="1" t="s">
        <v>61</v>
      </c>
      <c r="C1368" s="1">
        <v>29</v>
      </c>
      <c r="D1368" s="1">
        <v>24</v>
      </c>
      <c r="E1368" s="4">
        <v>6</v>
      </c>
      <c r="F1368" s="5">
        <v>1978</v>
      </c>
      <c r="G1368" s="1">
        <v>1000</v>
      </c>
      <c r="H1368" s="2">
        <v>3709.9323380076494</v>
      </c>
      <c r="I1368">
        <f t="shared" si="532"/>
        <v>379.49735631626146</v>
      </c>
      <c r="J1368">
        <f t="shared" si="533"/>
        <v>4101.8149453789847</v>
      </c>
      <c r="K1368">
        <f t="shared" si="534"/>
        <v>750.6600279143488</v>
      </c>
      <c r="L1368">
        <f t="shared" si="535"/>
        <v>19.247646406781062</v>
      </c>
      <c r="M1368" s="2">
        <f t="shared" si="527"/>
        <v>5251.2199760163758</v>
      </c>
      <c r="N1368">
        <v>3.8309999999999997E-2</v>
      </c>
      <c r="O1368">
        <v>0.64771000000000001</v>
      </c>
      <c r="P1368">
        <v>0.29788999999999999</v>
      </c>
      <c r="Q1368">
        <v>1.6059999999999998E-2</v>
      </c>
    </row>
    <row r="1369" spans="1:17" hidden="1" x14ac:dyDescent="0.25">
      <c r="A1369" s="1" t="s">
        <v>60</v>
      </c>
      <c r="B1369" s="1" t="s">
        <v>61</v>
      </c>
      <c r="C1369" s="1">
        <v>30</v>
      </c>
      <c r="D1369" s="1">
        <v>24</v>
      </c>
      <c r="E1369" s="4">
        <v>6</v>
      </c>
      <c r="F1369" s="5">
        <v>1979</v>
      </c>
      <c r="G1369" s="1">
        <v>2000</v>
      </c>
      <c r="H1369" s="2">
        <v>7972.3182207945383</v>
      </c>
      <c r="I1369">
        <f t="shared" si="532"/>
        <v>242.6093939532644</v>
      </c>
      <c r="J1369">
        <f t="shared" si="533"/>
        <v>1632.1796860599648</v>
      </c>
      <c r="K1369">
        <f t="shared" si="534"/>
        <v>357.01627572328835</v>
      </c>
      <c r="L1369">
        <f t="shared" si="535"/>
        <v>30.716205021659309</v>
      </c>
      <c r="M1369" s="2">
        <f t="shared" si="527"/>
        <v>2262.5215607581767</v>
      </c>
      <c r="N1369">
        <v>3.8309999999999997E-2</v>
      </c>
      <c r="O1369">
        <v>0.64771000000000001</v>
      </c>
      <c r="P1369">
        <v>0.29788999999999999</v>
      </c>
      <c r="Q1369">
        <v>1.6059999999999998E-2</v>
      </c>
    </row>
    <row r="1370" spans="1:17" hidden="1" x14ac:dyDescent="0.25">
      <c r="A1370" s="1" t="s">
        <v>60</v>
      </c>
      <c r="B1370" s="1" t="s">
        <v>61</v>
      </c>
      <c r="C1370" s="1">
        <v>31</v>
      </c>
      <c r="D1370" s="1">
        <v>24</v>
      </c>
      <c r="E1370" s="4">
        <v>6</v>
      </c>
      <c r="F1370" s="5">
        <v>1980</v>
      </c>
      <c r="G1370" s="1">
        <v>2000</v>
      </c>
      <c r="H1370" s="2">
        <v>5448.5058226937153</v>
      </c>
      <c r="I1370">
        <f t="shared" si="532"/>
        <v>96.5382714068908</v>
      </c>
      <c r="J1370">
        <f t="shared" si="533"/>
        <v>776.26980411806744</v>
      </c>
      <c r="K1370">
        <f t="shared" si="534"/>
        <v>569.74161356800073</v>
      </c>
      <c r="L1370">
        <f t="shared" si="535"/>
        <v>71.681906078727806</v>
      </c>
      <c r="M1370" s="2">
        <f t="shared" si="527"/>
        <v>1514.2315951716866</v>
      </c>
      <c r="N1370">
        <v>3.8309999999999997E-2</v>
      </c>
      <c r="O1370">
        <v>0.64771000000000001</v>
      </c>
      <c r="P1370">
        <v>0.29788999999999999</v>
      </c>
      <c r="Q1370">
        <v>1.6059999999999998E-2</v>
      </c>
    </row>
    <row r="1371" spans="1:17" hidden="1" x14ac:dyDescent="0.25">
      <c r="A1371" s="1" t="s">
        <v>60</v>
      </c>
      <c r="B1371" s="1" t="s">
        <v>61</v>
      </c>
      <c r="C1371" s="1">
        <v>32</v>
      </c>
      <c r="D1371" s="1">
        <v>24</v>
      </c>
      <c r="E1371" s="4">
        <v>6</v>
      </c>
      <c r="F1371" s="5">
        <v>1981</v>
      </c>
      <c r="G1371" s="1">
        <v>2000</v>
      </c>
      <c r="H1371" s="2">
        <v>9905.9607495761284</v>
      </c>
      <c r="I1371">
        <f t="shared" si="532"/>
        <v>45.913906216922946</v>
      </c>
      <c r="J1371">
        <f t="shared" si="533"/>
        <v>1238.8040569476309</v>
      </c>
      <c r="K1371">
        <f t="shared" si="534"/>
        <v>1329.5966999870629</v>
      </c>
      <c r="L1371">
        <f t="shared" si="535"/>
        <v>59.309514963318577</v>
      </c>
      <c r="M1371" s="2">
        <f t="shared" si="527"/>
        <v>2673.6241781149351</v>
      </c>
      <c r="N1371">
        <v>3.8309999999999997E-2</v>
      </c>
      <c r="O1371">
        <v>0.64771000000000001</v>
      </c>
      <c r="P1371">
        <v>0.29788999999999999</v>
      </c>
      <c r="Q1371">
        <v>1.6059999999999998E-2</v>
      </c>
    </row>
    <row r="1372" spans="1:17" hidden="1" x14ac:dyDescent="0.25">
      <c r="A1372" s="1" t="s">
        <v>60</v>
      </c>
      <c r="B1372" s="1" t="s">
        <v>61</v>
      </c>
      <c r="C1372" s="1">
        <v>33</v>
      </c>
      <c r="D1372" s="1">
        <v>24</v>
      </c>
      <c r="E1372" s="4">
        <v>6</v>
      </c>
      <c r="F1372" s="5">
        <v>1982</v>
      </c>
      <c r="G1372" s="1">
        <v>3000</v>
      </c>
      <c r="H1372" s="2">
        <v>6332.7954568850018</v>
      </c>
      <c r="I1372">
        <f t="shared" si="532"/>
        <v>73.271345851791295</v>
      </c>
      <c r="J1372">
        <f t="shared" si="533"/>
        <v>2890.9767986458778</v>
      </c>
      <c r="K1372">
        <f t="shared" si="534"/>
        <v>1100.1065636627006</v>
      </c>
      <c r="L1372">
        <f t="shared" si="535"/>
        <v>71.496370560274556</v>
      </c>
      <c r="M1372" s="2">
        <f t="shared" si="527"/>
        <v>4135.8510787206451</v>
      </c>
      <c r="N1372">
        <v>3.8309999999999997E-2</v>
      </c>
      <c r="O1372">
        <v>0.64771000000000001</v>
      </c>
      <c r="P1372">
        <v>0.29788999999999999</v>
      </c>
      <c r="Q1372">
        <v>1.6059999999999998E-2</v>
      </c>
    </row>
    <row r="1373" spans="1:17" hidden="1" x14ac:dyDescent="0.25">
      <c r="A1373" s="1" t="s">
        <v>60</v>
      </c>
      <c r="B1373" s="1" t="s">
        <v>61</v>
      </c>
      <c r="C1373" s="1">
        <v>34</v>
      </c>
      <c r="D1373" s="1">
        <v>24</v>
      </c>
      <c r="E1373" s="4">
        <v>6</v>
      </c>
      <c r="F1373" s="5">
        <v>1983</v>
      </c>
      <c r="G1373" s="1">
        <v>1000</v>
      </c>
      <c r="H1373" s="2">
        <v>2519.9235553873873</v>
      </c>
      <c r="I1373">
        <f t="shared" si="532"/>
        <v>170.99214332976729</v>
      </c>
      <c r="J1373">
        <f t="shared" si="533"/>
        <v>2391.9904070293323</v>
      </c>
      <c r="K1373">
        <f t="shared" si="534"/>
        <v>1326.155281830647</v>
      </c>
      <c r="L1373">
        <f t="shared" si="535"/>
        <v>51.88490035895412</v>
      </c>
      <c r="M1373" s="2">
        <f t="shared" si="527"/>
        <v>3941.0227325487003</v>
      </c>
      <c r="N1373">
        <v>3.8309999999999997E-2</v>
      </c>
      <c r="O1373">
        <v>0.64771000000000001</v>
      </c>
      <c r="P1373">
        <v>0.29788999999999999</v>
      </c>
      <c r="Q1373">
        <v>1.6059999999999998E-2</v>
      </c>
    </row>
    <row r="1374" spans="1:17" hidden="1" x14ac:dyDescent="0.25">
      <c r="A1374" s="1" t="s">
        <v>60</v>
      </c>
      <c r="B1374" s="1" t="s">
        <v>61</v>
      </c>
      <c r="C1374" s="1">
        <v>35</v>
      </c>
      <c r="D1374" s="1">
        <v>24</v>
      </c>
      <c r="E1374" s="4">
        <v>6</v>
      </c>
      <c r="F1374" s="5">
        <v>1984</v>
      </c>
      <c r="G1374" s="1">
        <v>1000</v>
      </c>
      <c r="H1374" s="2">
        <v>1198.4835869726689</v>
      </c>
      <c r="I1374">
        <f t="shared" si="532"/>
        <v>141.47867485957252</v>
      </c>
      <c r="J1374">
        <f t="shared" si="533"/>
        <v>2883.4940333496538</v>
      </c>
      <c r="K1374">
        <f t="shared" si="534"/>
        <v>962.39059576144734</v>
      </c>
      <c r="L1374">
        <f t="shared" si="535"/>
        <v>30.710355800956389</v>
      </c>
      <c r="M1374" s="2">
        <f t="shared" si="527"/>
        <v>4018.07365977163</v>
      </c>
      <c r="N1374">
        <v>3.8309999999999997E-2</v>
      </c>
      <c r="O1374">
        <v>0.64771000000000001</v>
      </c>
      <c r="P1374">
        <v>0.29788999999999999</v>
      </c>
      <c r="Q1374">
        <v>1.6059999999999998E-2</v>
      </c>
    </row>
    <row r="1375" spans="1:17" hidden="1" x14ac:dyDescent="0.25">
      <c r="A1375" s="1" t="s">
        <v>60</v>
      </c>
      <c r="B1375" s="1" t="s">
        <v>61</v>
      </c>
      <c r="C1375" s="1">
        <v>36</v>
      </c>
      <c r="D1375" s="1">
        <v>24</v>
      </c>
      <c r="E1375" s="4">
        <v>6</v>
      </c>
      <c r="F1375" s="5">
        <v>1985</v>
      </c>
      <c r="G1375" s="1">
        <v>1000</v>
      </c>
      <c r="H1375" s="2">
        <v>1912.5905991070556</v>
      </c>
      <c r="I1375">
        <f t="shared" si="532"/>
        <v>170.54956140498868</v>
      </c>
      <c r="J1375">
        <f t="shared" si="533"/>
        <v>2092.5509845266611</v>
      </c>
      <c r="K1375">
        <f t="shared" si="534"/>
        <v>569.6331189008032</v>
      </c>
      <c r="L1375">
        <f t="shared" si="535"/>
        <v>35.124048460813725</v>
      </c>
      <c r="M1375" s="2">
        <f t="shared" si="527"/>
        <v>2867.8577132932669</v>
      </c>
      <c r="N1375">
        <v>3.8309999999999997E-2</v>
      </c>
      <c r="O1375">
        <v>0.64771000000000001</v>
      </c>
      <c r="P1375">
        <v>0.29788999999999999</v>
      </c>
      <c r="Q1375">
        <v>1.6059999999999998E-2</v>
      </c>
    </row>
    <row r="1376" spans="1:17" hidden="1" x14ac:dyDescent="0.25">
      <c r="A1376" s="1" t="s">
        <v>60</v>
      </c>
      <c r="B1376" s="1" t="s">
        <v>61</v>
      </c>
      <c r="C1376" s="1">
        <v>37</v>
      </c>
      <c r="D1376" s="1">
        <v>24</v>
      </c>
      <c r="E1376" s="4">
        <v>6</v>
      </c>
      <c r="F1376" s="5">
        <v>1986</v>
      </c>
      <c r="G1376" s="1">
        <v>2400</v>
      </c>
      <c r="H1376" s="2">
        <v>4463.3814494849203</v>
      </c>
      <c r="I1376">
        <f t="shared" si="532"/>
        <v>123.76777912525108</v>
      </c>
      <c r="J1376">
        <f t="shared" si="533"/>
        <v>1238.568154161735</v>
      </c>
      <c r="K1376">
        <f t="shared" si="534"/>
        <v>651.50079676163148</v>
      </c>
      <c r="L1376">
        <f t="shared" si="535"/>
        <v>53.554483389889292</v>
      </c>
      <c r="M1376" s="2">
        <f t="shared" si="527"/>
        <v>2067.3912134385068</v>
      </c>
      <c r="N1376">
        <v>3.8309999999999997E-2</v>
      </c>
      <c r="O1376">
        <v>0.64771000000000001</v>
      </c>
      <c r="P1376">
        <v>0.29788999999999999</v>
      </c>
      <c r="Q1376">
        <v>1.6059999999999998E-2</v>
      </c>
    </row>
    <row r="1377" spans="1:17" hidden="1" x14ac:dyDescent="0.25">
      <c r="A1377" s="1" t="s">
        <v>60</v>
      </c>
      <c r="B1377" s="1" t="s">
        <v>61</v>
      </c>
      <c r="C1377" s="1">
        <v>38</v>
      </c>
      <c r="D1377" s="1">
        <v>24</v>
      </c>
      <c r="E1377" s="4">
        <v>6</v>
      </c>
      <c r="F1377" s="5">
        <v>1987</v>
      </c>
      <c r="G1377" s="1">
        <v>2000</v>
      </c>
      <c r="H1377" s="2">
        <v>3692.995950393436</v>
      </c>
      <c r="I1377">
        <f>N1377*H1380</f>
        <v>73.257392947362348</v>
      </c>
      <c r="J1377">
        <f>O1377*H1381</f>
        <v>1416.5751823507885</v>
      </c>
      <c r="K1377">
        <f>P1377*H1382</f>
        <v>993.3589699261596</v>
      </c>
      <c r="L1377">
        <f>Q1377*H1383</f>
        <v>64.561574476619839</v>
      </c>
      <c r="M1377" s="2">
        <f t="shared" si="527"/>
        <v>2547.7531197009303</v>
      </c>
      <c r="N1377">
        <v>3.8309999999999997E-2</v>
      </c>
      <c r="O1377">
        <v>0.64771000000000001</v>
      </c>
      <c r="P1377">
        <v>0.29788999999999999</v>
      </c>
      <c r="Q1377">
        <v>1.6059999999999998E-2</v>
      </c>
    </row>
    <row r="1378" spans="1:17" hidden="1" x14ac:dyDescent="0.25">
      <c r="A1378" s="1" t="s">
        <v>60</v>
      </c>
      <c r="B1378" s="1" t="s">
        <v>61</v>
      </c>
      <c r="C1378" s="1">
        <v>39</v>
      </c>
      <c r="D1378" s="1">
        <v>24</v>
      </c>
      <c r="E1378" s="4">
        <v>6</v>
      </c>
      <c r="F1378" s="5">
        <v>1988</v>
      </c>
      <c r="G1378" s="1">
        <v>1600</v>
      </c>
      <c r="H1378" s="2">
        <v>4451.8288020096243</v>
      </c>
      <c r="I1378">
        <f t="shared" ref="I1378:I1385" si="536">N1378*H1381</f>
        <v>83.78594623497969</v>
      </c>
      <c r="J1378">
        <f t="shared" ref="J1378:J1384" si="537">O1378*H1382</f>
        <v>2159.8863285470234</v>
      </c>
      <c r="K1378">
        <f t="shared" ref="K1378:K1385" si="538">P1378*H1383</f>
        <v>1197.5247460049991</v>
      </c>
      <c r="L1378">
        <f t="shared" ref="L1378:L1385" si="539">Q1378*H1384</f>
        <v>28.078979305737949</v>
      </c>
      <c r="M1378" s="2">
        <f t="shared" si="527"/>
        <v>3469.2760000927401</v>
      </c>
      <c r="N1378">
        <v>3.8309999999999997E-2</v>
      </c>
      <c r="O1378">
        <v>0.64771000000000001</v>
      </c>
      <c r="P1378">
        <v>0.29788999999999999</v>
      </c>
      <c r="Q1378">
        <v>1.6059999999999998E-2</v>
      </c>
    </row>
    <row r="1379" spans="1:17" hidden="1" x14ac:dyDescent="0.25">
      <c r="A1379" s="1" t="s">
        <v>60</v>
      </c>
      <c r="B1379" s="1" t="s">
        <v>61</v>
      </c>
      <c r="C1379" s="1">
        <v>40</v>
      </c>
      <c r="D1379" s="1">
        <v>24</v>
      </c>
      <c r="E1379" s="4">
        <v>6</v>
      </c>
      <c r="F1379" s="5">
        <v>1989</v>
      </c>
      <c r="G1379" s="1">
        <v>3000</v>
      </c>
      <c r="H1379" s="2">
        <v>3230.6911805077289</v>
      </c>
      <c r="I1379">
        <f t="shared" si="536"/>
        <v>127.75045197177204</v>
      </c>
      <c r="J1379">
        <f t="shared" si="537"/>
        <v>2603.8093028799158</v>
      </c>
      <c r="K1379">
        <f t="shared" si="538"/>
        <v>520.82485338644324</v>
      </c>
      <c r="L1379">
        <f t="shared" si="539"/>
        <v>39.42919793601299</v>
      </c>
      <c r="M1379" s="2">
        <f t="shared" si="527"/>
        <v>3291.8138061741442</v>
      </c>
      <c r="N1379">
        <v>3.8309999999999997E-2</v>
      </c>
      <c r="O1379">
        <v>0.64771000000000001</v>
      </c>
      <c r="P1379">
        <v>0.29788999999999999</v>
      </c>
      <c r="Q1379">
        <v>1.6059999999999998E-2</v>
      </c>
    </row>
    <row r="1380" spans="1:17" hidden="1" x14ac:dyDescent="0.25">
      <c r="A1380" s="1" t="s">
        <v>60</v>
      </c>
      <c r="B1380" s="1" t="s">
        <v>61</v>
      </c>
      <c r="C1380" s="1">
        <v>41</v>
      </c>
      <c r="D1380" s="1">
        <v>24</v>
      </c>
      <c r="E1380" s="4">
        <v>6</v>
      </c>
      <c r="F1380" s="5">
        <v>1990</v>
      </c>
      <c r="G1380" s="1">
        <v>700</v>
      </c>
      <c r="H1380" s="2">
        <v>1912.226388602515</v>
      </c>
      <c r="I1380">
        <f t="shared" si="536"/>
        <v>154.00709328762804</v>
      </c>
      <c r="J1380">
        <f t="shared" si="537"/>
        <v>1132.4430688741925</v>
      </c>
      <c r="K1380">
        <f t="shared" si="538"/>
        <v>731.35515399495091</v>
      </c>
      <c r="L1380">
        <f t="shared" si="539"/>
        <v>32.713399624221637</v>
      </c>
      <c r="M1380" s="2">
        <f t="shared" si="527"/>
        <v>2050.5187157809928</v>
      </c>
      <c r="N1380">
        <v>3.8309999999999997E-2</v>
      </c>
      <c r="O1380">
        <v>0.64771000000000001</v>
      </c>
      <c r="P1380">
        <v>0.29788999999999999</v>
      </c>
      <c r="Q1380">
        <v>1.6059999999999998E-2</v>
      </c>
    </row>
    <row r="1381" spans="1:17" hidden="1" x14ac:dyDescent="0.25">
      <c r="A1381" s="1" t="s">
        <v>60</v>
      </c>
      <c r="B1381" s="1" t="s">
        <v>61</v>
      </c>
      <c r="C1381" s="1">
        <v>42</v>
      </c>
      <c r="D1381" s="1">
        <v>24</v>
      </c>
      <c r="E1381" s="4">
        <v>6</v>
      </c>
      <c r="F1381" s="5">
        <v>1991</v>
      </c>
      <c r="G1381" s="1">
        <v>1600</v>
      </c>
      <c r="H1381" s="2">
        <v>2187.051585355774</v>
      </c>
      <c r="I1381">
        <f t="shared" si="536"/>
        <v>66.980429464683738</v>
      </c>
      <c r="J1381">
        <f t="shared" si="537"/>
        <v>1590.2045949648182</v>
      </c>
      <c r="K1381">
        <f t="shared" si="538"/>
        <v>606.78671320419585</v>
      </c>
      <c r="L1381">
        <f t="shared" si="539"/>
        <v>9.2878809834908154</v>
      </c>
      <c r="M1381" s="2">
        <f t="shared" si="527"/>
        <v>2273.2596186171882</v>
      </c>
      <c r="N1381">
        <v>3.8309999999999997E-2</v>
      </c>
      <c r="O1381">
        <v>0.64771000000000001</v>
      </c>
      <c r="P1381">
        <v>0.29788999999999999</v>
      </c>
      <c r="Q1381">
        <v>1.6059999999999998E-2</v>
      </c>
    </row>
    <row r="1382" spans="1:17" hidden="1" x14ac:dyDescent="0.25">
      <c r="A1382" s="1" t="s">
        <v>60</v>
      </c>
      <c r="B1382" s="1" t="s">
        <v>61</v>
      </c>
      <c r="C1382" s="1">
        <v>43</v>
      </c>
      <c r="D1382" s="1">
        <v>24</v>
      </c>
      <c r="E1382" s="4">
        <v>6</v>
      </c>
      <c r="F1382" s="5">
        <v>1992</v>
      </c>
      <c r="G1382" s="1">
        <v>2400</v>
      </c>
      <c r="H1382" s="2">
        <v>3334.6502733430448</v>
      </c>
      <c r="I1382">
        <f t="shared" si="536"/>
        <v>94.055577392818051</v>
      </c>
      <c r="J1382">
        <f t="shared" si="537"/>
        <v>1319.3521837238231</v>
      </c>
      <c r="K1382">
        <f t="shared" si="538"/>
        <v>172.27689079527269</v>
      </c>
      <c r="L1382">
        <f t="shared" si="539"/>
        <v>77.911730456229293</v>
      </c>
      <c r="M1382" s="2">
        <f t="shared" si="527"/>
        <v>1663.5963823681432</v>
      </c>
      <c r="N1382">
        <v>3.8309999999999997E-2</v>
      </c>
      <c r="O1382">
        <v>0.64771000000000001</v>
      </c>
      <c r="P1382">
        <v>0.29788999999999999</v>
      </c>
      <c r="Q1382">
        <v>1.6059999999999998E-2</v>
      </c>
    </row>
    <row r="1383" spans="1:17" hidden="1" x14ac:dyDescent="0.25">
      <c r="A1383" s="1" t="s">
        <v>60</v>
      </c>
      <c r="B1383" s="1" t="s">
        <v>61</v>
      </c>
      <c r="C1383" s="1">
        <v>44</v>
      </c>
      <c r="D1383" s="1">
        <v>24</v>
      </c>
      <c r="E1383" s="4">
        <v>6</v>
      </c>
      <c r="F1383" s="5">
        <v>1993</v>
      </c>
      <c r="G1383" s="1">
        <v>3600</v>
      </c>
      <c r="H1383" s="2">
        <v>4020.0233173486831</v>
      </c>
      <c r="I1383">
        <f t="shared" si="536"/>
        <v>78.035513051303298</v>
      </c>
      <c r="J1383">
        <f t="shared" si="537"/>
        <v>374.58613896742452</v>
      </c>
      <c r="K1383">
        <f t="shared" si="538"/>
        <v>1445.1510202743552</v>
      </c>
      <c r="L1383" t="s">
        <v>16</v>
      </c>
      <c r="M1383" s="2">
        <f t="shared" si="527"/>
        <v>1897.7726722930829</v>
      </c>
      <c r="N1383">
        <v>3.8309999999999997E-2</v>
      </c>
      <c r="O1383">
        <v>0.64771000000000001</v>
      </c>
      <c r="P1383">
        <v>0.29788999999999999</v>
      </c>
      <c r="Q1383">
        <v>1.6059999999999998E-2</v>
      </c>
    </row>
    <row r="1384" spans="1:17" hidden="1" x14ac:dyDescent="0.25">
      <c r="A1384" s="1" t="s">
        <v>60</v>
      </c>
      <c r="B1384" s="1" t="s">
        <v>61</v>
      </c>
      <c r="C1384" s="1">
        <v>45</v>
      </c>
      <c r="D1384" s="1">
        <v>24</v>
      </c>
      <c r="E1384" s="4">
        <v>6</v>
      </c>
      <c r="F1384" s="5">
        <v>1994</v>
      </c>
      <c r="G1384" s="1">
        <v>1300</v>
      </c>
      <c r="H1384" s="2">
        <v>1748.37978242453</v>
      </c>
      <c r="I1384">
        <f t="shared" si="536"/>
        <v>22.155586580170187</v>
      </c>
      <c r="J1384">
        <f t="shared" si="537"/>
        <v>3142.2295724660198</v>
      </c>
      <c r="K1384" t="s">
        <v>16</v>
      </c>
      <c r="L1384">
        <f t="shared" si="539"/>
        <v>96.083018799137989</v>
      </c>
      <c r="M1384" t="s">
        <v>16</v>
      </c>
      <c r="N1384">
        <v>3.8309999999999997E-2</v>
      </c>
      <c r="O1384">
        <v>0.64771000000000001</v>
      </c>
      <c r="P1384">
        <v>0.29788999999999999</v>
      </c>
      <c r="Q1384">
        <v>1.6059999999999998E-2</v>
      </c>
    </row>
    <row r="1385" spans="1:17" hidden="1" x14ac:dyDescent="0.25">
      <c r="A1385" s="1" t="s">
        <v>60</v>
      </c>
      <c r="B1385" s="1" t="s">
        <v>61</v>
      </c>
      <c r="C1385" s="1">
        <v>46</v>
      </c>
      <c r="D1385" s="1">
        <v>24</v>
      </c>
      <c r="E1385" s="4">
        <v>6</v>
      </c>
      <c r="F1385" s="5">
        <v>1995</v>
      </c>
      <c r="G1385" s="1">
        <v>2000</v>
      </c>
      <c r="H1385" s="2">
        <v>2455.1181778339351</v>
      </c>
      <c r="I1385">
        <f t="shared" si="536"/>
        <v>185.85295104471632</v>
      </c>
      <c r="J1385" t="s">
        <v>16</v>
      </c>
      <c r="K1385">
        <f t="shared" si="538"/>
        <v>1782.2023953969626</v>
      </c>
      <c r="L1385">
        <f t="shared" si="539"/>
        <v>90.729643310836096</v>
      </c>
      <c r="M1385" t="s">
        <v>16</v>
      </c>
      <c r="N1385">
        <v>3.8309999999999997E-2</v>
      </c>
      <c r="O1385">
        <v>0.64771000000000001</v>
      </c>
      <c r="P1385">
        <v>0.29788999999999999</v>
      </c>
      <c r="Q1385">
        <v>1.6059999999999998E-2</v>
      </c>
    </row>
    <row r="1386" spans="1:17" hidden="1" x14ac:dyDescent="0.25">
      <c r="A1386" s="1" t="s">
        <v>60</v>
      </c>
      <c r="B1386" s="1" t="s">
        <v>61</v>
      </c>
      <c r="C1386" s="1">
        <v>47</v>
      </c>
      <c r="D1386" s="1">
        <v>24</v>
      </c>
      <c r="E1386" s="4">
        <v>6</v>
      </c>
      <c r="F1386" s="5">
        <v>1996</v>
      </c>
      <c r="G1386" s="1">
        <v>1600</v>
      </c>
      <c r="H1386" s="2">
        <v>2036.9489180710862</v>
      </c>
      <c r="I1386" t="s">
        <v>16</v>
      </c>
      <c r="J1386">
        <f>O1386*H1390</f>
        <v>3875.0891722534047</v>
      </c>
      <c r="K1386">
        <f>P1386*H1391</f>
        <v>1682.9049468160006</v>
      </c>
      <c r="L1386">
        <f>Q1386*H1392</f>
        <v>114.22846305427856</v>
      </c>
      <c r="M1386" s="2">
        <f t="shared" si="527"/>
        <v>5672.2225821236843</v>
      </c>
      <c r="N1386">
        <v>3.8309999999999997E-2</v>
      </c>
      <c r="O1386">
        <v>0.64771000000000001</v>
      </c>
      <c r="P1386">
        <v>0.29788999999999999</v>
      </c>
      <c r="Q1386">
        <v>1.6059999999999998E-2</v>
      </c>
    </row>
    <row r="1387" spans="1:17" hidden="1" x14ac:dyDescent="0.25">
      <c r="A1387" s="1" t="s">
        <v>60</v>
      </c>
      <c r="B1387" s="1" t="s">
        <v>61</v>
      </c>
      <c r="C1387" s="1">
        <v>48</v>
      </c>
      <c r="D1387" s="1">
        <v>24</v>
      </c>
      <c r="E1387" s="4">
        <v>6</v>
      </c>
      <c r="F1387" s="5">
        <v>1997</v>
      </c>
      <c r="G1387" s="1">
        <v>500</v>
      </c>
      <c r="H1387" s="2">
        <v>578.32384704176945</v>
      </c>
      <c r="I1387">
        <f t="shared" ref="I1387:I1392" si="540">N1387*H1390</f>
        <v>229.19928083405833</v>
      </c>
      <c r="J1387">
        <f t="shared" ref="J1387:J1391" si="541">O1387*H1391</f>
        <v>3659.1841387834161</v>
      </c>
      <c r="K1387">
        <f t="shared" ref="K1387:K1390" si="542">P1387*H1392</f>
        <v>2118.7743997035523</v>
      </c>
      <c r="L1387" t="s">
        <v>16</v>
      </c>
      <c r="M1387" s="2">
        <f t="shared" si="527"/>
        <v>6007.1578193210262</v>
      </c>
      <c r="N1387">
        <v>3.8309999999999997E-2</v>
      </c>
      <c r="O1387">
        <v>0.64771000000000001</v>
      </c>
      <c r="P1387">
        <v>0.29788999999999999</v>
      </c>
      <c r="Q1387">
        <v>1.6059999999999998E-2</v>
      </c>
    </row>
    <row r="1388" spans="1:17" hidden="1" x14ac:dyDescent="0.25">
      <c r="A1388" s="1" t="s">
        <v>60</v>
      </c>
      <c r="B1388" s="1" t="s">
        <v>61</v>
      </c>
      <c r="C1388" s="1">
        <v>49</v>
      </c>
      <c r="D1388" s="1">
        <v>24</v>
      </c>
      <c r="E1388" s="4">
        <v>6</v>
      </c>
      <c r="F1388" s="5">
        <v>1998</v>
      </c>
      <c r="G1388" s="1">
        <v>3200</v>
      </c>
      <c r="H1388" s="2">
        <v>4851.2908129657098</v>
      </c>
      <c r="I1388">
        <f t="shared" si="540"/>
        <v>216.4291802763469</v>
      </c>
      <c r="J1388">
        <f t="shared" si="541"/>
        <v>4606.9064635670475</v>
      </c>
      <c r="K1388" t="s">
        <v>16</v>
      </c>
      <c r="L1388">
        <f t="shared" ref="L1388:L1392" si="543">Q1388*H1394</f>
        <v>53.277455092639819</v>
      </c>
      <c r="M1388" t="s">
        <v>16</v>
      </c>
      <c r="N1388">
        <v>3.8309999999999997E-2</v>
      </c>
      <c r="O1388">
        <v>0.64771000000000001</v>
      </c>
      <c r="P1388">
        <v>0.29788999999999999</v>
      </c>
      <c r="Q1388">
        <v>1.6059999999999998E-2</v>
      </c>
    </row>
    <row r="1389" spans="1:17" hidden="1" x14ac:dyDescent="0.25">
      <c r="A1389" s="1" t="s">
        <v>60</v>
      </c>
      <c r="B1389" s="1" t="s">
        <v>61</v>
      </c>
      <c r="C1389" s="1">
        <v>50</v>
      </c>
      <c r="D1389" s="1">
        <v>24</v>
      </c>
      <c r="E1389" s="4">
        <v>6</v>
      </c>
      <c r="F1389" s="5">
        <v>1999</v>
      </c>
      <c r="G1389" s="1" t="s">
        <v>16</v>
      </c>
      <c r="H1389" s="1" t="s">
        <v>16</v>
      </c>
      <c r="I1389">
        <f t="shared" si="540"/>
        <v>272.48396137044909</v>
      </c>
      <c r="J1389" t="s">
        <v>16</v>
      </c>
      <c r="K1389">
        <f t="shared" si="542"/>
        <v>988.22049175258269</v>
      </c>
      <c r="L1389">
        <f t="shared" si="543"/>
        <v>87.455338621314695</v>
      </c>
      <c r="M1389" t="s">
        <v>16</v>
      </c>
      <c r="N1389">
        <v>3.8309999999999997E-2</v>
      </c>
      <c r="O1389">
        <v>0.64771000000000001</v>
      </c>
      <c r="P1389">
        <v>0.29788999999999999</v>
      </c>
      <c r="Q1389">
        <v>1.6059999999999998E-2</v>
      </c>
    </row>
    <row r="1390" spans="1:17" hidden="1" x14ac:dyDescent="0.25">
      <c r="A1390" s="1" t="s">
        <v>60</v>
      </c>
      <c r="B1390" s="1" t="s">
        <v>61</v>
      </c>
      <c r="C1390" s="1">
        <v>51</v>
      </c>
      <c r="D1390" s="1">
        <v>24</v>
      </c>
      <c r="E1390" s="4">
        <v>6</v>
      </c>
      <c r="F1390" s="5">
        <v>2000</v>
      </c>
      <c r="G1390" s="1">
        <v>4000</v>
      </c>
      <c r="H1390" s="2">
        <v>5982.7533498840603</v>
      </c>
      <c r="I1390" t="s">
        <v>16</v>
      </c>
      <c r="J1390">
        <f t="shared" si="541"/>
        <v>2148.7136013732093</v>
      </c>
      <c r="K1390">
        <f t="shared" si="542"/>
        <v>1622.1712840537632</v>
      </c>
      <c r="L1390" t="s">
        <v>16</v>
      </c>
      <c r="M1390" t="s">
        <v>16</v>
      </c>
      <c r="N1390">
        <v>3.8309999999999997E-2</v>
      </c>
      <c r="O1390">
        <v>0.64771000000000001</v>
      </c>
      <c r="P1390">
        <v>0.29788999999999999</v>
      </c>
      <c r="Q1390">
        <v>1.6059999999999998E-2</v>
      </c>
    </row>
    <row r="1391" spans="1:17" hidden="1" x14ac:dyDescent="0.25">
      <c r="A1391" s="1" t="s">
        <v>60</v>
      </c>
      <c r="B1391" s="1" t="s">
        <v>61</v>
      </c>
      <c r="C1391" s="1">
        <v>52</v>
      </c>
      <c r="D1391" s="1">
        <v>24</v>
      </c>
      <c r="E1391" s="4">
        <v>6</v>
      </c>
      <c r="F1391" s="5">
        <v>2001</v>
      </c>
      <c r="G1391" s="1">
        <v>3600</v>
      </c>
      <c r="H1391" s="2">
        <v>5649.4173917083508</v>
      </c>
      <c r="I1391">
        <f t="shared" si="540"/>
        <v>127.08962046071181</v>
      </c>
      <c r="J1391">
        <f t="shared" si="541"/>
        <v>3527.1293510841688</v>
      </c>
      <c r="K1391" t="s">
        <v>16</v>
      </c>
      <c r="L1391" t="s">
        <v>16</v>
      </c>
      <c r="M1391" t="s">
        <v>16</v>
      </c>
      <c r="N1391">
        <v>3.8309999999999997E-2</v>
      </c>
      <c r="O1391">
        <v>0.64771000000000001</v>
      </c>
      <c r="P1391">
        <v>0.29788999999999999</v>
      </c>
      <c r="Q1391">
        <v>1.6059999999999998E-2</v>
      </c>
    </row>
    <row r="1392" spans="1:17" hidden="1" x14ac:dyDescent="0.25">
      <c r="A1392" s="1" t="s">
        <v>60</v>
      </c>
      <c r="B1392" s="1" t="s">
        <v>61</v>
      </c>
      <c r="C1392" s="1">
        <v>53</v>
      </c>
      <c r="D1392" s="1">
        <v>24</v>
      </c>
      <c r="E1392" s="4">
        <v>6</v>
      </c>
      <c r="F1392" s="5">
        <v>2002</v>
      </c>
      <c r="G1392" s="1">
        <v>5000</v>
      </c>
      <c r="H1392" s="2">
        <v>7112.6066658953041</v>
      </c>
      <c r="I1392">
        <f t="shared" si="540"/>
        <v>208.61855682332293</v>
      </c>
      <c r="J1392" t="s">
        <v>16</v>
      </c>
      <c r="K1392" t="s">
        <v>16</v>
      </c>
      <c r="L1392">
        <f t="shared" si="543"/>
        <v>64.710216274850808</v>
      </c>
      <c r="M1392" t="s">
        <v>16</v>
      </c>
      <c r="N1392">
        <v>3.8309999999999997E-2</v>
      </c>
      <c r="O1392">
        <v>0.64771000000000001</v>
      </c>
      <c r="P1392">
        <v>0.29788999999999999</v>
      </c>
      <c r="Q1392">
        <v>1.6059999999999998E-2</v>
      </c>
    </row>
    <row r="1393" spans="1:17" hidden="1" x14ac:dyDescent="0.25">
      <c r="A1393" s="1" t="s">
        <v>60</v>
      </c>
      <c r="B1393" s="1" t="s">
        <v>61</v>
      </c>
      <c r="C1393" s="1">
        <v>54</v>
      </c>
      <c r="D1393" s="1">
        <v>24</v>
      </c>
      <c r="E1393" s="4">
        <v>6</v>
      </c>
      <c r="F1393" s="5">
        <v>2003</v>
      </c>
      <c r="G1393" s="1" t="s">
        <v>16</v>
      </c>
      <c r="H1393" s="1" t="s">
        <v>16</v>
      </c>
      <c r="I1393" t="s">
        <v>16</v>
      </c>
      <c r="J1393" t="s">
        <v>16</v>
      </c>
      <c r="K1393">
        <f>P1393*H1398</f>
        <v>1200.2818384878774</v>
      </c>
      <c r="L1393" t="s">
        <v>16</v>
      </c>
      <c r="M1393" t="s">
        <v>16</v>
      </c>
      <c r="N1393">
        <v>3.8309999999999997E-2</v>
      </c>
      <c r="O1393">
        <v>0.64771000000000001</v>
      </c>
      <c r="P1393">
        <v>0.29788999999999999</v>
      </c>
      <c r="Q1393">
        <v>1.6059999999999998E-2</v>
      </c>
    </row>
    <row r="1394" spans="1:17" hidden="1" x14ac:dyDescent="0.25">
      <c r="A1394" s="1" t="s">
        <v>60</v>
      </c>
      <c r="B1394" s="1" t="s">
        <v>61</v>
      </c>
      <c r="C1394" s="1">
        <v>55</v>
      </c>
      <c r="D1394" s="1">
        <v>24</v>
      </c>
      <c r="E1394" s="4">
        <v>6</v>
      </c>
      <c r="F1394" s="5">
        <v>2004</v>
      </c>
      <c r="G1394" s="1">
        <v>3000</v>
      </c>
      <c r="H1394" s="2">
        <v>3317.4006906998648</v>
      </c>
      <c r="I1394" t="s">
        <v>16</v>
      </c>
      <c r="J1394">
        <f t="shared" ref="J1394:J1398" si="544">O1394*H1398</f>
        <v>2609.8041210076976</v>
      </c>
      <c r="K1394" t="s">
        <v>16</v>
      </c>
      <c r="L1394" t="s">
        <v>16</v>
      </c>
      <c r="M1394" t="s">
        <v>16</v>
      </c>
      <c r="N1394">
        <v>3.8309999999999997E-2</v>
      </c>
      <c r="O1394">
        <v>0.64771000000000001</v>
      </c>
      <c r="P1394">
        <v>0.29788999999999999</v>
      </c>
      <c r="Q1394">
        <v>1.6059999999999998E-2</v>
      </c>
    </row>
    <row r="1395" spans="1:17" hidden="1" x14ac:dyDescent="0.25">
      <c r="A1395" s="1" t="s">
        <v>60</v>
      </c>
      <c r="B1395" s="1" t="s">
        <v>61</v>
      </c>
      <c r="C1395" s="1">
        <v>56</v>
      </c>
      <c r="D1395" s="1">
        <v>24</v>
      </c>
      <c r="E1395" s="4">
        <v>6</v>
      </c>
      <c r="F1395" s="5">
        <v>2005</v>
      </c>
      <c r="G1395" s="1">
        <v>3000</v>
      </c>
      <c r="H1395" s="2">
        <v>5445.5378967194711</v>
      </c>
      <c r="I1395">
        <f t="shared" ref="I1395:I1399" si="545">N1395*H1398</f>
        <v>154.36166783870078</v>
      </c>
      <c r="J1395" t="s">
        <v>16</v>
      </c>
      <c r="K1395" t="s">
        <v>16</v>
      </c>
      <c r="L1395">
        <f t="shared" ref="L1395:L1396" si="546">Q1395*H1401</f>
        <v>68.603552238099468</v>
      </c>
      <c r="M1395" t="s">
        <v>16</v>
      </c>
      <c r="N1395">
        <v>3.8309999999999997E-2</v>
      </c>
      <c r="O1395">
        <v>0.64771000000000001</v>
      </c>
      <c r="P1395">
        <v>0.29788999999999999</v>
      </c>
      <c r="Q1395">
        <v>1.6059999999999998E-2</v>
      </c>
    </row>
    <row r="1396" spans="1:17" hidden="1" x14ac:dyDescent="0.25">
      <c r="A1396" s="1" t="s">
        <v>60</v>
      </c>
      <c r="B1396" s="1" t="s">
        <v>61</v>
      </c>
      <c r="C1396" s="1">
        <v>57</v>
      </c>
      <c r="D1396" s="1">
        <v>24</v>
      </c>
      <c r="E1396" s="4">
        <v>6</v>
      </c>
      <c r="F1396" s="5">
        <v>2006</v>
      </c>
      <c r="G1396" s="1" t="s">
        <v>16</v>
      </c>
      <c r="H1396" s="1" t="s">
        <v>16</v>
      </c>
      <c r="I1396" t="s">
        <v>16</v>
      </c>
      <c r="J1396" t="s">
        <v>16</v>
      </c>
      <c r="K1396">
        <f t="shared" ref="K1396:K1397" si="547">P1396*H1401</f>
        <v>1272.4976448447978</v>
      </c>
      <c r="L1396">
        <f t="shared" si="546"/>
        <v>83.511999999999986</v>
      </c>
      <c r="M1396" t="s">
        <v>16</v>
      </c>
      <c r="N1396">
        <v>3.8309999999999997E-2</v>
      </c>
      <c r="O1396">
        <v>0.64771000000000001</v>
      </c>
      <c r="P1396">
        <v>0.29788999999999999</v>
      </c>
      <c r="Q1396">
        <v>1.6059999999999998E-2</v>
      </c>
    </row>
    <row r="1397" spans="1:17" hidden="1" x14ac:dyDescent="0.25">
      <c r="A1397" s="1" t="s">
        <v>60</v>
      </c>
      <c r="B1397" s="1" t="s">
        <v>61</v>
      </c>
      <c r="C1397" s="1">
        <v>58</v>
      </c>
      <c r="D1397" s="1">
        <v>24</v>
      </c>
      <c r="E1397" s="4">
        <v>6</v>
      </c>
      <c r="F1397" s="5">
        <v>2007</v>
      </c>
      <c r="G1397" s="1" t="s">
        <v>16</v>
      </c>
      <c r="H1397" s="1" t="s">
        <v>16</v>
      </c>
      <c r="I1397" t="s">
        <v>16</v>
      </c>
      <c r="J1397">
        <f t="shared" si="544"/>
        <v>2766.8248331344589</v>
      </c>
      <c r="K1397">
        <f t="shared" si="547"/>
        <v>1549.028</v>
      </c>
      <c r="L1397" t="s">
        <v>16</v>
      </c>
      <c r="M1397" t="s">
        <v>16</v>
      </c>
      <c r="N1397">
        <v>3.8309999999999997E-2</v>
      </c>
      <c r="O1397">
        <v>0.64771000000000001</v>
      </c>
      <c r="P1397">
        <v>0.29788999999999999</v>
      </c>
      <c r="Q1397">
        <v>1.6059999999999998E-2</v>
      </c>
    </row>
    <row r="1398" spans="1:17" hidden="1" x14ac:dyDescent="0.25">
      <c r="A1398" s="1" t="s">
        <v>60</v>
      </c>
      <c r="B1398" s="1" t="s">
        <v>61</v>
      </c>
      <c r="C1398" s="1">
        <v>59</v>
      </c>
      <c r="D1398" s="1">
        <v>24</v>
      </c>
      <c r="E1398" s="4">
        <v>6</v>
      </c>
      <c r="F1398" s="5">
        <v>2008</v>
      </c>
      <c r="G1398" s="1">
        <v>4000</v>
      </c>
      <c r="H1398" s="2">
        <v>4029.2787219707857</v>
      </c>
      <c r="I1398">
        <f t="shared" si="545"/>
        <v>163.64894683945147</v>
      </c>
      <c r="J1398">
        <f t="shared" si="544"/>
        <v>3368.0920000000001</v>
      </c>
      <c r="K1398" t="s">
        <v>16</v>
      </c>
      <c r="L1398" t="s">
        <v>16</v>
      </c>
      <c r="M1398" t="s">
        <v>16</v>
      </c>
      <c r="N1398">
        <v>3.8309999999999997E-2</v>
      </c>
      <c r="O1398">
        <v>0.64771000000000001</v>
      </c>
      <c r="P1398">
        <v>0.29788999999999999</v>
      </c>
      <c r="Q1398">
        <v>1.6059999999999998E-2</v>
      </c>
    </row>
    <row r="1399" spans="1:17" hidden="1" x14ac:dyDescent="0.25">
      <c r="A1399" s="1" t="s">
        <v>60</v>
      </c>
      <c r="B1399" s="1" t="s">
        <v>61</v>
      </c>
      <c r="C1399" s="1">
        <v>60</v>
      </c>
      <c r="D1399" s="1">
        <v>24</v>
      </c>
      <c r="E1399" s="4">
        <v>6</v>
      </c>
      <c r="F1399" s="5">
        <v>2009</v>
      </c>
      <c r="G1399" s="1" t="s">
        <v>16</v>
      </c>
      <c r="H1399" s="1" t="s">
        <v>16</v>
      </c>
      <c r="I1399">
        <f t="shared" si="545"/>
        <v>199.21199999999999</v>
      </c>
      <c r="J1399" t="s">
        <v>16</v>
      </c>
      <c r="K1399" t="s">
        <v>16</v>
      </c>
      <c r="L1399" t="s">
        <v>16</v>
      </c>
      <c r="M1399" t="s">
        <v>16</v>
      </c>
      <c r="N1399">
        <v>3.8309999999999997E-2</v>
      </c>
      <c r="O1399">
        <v>0.64771000000000001</v>
      </c>
      <c r="P1399">
        <v>0.29788999999999999</v>
      </c>
      <c r="Q1399">
        <v>1.6059999999999998E-2</v>
      </c>
    </row>
    <row r="1400" spans="1:17" hidden="1" x14ac:dyDescent="0.25">
      <c r="A1400" s="1" t="s">
        <v>60</v>
      </c>
      <c r="B1400" s="1" t="s">
        <v>61</v>
      </c>
      <c r="C1400" s="1">
        <v>61</v>
      </c>
      <c r="D1400" s="1">
        <v>24</v>
      </c>
      <c r="E1400" s="4">
        <v>6</v>
      </c>
      <c r="F1400" s="5">
        <v>2010</v>
      </c>
      <c r="G1400" s="1" t="s">
        <v>16</v>
      </c>
      <c r="H1400" s="1" t="s">
        <v>16</v>
      </c>
      <c r="I1400" t="s">
        <v>16</v>
      </c>
      <c r="J1400" t="s">
        <v>16</v>
      </c>
      <c r="K1400" t="s">
        <v>16</v>
      </c>
      <c r="L1400" t="s">
        <v>16</v>
      </c>
      <c r="M1400" s="2" t="s">
        <v>16</v>
      </c>
      <c r="N1400">
        <v>3.8309999999999997E-2</v>
      </c>
      <c r="O1400">
        <v>0.64771000000000001</v>
      </c>
      <c r="P1400">
        <v>0.29788999999999999</v>
      </c>
      <c r="Q1400">
        <v>1.6059999999999998E-2</v>
      </c>
    </row>
    <row r="1401" spans="1:17" hidden="1" x14ac:dyDescent="0.25">
      <c r="A1401" s="1" t="s">
        <v>60</v>
      </c>
      <c r="B1401" s="1" t="s">
        <v>61</v>
      </c>
      <c r="C1401" s="1">
        <v>62</v>
      </c>
      <c r="D1401" s="1">
        <v>24</v>
      </c>
      <c r="E1401" s="4">
        <v>6</v>
      </c>
      <c r="F1401" s="5">
        <v>2011</v>
      </c>
      <c r="G1401" s="1">
        <v>3200</v>
      </c>
      <c r="H1401" s="2">
        <v>4271.7031281506524</v>
      </c>
      <c r="I1401" t="s">
        <v>16</v>
      </c>
      <c r="J1401" t="s">
        <v>16</v>
      </c>
      <c r="K1401" t="s">
        <v>16</v>
      </c>
      <c r="L1401" t="s">
        <v>16</v>
      </c>
      <c r="M1401" t="s">
        <v>16</v>
      </c>
      <c r="N1401">
        <v>3.8309999999999997E-2</v>
      </c>
      <c r="O1401">
        <v>0.64771000000000001</v>
      </c>
      <c r="P1401">
        <v>0.29788999999999999</v>
      </c>
      <c r="Q1401">
        <v>1.6059999999999998E-2</v>
      </c>
    </row>
    <row r="1402" spans="1:17" hidden="1" x14ac:dyDescent="0.25">
      <c r="A1402" s="1" t="s">
        <v>60</v>
      </c>
      <c r="B1402" s="1" t="s">
        <v>61</v>
      </c>
      <c r="C1402" s="1">
        <v>63</v>
      </c>
      <c r="D1402" s="1">
        <v>24</v>
      </c>
      <c r="E1402" s="4">
        <v>6</v>
      </c>
      <c r="F1402" s="5">
        <v>2012</v>
      </c>
      <c r="G1402" s="1">
        <v>5200</v>
      </c>
      <c r="H1402" s="2">
        <v>5200</v>
      </c>
      <c r="I1402" t="s">
        <v>16</v>
      </c>
      <c r="J1402" t="s">
        <v>16</v>
      </c>
      <c r="K1402" t="s">
        <v>16</v>
      </c>
      <c r="L1402" t="s">
        <v>16</v>
      </c>
      <c r="M1402" t="s">
        <v>16</v>
      </c>
      <c r="N1402">
        <v>3.8309999999999997E-2</v>
      </c>
      <c r="O1402">
        <v>0.64771000000000001</v>
      </c>
      <c r="P1402">
        <v>0.29788999999999999</v>
      </c>
      <c r="Q1402">
        <v>1.6059999999999998E-2</v>
      </c>
    </row>
    <row r="1403" spans="1:17" hidden="1" x14ac:dyDescent="0.25">
      <c r="A1403" s="1" t="s">
        <v>60</v>
      </c>
      <c r="B1403" s="1" t="s">
        <v>61</v>
      </c>
      <c r="C1403" s="1">
        <v>64</v>
      </c>
      <c r="D1403" s="1">
        <v>24</v>
      </c>
      <c r="E1403" s="4">
        <v>6</v>
      </c>
      <c r="F1403" s="5">
        <v>2013</v>
      </c>
      <c r="G1403" s="1" t="s">
        <v>16</v>
      </c>
      <c r="H1403" s="1" t="s">
        <v>16</v>
      </c>
      <c r="I1403" t="s">
        <v>16</v>
      </c>
      <c r="J1403" t="s">
        <v>16</v>
      </c>
      <c r="K1403" t="s">
        <v>16</v>
      </c>
      <c r="L1403" t="s">
        <v>16</v>
      </c>
      <c r="M1403" t="s">
        <v>16</v>
      </c>
      <c r="N1403">
        <v>3.8309999999999997E-2</v>
      </c>
      <c r="O1403">
        <v>0.64771000000000001</v>
      </c>
      <c r="P1403">
        <v>0.29788999999999999</v>
      </c>
      <c r="Q1403">
        <v>1.6059999999999998E-2</v>
      </c>
    </row>
    <row r="1404" spans="1:17" hidden="1" x14ac:dyDescent="0.25">
      <c r="A1404" s="1" t="s">
        <v>60</v>
      </c>
      <c r="B1404" s="1" t="s">
        <v>61</v>
      </c>
      <c r="C1404" s="1">
        <v>65</v>
      </c>
      <c r="D1404" s="1">
        <v>24</v>
      </c>
      <c r="E1404" s="4">
        <v>6</v>
      </c>
      <c r="F1404" s="5">
        <v>2014</v>
      </c>
      <c r="G1404" s="1" t="s">
        <v>16</v>
      </c>
      <c r="H1404" s="1" t="s">
        <v>16</v>
      </c>
      <c r="I1404" t="s">
        <v>16</v>
      </c>
      <c r="J1404" t="s">
        <v>16</v>
      </c>
      <c r="K1404" t="s">
        <v>16</v>
      </c>
      <c r="L1404" t="s">
        <v>16</v>
      </c>
      <c r="M1404" t="s">
        <v>16</v>
      </c>
      <c r="N1404">
        <v>3.8309999999999997E-2</v>
      </c>
      <c r="O1404">
        <v>0.64771000000000001</v>
      </c>
      <c r="P1404">
        <v>0.29788999999999999</v>
      </c>
      <c r="Q1404">
        <v>1.6059999999999998E-2</v>
      </c>
    </row>
    <row r="1405" spans="1:17" hidden="1" x14ac:dyDescent="0.25">
      <c r="A1405" s="1" t="s">
        <v>62</v>
      </c>
      <c r="B1405" s="1" t="s">
        <v>63</v>
      </c>
      <c r="C1405" s="1">
        <v>5</v>
      </c>
      <c r="D1405" s="1">
        <v>25</v>
      </c>
      <c r="E1405" s="4">
        <v>5</v>
      </c>
      <c r="F1405" s="5">
        <v>1954</v>
      </c>
      <c r="G1405" s="1">
        <v>7000</v>
      </c>
      <c r="H1405" s="2" t="s">
        <v>16</v>
      </c>
      <c r="I1405" t="s">
        <v>16</v>
      </c>
      <c r="J1405" t="s">
        <v>16</v>
      </c>
      <c r="K1405" t="s">
        <v>16</v>
      </c>
      <c r="L1405">
        <f>Q1405*H1411</f>
        <v>0</v>
      </c>
      <c r="M1405" t="s">
        <v>16</v>
      </c>
      <c r="N1405">
        <v>5.7689999999999998E-2</v>
      </c>
      <c r="O1405">
        <v>0.77564</v>
      </c>
      <c r="P1405">
        <v>0.16666</v>
      </c>
      <c r="Q1405">
        <v>0</v>
      </c>
    </row>
    <row r="1406" spans="1:17" hidden="1" x14ac:dyDescent="0.25">
      <c r="A1406" s="1" t="s">
        <v>62</v>
      </c>
      <c r="B1406" s="1" t="s">
        <v>63</v>
      </c>
      <c r="C1406" s="1">
        <v>6</v>
      </c>
      <c r="D1406" s="1">
        <v>25</v>
      </c>
      <c r="E1406" s="4">
        <v>5</v>
      </c>
      <c r="F1406" s="5">
        <v>1955</v>
      </c>
      <c r="G1406" s="1">
        <v>3000</v>
      </c>
      <c r="H1406" s="2" t="s">
        <v>16</v>
      </c>
      <c r="I1406" t="s">
        <v>16</v>
      </c>
      <c r="J1406" t="s">
        <v>16</v>
      </c>
      <c r="K1406">
        <f t="shared" ref="K1406:K1416" si="548">P1406*H1411</f>
        <v>479.89898444307926</v>
      </c>
      <c r="L1406">
        <f t="shared" ref="L1406:L1416" si="549">Q1406*H1412</f>
        <v>0</v>
      </c>
      <c r="M1406" t="s">
        <v>16</v>
      </c>
      <c r="N1406">
        <v>5.7689999999999998E-2</v>
      </c>
      <c r="O1406">
        <v>0.77564</v>
      </c>
      <c r="P1406">
        <v>0.16666</v>
      </c>
      <c r="Q1406">
        <v>0</v>
      </c>
    </row>
    <row r="1407" spans="1:17" hidden="1" x14ac:dyDescent="0.25">
      <c r="A1407" s="1" t="s">
        <v>62</v>
      </c>
      <c r="B1407" s="1" t="s">
        <v>63</v>
      </c>
      <c r="C1407" s="1">
        <v>7</v>
      </c>
      <c r="D1407" s="1">
        <v>25</v>
      </c>
      <c r="E1407" s="4">
        <v>5</v>
      </c>
      <c r="F1407" s="5">
        <v>1956</v>
      </c>
      <c r="G1407" s="1">
        <v>7000</v>
      </c>
      <c r="H1407" s="2" t="s">
        <v>16</v>
      </c>
      <c r="I1407" t="s">
        <v>16</v>
      </c>
      <c r="J1407">
        <f t="shared" ref="J1407:J1416" si="550">O1407*H1411</f>
        <v>2233.4624282577101</v>
      </c>
      <c r="K1407">
        <f t="shared" si="548"/>
        <v>2966.7017215026526</v>
      </c>
      <c r="L1407">
        <f t="shared" si="549"/>
        <v>0</v>
      </c>
      <c r="M1407" s="2">
        <f t="shared" ref="M1407:M1460" si="551">SUM(I1407:L1407)</f>
        <v>5200.1641497603632</v>
      </c>
      <c r="N1407">
        <v>5.7689999999999998E-2</v>
      </c>
      <c r="O1407">
        <v>0.77564</v>
      </c>
      <c r="P1407">
        <v>0.16666</v>
      </c>
      <c r="Q1407">
        <v>0</v>
      </c>
    </row>
    <row r="1408" spans="1:17" hidden="1" x14ac:dyDescent="0.25">
      <c r="A1408" s="1" t="s">
        <v>62</v>
      </c>
      <c r="B1408" s="1" t="s">
        <v>63</v>
      </c>
      <c r="C1408" s="1">
        <v>8</v>
      </c>
      <c r="D1408" s="1">
        <v>25</v>
      </c>
      <c r="E1408" s="4">
        <v>5</v>
      </c>
      <c r="F1408" s="5">
        <v>1957</v>
      </c>
      <c r="G1408" s="1">
        <v>7000</v>
      </c>
      <c r="H1408" s="2" t="s">
        <v>16</v>
      </c>
      <c r="I1408">
        <f t="shared" ref="I1408:I1416" si="552">N1408*H1411</f>
        <v>166.11887923029667</v>
      </c>
      <c r="J1408">
        <f t="shared" si="550"/>
        <v>13807.10742389486</v>
      </c>
      <c r="K1408">
        <f t="shared" si="548"/>
        <v>1408.8823194866875</v>
      </c>
      <c r="L1408">
        <f t="shared" si="549"/>
        <v>0</v>
      </c>
      <c r="M1408" s="2">
        <f t="shared" si="551"/>
        <v>15382.108622611844</v>
      </c>
      <c r="N1408">
        <v>5.7689999999999998E-2</v>
      </c>
      <c r="O1408">
        <v>0.77564</v>
      </c>
      <c r="P1408">
        <v>0.16666</v>
      </c>
      <c r="Q1408">
        <v>0</v>
      </c>
    </row>
    <row r="1409" spans="1:17" hidden="1" x14ac:dyDescent="0.25">
      <c r="A1409" s="1" t="s">
        <v>62</v>
      </c>
      <c r="B1409" s="1" t="s">
        <v>63</v>
      </c>
      <c r="C1409" s="1">
        <v>9</v>
      </c>
      <c r="D1409" s="1">
        <v>25</v>
      </c>
      <c r="E1409" s="4">
        <v>5</v>
      </c>
      <c r="F1409" s="5">
        <v>1958</v>
      </c>
      <c r="G1409" s="1">
        <v>1500</v>
      </c>
      <c r="H1409" s="2" t="s">
        <v>16</v>
      </c>
      <c r="I1409">
        <f t="shared" si="552"/>
        <v>1026.9352112893796</v>
      </c>
      <c r="J1409">
        <f t="shared" si="550"/>
        <v>6556.975172726834</v>
      </c>
      <c r="K1409">
        <f t="shared" si="548"/>
        <v>5589.6673790868208</v>
      </c>
      <c r="L1409">
        <f t="shared" si="549"/>
        <v>0</v>
      </c>
      <c r="M1409" s="2">
        <f t="shared" si="551"/>
        <v>13173.577763103034</v>
      </c>
      <c r="N1409">
        <v>5.7689999999999998E-2</v>
      </c>
      <c r="O1409">
        <v>0.77564</v>
      </c>
      <c r="P1409">
        <v>0.16666</v>
      </c>
      <c r="Q1409">
        <v>0</v>
      </c>
    </row>
    <row r="1410" spans="1:17" hidden="1" x14ac:dyDescent="0.25">
      <c r="A1410" s="1" t="s">
        <v>62</v>
      </c>
      <c r="B1410" s="1" t="s">
        <v>63</v>
      </c>
      <c r="C1410" s="1">
        <v>10</v>
      </c>
      <c r="D1410" s="1">
        <v>25</v>
      </c>
      <c r="E1410" s="4">
        <v>5</v>
      </c>
      <c r="F1410" s="5">
        <v>1959</v>
      </c>
      <c r="G1410" s="1">
        <v>30000</v>
      </c>
      <c r="H1410" s="2" t="s">
        <v>16</v>
      </c>
      <c r="I1410">
        <f t="shared" si="552"/>
        <v>487.69003366846869</v>
      </c>
      <c r="J1410">
        <f t="shared" si="550"/>
        <v>26014.458213817965</v>
      </c>
      <c r="K1410">
        <f t="shared" si="548"/>
        <v>2398.8377316208312</v>
      </c>
      <c r="L1410">
        <f t="shared" si="549"/>
        <v>0</v>
      </c>
      <c r="M1410" s="2">
        <f t="shared" si="551"/>
        <v>28900.985979107267</v>
      </c>
      <c r="N1410">
        <v>5.7689999999999998E-2</v>
      </c>
      <c r="O1410">
        <v>0.77564</v>
      </c>
      <c r="P1410">
        <v>0.16666</v>
      </c>
      <c r="Q1410">
        <v>0</v>
      </c>
    </row>
    <row r="1411" spans="1:17" hidden="1" x14ac:dyDescent="0.25">
      <c r="A1411" s="1" t="s">
        <v>62</v>
      </c>
      <c r="B1411" s="1" t="s">
        <v>63</v>
      </c>
      <c r="C1411" s="1">
        <v>11</v>
      </c>
      <c r="D1411" s="1">
        <v>25</v>
      </c>
      <c r="E1411" s="4">
        <v>5</v>
      </c>
      <c r="F1411" s="5">
        <v>1960</v>
      </c>
      <c r="G1411" s="1">
        <v>2400</v>
      </c>
      <c r="H1411" s="2">
        <v>2879.5090870219565</v>
      </c>
      <c r="I1411">
        <f t="shared" si="552"/>
        <v>1934.8848619915918</v>
      </c>
      <c r="J1411">
        <f t="shared" si="550"/>
        <v>11164.253559068651</v>
      </c>
      <c r="K1411">
        <f t="shared" si="548"/>
        <v>2911.2137262087522</v>
      </c>
      <c r="L1411">
        <f t="shared" si="549"/>
        <v>0</v>
      </c>
      <c r="M1411" s="2">
        <f t="shared" si="551"/>
        <v>16010.352147268995</v>
      </c>
      <c r="N1411">
        <v>5.7689999999999998E-2</v>
      </c>
      <c r="O1411">
        <v>0.77564</v>
      </c>
      <c r="P1411">
        <v>0.16666</v>
      </c>
      <c r="Q1411">
        <v>0</v>
      </c>
    </row>
    <row r="1412" spans="1:17" hidden="1" x14ac:dyDescent="0.25">
      <c r="A1412" s="1" t="s">
        <v>62</v>
      </c>
      <c r="B1412" s="1" t="s">
        <v>63</v>
      </c>
      <c r="C1412" s="1">
        <v>12</v>
      </c>
      <c r="D1412" s="1">
        <v>25</v>
      </c>
      <c r="E1412" s="4">
        <v>5</v>
      </c>
      <c r="F1412" s="5">
        <v>1961</v>
      </c>
      <c r="G1412" s="1">
        <v>15000</v>
      </c>
      <c r="H1412" s="2">
        <v>17800.922365910552</v>
      </c>
      <c r="I1412">
        <f t="shared" si="552"/>
        <v>830.36690709951836</v>
      </c>
      <c r="J1412">
        <f t="shared" si="550"/>
        <v>13548.864842173027</v>
      </c>
      <c r="K1412">
        <f t="shared" si="548"/>
        <v>14509.410500595272</v>
      </c>
      <c r="L1412">
        <f t="shared" si="549"/>
        <v>0</v>
      </c>
      <c r="M1412" s="2">
        <f t="shared" si="551"/>
        <v>28888.642249867815</v>
      </c>
      <c r="N1412">
        <v>5.7689999999999998E-2</v>
      </c>
      <c r="O1412">
        <v>0.77564</v>
      </c>
      <c r="P1412">
        <v>0.16666</v>
      </c>
      <c r="Q1412">
        <v>0</v>
      </c>
    </row>
    <row r="1413" spans="1:17" hidden="1" x14ac:dyDescent="0.25">
      <c r="A1413" s="1" t="s">
        <v>62</v>
      </c>
      <c r="B1413" s="1" t="s">
        <v>63</v>
      </c>
      <c r="C1413" s="1">
        <v>13</v>
      </c>
      <c r="D1413" s="1">
        <v>25</v>
      </c>
      <c r="E1413" s="4">
        <v>5</v>
      </c>
      <c r="F1413" s="5">
        <v>1962</v>
      </c>
      <c r="G1413" s="1">
        <v>7000</v>
      </c>
      <c r="H1413" s="2">
        <v>8453.6320622026124</v>
      </c>
      <c r="I1413">
        <f t="shared" si="552"/>
        <v>1007.7278283030296</v>
      </c>
      <c r="J1413">
        <f t="shared" si="550"/>
        <v>67527.176051132337</v>
      </c>
      <c r="K1413">
        <f t="shared" si="548"/>
        <v>1486.3936650593744</v>
      </c>
      <c r="L1413">
        <f t="shared" si="549"/>
        <v>0</v>
      </c>
      <c r="M1413" s="2">
        <f t="shared" si="551"/>
        <v>70021.297544494737</v>
      </c>
      <c r="N1413">
        <v>5.7689999999999998E-2</v>
      </c>
      <c r="O1413">
        <v>0.77564</v>
      </c>
      <c r="P1413">
        <v>0.16666</v>
      </c>
      <c r="Q1413">
        <v>0</v>
      </c>
    </row>
    <row r="1414" spans="1:17" hidden="1" x14ac:dyDescent="0.25">
      <c r="A1414" s="1" t="s">
        <v>62</v>
      </c>
      <c r="B1414" s="1" t="s">
        <v>63</v>
      </c>
      <c r="C1414" s="1">
        <v>14</v>
      </c>
      <c r="D1414" s="1">
        <v>25</v>
      </c>
      <c r="E1414" s="4">
        <v>5</v>
      </c>
      <c r="F1414" s="5">
        <v>1963</v>
      </c>
      <c r="G1414" s="1">
        <v>30000</v>
      </c>
      <c r="H1414" s="2">
        <v>33539.34584835486</v>
      </c>
      <c r="I1414">
        <f t="shared" si="552"/>
        <v>5022.4882502060555</v>
      </c>
      <c r="J1414">
        <f t="shared" si="550"/>
        <v>6917.7150028000306</v>
      </c>
      <c r="K1414">
        <f t="shared" si="548"/>
        <v>3087.7602365912862</v>
      </c>
      <c r="L1414">
        <f t="shared" si="549"/>
        <v>0</v>
      </c>
      <c r="M1414" s="2">
        <f t="shared" si="551"/>
        <v>15027.963489597372</v>
      </c>
      <c r="N1414">
        <v>5.7689999999999998E-2</v>
      </c>
      <c r="O1414">
        <v>0.77564</v>
      </c>
      <c r="P1414">
        <v>0.16666</v>
      </c>
      <c r="Q1414">
        <v>0</v>
      </c>
    </row>
    <row r="1415" spans="1:17" hidden="1" x14ac:dyDescent="0.25">
      <c r="A1415" s="1" t="s">
        <v>62</v>
      </c>
      <c r="B1415" s="1" t="s">
        <v>63</v>
      </c>
      <c r="C1415" s="1">
        <v>15</v>
      </c>
      <c r="D1415" s="1">
        <v>25</v>
      </c>
      <c r="E1415" s="4">
        <v>5</v>
      </c>
      <c r="F1415" s="5">
        <v>1964</v>
      </c>
      <c r="G1415" s="1">
        <v>12000</v>
      </c>
      <c r="H1415" s="2">
        <v>14393.602133810338</v>
      </c>
      <c r="I1415">
        <f t="shared" si="552"/>
        <v>514.52088405901418</v>
      </c>
      <c r="J1415">
        <f t="shared" si="550"/>
        <v>14370.516920134798</v>
      </c>
      <c r="K1415">
        <f t="shared" si="548"/>
        <v>1382.9588006609679</v>
      </c>
      <c r="L1415">
        <f t="shared" si="549"/>
        <v>0</v>
      </c>
      <c r="M1415" s="2">
        <f t="shared" si="551"/>
        <v>16267.996604854781</v>
      </c>
      <c r="N1415">
        <v>5.7689999999999998E-2</v>
      </c>
      <c r="O1415">
        <v>0.77564</v>
      </c>
      <c r="P1415">
        <v>0.16666</v>
      </c>
      <c r="Q1415">
        <v>0</v>
      </c>
    </row>
    <row r="1416" spans="1:17" hidden="1" x14ac:dyDescent="0.25">
      <c r="A1416" s="1" t="s">
        <v>62</v>
      </c>
      <c r="B1416" s="1" t="s">
        <v>63</v>
      </c>
      <c r="C1416" s="1">
        <v>16</v>
      </c>
      <c r="D1416" s="1">
        <v>25</v>
      </c>
      <c r="E1416" s="4">
        <v>5</v>
      </c>
      <c r="F1416" s="5">
        <v>1965</v>
      </c>
      <c r="G1416" s="1">
        <v>15000</v>
      </c>
      <c r="H1416" s="2">
        <v>17467.981076495573</v>
      </c>
      <c r="I1416">
        <f t="shared" si="552"/>
        <v>1068.8400818969837</v>
      </c>
      <c r="J1416">
        <f t="shared" si="550"/>
        <v>6436.3264379255552</v>
      </c>
      <c r="K1416">
        <f t="shared" si="548"/>
        <v>1384.8953235224164</v>
      </c>
      <c r="L1416">
        <f t="shared" si="549"/>
        <v>0</v>
      </c>
      <c r="M1416" s="2">
        <f t="shared" si="551"/>
        <v>8890.0618433449563</v>
      </c>
      <c r="N1416">
        <v>5.7689999999999998E-2</v>
      </c>
      <c r="O1416">
        <v>0.77564</v>
      </c>
      <c r="P1416">
        <v>0.16666</v>
      </c>
      <c r="Q1416">
        <v>0</v>
      </c>
    </row>
    <row r="1417" spans="1:17" hidden="1" x14ac:dyDescent="0.25">
      <c r="A1417" s="1" t="s">
        <v>62</v>
      </c>
      <c r="B1417" s="1" t="s">
        <v>63</v>
      </c>
      <c r="C1417" s="1">
        <v>17</v>
      </c>
      <c r="D1417" s="1">
        <v>25</v>
      </c>
      <c r="E1417" s="4">
        <v>5</v>
      </c>
      <c r="F1417" s="5">
        <v>1966</v>
      </c>
      <c r="G1417" s="1">
        <v>70000</v>
      </c>
      <c r="H1417" s="2">
        <v>87059.945401387682</v>
      </c>
      <c r="I1417">
        <f>N1417*H1420</f>
        <v>478.71650792110421</v>
      </c>
      <c r="J1417">
        <f>O1417*H1421</f>
        <v>6445.3390659842025</v>
      </c>
      <c r="K1417">
        <f>P1417*H1422</f>
        <v>1407.061356960488</v>
      </c>
      <c r="L1417">
        <f>Q1417*H1423</f>
        <v>0</v>
      </c>
      <c r="M1417" s="2">
        <f t="shared" si="551"/>
        <v>8331.1169308657954</v>
      </c>
      <c r="N1417">
        <v>5.7689999999999998E-2</v>
      </c>
      <c r="O1417">
        <v>0.77564</v>
      </c>
      <c r="P1417">
        <v>0.16666</v>
      </c>
      <c r="Q1417">
        <v>0</v>
      </c>
    </row>
    <row r="1418" spans="1:17" hidden="1" x14ac:dyDescent="0.25">
      <c r="A1418" s="1" t="s">
        <v>62</v>
      </c>
      <c r="B1418" s="1" t="s">
        <v>63</v>
      </c>
      <c r="C1418" s="1">
        <v>18</v>
      </c>
      <c r="D1418" s="1">
        <v>25</v>
      </c>
      <c r="E1418" s="4">
        <v>5</v>
      </c>
      <c r="F1418" s="5">
        <v>1967</v>
      </c>
      <c r="G1418" s="1">
        <v>7000</v>
      </c>
      <c r="H1418" s="2">
        <v>8918.7187391058105</v>
      </c>
      <c r="I1418">
        <f t="shared" ref="I1418:I1426" si="553">N1418*H1421</f>
        <v>479.38684275775955</v>
      </c>
      <c r="J1418">
        <f t="shared" ref="J1418:J1426" si="554">O1418*H1422</f>
        <v>6548.5003654916172</v>
      </c>
      <c r="K1418">
        <f t="shared" ref="K1418:K1426" si="555">P1418*H1423</f>
        <v>2222.5281715652013</v>
      </c>
      <c r="L1418">
        <f t="shared" ref="L1418:L1426" si="556">Q1418*H1424</f>
        <v>0</v>
      </c>
      <c r="M1418" s="2">
        <f t="shared" si="551"/>
        <v>9250.415379814578</v>
      </c>
      <c r="N1418">
        <v>5.7689999999999998E-2</v>
      </c>
      <c r="O1418">
        <v>0.77564</v>
      </c>
      <c r="P1418">
        <v>0.16666</v>
      </c>
      <c r="Q1418">
        <v>0</v>
      </c>
    </row>
    <row r="1419" spans="1:17" hidden="1" x14ac:dyDescent="0.25">
      <c r="A1419" s="1" t="s">
        <v>62</v>
      </c>
      <c r="B1419" s="1" t="s">
        <v>63</v>
      </c>
      <c r="C1419" s="1">
        <v>19</v>
      </c>
      <c r="D1419" s="1">
        <v>25</v>
      </c>
      <c r="E1419" s="4">
        <v>5</v>
      </c>
      <c r="F1419" s="5">
        <v>1968</v>
      </c>
      <c r="G1419" s="1">
        <v>15000</v>
      </c>
      <c r="H1419" s="2">
        <v>18527.302511648184</v>
      </c>
      <c r="I1419">
        <f t="shared" si="553"/>
        <v>487.05970048632275</v>
      </c>
      <c r="J1419">
        <f t="shared" si="554"/>
        <v>10343.704254127162</v>
      </c>
      <c r="K1419">
        <f t="shared" si="555"/>
        <v>2277.9322995151065</v>
      </c>
      <c r="L1419">
        <f t="shared" si="556"/>
        <v>0</v>
      </c>
      <c r="M1419" s="2">
        <f t="shared" si="551"/>
        <v>13108.696254128592</v>
      </c>
      <c r="N1419">
        <v>5.7689999999999998E-2</v>
      </c>
      <c r="O1419">
        <v>0.77564</v>
      </c>
      <c r="P1419">
        <v>0.16666</v>
      </c>
      <c r="Q1419">
        <v>0</v>
      </c>
    </row>
    <row r="1420" spans="1:17" hidden="1" x14ac:dyDescent="0.25">
      <c r="A1420" s="1" t="s">
        <v>62</v>
      </c>
      <c r="B1420" s="1" t="s">
        <v>63</v>
      </c>
      <c r="C1420" s="1">
        <v>20</v>
      </c>
      <c r="D1420" s="1">
        <v>25</v>
      </c>
      <c r="E1420" s="4">
        <v>5</v>
      </c>
      <c r="F1420" s="5">
        <v>1969</v>
      </c>
      <c r="G1420" s="1">
        <v>7000</v>
      </c>
      <c r="H1420" s="2">
        <v>8298.0847273549007</v>
      </c>
      <c r="I1420">
        <f t="shared" si="553"/>
        <v>769.33667477256972</v>
      </c>
      <c r="J1420">
        <f t="shared" si="554"/>
        <v>10601.556515035983</v>
      </c>
      <c r="K1420">
        <f t="shared" si="555"/>
        <v>3804.4315431523632</v>
      </c>
      <c r="L1420">
        <f t="shared" si="556"/>
        <v>0</v>
      </c>
      <c r="M1420" s="2">
        <f t="shared" si="551"/>
        <v>15175.324732960917</v>
      </c>
      <c r="N1420">
        <v>5.7689999999999998E-2</v>
      </c>
      <c r="O1420">
        <v>0.77564</v>
      </c>
      <c r="P1420">
        <v>0.16666</v>
      </c>
      <c r="Q1420">
        <v>0</v>
      </c>
    </row>
    <row r="1421" spans="1:17" hidden="1" x14ac:dyDescent="0.25">
      <c r="A1421" s="1" t="s">
        <v>62</v>
      </c>
      <c r="B1421" s="1" t="s">
        <v>63</v>
      </c>
      <c r="C1421" s="1">
        <v>21</v>
      </c>
      <c r="D1421" s="1">
        <v>25</v>
      </c>
      <c r="E1421" s="4">
        <v>5</v>
      </c>
      <c r="F1421" s="5">
        <v>1970</v>
      </c>
      <c r="G1421" s="1">
        <v>7000</v>
      </c>
      <c r="H1421" s="2">
        <v>8309.7043293076713</v>
      </c>
      <c r="I1421">
        <f t="shared" si="553"/>
        <v>788.51502675522909</v>
      </c>
      <c r="J1421">
        <f t="shared" si="554"/>
        <v>17705.923929741384</v>
      </c>
      <c r="K1421">
        <f t="shared" si="555"/>
        <v>13434.433552764202</v>
      </c>
      <c r="L1421">
        <v>0</v>
      </c>
      <c r="M1421" s="2">
        <f t="shared" si="551"/>
        <v>31928.872509260815</v>
      </c>
      <c r="N1421">
        <v>5.7689999999999998E-2</v>
      </c>
      <c r="O1421">
        <v>0.77564</v>
      </c>
      <c r="P1421">
        <v>0.16666</v>
      </c>
      <c r="Q1421">
        <v>0</v>
      </c>
    </row>
    <row r="1422" spans="1:17" hidden="1" x14ac:dyDescent="0.25">
      <c r="A1422" s="1" t="s">
        <v>62</v>
      </c>
      <c r="B1422" s="1" t="s">
        <v>63</v>
      </c>
      <c r="C1422" s="1">
        <v>22</v>
      </c>
      <c r="D1422" s="1">
        <v>25</v>
      </c>
      <c r="E1422" s="4">
        <v>5</v>
      </c>
      <c r="F1422" s="5">
        <v>1971</v>
      </c>
      <c r="G1422" s="1">
        <v>7000</v>
      </c>
      <c r="H1422" s="2">
        <v>8442.705849996928</v>
      </c>
      <c r="I1422">
        <f t="shared" si="553"/>
        <v>1316.9186110912026</v>
      </c>
      <c r="J1422">
        <f t="shared" si="554"/>
        <v>62524.20521340469</v>
      </c>
      <c r="K1422" t="s">
        <v>16</v>
      </c>
      <c r="L1422">
        <f t="shared" si="556"/>
        <v>0</v>
      </c>
      <c r="M1422" s="2" t="s">
        <v>16</v>
      </c>
      <c r="N1422">
        <v>5.7689999999999998E-2</v>
      </c>
      <c r="O1422">
        <v>0.77564</v>
      </c>
      <c r="P1422">
        <v>0.16666</v>
      </c>
      <c r="Q1422">
        <v>0</v>
      </c>
    </row>
    <row r="1423" spans="1:17" hidden="1" x14ac:dyDescent="0.25">
      <c r="A1423" s="1" t="s">
        <v>62</v>
      </c>
      <c r="B1423" s="1" t="s">
        <v>63</v>
      </c>
      <c r="C1423" s="1">
        <v>23</v>
      </c>
      <c r="D1423" s="1">
        <v>25</v>
      </c>
      <c r="E1423" s="4">
        <v>5</v>
      </c>
      <c r="F1423" s="5">
        <v>1972</v>
      </c>
      <c r="G1423" s="1">
        <v>11000</v>
      </c>
      <c r="H1423" s="2">
        <v>13335.702457489508</v>
      </c>
      <c r="I1423">
        <f t="shared" si="553"/>
        <v>4650.3808451876084</v>
      </c>
      <c r="J1423" t="s">
        <v>16</v>
      </c>
      <c r="K1423">
        <f t="shared" si="555"/>
        <v>1220.1906483887747</v>
      </c>
      <c r="L1423">
        <f t="shared" si="556"/>
        <v>0</v>
      </c>
      <c r="M1423" s="2" t="s">
        <v>16</v>
      </c>
      <c r="N1423">
        <v>5.7689999999999998E-2</v>
      </c>
      <c r="O1423">
        <v>0.77564</v>
      </c>
      <c r="P1423">
        <v>0.16666</v>
      </c>
      <c r="Q1423">
        <v>0</v>
      </c>
    </row>
    <row r="1424" spans="1:17" hidden="1" x14ac:dyDescent="0.25">
      <c r="A1424" s="1" t="s">
        <v>62</v>
      </c>
      <c r="B1424" s="1" t="s">
        <v>63</v>
      </c>
      <c r="C1424" s="1">
        <v>24</v>
      </c>
      <c r="D1424" s="1">
        <v>25</v>
      </c>
      <c r="E1424" s="4">
        <v>5</v>
      </c>
      <c r="F1424" s="5">
        <v>1973</v>
      </c>
      <c r="G1424" s="1">
        <v>11000</v>
      </c>
      <c r="H1424" s="2">
        <v>13668.140522711547</v>
      </c>
      <c r="I1424" t="s">
        <v>16</v>
      </c>
      <c r="J1424">
        <f t="shared" si="554"/>
        <v>5678.7991990655773</v>
      </c>
      <c r="K1424">
        <f t="shared" si="555"/>
        <v>1231.0665591951415</v>
      </c>
      <c r="L1424">
        <f t="shared" si="556"/>
        <v>0</v>
      </c>
      <c r="M1424" s="2">
        <f t="shared" si="551"/>
        <v>6909.8657582607193</v>
      </c>
      <c r="N1424">
        <v>5.7689999999999998E-2</v>
      </c>
      <c r="O1424">
        <v>0.77564</v>
      </c>
      <c r="P1424">
        <v>0.16666</v>
      </c>
      <c r="Q1424">
        <v>0</v>
      </c>
    </row>
    <row r="1425" spans="1:17" hidden="1" x14ac:dyDescent="0.25">
      <c r="A1425" s="1" t="s">
        <v>62</v>
      </c>
      <c r="B1425" s="1" t="s">
        <v>63</v>
      </c>
      <c r="C1425" s="1">
        <v>25</v>
      </c>
      <c r="D1425" s="1">
        <v>25</v>
      </c>
      <c r="E1425" s="4">
        <v>5</v>
      </c>
      <c r="F1425" s="5">
        <v>1974</v>
      </c>
      <c r="G1425" s="1">
        <v>18000</v>
      </c>
      <c r="H1425" s="2">
        <v>22827.50235900854</v>
      </c>
      <c r="I1425">
        <f t="shared" si="553"/>
        <v>422.37368598072965</v>
      </c>
      <c r="J1425">
        <f t="shared" si="554"/>
        <v>5729.4159724836163</v>
      </c>
      <c r="K1425">
        <f t="shared" si="555"/>
        <v>404.13635197360549</v>
      </c>
      <c r="L1425">
        <f t="shared" si="556"/>
        <v>0</v>
      </c>
      <c r="M1425" s="2">
        <f t="shared" si="551"/>
        <v>6555.9260104379509</v>
      </c>
      <c r="N1425">
        <v>5.7689999999999998E-2</v>
      </c>
      <c r="O1425">
        <v>0.77564</v>
      </c>
      <c r="P1425">
        <v>0.16666</v>
      </c>
      <c r="Q1425">
        <v>0</v>
      </c>
    </row>
    <row r="1426" spans="1:17" hidden="1" x14ac:dyDescent="0.25">
      <c r="A1426" s="1" t="s">
        <v>62</v>
      </c>
      <c r="B1426" s="1" t="s">
        <v>63</v>
      </c>
      <c r="C1426" s="1">
        <v>26</v>
      </c>
      <c r="D1426" s="1">
        <v>25</v>
      </c>
      <c r="E1426" s="4">
        <v>5</v>
      </c>
      <c r="F1426" s="5">
        <v>1975</v>
      </c>
      <c r="G1426" s="1">
        <v>70000</v>
      </c>
      <c r="H1426" s="2">
        <v>80609.825709613593</v>
      </c>
      <c r="I1426">
        <f t="shared" si="553"/>
        <v>426.13842433677974</v>
      </c>
      <c r="J1426">
        <f t="shared" si="554"/>
        <v>1880.8611547150329</v>
      </c>
      <c r="K1426">
        <f t="shared" si="555"/>
        <v>818.03771907855673</v>
      </c>
      <c r="L1426">
        <f t="shared" si="556"/>
        <v>0</v>
      </c>
      <c r="M1426" s="2">
        <f t="shared" si="551"/>
        <v>3125.037298130369</v>
      </c>
      <c r="N1426">
        <v>5.7689999999999998E-2</v>
      </c>
      <c r="O1426">
        <v>0.77564</v>
      </c>
      <c r="P1426">
        <v>0.16666</v>
      </c>
      <c r="Q1426">
        <v>0</v>
      </c>
    </row>
    <row r="1427" spans="1:17" hidden="1" x14ac:dyDescent="0.25">
      <c r="A1427" s="1" t="s">
        <v>62</v>
      </c>
      <c r="B1427" s="1" t="s">
        <v>63</v>
      </c>
      <c r="C1427" s="1">
        <v>27</v>
      </c>
      <c r="D1427" s="1">
        <v>25</v>
      </c>
      <c r="E1427" s="4">
        <v>5</v>
      </c>
      <c r="F1427" s="5">
        <v>1976</v>
      </c>
      <c r="G1427" s="1" t="s">
        <v>16</v>
      </c>
      <c r="H1427" s="2" t="s">
        <v>16</v>
      </c>
      <c r="I1427">
        <f>N1427*H1430</f>
        <v>139.89335260624804</v>
      </c>
      <c r="J1427">
        <f>O1427*H1431</f>
        <v>3807.1689453143631</v>
      </c>
      <c r="K1427">
        <f>P1427*H1432</f>
        <v>406.01894328677741</v>
      </c>
      <c r="L1427">
        <f>Q1427*H1433</f>
        <v>0</v>
      </c>
      <c r="M1427" s="2">
        <f t="shared" si="551"/>
        <v>4353.0812412073883</v>
      </c>
      <c r="N1427">
        <v>5.7689999999999998E-2</v>
      </c>
      <c r="O1427">
        <v>0.77564</v>
      </c>
      <c r="P1427">
        <v>0.16666</v>
      </c>
      <c r="Q1427">
        <v>0</v>
      </c>
    </row>
    <row r="1428" spans="1:17" hidden="1" x14ac:dyDescent="0.25">
      <c r="A1428" s="1" t="s">
        <v>62</v>
      </c>
      <c r="B1428" s="1" t="s">
        <v>63</v>
      </c>
      <c r="C1428" s="1">
        <v>28</v>
      </c>
      <c r="D1428" s="1">
        <v>25</v>
      </c>
      <c r="E1428" s="4">
        <v>5</v>
      </c>
      <c r="F1428" s="5">
        <v>1977</v>
      </c>
      <c r="G1428" s="1">
        <v>6000</v>
      </c>
      <c r="H1428" s="2">
        <v>7321.4367478025597</v>
      </c>
      <c r="I1428">
        <f t="shared" ref="I1428:I1437" si="557">N1428*H1431</f>
        <v>283.16690275796196</v>
      </c>
      <c r="J1428">
        <f t="shared" ref="J1428:J1437" si="558">O1428*H1432</f>
        <v>1889.6227839370936</v>
      </c>
      <c r="K1428">
        <f t="shared" ref="K1428:K1437" si="559">P1428*H1433</f>
        <v>794.71535169171648</v>
      </c>
      <c r="L1428">
        <f t="shared" ref="L1428:L1437" si="560">Q1428*H1434</f>
        <v>0</v>
      </c>
      <c r="M1428" s="2">
        <f t="shared" si="551"/>
        <v>2967.505038386772</v>
      </c>
      <c r="N1428">
        <v>5.7689999999999998E-2</v>
      </c>
      <c r="O1428">
        <v>0.77564</v>
      </c>
      <c r="P1428">
        <v>0.16666</v>
      </c>
      <c r="Q1428">
        <v>0</v>
      </c>
    </row>
    <row r="1429" spans="1:17" hidden="1" x14ac:dyDescent="0.25">
      <c r="A1429" s="1" t="s">
        <v>62</v>
      </c>
      <c r="B1429" s="1" t="s">
        <v>63</v>
      </c>
      <c r="C1429" s="1">
        <v>29</v>
      </c>
      <c r="D1429" s="1">
        <v>25</v>
      </c>
      <c r="E1429" s="4">
        <v>5</v>
      </c>
      <c r="F1429" s="5">
        <v>1978</v>
      </c>
      <c r="G1429" s="1">
        <v>6000</v>
      </c>
      <c r="H1429" s="2">
        <v>7386.6948229637674</v>
      </c>
      <c r="I1429">
        <f t="shared" si="557"/>
        <v>140.54501883003832</v>
      </c>
      <c r="J1429">
        <f t="shared" si="558"/>
        <v>3698.6260373584719</v>
      </c>
      <c r="K1429">
        <f t="shared" si="559"/>
        <v>1078.9315366883941</v>
      </c>
      <c r="L1429">
        <f t="shared" si="560"/>
        <v>0</v>
      </c>
      <c r="M1429" s="2">
        <f t="shared" si="551"/>
        <v>4918.1025928769041</v>
      </c>
      <c r="N1429">
        <v>5.7689999999999998E-2</v>
      </c>
      <c r="O1429">
        <v>0.77564</v>
      </c>
      <c r="P1429">
        <v>0.16666</v>
      </c>
      <c r="Q1429">
        <v>0</v>
      </c>
    </row>
    <row r="1430" spans="1:17" hidden="1" x14ac:dyDescent="0.25">
      <c r="A1430" s="1" t="s">
        <v>62</v>
      </c>
      <c r="B1430" s="1" t="s">
        <v>63</v>
      </c>
      <c r="C1430" s="1">
        <v>30</v>
      </c>
      <c r="D1430" s="1">
        <v>25</v>
      </c>
      <c r="E1430" s="4">
        <v>5</v>
      </c>
      <c r="F1430" s="5">
        <v>1979</v>
      </c>
      <c r="G1430" s="1">
        <v>2000</v>
      </c>
      <c r="H1430" s="2">
        <v>2424.9151084459709</v>
      </c>
      <c r="I1430">
        <f t="shared" si="557"/>
        <v>275.09377558559413</v>
      </c>
      <c r="J1430">
        <f t="shared" si="558"/>
        <v>5021.3755977258252</v>
      </c>
      <c r="K1430">
        <f t="shared" si="559"/>
        <v>1336.7100408048198</v>
      </c>
      <c r="L1430">
        <f t="shared" si="560"/>
        <v>0</v>
      </c>
      <c r="M1430" s="2">
        <f t="shared" si="551"/>
        <v>6633.1794141162391</v>
      </c>
      <c r="N1430">
        <v>5.7689999999999998E-2</v>
      </c>
      <c r="O1430">
        <v>0.77564</v>
      </c>
      <c r="P1430">
        <v>0.16666</v>
      </c>
      <c r="Q1430">
        <v>0</v>
      </c>
    </row>
    <row r="1431" spans="1:17" hidden="1" x14ac:dyDescent="0.25">
      <c r="A1431" s="1" t="s">
        <v>62</v>
      </c>
      <c r="B1431" s="1" t="s">
        <v>63</v>
      </c>
      <c r="C1431" s="1">
        <v>31</v>
      </c>
      <c r="D1431" s="1">
        <v>25</v>
      </c>
      <c r="E1431" s="4">
        <v>5</v>
      </c>
      <c r="F1431" s="5">
        <v>1980</v>
      </c>
      <c r="G1431" s="1">
        <v>4000</v>
      </c>
      <c r="H1431" s="2">
        <v>4908.4226513773956</v>
      </c>
      <c r="I1431">
        <f t="shared" si="557"/>
        <v>373.47630116136719</v>
      </c>
      <c r="J1431">
        <f t="shared" si="558"/>
        <v>6221.0834996390877</v>
      </c>
      <c r="K1431">
        <f t="shared" si="559"/>
        <v>3372.4138144306394</v>
      </c>
      <c r="L1431">
        <f t="shared" si="560"/>
        <v>0</v>
      </c>
      <c r="M1431" s="2">
        <f t="shared" si="551"/>
        <v>9966.9736152310943</v>
      </c>
      <c r="N1431">
        <v>5.7689999999999998E-2</v>
      </c>
      <c r="O1431">
        <v>0.77564</v>
      </c>
      <c r="P1431">
        <v>0.16666</v>
      </c>
      <c r="Q1431">
        <v>0</v>
      </c>
    </row>
    <row r="1432" spans="1:17" hidden="1" x14ac:dyDescent="0.25">
      <c r="A1432" s="1" t="s">
        <v>62</v>
      </c>
      <c r="B1432" s="1" t="s">
        <v>63</v>
      </c>
      <c r="C1432" s="1">
        <v>32</v>
      </c>
      <c r="D1432" s="1">
        <v>25</v>
      </c>
      <c r="E1432" s="4">
        <v>5</v>
      </c>
      <c r="F1432" s="5">
        <v>1981</v>
      </c>
      <c r="G1432" s="1">
        <v>2000</v>
      </c>
      <c r="H1432" s="2">
        <v>2436.2111081649909</v>
      </c>
      <c r="I1432">
        <f t="shared" si="557"/>
        <v>462.70732181705296</v>
      </c>
      <c r="J1432">
        <f t="shared" si="558"/>
        <v>15695.302118234615</v>
      </c>
      <c r="K1432">
        <f t="shared" si="559"/>
        <v>1412.1610575901891</v>
      </c>
      <c r="L1432">
        <f t="shared" si="560"/>
        <v>0</v>
      </c>
      <c r="M1432" s="2">
        <f t="shared" si="551"/>
        <v>17570.170497641859</v>
      </c>
      <c r="N1432">
        <v>5.7689999999999998E-2</v>
      </c>
      <c r="O1432">
        <v>0.77564</v>
      </c>
      <c r="P1432">
        <v>0.16666</v>
      </c>
      <c r="Q1432">
        <v>0</v>
      </c>
    </row>
    <row r="1433" spans="1:17" hidden="1" x14ac:dyDescent="0.25">
      <c r="A1433" s="1" t="s">
        <v>62</v>
      </c>
      <c r="B1433" s="1" t="s">
        <v>63</v>
      </c>
      <c r="C1433" s="1">
        <v>33</v>
      </c>
      <c r="D1433" s="1">
        <v>25</v>
      </c>
      <c r="E1433" s="4">
        <v>5</v>
      </c>
      <c r="F1433" s="5">
        <v>1982</v>
      </c>
      <c r="G1433" s="1">
        <v>4000</v>
      </c>
      <c r="H1433" s="2">
        <v>4768.482849464277</v>
      </c>
      <c r="I1433">
        <f t="shared" si="557"/>
        <v>1167.3740126875289</v>
      </c>
      <c r="J1433">
        <f t="shared" si="558"/>
        <v>6572.2345056357508</v>
      </c>
      <c r="K1433">
        <f t="shared" si="559"/>
        <v>1095.4096321930792</v>
      </c>
      <c r="L1433">
        <f t="shared" si="560"/>
        <v>0</v>
      </c>
      <c r="M1433" s="2">
        <f t="shared" si="551"/>
        <v>8835.01815051636</v>
      </c>
      <c r="N1433">
        <v>5.7689999999999998E-2</v>
      </c>
      <c r="O1433">
        <v>0.77564</v>
      </c>
      <c r="P1433">
        <v>0.16666</v>
      </c>
      <c r="Q1433">
        <v>0</v>
      </c>
    </row>
    <row r="1434" spans="1:17" hidden="1" x14ac:dyDescent="0.25">
      <c r="A1434" s="1" t="s">
        <v>62</v>
      </c>
      <c r="B1434" s="1" t="s">
        <v>63</v>
      </c>
      <c r="C1434" s="1">
        <v>34</v>
      </c>
      <c r="D1434" s="1">
        <v>25</v>
      </c>
      <c r="E1434" s="4">
        <v>5</v>
      </c>
      <c r="F1434" s="5">
        <v>1983</v>
      </c>
      <c r="G1434" s="1">
        <v>6000</v>
      </c>
      <c r="H1434" s="2">
        <v>6473.848174057327</v>
      </c>
      <c r="I1434">
        <f t="shared" si="557"/>
        <v>488.82498147352698</v>
      </c>
      <c r="J1434">
        <f t="shared" si="558"/>
        <v>5098.0650852888512</v>
      </c>
      <c r="K1434">
        <f t="shared" si="559"/>
        <v>1686.6983438817451</v>
      </c>
      <c r="L1434">
        <f t="shared" si="560"/>
        <v>0</v>
      </c>
      <c r="M1434" s="2">
        <f t="shared" si="551"/>
        <v>7273.5884106441235</v>
      </c>
      <c r="N1434">
        <v>5.7689999999999998E-2</v>
      </c>
      <c r="O1434">
        <v>0.77564</v>
      </c>
      <c r="P1434">
        <v>0.16666</v>
      </c>
      <c r="Q1434">
        <v>0</v>
      </c>
    </row>
    <row r="1435" spans="1:17" hidden="1" x14ac:dyDescent="0.25">
      <c r="A1435" s="1" t="s">
        <v>62</v>
      </c>
      <c r="B1435" s="1" t="s">
        <v>63</v>
      </c>
      <c r="C1435" s="1">
        <v>35</v>
      </c>
      <c r="D1435" s="1">
        <v>25</v>
      </c>
      <c r="E1435" s="4">
        <v>5</v>
      </c>
      <c r="F1435" s="5">
        <v>1984</v>
      </c>
      <c r="G1435" s="1">
        <v>7000</v>
      </c>
      <c r="H1435" s="2">
        <v>8020.5810680716413</v>
      </c>
      <c r="I1435">
        <f t="shared" si="557"/>
        <v>379.18025729760433</v>
      </c>
      <c r="J1435">
        <f t="shared" si="558"/>
        <v>7849.9382182193494</v>
      </c>
      <c r="K1435">
        <f t="shared" si="559"/>
        <v>1467.8947507841201</v>
      </c>
      <c r="L1435">
        <f t="shared" si="560"/>
        <v>0</v>
      </c>
      <c r="M1435" s="2">
        <f t="shared" si="551"/>
        <v>9697.0132263010746</v>
      </c>
      <c r="N1435">
        <v>5.7689999999999998E-2</v>
      </c>
      <c r="O1435">
        <v>0.77564</v>
      </c>
      <c r="P1435">
        <v>0.16666</v>
      </c>
      <c r="Q1435">
        <v>0</v>
      </c>
    </row>
    <row r="1436" spans="1:17" hidden="1" x14ac:dyDescent="0.25">
      <c r="A1436" s="1" t="s">
        <v>62</v>
      </c>
      <c r="B1436" s="1" t="s">
        <v>63</v>
      </c>
      <c r="C1436" s="1">
        <v>36</v>
      </c>
      <c r="D1436" s="1">
        <v>25</v>
      </c>
      <c r="E1436" s="4">
        <v>5</v>
      </c>
      <c r="F1436" s="5">
        <v>1985</v>
      </c>
      <c r="G1436" s="1">
        <v>16000</v>
      </c>
      <c r="H1436" s="2">
        <v>20235.292298275766</v>
      </c>
      <c r="I1436">
        <f t="shared" si="557"/>
        <v>583.8571190359886</v>
      </c>
      <c r="J1436">
        <f t="shared" si="558"/>
        <v>6831.6205718120418</v>
      </c>
      <c r="K1436">
        <f t="shared" si="559"/>
        <v>660.61652557558068</v>
      </c>
      <c r="L1436">
        <f t="shared" si="560"/>
        <v>0</v>
      </c>
      <c r="M1436" s="2">
        <f t="shared" si="551"/>
        <v>8076.0942164236112</v>
      </c>
      <c r="N1436">
        <v>5.7689999999999998E-2</v>
      </c>
      <c r="O1436">
        <v>0.77564</v>
      </c>
      <c r="P1436">
        <v>0.16666</v>
      </c>
      <c r="Q1436">
        <v>0</v>
      </c>
    </row>
    <row r="1437" spans="1:17" hidden="1" x14ac:dyDescent="0.25">
      <c r="A1437" s="1" t="s">
        <v>62</v>
      </c>
      <c r="B1437" s="1" t="s">
        <v>63</v>
      </c>
      <c r="C1437" s="1">
        <v>37</v>
      </c>
      <c r="D1437" s="1">
        <v>25</v>
      </c>
      <c r="E1437" s="4">
        <v>5</v>
      </c>
      <c r="F1437" s="5">
        <v>1986</v>
      </c>
      <c r="G1437" s="1">
        <v>7000</v>
      </c>
      <c r="H1437" s="2">
        <v>8473.3052777522444</v>
      </c>
      <c r="I1437">
        <f t="shared" si="557"/>
        <v>508.11741373296462</v>
      </c>
      <c r="J1437">
        <f t="shared" si="558"/>
        <v>3074.5265924483583</v>
      </c>
      <c r="K1437">
        <f t="shared" si="559"/>
        <v>926.85359503214374</v>
      </c>
      <c r="L1437">
        <f t="shared" si="560"/>
        <v>0</v>
      </c>
      <c r="M1437" s="2">
        <f t="shared" si="551"/>
        <v>4509.4976012134666</v>
      </c>
      <c r="N1437">
        <v>5.7689999999999998E-2</v>
      </c>
      <c r="O1437">
        <v>0.77564</v>
      </c>
      <c r="P1437">
        <v>0.16666</v>
      </c>
      <c r="Q1437">
        <v>0</v>
      </c>
    </row>
    <row r="1438" spans="1:17" hidden="1" x14ac:dyDescent="0.25">
      <c r="A1438" s="1" t="s">
        <v>62</v>
      </c>
      <c r="B1438" s="1" t="s">
        <v>63</v>
      </c>
      <c r="C1438" s="1">
        <v>38</v>
      </c>
      <c r="D1438" s="1">
        <v>25</v>
      </c>
      <c r="E1438" s="4">
        <v>5</v>
      </c>
      <c r="F1438" s="5">
        <v>1987</v>
      </c>
      <c r="G1438" s="1">
        <v>6000</v>
      </c>
      <c r="H1438" s="2">
        <v>6572.7207019865546</v>
      </c>
      <c r="I1438">
        <f>N1438*H1441</f>
        <v>228.67495116077794</v>
      </c>
      <c r="J1438">
        <f>O1438*H1442</f>
        <v>4313.6008787395413</v>
      </c>
      <c r="K1438">
        <f>P1438*H1443</f>
        <v>526.4460573715071</v>
      </c>
      <c r="L1438">
        <f>Q1438*H1444</f>
        <v>0</v>
      </c>
      <c r="M1438" s="2">
        <f t="shared" si="551"/>
        <v>5068.7218872718258</v>
      </c>
      <c r="N1438">
        <v>5.7689999999999998E-2</v>
      </c>
      <c r="O1438">
        <v>0.77564</v>
      </c>
      <c r="P1438">
        <v>0.16666</v>
      </c>
      <c r="Q1438">
        <v>0</v>
      </c>
    </row>
    <row r="1439" spans="1:17" hidden="1" x14ac:dyDescent="0.25">
      <c r="A1439" s="1" t="s">
        <v>62</v>
      </c>
      <c r="B1439" s="1" t="s">
        <v>63</v>
      </c>
      <c r="C1439" s="1">
        <v>39</v>
      </c>
      <c r="D1439" s="1">
        <v>25</v>
      </c>
      <c r="E1439" s="4">
        <v>5</v>
      </c>
      <c r="F1439" s="5">
        <v>1988</v>
      </c>
      <c r="G1439" s="1">
        <v>7000</v>
      </c>
      <c r="H1439" s="2">
        <v>10120.594887085954</v>
      </c>
      <c r="I1439">
        <f t="shared" ref="I1439:I1445" si="561">N1439*H1442</f>
        <v>320.83393674189591</v>
      </c>
      <c r="J1439">
        <f t="shared" ref="J1439:J1446" si="562">O1439*H1443</f>
        <v>2450.0937233867498</v>
      </c>
      <c r="K1439">
        <f t="shared" ref="K1439:K1446" si="563">P1439*H1444</f>
        <v>2946.1318338178503</v>
      </c>
      <c r="L1439">
        <v>0</v>
      </c>
      <c r="M1439" s="2">
        <f t="shared" si="551"/>
        <v>5717.0594939464954</v>
      </c>
      <c r="N1439">
        <v>5.7689999999999998E-2</v>
      </c>
      <c r="O1439">
        <v>0.77564</v>
      </c>
      <c r="P1439">
        <v>0.16666</v>
      </c>
      <c r="Q1439">
        <v>0</v>
      </c>
    </row>
    <row r="1440" spans="1:17" hidden="1" x14ac:dyDescent="0.25">
      <c r="A1440" s="1" t="s">
        <v>62</v>
      </c>
      <c r="B1440" s="1" t="s">
        <v>63</v>
      </c>
      <c r="C1440" s="1">
        <v>40</v>
      </c>
      <c r="D1440" s="1">
        <v>25</v>
      </c>
      <c r="E1440" s="4">
        <v>5</v>
      </c>
      <c r="F1440" s="5">
        <v>1989</v>
      </c>
      <c r="G1440" s="1">
        <v>7000</v>
      </c>
      <c r="H1440" s="2">
        <v>8807.7208135372621</v>
      </c>
      <c r="I1440">
        <f t="shared" si="561"/>
        <v>182.23132755167552</v>
      </c>
      <c r="J1440">
        <f t="shared" si="562"/>
        <v>13711.374628480004</v>
      </c>
      <c r="K1440" t="s">
        <v>16</v>
      </c>
      <c r="L1440">
        <f t="shared" ref="L1440:L1446" si="564">Q1440*H1446</f>
        <v>0</v>
      </c>
      <c r="M1440" s="2" t="s">
        <v>16</v>
      </c>
      <c r="N1440">
        <v>5.7689999999999998E-2</v>
      </c>
      <c r="O1440">
        <v>0.77564</v>
      </c>
      <c r="P1440">
        <v>0.16666</v>
      </c>
      <c r="Q1440">
        <v>0</v>
      </c>
    </row>
    <row r="1441" spans="1:17" hidden="1" x14ac:dyDescent="0.25">
      <c r="A1441" s="1" t="s">
        <v>62</v>
      </c>
      <c r="B1441" s="1" t="s">
        <v>63</v>
      </c>
      <c r="C1441" s="1">
        <v>41</v>
      </c>
      <c r="D1441" s="1">
        <v>25</v>
      </c>
      <c r="E1441" s="4">
        <v>5</v>
      </c>
      <c r="F1441" s="5">
        <v>1990</v>
      </c>
      <c r="G1441" s="1">
        <v>3000</v>
      </c>
      <c r="H1441" s="2">
        <v>3963.8577077617947</v>
      </c>
      <c r="I1441">
        <f t="shared" si="561"/>
        <v>1019.8148655523327</v>
      </c>
      <c r="J1441" t="s">
        <v>16</v>
      </c>
      <c r="K1441">
        <f t="shared" si="563"/>
        <v>1152.9114673181989</v>
      </c>
      <c r="L1441">
        <f t="shared" si="564"/>
        <v>0</v>
      </c>
      <c r="M1441" s="2" t="s">
        <v>16</v>
      </c>
      <c r="N1441">
        <v>5.7689999999999998E-2</v>
      </c>
      <c r="O1441">
        <v>0.77564</v>
      </c>
      <c r="P1441">
        <v>0.16666</v>
      </c>
      <c r="Q1441">
        <v>0</v>
      </c>
    </row>
    <row r="1442" spans="1:17" hidden="1" x14ac:dyDescent="0.25">
      <c r="A1442" s="1" t="s">
        <v>62</v>
      </c>
      <c r="B1442" s="1" t="s">
        <v>63</v>
      </c>
      <c r="C1442" s="1">
        <v>42</v>
      </c>
      <c r="D1442" s="1">
        <v>25</v>
      </c>
      <c r="E1442" s="4">
        <v>5</v>
      </c>
      <c r="F1442" s="5">
        <v>1991</v>
      </c>
      <c r="G1442" s="1">
        <v>4400</v>
      </c>
      <c r="H1442" s="2">
        <v>5561.3440239538204</v>
      </c>
      <c r="I1442" t="s">
        <v>16</v>
      </c>
      <c r="J1442">
        <f t="shared" si="562"/>
        <v>5365.6801302693375</v>
      </c>
      <c r="K1442">
        <f t="shared" si="563"/>
        <v>1945.6965199505876</v>
      </c>
      <c r="L1442">
        <f t="shared" si="564"/>
        <v>0</v>
      </c>
      <c r="M1442" s="2">
        <f t="shared" si="551"/>
        <v>7311.3766502199251</v>
      </c>
      <c r="N1442">
        <v>5.7689999999999998E-2</v>
      </c>
      <c r="O1442">
        <v>0.77564</v>
      </c>
      <c r="P1442">
        <v>0.16666</v>
      </c>
      <c r="Q1442">
        <v>0</v>
      </c>
    </row>
    <row r="1443" spans="1:17" hidden="1" x14ac:dyDescent="0.25">
      <c r="A1443" s="1" t="s">
        <v>62</v>
      </c>
      <c r="B1443" s="1" t="s">
        <v>63</v>
      </c>
      <c r="C1443" s="1">
        <v>43</v>
      </c>
      <c r="D1443" s="1">
        <v>25</v>
      </c>
      <c r="E1443" s="4">
        <v>5</v>
      </c>
      <c r="F1443" s="5">
        <v>1992</v>
      </c>
      <c r="G1443" s="1">
        <v>2000</v>
      </c>
      <c r="H1443" s="2">
        <v>3158.8026963368957</v>
      </c>
      <c r="I1443">
        <f t="shared" si="561"/>
        <v>399.08473868706886</v>
      </c>
      <c r="J1443">
        <f t="shared" si="562"/>
        <v>9055.3225053070546</v>
      </c>
      <c r="K1443">
        <f t="shared" si="563"/>
        <v>2939.5035272801151</v>
      </c>
      <c r="L1443">
        <v>0</v>
      </c>
      <c r="M1443" s="2">
        <f t="shared" si="551"/>
        <v>12393.910771274237</v>
      </c>
      <c r="N1443">
        <v>5.7689999999999998E-2</v>
      </c>
      <c r="O1443">
        <v>0.77564</v>
      </c>
      <c r="P1443">
        <v>0.16666</v>
      </c>
      <c r="Q1443">
        <v>0</v>
      </c>
    </row>
    <row r="1444" spans="1:17" hidden="1" x14ac:dyDescent="0.25">
      <c r="A1444" s="1" t="s">
        <v>62</v>
      </c>
      <c r="B1444" s="1" t="s">
        <v>63</v>
      </c>
      <c r="C1444" s="1">
        <v>44</v>
      </c>
      <c r="D1444" s="1">
        <v>25</v>
      </c>
      <c r="E1444" s="4">
        <v>5</v>
      </c>
      <c r="F1444" s="5">
        <v>1993</v>
      </c>
      <c r="G1444" s="1">
        <v>12000</v>
      </c>
      <c r="H1444" s="2">
        <v>17677.498102831214</v>
      </c>
      <c r="I1444">
        <f t="shared" si="561"/>
        <v>673.5103338290495</v>
      </c>
      <c r="J1444">
        <f t="shared" si="562"/>
        <v>13680.52631644995</v>
      </c>
      <c r="K1444" t="s">
        <v>16</v>
      </c>
      <c r="L1444">
        <f t="shared" si="564"/>
        <v>0</v>
      </c>
      <c r="M1444" s="2" t="s">
        <v>16</v>
      </c>
      <c r="N1444">
        <v>5.7689999999999998E-2</v>
      </c>
      <c r="O1444">
        <v>0.77564</v>
      </c>
      <c r="P1444">
        <v>0.16666</v>
      </c>
      <c r="Q1444">
        <v>0</v>
      </c>
    </row>
    <row r="1445" spans="1:17" hidden="1" x14ac:dyDescent="0.25">
      <c r="A1445" s="1" t="s">
        <v>62</v>
      </c>
      <c r="B1445" s="1" t="s">
        <v>63</v>
      </c>
      <c r="C1445" s="1">
        <v>45</v>
      </c>
      <c r="D1445" s="1">
        <v>25</v>
      </c>
      <c r="E1445" s="4">
        <v>5</v>
      </c>
      <c r="F1445" s="5">
        <v>1994</v>
      </c>
      <c r="G1445" s="1" t="s">
        <v>16</v>
      </c>
      <c r="H1445" s="2" t="s">
        <v>16</v>
      </c>
      <c r="I1445">
        <f t="shared" si="561"/>
        <v>1017.5204517508091</v>
      </c>
      <c r="J1445" t="s">
        <v>16</v>
      </c>
      <c r="K1445">
        <f t="shared" si="563"/>
        <v>201.42335818335729</v>
      </c>
      <c r="L1445">
        <f t="shared" si="564"/>
        <v>0</v>
      </c>
      <c r="M1445" s="2" t="s">
        <v>16</v>
      </c>
      <c r="N1445">
        <v>5.7689999999999998E-2</v>
      </c>
      <c r="O1445">
        <v>0.77564</v>
      </c>
      <c r="P1445">
        <v>0.16666</v>
      </c>
      <c r="Q1445">
        <v>0</v>
      </c>
    </row>
    <row r="1446" spans="1:17" hidden="1" x14ac:dyDescent="0.25">
      <c r="A1446" s="1" t="s">
        <v>62</v>
      </c>
      <c r="B1446" s="1" t="s">
        <v>63</v>
      </c>
      <c r="C1446" s="1">
        <v>46</v>
      </c>
      <c r="D1446" s="1">
        <v>25</v>
      </c>
      <c r="E1446" s="4">
        <v>5</v>
      </c>
      <c r="F1446" s="5">
        <v>1995</v>
      </c>
      <c r="G1446" s="1">
        <v>5000</v>
      </c>
      <c r="H1446" s="2">
        <v>6917.7455137297429</v>
      </c>
      <c r="I1446" t="s">
        <v>16</v>
      </c>
      <c r="J1446">
        <f t="shared" si="562"/>
        <v>937.42957843117279</v>
      </c>
      <c r="K1446">
        <f t="shared" si="563"/>
        <v>459.56172199169629</v>
      </c>
      <c r="L1446">
        <f t="shared" si="564"/>
        <v>0</v>
      </c>
      <c r="M1446" s="2">
        <f t="shared" si="551"/>
        <v>1396.991300422869</v>
      </c>
      <c r="N1446">
        <v>5.7689999999999998E-2</v>
      </c>
      <c r="O1446">
        <v>0.77564</v>
      </c>
      <c r="P1446">
        <v>0.16666</v>
      </c>
      <c r="Q1446">
        <v>0</v>
      </c>
    </row>
    <row r="1447" spans="1:17" hidden="1" x14ac:dyDescent="0.25">
      <c r="A1447" s="1" t="s">
        <v>62</v>
      </c>
      <c r="B1447" s="1" t="s">
        <v>63</v>
      </c>
      <c r="C1447" s="1">
        <v>47</v>
      </c>
      <c r="D1447" s="1">
        <v>25</v>
      </c>
      <c r="E1447" s="4">
        <v>5</v>
      </c>
      <c r="F1447" s="5">
        <v>1996</v>
      </c>
      <c r="G1447" s="1">
        <v>8000</v>
      </c>
      <c r="H1447" s="2">
        <v>11674.646105547747</v>
      </c>
      <c r="I1447">
        <f>N1447*H1450</f>
        <v>69.723470140392905</v>
      </c>
      <c r="J1447">
        <f>O1447*H1451</f>
        <v>2138.8122767649065</v>
      </c>
      <c r="K1447">
        <f>P1447*H1452</f>
        <v>378.67148805022219</v>
      </c>
      <c r="L1447">
        <v>0</v>
      </c>
      <c r="M1447" s="2">
        <f t="shared" si="551"/>
        <v>2587.2072349555215</v>
      </c>
      <c r="N1447">
        <v>5.7689999999999998E-2</v>
      </c>
      <c r="O1447">
        <v>0.77564</v>
      </c>
      <c r="P1447">
        <v>0.16666</v>
      </c>
      <c r="Q1447">
        <v>0</v>
      </c>
    </row>
    <row r="1448" spans="1:17" hidden="1" x14ac:dyDescent="0.25">
      <c r="A1448" s="1" t="s">
        <v>62</v>
      </c>
      <c r="B1448" s="1" t="s">
        <v>63</v>
      </c>
      <c r="C1448" s="1">
        <v>48</v>
      </c>
      <c r="D1448" s="1">
        <v>25</v>
      </c>
      <c r="E1448" s="4">
        <v>5</v>
      </c>
      <c r="F1448" s="5">
        <v>1997</v>
      </c>
      <c r="G1448" s="1">
        <v>10000</v>
      </c>
      <c r="H1448" s="2">
        <v>17637.726672747602</v>
      </c>
      <c r="I1448">
        <f t="shared" ref="I1448:I1451" si="565">N1448*H1451</f>
        <v>159.07905761251024</v>
      </c>
      <c r="J1448">
        <f t="shared" ref="J1448:J1450" si="566">O1448*H1452</f>
        <v>1762.3470118281191</v>
      </c>
      <c r="K1448" t="s">
        <v>16</v>
      </c>
      <c r="L1448">
        <f t="shared" ref="L1448" si="567">Q1448*H1454</f>
        <v>0</v>
      </c>
      <c r="M1448" s="2" t="s">
        <v>16</v>
      </c>
      <c r="N1448">
        <v>5.7689999999999998E-2</v>
      </c>
      <c r="O1448">
        <v>0.77564</v>
      </c>
      <c r="P1448">
        <v>0.16666</v>
      </c>
      <c r="Q1448">
        <v>0</v>
      </c>
    </row>
    <row r="1449" spans="1:17" hidden="1" x14ac:dyDescent="0.25">
      <c r="A1449" s="1" t="s">
        <v>62</v>
      </c>
      <c r="B1449" s="1" t="s">
        <v>63</v>
      </c>
      <c r="C1449" s="1">
        <v>49</v>
      </c>
      <c r="D1449" s="1">
        <v>25</v>
      </c>
      <c r="E1449" s="4">
        <v>5</v>
      </c>
      <c r="F1449" s="5">
        <v>1998</v>
      </c>
      <c r="G1449" s="1" t="s">
        <v>16</v>
      </c>
      <c r="H1449" s="2" t="s">
        <v>16</v>
      </c>
      <c r="I1449">
        <f t="shared" si="565"/>
        <v>131.07859201738461</v>
      </c>
      <c r="J1449" t="s">
        <v>16</v>
      </c>
      <c r="K1449">
        <f t="shared" ref="K1449" si="568">P1449*H1454</f>
        <v>2693.5250274558466</v>
      </c>
      <c r="L1449">
        <v>0</v>
      </c>
      <c r="M1449" s="2" t="s">
        <v>16</v>
      </c>
      <c r="N1449">
        <v>5.7689999999999998E-2</v>
      </c>
      <c r="O1449">
        <v>0.77564</v>
      </c>
      <c r="P1449">
        <v>0.16666</v>
      </c>
      <c r="Q1449">
        <v>0</v>
      </c>
    </row>
    <row r="1450" spans="1:17" hidden="1" x14ac:dyDescent="0.25">
      <c r="A1450" s="1" t="s">
        <v>62</v>
      </c>
      <c r="B1450" s="1" t="s">
        <v>63</v>
      </c>
      <c r="C1450" s="1">
        <v>50</v>
      </c>
      <c r="D1450" s="1">
        <v>25</v>
      </c>
      <c r="E1450" s="4">
        <v>5</v>
      </c>
      <c r="F1450" s="5">
        <v>1999</v>
      </c>
      <c r="G1450" s="1">
        <v>1000</v>
      </c>
      <c r="H1450" s="2">
        <v>1208.5884926398494</v>
      </c>
      <c r="I1450" t="s">
        <v>16</v>
      </c>
      <c r="J1450">
        <f t="shared" si="566"/>
        <v>12535.735943212845</v>
      </c>
      <c r="K1450" t="s">
        <v>16</v>
      </c>
      <c r="L1450">
        <v>0</v>
      </c>
      <c r="M1450" s="2" t="s">
        <v>16</v>
      </c>
      <c r="N1450">
        <v>5.7689999999999998E-2</v>
      </c>
      <c r="O1450">
        <v>0.77564</v>
      </c>
      <c r="P1450">
        <v>0.16666</v>
      </c>
      <c r="Q1450">
        <v>0</v>
      </c>
    </row>
    <row r="1451" spans="1:17" hidden="1" x14ac:dyDescent="0.25">
      <c r="A1451" s="1" t="s">
        <v>62</v>
      </c>
      <c r="B1451" s="1" t="s">
        <v>63</v>
      </c>
      <c r="C1451" s="1">
        <v>51</v>
      </c>
      <c r="D1451" s="1">
        <v>25</v>
      </c>
      <c r="E1451" s="4">
        <v>5</v>
      </c>
      <c r="F1451" s="5">
        <v>2000</v>
      </c>
      <c r="G1451" s="1">
        <v>2000</v>
      </c>
      <c r="H1451" s="2">
        <v>2757.4806311754246</v>
      </c>
      <c r="I1451">
        <f t="shared" si="565"/>
        <v>932.37404796548526</v>
      </c>
      <c r="J1451" t="s">
        <v>16</v>
      </c>
      <c r="K1451" t="s">
        <v>16</v>
      </c>
      <c r="L1451">
        <v>0</v>
      </c>
      <c r="M1451" s="2" t="s">
        <v>16</v>
      </c>
      <c r="N1451">
        <v>5.7689999999999998E-2</v>
      </c>
      <c r="O1451">
        <v>0.77564</v>
      </c>
      <c r="P1451">
        <v>0.16666</v>
      </c>
      <c r="Q1451">
        <v>0</v>
      </c>
    </row>
    <row r="1452" spans="1:17" hidden="1" x14ac:dyDescent="0.25">
      <c r="A1452" s="1" t="s">
        <v>62</v>
      </c>
      <c r="B1452" s="1" t="s">
        <v>63</v>
      </c>
      <c r="C1452" s="1">
        <v>52</v>
      </c>
      <c r="D1452" s="1">
        <v>25</v>
      </c>
      <c r="E1452" s="4">
        <v>5</v>
      </c>
      <c r="F1452" s="5">
        <v>2001</v>
      </c>
      <c r="G1452" s="1">
        <v>2000</v>
      </c>
      <c r="H1452" s="2">
        <v>2272.1198130938569</v>
      </c>
      <c r="I1452" t="s">
        <v>16</v>
      </c>
      <c r="J1452" t="s">
        <v>16</v>
      </c>
      <c r="K1452" t="s">
        <v>16</v>
      </c>
      <c r="L1452">
        <v>0</v>
      </c>
      <c r="M1452" s="2" t="s">
        <v>16</v>
      </c>
      <c r="N1452">
        <v>5.7689999999999998E-2</v>
      </c>
      <c r="O1452">
        <v>0.77564</v>
      </c>
      <c r="P1452">
        <v>0.16666</v>
      </c>
      <c r="Q1452">
        <v>0</v>
      </c>
    </row>
    <row r="1453" spans="1:17" hidden="1" x14ac:dyDescent="0.25">
      <c r="A1453" s="1" t="s">
        <v>62</v>
      </c>
      <c r="B1453" s="1" t="s">
        <v>63</v>
      </c>
      <c r="C1453" s="1">
        <v>53</v>
      </c>
      <c r="D1453" s="1">
        <v>25</v>
      </c>
      <c r="E1453" s="4">
        <v>5</v>
      </c>
      <c r="F1453" s="5">
        <v>2002</v>
      </c>
      <c r="G1453" s="1" t="s">
        <v>16</v>
      </c>
      <c r="H1453" s="2" t="s">
        <v>16</v>
      </c>
      <c r="I1453" t="s">
        <v>16</v>
      </c>
      <c r="J1453" t="s">
        <v>16</v>
      </c>
      <c r="K1453" t="s">
        <v>16</v>
      </c>
      <c r="L1453">
        <v>0</v>
      </c>
      <c r="M1453" s="2" t="s">
        <v>16</v>
      </c>
      <c r="N1453">
        <v>5.7689999999999998E-2</v>
      </c>
      <c r="O1453">
        <v>0.77564</v>
      </c>
      <c r="P1453">
        <v>0.16666</v>
      </c>
      <c r="Q1453">
        <v>0</v>
      </c>
    </row>
    <row r="1454" spans="1:17" hidden="1" x14ac:dyDescent="0.25">
      <c r="A1454" s="1" t="s">
        <v>62</v>
      </c>
      <c r="B1454" s="1" t="s">
        <v>63</v>
      </c>
      <c r="C1454" s="1">
        <v>54</v>
      </c>
      <c r="D1454" s="1">
        <v>25</v>
      </c>
      <c r="E1454" s="4">
        <v>5</v>
      </c>
      <c r="F1454" s="5">
        <v>2003</v>
      </c>
      <c r="G1454" s="1">
        <v>14000</v>
      </c>
      <c r="H1454" s="2">
        <v>16161.796636600542</v>
      </c>
      <c r="I1454" t="s">
        <v>16</v>
      </c>
      <c r="J1454" t="s">
        <v>16</v>
      </c>
      <c r="K1454" t="s">
        <v>16</v>
      </c>
      <c r="L1454">
        <v>0</v>
      </c>
      <c r="M1454" s="2" t="s">
        <v>16</v>
      </c>
      <c r="N1454">
        <v>5.7689999999999998E-2</v>
      </c>
      <c r="O1454">
        <v>0.77564</v>
      </c>
      <c r="P1454">
        <v>0.16666</v>
      </c>
      <c r="Q1454">
        <v>0</v>
      </c>
    </row>
    <row r="1455" spans="1:17" hidden="1" x14ac:dyDescent="0.25">
      <c r="A1455" s="1" t="s">
        <v>62</v>
      </c>
      <c r="B1455" s="1" t="s">
        <v>63</v>
      </c>
      <c r="C1455" s="1">
        <v>55</v>
      </c>
      <c r="D1455" s="1">
        <v>25</v>
      </c>
      <c r="E1455" s="4">
        <v>5</v>
      </c>
      <c r="F1455" s="5">
        <v>2004</v>
      </c>
      <c r="G1455" s="1" t="s">
        <v>16</v>
      </c>
      <c r="H1455" s="2" t="s">
        <v>16</v>
      </c>
      <c r="I1455" t="s">
        <v>16</v>
      </c>
      <c r="J1455" t="s">
        <v>16</v>
      </c>
      <c r="K1455" t="s">
        <v>16</v>
      </c>
      <c r="L1455">
        <v>0</v>
      </c>
      <c r="M1455" s="2" t="s">
        <v>16</v>
      </c>
      <c r="N1455">
        <v>5.7689999999999998E-2</v>
      </c>
      <c r="O1455">
        <v>0.77564</v>
      </c>
      <c r="P1455">
        <v>0.16666</v>
      </c>
      <c r="Q1455">
        <v>0</v>
      </c>
    </row>
    <row r="1456" spans="1:17" hidden="1" x14ac:dyDescent="0.25">
      <c r="A1456" s="1" t="s">
        <v>62</v>
      </c>
      <c r="B1456" s="1" t="s">
        <v>63</v>
      </c>
      <c r="C1456" s="1">
        <v>56</v>
      </c>
      <c r="D1456" s="1">
        <v>25</v>
      </c>
      <c r="E1456" s="4">
        <v>5</v>
      </c>
      <c r="F1456" s="5">
        <v>2005</v>
      </c>
      <c r="G1456" s="1" t="s">
        <v>16</v>
      </c>
      <c r="H1456" s="2" t="s">
        <v>16</v>
      </c>
      <c r="I1456" t="s">
        <v>16</v>
      </c>
      <c r="J1456" t="s">
        <v>16</v>
      </c>
      <c r="K1456">
        <f t="shared" ref="K1456:K1460" si="569">P1456*H1461</f>
        <v>1642.1018521924625</v>
      </c>
      <c r="L1456">
        <v>0</v>
      </c>
      <c r="M1456" s="2" t="s">
        <v>16</v>
      </c>
      <c r="N1456">
        <v>5.7689999999999998E-2</v>
      </c>
      <c r="O1456">
        <v>0.77564</v>
      </c>
      <c r="P1456">
        <v>0.16666</v>
      </c>
      <c r="Q1456">
        <v>0</v>
      </c>
    </row>
    <row r="1457" spans="1:17" hidden="1" x14ac:dyDescent="0.25">
      <c r="A1457" s="1" t="s">
        <v>62</v>
      </c>
      <c r="B1457" s="1" t="s">
        <v>63</v>
      </c>
      <c r="C1457" s="1">
        <v>57</v>
      </c>
      <c r="D1457" s="1">
        <v>25</v>
      </c>
      <c r="E1457" s="4">
        <v>5</v>
      </c>
      <c r="F1457" s="5">
        <v>2006</v>
      </c>
      <c r="G1457" s="1" t="s">
        <v>16</v>
      </c>
      <c r="H1457" s="2" t="s">
        <v>16</v>
      </c>
      <c r="I1457" t="s">
        <v>16</v>
      </c>
      <c r="J1457">
        <f t="shared" ref="J1457:J1461" si="570">O1457*H1461</f>
        <v>7642.3849792065375</v>
      </c>
      <c r="K1457" t="s">
        <v>16</v>
      </c>
      <c r="L1457">
        <f t="shared" ref="L1457:L1459" si="571">Q1457*H1463</f>
        <v>0</v>
      </c>
      <c r="M1457" s="2" t="s">
        <v>16</v>
      </c>
      <c r="N1457">
        <v>5.7689999999999998E-2</v>
      </c>
      <c r="O1457">
        <v>0.77564</v>
      </c>
      <c r="P1457">
        <v>0.16666</v>
      </c>
      <c r="Q1457">
        <v>0</v>
      </c>
    </row>
    <row r="1458" spans="1:17" hidden="1" x14ac:dyDescent="0.25">
      <c r="A1458" s="1" t="s">
        <v>62</v>
      </c>
      <c r="B1458" s="1" t="s">
        <v>63</v>
      </c>
      <c r="C1458" s="1">
        <v>58</v>
      </c>
      <c r="D1458" s="1">
        <v>25</v>
      </c>
      <c r="E1458" s="4">
        <v>5</v>
      </c>
      <c r="F1458" s="5">
        <v>2007</v>
      </c>
      <c r="G1458" s="1" t="s">
        <v>16</v>
      </c>
      <c r="H1458" s="2" t="s">
        <v>16</v>
      </c>
      <c r="I1458">
        <f t="shared" ref="I1458:I1461" si="572">N1458*H1461</f>
        <v>568.41987191277542</v>
      </c>
      <c r="J1458" t="s">
        <v>16</v>
      </c>
      <c r="K1458">
        <f t="shared" si="569"/>
        <v>6770.3077000222156</v>
      </c>
      <c r="L1458">
        <f t="shared" si="571"/>
        <v>0</v>
      </c>
      <c r="M1458" s="2" t="s">
        <v>16</v>
      </c>
      <c r="N1458">
        <v>5.7689999999999998E-2</v>
      </c>
      <c r="O1458">
        <v>0.77564</v>
      </c>
      <c r="P1458">
        <v>0.16666</v>
      </c>
      <c r="Q1458">
        <v>0</v>
      </c>
    </row>
    <row r="1459" spans="1:17" hidden="1" x14ac:dyDescent="0.25">
      <c r="A1459" s="1" t="s">
        <v>62</v>
      </c>
      <c r="B1459" s="1" t="s">
        <v>63</v>
      </c>
      <c r="C1459" s="1">
        <v>59</v>
      </c>
      <c r="D1459" s="1">
        <v>25</v>
      </c>
      <c r="E1459" s="4">
        <v>5</v>
      </c>
      <c r="F1459" s="5">
        <v>2008</v>
      </c>
      <c r="G1459" s="1" t="s">
        <v>16</v>
      </c>
      <c r="H1459" s="2" t="s">
        <v>16</v>
      </c>
      <c r="I1459" t="s">
        <v>16</v>
      </c>
      <c r="J1459">
        <f t="shared" si="570"/>
        <v>31509.189154237556</v>
      </c>
      <c r="K1459">
        <f t="shared" si="569"/>
        <v>3620.3031290754216</v>
      </c>
      <c r="L1459">
        <f t="shared" si="571"/>
        <v>0</v>
      </c>
      <c r="M1459" s="2">
        <f t="shared" si="551"/>
        <v>35129.492283312975</v>
      </c>
      <c r="N1459">
        <v>5.7689999999999998E-2</v>
      </c>
      <c r="O1459">
        <v>0.77564</v>
      </c>
      <c r="P1459">
        <v>0.16666</v>
      </c>
      <c r="Q1459">
        <v>0</v>
      </c>
    </row>
    <row r="1460" spans="1:17" hidden="1" x14ac:dyDescent="0.25">
      <c r="A1460" s="1" t="s">
        <v>62</v>
      </c>
      <c r="B1460" s="1" t="s">
        <v>63</v>
      </c>
      <c r="C1460" s="1">
        <v>60</v>
      </c>
      <c r="D1460" s="1">
        <v>25</v>
      </c>
      <c r="E1460" s="4">
        <v>5</v>
      </c>
      <c r="F1460" s="5">
        <v>2009</v>
      </c>
      <c r="G1460" s="1" t="s">
        <v>16</v>
      </c>
      <c r="H1460" s="2" t="s">
        <v>16</v>
      </c>
      <c r="I1460">
        <f t="shared" si="572"/>
        <v>2343.5680500076896</v>
      </c>
      <c r="J1460">
        <f t="shared" si="570"/>
        <v>16848.985473635305</v>
      </c>
      <c r="K1460">
        <f t="shared" si="569"/>
        <v>5436.3024207437475</v>
      </c>
      <c r="L1460" t="s">
        <v>16</v>
      </c>
      <c r="M1460" s="2">
        <f t="shared" si="551"/>
        <v>24628.855944386742</v>
      </c>
      <c r="N1460">
        <v>5.7689999999999998E-2</v>
      </c>
      <c r="O1460">
        <v>0.77564</v>
      </c>
      <c r="P1460">
        <v>0.16666</v>
      </c>
      <c r="Q1460">
        <v>0</v>
      </c>
    </row>
    <row r="1461" spans="1:17" hidden="1" x14ac:dyDescent="0.25">
      <c r="A1461" s="1" t="s">
        <v>62</v>
      </c>
      <c r="B1461" s="1" t="s">
        <v>63</v>
      </c>
      <c r="C1461" s="1">
        <v>61</v>
      </c>
      <c r="D1461" s="1">
        <v>25</v>
      </c>
      <c r="E1461" s="4">
        <v>5</v>
      </c>
      <c r="F1461" s="5">
        <v>2010</v>
      </c>
      <c r="G1461" s="1">
        <v>9000</v>
      </c>
      <c r="H1461" s="2">
        <v>9853.0052333641088</v>
      </c>
      <c r="I1461">
        <f t="shared" si="572"/>
        <v>1253.1818523722613</v>
      </c>
      <c r="J1461">
        <f t="shared" si="570"/>
        <v>25300.693685501501</v>
      </c>
      <c r="K1461" t="s">
        <v>16</v>
      </c>
      <c r="L1461" t="s">
        <v>16</v>
      </c>
      <c r="M1461" s="2" t="s">
        <v>16</v>
      </c>
      <c r="N1461">
        <v>5.7689999999999998E-2</v>
      </c>
      <c r="O1461">
        <v>0.77564</v>
      </c>
      <c r="P1461">
        <v>0.16666</v>
      </c>
      <c r="Q1461">
        <v>0</v>
      </c>
    </row>
    <row r="1462" spans="1:17" hidden="1" x14ac:dyDescent="0.25">
      <c r="A1462" s="1" t="s">
        <v>62</v>
      </c>
      <c r="B1462" s="1" t="s">
        <v>63</v>
      </c>
      <c r="C1462" s="1">
        <v>62</v>
      </c>
      <c r="D1462" s="1">
        <v>25</v>
      </c>
      <c r="E1462" s="4">
        <v>5</v>
      </c>
      <c r="F1462" s="5">
        <v>2011</v>
      </c>
      <c r="G1462" s="1" t="s">
        <v>16</v>
      </c>
      <c r="H1462" s="2" t="s">
        <v>16</v>
      </c>
      <c r="I1462" t="s">
        <v>16</v>
      </c>
      <c r="J1462" t="s">
        <v>16</v>
      </c>
      <c r="K1462" t="s">
        <v>16</v>
      </c>
      <c r="L1462" t="s">
        <v>16</v>
      </c>
      <c r="M1462" t="s">
        <v>16</v>
      </c>
      <c r="N1462">
        <v>5.7689999999999998E-2</v>
      </c>
      <c r="O1462">
        <v>0.77564</v>
      </c>
      <c r="P1462">
        <v>0.16666</v>
      </c>
      <c r="Q1462">
        <v>0</v>
      </c>
    </row>
    <row r="1463" spans="1:17" hidden="1" x14ac:dyDescent="0.25">
      <c r="A1463" s="1" t="s">
        <v>62</v>
      </c>
      <c r="B1463" s="1" t="s">
        <v>63</v>
      </c>
      <c r="C1463" s="1">
        <v>63</v>
      </c>
      <c r="D1463" s="1">
        <v>25</v>
      </c>
      <c r="E1463" s="4">
        <v>5</v>
      </c>
      <c r="F1463" s="5">
        <v>2012</v>
      </c>
      <c r="G1463" s="1">
        <v>37000</v>
      </c>
      <c r="H1463" s="2">
        <v>40623.47113897885</v>
      </c>
      <c r="I1463" t="s">
        <v>16</v>
      </c>
      <c r="J1463" t="s">
        <v>16</v>
      </c>
      <c r="K1463" t="s">
        <v>16</v>
      </c>
      <c r="L1463" t="s">
        <v>16</v>
      </c>
      <c r="M1463" t="s">
        <v>16</v>
      </c>
      <c r="N1463">
        <v>5.7689999999999998E-2</v>
      </c>
      <c r="O1463">
        <v>0.77564</v>
      </c>
      <c r="P1463">
        <v>0.16666</v>
      </c>
      <c r="Q1463">
        <v>0</v>
      </c>
    </row>
    <row r="1464" spans="1:17" hidden="1" x14ac:dyDescent="0.25">
      <c r="A1464" s="1" t="s">
        <v>62</v>
      </c>
      <c r="B1464" s="1" t="s">
        <v>63</v>
      </c>
      <c r="C1464" s="1">
        <v>64</v>
      </c>
      <c r="D1464" s="1">
        <v>25</v>
      </c>
      <c r="E1464" s="4">
        <v>5</v>
      </c>
      <c r="F1464" s="5">
        <v>2013</v>
      </c>
      <c r="G1464" s="1">
        <v>21000</v>
      </c>
      <c r="H1464" s="2">
        <v>21722.687681959807</v>
      </c>
      <c r="I1464" t="s">
        <v>16</v>
      </c>
      <c r="J1464" t="s">
        <v>16</v>
      </c>
      <c r="K1464" t="s">
        <v>16</v>
      </c>
      <c r="L1464" t="s">
        <v>16</v>
      </c>
      <c r="M1464" t="s">
        <v>16</v>
      </c>
      <c r="N1464">
        <v>5.7689999999999998E-2</v>
      </c>
      <c r="O1464">
        <v>0.77564</v>
      </c>
      <c r="P1464">
        <v>0.16666</v>
      </c>
      <c r="Q1464">
        <v>0</v>
      </c>
    </row>
    <row r="1465" spans="1:17" hidden="1" x14ac:dyDescent="0.25">
      <c r="A1465" s="1" t="s">
        <v>62</v>
      </c>
      <c r="B1465" s="1" t="s">
        <v>63</v>
      </c>
      <c r="C1465" s="1">
        <v>65</v>
      </c>
      <c r="D1465" s="1">
        <v>25</v>
      </c>
      <c r="E1465" s="4">
        <v>5</v>
      </c>
      <c r="F1465" s="5">
        <v>2014</v>
      </c>
      <c r="G1465" s="1">
        <v>30000</v>
      </c>
      <c r="H1465" s="2">
        <v>32619.119289234051</v>
      </c>
      <c r="I1465" t="s">
        <v>16</v>
      </c>
      <c r="J1465" t="s">
        <v>16</v>
      </c>
      <c r="K1465" t="s">
        <v>16</v>
      </c>
      <c r="L1465" t="s">
        <v>16</v>
      </c>
      <c r="M1465" t="s">
        <v>16</v>
      </c>
      <c r="N1465">
        <v>5.7689999999999998E-2</v>
      </c>
      <c r="O1465">
        <v>0.77564</v>
      </c>
      <c r="P1465">
        <v>0.16666</v>
      </c>
      <c r="Q1465">
        <v>0</v>
      </c>
    </row>
    <row r="1466" spans="1:17" hidden="1" x14ac:dyDescent="0.25">
      <c r="A1466" s="1" t="s">
        <v>64</v>
      </c>
      <c r="B1466" s="1" t="s">
        <v>65</v>
      </c>
      <c r="C1466" s="1">
        <v>5</v>
      </c>
      <c r="D1466" s="1">
        <v>26</v>
      </c>
      <c r="E1466" s="4">
        <v>7</v>
      </c>
      <c r="F1466" s="5">
        <v>1954</v>
      </c>
      <c r="G1466" s="1">
        <v>3000</v>
      </c>
      <c r="H1466" s="2">
        <v>4553.148360374782</v>
      </c>
      <c r="I1466">
        <f>N1466*H1469</f>
        <v>147.70392816715605</v>
      </c>
      <c r="J1466">
        <f>O1466*H1470</f>
        <v>8010.1354926072891</v>
      </c>
      <c r="K1466">
        <f>P1466*H1471</f>
        <v>520.80018000099813</v>
      </c>
      <c r="L1466">
        <f>Q1466*H1472</f>
        <v>45.456176485701484</v>
      </c>
      <c r="M1466" s="2">
        <f>SUM(I1466:L1466)</f>
        <v>8724.0957772611437</v>
      </c>
      <c r="N1466">
        <v>3.8309999999999997E-2</v>
      </c>
      <c r="O1466">
        <v>0.64771000000000001</v>
      </c>
      <c r="P1466">
        <v>0.29788999999999999</v>
      </c>
      <c r="Q1466">
        <v>1.6059999999999998E-2</v>
      </c>
    </row>
    <row r="1467" spans="1:17" hidden="1" x14ac:dyDescent="0.25">
      <c r="A1467" s="1" t="s">
        <v>64</v>
      </c>
      <c r="B1467" s="1" t="s">
        <v>65</v>
      </c>
      <c r="C1467" s="1">
        <v>6</v>
      </c>
      <c r="D1467" s="1">
        <v>26</v>
      </c>
      <c r="E1467" s="4">
        <v>7</v>
      </c>
      <c r="F1467" s="5">
        <v>1955</v>
      </c>
      <c r="G1467" s="1">
        <v>1500</v>
      </c>
      <c r="H1467" s="2">
        <v>2457.2336767406937</v>
      </c>
      <c r="I1467">
        <f t="shared" ref="I1467:I1477" si="573">N1467*H1470</f>
        <v>473.77420561946735</v>
      </c>
      <c r="J1467">
        <f t="shared" ref="J1467:J1477" si="574">O1467*H1471</f>
        <v>1132.3894208884035</v>
      </c>
      <c r="K1467">
        <f t="shared" ref="K1467:K1477" si="575">P1467*H1472</f>
        <v>843.14697467780923</v>
      </c>
      <c r="L1467">
        <f t="shared" ref="L1467:L1477" si="576">Q1467*H1473</f>
        <v>23.29236553422249</v>
      </c>
      <c r="M1467" s="2">
        <f t="shared" ref="M1467:M1509" si="577">SUM(I1467:L1467)</f>
        <v>2472.6029667199027</v>
      </c>
      <c r="N1467">
        <v>3.8309999999999997E-2</v>
      </c>
      <c r="O1467">
        <v>0.64771000000000001</v>
      </c>
      <c r="P1467">
        <v>0.29788999999999999</v>
      </c>
      <c r="Q1467">
        <v>1.6059999999999998E-2</v>
      </c>
    </row>
    <row r="1468" spans="1:17" hidden="1" x14ac:dyDescent="0.25">
      <c r="A1468" s="1" t="s">
        <v>64</v>
      </c>
      <c r="B1468" s="1" t="s">
        <v>65</v>
      </c>
      <c r="C1468" s="1">
        <v>7</v>
      </c>
      <c r="D1468" s="1">
        <v>26</v>
      </c>
      <c r="E1468" s="4">
        <v>7</v>
      </c>
      <c r="F1468" s="5">
        <v>1956</v>
      </c>
      <c r="G1468" s="1">
        <v>1500</v>
      </c>
      <c r="H1468" s="2">
        <v>2615.8256552743915</v>
      </c>
      <c r="I1468">
        <f t="shared" si="573"/>
        <v>66.977256355830121</v>
      </c>
      <c r="J1468">
        <f t="shared" si="574"/>
        <v>1833.276467718164</v>
      </c>
      <c r="K1468">
        <f t="shared" si="575"/>
        <v>432.04002297568735</v>
      </c>
      <c r="L1468">
        <f t="shared" si="576"/>
        <v>204.6339220909297</v>
      </c>
      <c r="M1468" s="2">
        <f t="shared" si="577"/>
        <v>2536.9276691406112</v>
      </c>
      <c r="N1468">
        <v>3.8309999999999997E-2</v>
      </c>
      <c r="O1468">
        <v>0.64771000000000001</v>
      </c>
      <c r="P1468">
        <v>0.29788999999999999</v>
      </c>
      <c r="Q1468">
        <v>1.6059999999999998E-2</v>
      </c>
    </row>
    <row r="1469" spans="1:17" hidden="1" x14ac:dyDescent="0.25">
      <c r="A1469" s="1" t="s">
        <v>64</v>
      </c>
      <c r="B1469" s="1" t="s">
        <v>65</v>
      </c>
      <c r="C1469" s="1">
        <v>8</v>
      </c>
      <c r="D1469" s="1">
        <v>26</v>
      </c>
      <c r="E1469" s="4">
        <v>7</v>
      </c>
      <c r="F1469" s="5">
        <v>1957</v>
      </c>
      <c r="G1469" s="1">
        <v>3000</v>
      </c>
      <c r="H1469" s="2">
        <v>3855.4927738751253</v>
      </c>
      <c r="I1469">
        <f t="shared" si="573"/>
        <v>108.43251065798405</v>
      </c>
      <c r="J1469">
        <f t="shared" si="574"/>
        <v>939.39589540294219</v>
      </c>
      <c r="K1469">
        <f t="shared" si="575"/>
        <v>3795.6661925072881</v>
      </c>
      <c r="L1469">
        <f t="shared" si="576"/>
        <v>23.322628834079978</v>
      </c>
      <c r="M1469" s="2">
        <f t="shared" si="577"/>
        <v>4866.8172274022945</v>
      </c>
      <c r="N1469">
        <v>3.8309999999999997E-2</v>
      </c>
      <c r="O1469">
        <v>0.64771000000000001</v>
      </c>
      <c r="P1469">
        <v>0.29788999999999999</v>
      </c>
      <c r="Q1469">
        <v>1.6059999999999998E-2</v>
      </c>
    </row>
    <row r="1470" spans="1:17" hidden="1" x14ac:dyDescent="0.25">
      <c r="A1470" s="1" t="s">
        <v>64</v>
      </c>
      <c r="B1470" s="1" t="s">
        <v>65</v>
      </c>
      <c r="C1470" s="1">
        <v>9</v>
      </c>
      <c r="D1470" s="1">
        <v>26</v>
      </c>
      <c r="E1470" s="4">
        <v>7</v>
      </c>
      <c r="F1470" s="5">
        <v>1958</v>
      </c>
      <c r="G1470" s="1">
        <v>7000</v>
      </c>
      <c r="H1470" s="2">
        <v>12366.854753836267</v>
      </c>
      <c r="I1470">
        <f t="shared" si="573"/>
        <v>55.562299104362623</v>
      </c>
      <c r="J1470">
        <f t="shared" si="574"/>
        <v>8253.0160446772152</v>
      </c>
      <c r="K1470">
        <f t="shared" si="575"/>
        <v>432.6013638470788</v>
      </c>
      <c r="L1470">
        <f t="shared" si="576"/>
        <v>47.964926625948152</v>
      </c>
      <c r="M1470" s="2">
        <f t="shared" si="577"/>
        <v>8789.1446342546042</v>
      </c>
      <c r="N1470">
        <v>3.8309999999999997E-2</v>
      </c>
      <c r="O1470">
        <v>0.64771000000000001</v>
      </c>
      <c r="P1470">
        <v>0.29788999999999999</v>
      </c>
      <c r="Q1470">
        <v>1.6059999999999998E-2</v>
      </c>
    </row>
    <row r="1471" spans="1:17" hidden="1" x14ac:dyDescent="0.25">
      <c r="A1471" s="1" t="s">
        <v>64</v>
      </c>
      <c r="B1471" s="1" t="s">
        <v>65</v>
      </c>
      <c r="C1471" s="1">
        <v>10</v>
      </c>
      <c r="D1471" s="1">
        <v>26</v>
      </c>
      <c r="E1471" s="4">
        <v>7</v>
      </c>
      <c r="F1471" s="5">
        <v>1959</v>
      </c>
      <c r="G1471" s="1">
        <v>1500</v>
      </c>
      <c r="H1471" s="2">
        <v>1748.2969552552893</v>
      </c>
      <c r="I1471">
        <f t="shared" si="573"/>
        <v>488.13982287070468</v>
      </c>
      <c r="J1471">
        <f t="shared" si="574"/>
        <v>940.61643350697045</v>
      </c>
      <c r="K1471">
        <f t="shared" si="575"/>
        <v>889.68069692426513</v>
      </c>
      <c r="L1471">
        <f t="shared" si="576"/>
        <v>129.23301277213261</v>
      </c>
      <c r="M1471" s="2">
        <f t="shared" si="577"/>
        <v>2447.6699660740728</v>
      </c>
      <c r="N1471">
        <v>3.8309999999999997E-2</v>
      </c>
      <c r="O1471">
        <v>0.64771000000000001</v>
      </c>
      <c r="P1471">
        <v>0.29788999999999999</v>
      </c>
      <c r="Q1471">
        <v>1.6059999999999998E-2</v>
      </c>
    </row>
    <row r="1472" spans="1:17" hidden="1" x14ac:dyDescent="0.25">
      <c r="A1472" s="1" t="s">
        <v>64</v>
      </c>
      <c r="B1472" s="1" t="s">
        <v>65</v>
      </c>
      <c r="C1472" s="1">
        <v>11</v>
      </c>
      <c r="D1472" s="1">
        <v>26</v>
      </c>
      <c r="E1472" s="4">
        <v>7</v>
      </c>
      <c r="F1472" s="5">
        <v>1960</v>
      </c>
      <c r="G1472" s="1">
        <v>1500</v>
      </c>
      <c r="H1472" s="2">
        <v>2830.3970414509022</v>
      </c>
      <c r="I1472">
        <f t="shared" si="573"/>
        <v>55.634490076812206</v>
      </c>
      <c r="J1472">
        <f t="shared" si="574"/>
        <v>1934.4559542274524</v>
      </c>
      <c r="K1472">
        <f t="shared" si="575"/>
        <v>2397.0873085112444</v>
      </c>
      <c r="L1472">
        <f t="shared" si="576"/>
        <v>1117.4330678926381</v>
      </c>
      <c r="M1472" s="2">
        <f t="shared" si="577"/>
        <v>5504.610820708147</v>
      </c>
      <c r="N1472">
        <v>3.8309999999999997E-2</v>
      </c>
      <c r="O1472">
        <v>0.64771000000000001</v>
      </c>
      <c r="P1472">
        <v>0.29788999999999999</v>
      </c>
      <c r="Q1472">
        <v>1.6059999999999998E-2</v>
      </c>
    </row>
    <row r="1473" spans="1:17" hidden="1" x14ac:dyDescent="0.25">
      <c r="A1473" s="1" t="s">
        <v>64</v>
      </c>
      <c r="B1473" s="1" t="s">
        <v>65</v>
      </c>
      <c r="C1473" s="1">
        <v>12</v>
      </c>
      <c r="D1473" s="1">
        <v>26</v>
      </c>
      <c r="E1473" s="4">
        <v>7</v>
      </c>
      <c r="F1473" s="5">
        <v>1961</v>
      </c>
      <c r="G1473" s="1">
        <v>800</v>
      </c>
      <c r="H1473" s="2">
        <v>1450.3340930400059</v>
      </c>
      <c r="I1473">
        <f t="shared" si="573"/>
        <v>114.41695759900834</v>
      </c>
      <c r="J1473">
        <f t="shared" si="574"/>
        <v>5212.0494833523053</v>
      </c>
      <c r="K1473">
        <f t="shared" si="575"/>
        <v>20726.783100531629</v>
      </c>
      <c r="L1473">
        <f t="shared" si="576"/>
        <v>217.85106701397652</v>
      </c>
      <c r="M1473" s="7">
        <f t="shared" si="577"/>
        <v>26271.100608496919</v>
      </c>
      <c r="N1473">
        <v>3.8309999999999997E-2</v>
      </c>
      <c r="O1473">
        <v>0.64771000000000001</v>
      </c>
      <c r="P1473">
        <v>0.29788999999999999</v>
      </c>
      <c r="Q1473">
        <v>1.6059999999999998E-2</v>
      </c>
    </row>
    <row r="1474" spans="1:17" hidden="1" x14ac:dyDescent="0.25">
      <c r="A1474" s="1" t="s">
        <v>64</v>
      </c>
      <c r="B1474" s="1" t="s">
        <v>65</v>
      </c>
      <c r="C1474" s="1">
        <v>13</v>
      </c>
      <c r="D1474" s="1">
        <v>26</v>
      </c>
      <c r="E1474" s="4">
        <v>7</v>
      </c>
      <c r="F1474" s="5">
        <v>1962</v>
      </c>
      <c r="G1474" s="1">
        <v>7000</v>
      </c>
      <c r="H1474" s="2">
        <v>12741.838237293257</v>
      </c>
      <c r="I1474">
        <f t="shared" si="573"/>
        <v>308.27625898508097</v>
      </c>
      <c r="J1474">
        <f t="shared" si="574"/>
        <v>45066.785330307634</v>
      </c>
      <c r="K1474">
        <f t="shared" si="575"/>
        <v>4040.8253021664677</v>
      </c>
      <c r="L1474">
        <f t="shared" si="576"/>
        <v>127.37335004558062</v>
      </c>
      <c r="M1474" s="7">
        <f t="shared" si="577"/>
        <v>49543.260241504766</v>
      </c>
      <c r="N1474">
        <v>3.8309999999999997E-2</v>
      </c>
      <c r="O1474">
        <v>0.64771000000000001</v>
      </c>
      <c r="P1474">
        <v>0.29788999999999999</v>
      </c>
      <c r="Q1474">
        <v>1.6059999999999998E-2</v>
      </c>
    </row>
    <row r="1475" spans="1:17" hidden="1" x14ac:dyDescent="0.25">
      <c r="A1475" s="1" t="s">
        <v>64</v>
      </c>
      <c r="B1475" s="1" t="s">
        <v>65</v>
      </c>
      <c r="C1475" s="1">
        <v>14</v>
      </c>
      <c r="D1475" s="1">
        <v>26</v>
      </c>
      <c r="E1475" s="4">
        <v>7</v>
      </c>
      <c r="F1475" s="5">
        <v>1963</v>
      </c>
      <c r="G1475" s="1">
        <v>800</v>
      </c>
      <c r="H1475" s="2">
        <v>1452.2184828194261</v>
      </c>
      <c r="I1475">
        <f t="shared" si="573"/>
        <v>2665.557959586984</v>
      </c>
      <c r="J1475">
        <f t="shared" si="574"/>
        <v>8786.0718938743939</v>
      </c>
      <c r="K1475">
        <f t="shared" si="575"/>
        <v>2362.5932282115823</v>
      </c>
      <c r="L1475">
        <f t="shared" si="576"/>
        <v>51.746990918252344</v>
      </c>
      <c r="M1475" s="2">
        <f t="shared" si="577"/>
        <v>13865.970072591213</v>
      </c>
      <c r="N1475">
        <v>3.8309999999999997E-2</v>
      </c>
      <c r="O1475">
        <v>0.64771000000000001</v>
      </c>
      <c r="P1475">
        <v>0.29788999999999999</v>
      </c>
      <c r="Q1475">
        <v>1.6059999999999998E-2</v>
      </c>
    </row>
    <row r="1476" spans="1:17" hidden="1" x14ac:dyDescent="0.25">
      <c r="A1476" s="1" t="s">
        <v>64</v>
      </c>
      <c r="B1476" s="1" t="s">
        <v>65</v>
      </c>
      <c r="C1476" s="1">
        <v>15</v>
      </c>
      <c r="D1476" s="1">
        <v>26</v>
      </c>
      <c r="E1476" s="4">
        <v>7</v>
      </c>
      <c r="F1476" s="5">
        <v>1964</v>
      </c>
      <c r="G1476" s="1">
        <v>1500</v>
      </c>
      <c r="H1476" s="2">
        <v>2986.6081336206826</v>
      </c>
      <c r="I1476">
        <f t="shared" si="573"/>
        <v>519.66839211117315</v>
      </c>
      <c r="J1476">
        <f t="shared" si="574"/>
        <v>5137.0481044846219</v>
      </c>
      <c r="K1476">
        <f t="shared" si="575"/>
        <v>959.83257314060972</v>
      </c>
      <c r="L1476">
        <f t="shared" si="576"/>
        <v>123.93070950526547</v>
      </c>
      <c r="M1476" s="2">
        <f t="shared" si="577"/>
        <v>6740.4797792416703</v>
      </c>
      <c r="N1476">
        <v>3.8309999999999997E-2</v>
      </c>
      <c r="O1476">
        <v>0.64771000000000001</v>
      </c>
      <c r="P1476">
        <v>0.29788999999999999</v>
      </c>
      <c r="Q1476">
        <v>1.6059999999999998E-2</v>
      </c>
    </row>
    <row r="1477" spans="1:17" hidden="1" x14ac:dyDescent="0.25">
      <c r="A1477" s="1" t="s">
        <v>64</v>
      </c>
      <c r="B1477" s="1" t="s">
        <v>65</v>
      </c>
      <c r="C1477" s="1">
        <v>16</v>
      </c>
      <c r="D1477" s="1">
        <v>26</v>
      </c>
      <c r="E1477" s="4">
        <v>7</v>
      </c>
      <c r="F1477" s="5">
        <v>1965</v>
      </c>
      <c r="G1477" s="1">
        <v>1500</v>
      </c>
      <c r="H1477" s="2">
        <v>8046.8874702448711</v>
      </c>
      <c r="I1477">
        <f t="shared" si="573"/>
        <v>303.84016439889126</v>
      </c>
      <c r="J1477">
        <f t="shared" si="574"/>
        <v>2086.989009194348</v>
      </c>
      <c r="K1477">
        <f t="shared" si="575"/>
        <v>2298.7371764958611</v>
      </c>
      <c r="L1477">
        <f t="shared" si="576"/>
        <v>135.69478606438668</v>
      </c>
      <c r="M1477" s="2">
        <f t="shared" si="577"/>
        <v>4825.2611361534873</v>
      </c>
      <c r="N1477">
        <v>3.8309999999999997E-2</v>
      </c>
      <c r="O1477">
        <v>0.64771000000000001</v>
      </c>
      <c r="P1477">
        <v>0.29788999999999999</v>
      </c>
      <c r="Q1477">
        <v>1.6059999999999998E-2</v>
      </c>
    </row>
    <row r="1478" spans="1:17" hidden="1" x14ac:dyDescent="0.25">
      <c r="A1478" s="1" t="s">
        <v>64</v>
      </c>
      <c r="B1478" s="1" t="s">
        <v>65</v>
      </c>
      <c r="C1478" s="1">
        <v>17</v>
      </c>
      <c r="D1478" s="1">
        <v>26</v>
      </c>
      <c r="E1478" s="4">
        <v>7</v>
      </c>
      <c r="F1478" s="5">
        <v>1966</v>
      </c>
      <c r="G1478" s="8">
        <v>44000</v>
      </c>
      <c r="H1478" s="7">
        <v>69578.64681772342</v>
      </c>
      <c r="I1478">
        <f>N1478*H1481</f>
        <v>123.43880585792324</v>
      </c>
      <c r="J1478">
        <f>O1478*H1482</f>
        <v>4998.2042250096829</v>
      </c>
      <c r="K1478">
        <f>P1478*H1483</f>
        <v>2516.9439489863107</v>
      </c>
      <c r="L1478">
        <f>Q1478*H1484</f>
        <v>291.43621634513988</v>
      </c>
      <c r="M1478" s="2">
        <f t="shared" si="577"/>
        <v>7930.0231961990567</v>
      </c>
      <c r="N1478">
        <v>3.8309999999999997E-2</v>
      </c>
      <c r="O1478">
        <v>0.64771000000000001</v>
      </c>
      <c r="P1478">
        <v>0.29788999999999999</v>
      </c>
      <c r="Q1478">
        <v>1.6059999999999998E-2</v>
      </c>
    </row>
    <row r="1479" spans="1:17" hidden="1" x14ac:dyDescent="0.25">
      <c r="A1479" s="1" t="s">
        <v>64</v>
      </c>
      <c r="B1479" s="1" t="s">
        <v>65</v>
      </c>
      <c r="C1479" s="1">
        <v>18</v>
      </c>
      <c r="D1479" s="1">
        <v>26</v>
      </c>
      <c r="E1479" s="4">
        <v>7</v>
      </c>
      <c r="F1479" s="5">
        <v>1967</v>
      </c>
      <c r="G1479" s="1">
        <v>7000</v>
      </c>
      <c r="H1479" s="2">
        <v>13564.823599874007</v>
      </c>
      <c r="I1479">
        <f t="shared" ref="I1479:I1487" si="578">N1479*H1482</f>
        <v>295.62798761810211</v>
      </c>
      <c r="J1479">
        <f t="shared" ref="J1479:J1487" si="579">O1479*H1483</f>
        <v>5472.6569042194214</v>
      </c>
      <c r="K1479">
        <f t="shared" ref="K1479:K1487" si="580">P1479*H1484</f>
        <v>5405.7244387953751</v>
      </c>
      <c r="L1479">
        <f t="shared" ref="L1479:L1487" si="581">Q1479*H1485</f>
        <v>125.80056178727176</v>
      </c>
      <c r="M1479" s="7">
        <f t="shared" si="577"/>
        <v>11299.809892420171</v>
      </c>
      <c r="N1479">
        <v>3.8309999999999997E-2</v>
      </c>
      <c r="O1479">
        <v>0.64771000000000001</v>
      </c>
      <c r="P1479">
        <v>0.29788999999999999</v>
      </c>
      <c r="Q1479">
        <v>1.6059999999999998E-2</v>
      </c>
    </row>
    <row r="1480" spans="1:17" hidden="1" x14ac:dyDescent="0.25">
      <c r="A1480" s="1" t="s">
        <v>64</v>
      </c>
      <c r="B1480" s="1" t="s">
        <v>65</v>
      </c>
      <c r="C1480" s="1">
        <v>19</v>
      </c>
      <c r="D1480" s="1">
        <v>26</v>
      </c>
      <c r="E1480" s="4">
        <v>7</v>
      </c>
      <c r="F1480" s="5">
        <v>1968</v>
      </c>
      <c r="G1480" s="1">
        <v>3000</v>
      </c>
      <c r="H1480" s="2">
        <v>7931.0927799240744</v>
      </c>
      <c r="I1480">
        <f t="shared" si="578"/>
        <v>323.69036451598095</v>
      </c>
      <c r="J1480">
        <f t="shared" si="579"/>
        <v>11753.807701675627</v>
      </c>
      <c r="K1480">
        <f t="shared" si="580"/>
        <v>2333.4202584564378</v>
      </c>
      <c r="L1480">
        <f t="shared" si="581"/>
        <v>169.26207771602714</v>
      </c>
      <c r="M1480" s="7">
        <f t="shared" si="577"/>
        <v>14580.180402364073</v>
      </c>
      <c r="N1480">
        <v>3.8309999999999997E-2</v>
      </c>
      <c r="O1480">
        <v>0.64771000000000001</v>
      </c>
      <c r="P1480">
        <v>0.29788999999999999</v>
      </c>
      <c r="Q1480">
        <v>1.6059999999999998E-2</v>
      </c>
    </row>
    <row r="1481" spans="1:17" hidden="1" x14ac:dyDescent="0.25">
      <c r="A1481" s="1" t="s">
        <v>64</v>
      </c>
      <c r="B1481" s="1" t="s">
        <v>65</v>
      </c>
      <c r="C1481" s="1">
        <v>20</v>
      </c>
      <c r="D1481" s="1">
        <v>26</v>
      </c>
      <c r="E1481" s="4">
        <v>7</v>
      </c>
      <c r="F1481" s="5">
        <v>1969</v>
      </c>
      <c r="G1481" s="1">
        <v>2000</v>
      </c>
      <c r="H1481" s="2">
        <v>3222.1040422324004</v>
      </c>
      <c r="I1481">
        <f t="shared" si="578"/>
        <v>695.20058830524965</v>
      </c>
      <c r="J1481">
        <f t="shared" si="579"/>
        <v>5073.6165551204112</v>
      </c>
      <c r="K1481">
        <f t="shared" si="580"/>
        <v>3139.5691364151512</v>
      </c>
      <c r="L1481">
        <f t="shared" si="581"/>
        <v>56.786332051364724</v>
      </c>
      <c r="M1481" s="2">
        <f t="shared" si="577"/>
        <v>8965.1726118921761</v>
      </c>
      <c r="N1481">
        <v>3.8309999999999997E-2</v>
      </c>
      <c r="O1481">
        <v>0.64771000000000001</v>
      </c>
      <c r="P1481">
        <v>0.29788999999999999</v>
      </c>
      <c r="Q1481">
        <v>1.6059999999999998E-2</v>
      </c>
    </row>
    <row r="1482" spans="1:17" hidden="1" x14ac:dyDescent="0.25">
      <c r="A1482" s="1" t="s">
        <v>64</v>
      </c>
      <c r="B1482" s="1" t="s">
        <v>65</v>
      </c>
      <c r="C1482" s="1">
        <v>21</v>
      </c>
      <c r="D1482" s="1">
        <v>26</v>
      </c>
      <c r="E1482" s="4">
        <v>7</v>
      </c>
      <c r="F1482" s="5">
        <v>1970</v>
      </c>
      <c r="G1482" s="1">
        <v>2000</v>
      </c>
      <c r="H1482" s="2">
        <v>7716.7316005769289</v>
      </c>
      <c r="I1482">
        <f t="shared" si="578"/>
        <v>300.08838867187927</v>
      </c>
      <c r="J1482">
        <f t="shared" si="579"/>
        <v>6826.4470957315034</v>
      </c>
      <c r="K1482">
        <f t="shared" si="580"/>
        <v>1053.3051341706748</v>
      </c>
      <c r="L1482">
        <f t="shared" si="581"/>
        <v>38.315313168538395</v>
      </c>
      <c r="M1482" s="2">
        <f t="shared" si="577"/>
        <v>8218.1559317425963</v>
      </c>
      <c r="N1482">
        <v>3.8309999999999997E-2</v>
      </c>
      <c r="O1482">
        <v>0.64771000000000001</v>
      </c>
      <c r="P1482">
        <v>0.29788999999999999</v>
      </c>
      <c r="Q1482">
        <v>1.6059999999999998E-2</v>
      </c>
    </row>
    <row r="1483" spans="1:17" hidden="1" x14ac:dyDescent="0.25">
      <c r="A1483" s="1" t="s">
        <v>64</v>
      </c>
      <c r="B1483" s="1" t="s">
        <v>65</v>
      </c>
      <c r="C1483" s="1">
        <v>22</v>
      </c>
      <c r="D1483" s="1">
        <v>26</v>
      </c>
      <c r="E1483" s="4">
        <v>7</v>
      </c>
      <c r="F1483" s="5">
        <v>1971</v>
      </c>
      <c r="G1483" s="1">
        <v>4000</v>
      </c>
      <c r="H1483" s="2">
        <v>8449.2394809705293</v>
      </c>
      <c r="I1483">
        <f t="shared" si="578"/>
        <v>403.76277691787044</v>
      </c>
      <c r="J1483">
        <f t="shared" si="579"/>
        <v>2290.228837670576</v>
      </c>
      <c r="K1483">
        <f t="shared" si="580"/>
        <v>710.69418678554814</v>
      </c>
      <c r="L1483">
        <f t="shared" si="581"/>
        <v>136.11418012242663</v>
      </c>
      <c r="M1483" s="2">
        <f t="shared" si="577"/>
        <v>3540.799981496421</v>
      </c>
      <c r="N1483">
        <v>3.8309999999999997E-2</v>
      </c>
      <c r="O1483">
        <v>0.64771000000000001</v>
      </c>
      <c r="P1483">
        <v>0.29788999999999999</v>
      </c>
      <c r="Q1483">
        <v>1.6059999999999998E-2</v>
      </c>
    </row>
    <row r="1484" spans="1:17" hidden="1" x14ac:dyDescent="0.25">
      <c r="A1484" s="1" t="s">
        <v>64</v>
      </c>
      <c r="B1484" s="1" t="s">
        <v>65</v>
      </c>
      <c r="C1484" s="1">
        <v>23</v>
      </c>
      <c r="D1484" s="1">
        <v>26</v>
      </c>
      <c r="E1484" s="4">
        <v>7</v>
      </c>
      <c r="F1484" s="5">
        <v>1972</v>
      </c>
      <c r="G1484" s="1">
        <v>4000</v>
      </c>
      <c r="H1484" s="7">
        <v>18146.713346521788</v>
      </c>
      <c r="I1484">
        <f t="shared" si="578"/>
        <v>135.45979955714711</v>
      </c>
      <c r="J1484">
        <f t="shared" si="579"/>
        <v>1545.2809148439605</v>
      </c>
      <c r="K1484">
        <f t="shared" si="580"/>
        <v>2524.7231081363434</v>
      </c>
      <c r="L1484">
        <f t="shared" si="581"/>
        <v>125.11430606469206</v>
      </c>
      <c r="M1484" s="2">
        <f t="shared" si="577"/>
        <v>4330.5781286021429</v>
      </c>
      <c r="N1484">
        <v>3.8309999999999997E-2</v>
      </c>
      <c r="O1484">
        <v>0.64771000000000001</v>
      </c>
      <c r="P1484">
        <v>0.29788999999999999</v>
      </c>
      <c r="Q1484">
        <v>1.6059999999999998E-2</v>
      </c>
    </row>
    <row r="1485" spans="1:17" hidden="1" x14ac:dyDescent="0.25">
      <c r="A1485" s="1" t="s">
        <v>64</v>
      </c>
      <c r="B1485" s="1" t="s">
        <v>65</v>
      </c>
      <c r="C1485" s="1">
        <v>24</v>
      </c>
      <c r="D1485" s="1">
        <v>26</v>
      </c>
      <c r="E1485" s="4">
        <v>7</v>
      </c>
      <c r="F1485" s="5">
        <v>1973</v>
      </c>
      <c r="G1485" s="1">
        <v>3000</v>
      </c>
      <c r="H1485" s="2">
        <v>7833.1607588587658</v>
      </c>
      <c r="I1485">
        <f t="shared" si="578"/>
        <v>91.398483654215823</v>
      </c>
      <c r="J1485">
        <f t="shared" si="579"/>
        <v>5489.5713329450173</v>
      </c>
      <c r="K1485">
        <f t="shared" si="580"/>
        <v>2320.691197609659</v>
      </c>
      <c r="L1485">
        <f t="shared" si="581"/>
        <v>39.688807876635806</v>
      </c>
      <c r="M1485" s="2">
        <f t="shared" si="577"/>
        <v>7941.3498220855281</v>
      </c>
      <c r="N1485">
        <v>3.8309999999999997E-2</v>
      </c>
      <c r="O1485">
        <v>0.64771000000000001</v>
      </c>
      <c r="P1485">
        <v>0.29788999999999999</v>
      </c>
      <c r="Q1485">
        <v>1.6059999999999998E-2</v>
      </c>
    </row>
    <row r="1486" spans="1:17" hidden="1" x14ac:dyDescent="0.25">
      <c r="A1486" s="1" t="s">
        <v>64</v>
      </c>
      <c r="B1486" s="1" t="s">
        <v>65</v>
      </c>
      <c r="C1486" s="1">
        <v>25</v>
      </c>
      <c r="D1486" s="1">
        <v>26</v>
      </c>
      <c r="E1486" s="4">
        <v>7</v>
      </c>
      <c r="F1486" s="5">
        <v>1974</v>
      </c>
      <c r="G1486" s="1">
        <v>1600</v>
      </c>
      <c r="H1486" s="2">
        <v>10539.357267498577</v>
      </c>
      <c r="I1486">
        <f t="shared" si="578"/>
        <v>324.69079953238884</v>
      </c>
      <c r="J1486">
        <f t="shared" si="579"/>
        <v>5045.9394259751998</v>
      </c>
      <c r="K1486">
        <f t="shared" si="580"/>
        <v>736.17054659844598</v>
      </c>
      <c r="L1486">
        <f t="shared" si="581"/>
        <v>26.47073768738106</v>
      </c>
      <c r="M1486" s="2">
        <f t="shared" si="577"/>
        <v>6133.271509793416</v>
      </c>
      <c r="N1486">
        <v>3.8309999999999997E-2</v>
      </c>
      <c r="O1486">
        <v>0.64771000000000001</v>
      </c>
      <c r="P1486">
        <v>0.29788999999999999</v>
      </c>
      <c r="Q1486">
        <v>1.6059999999999998E-2</v>
      </c>
    </row>
    <row r="1487" spans="1:17" hidden="1" x14ac:dyDescent="0.25">
      <c r="A1487" s="1" t="s">
        <v>64</v>
      </c>
      <c r="B1487" s="1" t="s">
        <v>65</v>
      </c>
      <c r="C1487" s="1">
        <v>26</v>
      </c>
      <c r="D1487" s="1">
        <v>26</v>
      </c>
      <c r="E1487" s="4">
        <v>7</v>
      </c>
      <c r="F1487" s="5">
        <v>1975</v>
      </c>
      <c r="G1487" s="1">
        <v>1200</v>
      </c>
      <c r="H1487" s="2">
        <v>3535.8861800351638</v>
      </c>
      <c r="I1487">
        <f t="shared" si="578"/>
        <v>298.45137393140431</v>
      </c>
      <c r="J1487">
        <f t="shared" si="579"/>
        <v>1600.674828753162</v>
      </c>
      <c r="K1487">
        <f t="shared" si="580"/>
        <v>490.99427457621073</v>
      </c>
      <c r="L1487">
        <f t="shared" si="581"/>
        <v>234.717015993183</v>
      </c>
      <c r="M1487" s="2">
        <f t="shared" si="577"/>
        <v>2624.83749325396</v>
      </c>
      <c r="N1487">
        <v>3.8309999999999997E-2</v>
      </c>
      <c r="O1487">
        <v>0.64771000000000001</v>
      </c>
      <c r="P1487">
        <v>0.29788999999999999</v>
      </c>
      <c r="Q1487">
        <v>1.6059999999999998E-2</v>
      </c>
    </row>
    <row r="1488" spans="1:17" hidden="1" x14ac:dyDescent="0.25">
      <c r="A1488" s="1" t="s">
        <v>64</v>
      </c>
      <c r="B1488" s="1" t="s">
        <v>65</v>
      </c>
      <c r="C1488" s="1">
        <v>27</v>
      </c>
      <c r="D1488" s="1">
        <v>26</v>
      </c>
      <c r="E1488" s="4">
        <v>7</v>
      </c>
      <c r="F1488" s="5">
        <v>1976</v>
      </c>
      <c r="G1488" s="1">
        <v>400</v>
      </c>
      <c r="H1488" s="2">
        <v>2385.7604712664011</v>
      </c>
      <c r="I1488">
        <f>N1488*H1491</f>
        <v>94.674858639720924</v>
      </c>
      <c r="J1488">
        <f>O1488*H1492</f>
        <v>1067.5816629821661</v>
      </c>
      <c r="K1488">
        <f>P1488*H1493</f>
        <v>4353.6645015074273</v>
      </c>
      <c r="L1488" t="s">
        <v>16</v>
      </c>
      <c r="M1488" s="2">
        <f t="shared" si="577"/>
        <v>5515.9210231293146</v>
      </c>
      <c r="N1488">
        <v>3.8309999999999997E-2</v>
      </c>
      <c r="O1488">
        <v>0.64771000000000001</v>
      </c>
      <c r="P1488">
        <v>0.29788999999999999</v>
      </c>
      <c r="Q1488">
        <v>1.6059999999999998E-2</v>
      </c>
    </row>
    <row r="1489" spans="1:17" hidden="1" x14ac:dyDescent="0.25">
      <c r="A1489" s="1" t="s">
        <v>64</v>
      </c>
      <c r="B1489" s="1" t="s">
        <v>65</v>
      </c>
      <c r="C1489" s="1">
        <v>28</v>
      </c>
      <c r="D1489" s="1">
        <v>26</v>
      </c>
      <c r="E1489" s="4">
        <v>7</v>
      </c>
      <c r="F1489" s="5">
        <v>1977</v>
      </c>
      <c r="G1489" s="1">
        <v>2000</v>
      </c>
      <c r="H1489" s="2">
        <v>8475.3536813466162</v>
      </c>
      <c r="I1489">
        <f t="shared" ref="I1489:I1498" si="582">N1489*H1492</f>
        <v>63.144082241816214</v>
      </c>
      <c r="J1489">
        <f t="shared" ref="J1489:J1497" si="583">O1489*H1493</f>
        <v>9466.2863280787406</v>
      </c>
      <c r="K1489" t="s">
        <v>16</v>
      </c>
      <c r="L1489" t="s">
        <v>16</v>
      </c>
      <c r="M1489" t="s">
        <v>16</v>
      </c>
      <c r="N1489">
        <v>3.8309999999999997E-2</v>
      </c>
      <c r="O1489">
        <v>0.64771000000000001</v>
      </c>
      <c r="P1489">
        <v>0.29788999999999999</v>
      </c>
      <c r="Q1489">
        <v>1.6059999999999998E-2</v>
      </c>
    </row>
    <row r="1490" spans="1:17" hidden="1" x14ac:dyDescent="0.25">
      <c r="A1490" s="1" t="s">
        <v>64</v>
      </c>
      <c r="B1490" s="1" t="s">
        <v>65</v>
      </c>
      <c r="C1490" s="1">
        <v>29</v>
      </c>
      <c r="D1490" s="1">
        <v>26</v>
      </c>
      <c r="E1490" s="4">
        <v>7</v>
      </c>
      <c r="F1490" s="5">
        <v>1978</v>
      </c>
      <c r="G1490" s="1">
        <v>2400</v>
      </c>
      <c r="H1490" s="2">
        <v>7790.4300164814495</v>
      </c>
      <c r="I1490">
        <f t="shared" si="582"/>
        <v>559.90092669357659</v>
      </c>
      <c r="J1490" t="s">
        <v>16</v>
      </c>
      <c r="K1490" t="s">
        <v>16</v>
      </c>
      <c r="L1490">
        <f t="shared" ref="L1490:L1498" si="584">Q1490*H1496</f>
        <v>21.305796011048617</v>
      </c>
      <c r="M1490" t="s">
        <v>16</v>
      </c>
      <c r="N1490">
        <v>3.8309999999999997E-2</v>
      </c>
      <c r="O1490">
        <v>0.64771000000000001</v>
      </c>
      <c r="P1490">
        <v>0.29788999999999999</v>
      </c>
      <c r="Q1490">
        <v>1.6059999999999998E-2</v>
      </c>
    </row>
    <row r="1491" spans="1:17" hidden="1" x14ac:dyDescent="0.25">
      <c r="A1491" s="1" t="s">
        <v>64</v>
      </c>
      <c r="B1491" s="1" t="s">
        <v>65</v>
      </c>
      <c r="C1491" s="1">
        <v>30</v>
      </c>
      <c r="D1491" s="1">
        <v>26</v>
      </c>
      <c r="E1491" s="4">
        <v>7</v>
      </c>
      <c r="F1491" s="5">
        <v>1979</v>
      </c>
      <c r="G1491" s="1">
        <v>400</v>
      </c>
      <c r="H1491" s="2">
        <v>2471.2831803633758</v>
      </c>
      <c r="I1491" t="s">
        <v>16</v>
      </c>
      <c r="J1491" t="s">
        <v>16</v>
      </c>
      <c r="K1491">
        <f t="shared" ref="K1491:K1498" si="585">P1491*H1496</f>
        <v>395.19200334565835</v>
      </c>
      <c r="L1491">
        <f t="shared" si="584"/>
        <v>3.0374924493250059</v>
      </c>
      <c r="M1491" t="s">
        <v>16</v>
      </c>
      <c r="N1491">
        <v>3.8309999999999997E-2</v>
      </c>
      <c r="O1491">
        <v>0.64771000000000001</v>
      </c>
      <c r="P1491">
        <v>0.29788999999999999</v>
      </c>
      <c r="Q1491">
        <v>1.6059999999999998E-2</v>
      </c>
    </row>
    <row r="1492" spans="1:17" hidden="1" x14ac:dyDescent="0.25">
      <c r="A1492" s="1" t="s">
        <v>64</v>
      </c>
      <c r="B1492" s="1" t="s">
        <v>65</v>
      </c>
      <c r="C1492" s="1">
        <v>31</v>
      </c>
      <c r="D1492" s="1">
        <v>26</v>
      </c>
      <c r="E1492" s="4">
        <v>7</v>
      </c>
      <c r="F1492" s="5">
        <v>1980</v>
      </c>
      <c r="G1492" s="1">
        <v>200</v>
      </c>
      <c r="H1492" s="2">
        <v>1648.240204693715</v>
      </c>
      <c r="I1492" t="s">
        <v>16</v>
      </c>
      <c r="J1492">
        <f t="shared" si="583"/>
        <v>859.27628482666887</v>
      </c>
      <c r="K1492">
        <f t="shared" si="585"/>
        <v>56.341134852392656</v>
      </c>
      <c r="L1492">
        <f t="shared" si="584"/>
        <v>32.629583399418387</v>
      </c>
      <c r="M1492" s="2">
        <f t="shared" si="577"/>
        <v>948.24700307847991</v>
      </c>
      <c r="N1492">
        <v>3.8309999999999997E-2</v>
      </c>
      <c r="O1492">
        <v>0.64771000000000001</v>
      </c>
      <c r="P1492">
        <v>0.29788999999999999</v>
      </c>
      <c r="Q1492">
        <v>1.6059999999999998E-2</v>
      </c>
    </row>
    <row r="1493" spans="1:17" hidden="1" x14ac:dyDescent="0.25">
      <c r="A1493" s="1" t="s">
        <v>64</v>
      </c>
      <c r="B1493" s="1" t="s">
        <v>65</v>
      </c>
      <c r="C1493" s="1">
        <v>32</v>
      </c>
      <c r="D1493" s="1">
        <v>26</v>
      </c>
      <c r="E1493" s="4">
        <v>7</v>
      </c>
      <c r="F1493" s="5">
        <v>1981</v>
      </c>
      <c r="G1493" s="1">
        <v>1000</v>
      </c>
      <c r="H1493" s="7">
        <v>14615.007222489603</v>
      </c>
      <c r="I1493">
        <f t="shared" si="582"/>
        <v>50.823477284139017</v>
      </c>
      <c r="J1493">
        <f t="shared" si="583"/>
        <v>122.50399964833747</v>
      </c>
      <c r="K1493">
        <f t="shared" si="585"/>
        <v>605.23204226978476</v>
      </c>
      <c r="L1493">
        <f t="shared" si="584"/>
        <v>9.2724413069935796</v>
      </c>
      <c r="M1493" s="2">
        <f t="shared" si="577"/>
        <v>787.83196050925483</v>
      </c>
      <c r="N1493">
        <v>3.8309999999999997E-2</v>
      </c>
      <c r="O1493">
        <v>0.64771000000000001</v>
      </c>
      <c r="P1493">
        <v>0.29788999999999999</v>
      </c>
      <c r="Q1493">
        <v>1.6059999999999998E-2</v>
      </c>
    </row>
    <row r="1494" spans="1:17" hidden="1" x14ac:dyDescent="0.25">
      <c r="A1494" s="1" t="s">
        <v>64</v>
      </c>
      <c r="B1494" s="1" t="s">
        <v>65</v>
      </c>
      <c r="C1494" s="1">
        <v>33</v>
      </c>
      <c r="D1494" s="1">
        <v>26</v>
      </c>
      <c r="E1494" s="4">
        <v>7</v>
      </c>
      <c r="F1494" s="5">
        <v>1982</v>
      </c>
      <c r="G1494" s="1" t="s">
        <v>16</v>
      </c>
      <c r="H1494" s="2" t="s">
        <v>16</v>
      </c>
      <c r="I1494">
        <f t="shared" si="582"/>
        <v>7.2457245164160016</v>
      </c>
      <c r="J1494">
        <f t="shared" si="583"/>
        <v>1315.9718221442893</v>
      </c>
      <c r="K1494">
        <f t="shared" si="585"/>
        <v>171.99050690786535</v>
      </c>
      <c r="L1494">
        <f t="shared" si="584"/>
        <v>5.4635415795995428</v>
      </c>
      <c r="M1494" s="2">
        <f t="shared" si="577"/>
        <v>1500.6715951481701</v>
      </c>
      <c r="N1494">
        <v>3.8309999999999997E-2</v>
      </c>
      <c r="O1494">
        <v>0.64771000000000001</v>
      </c>
      <c r="P1494">
        <v>0.29788999999999999</v>
      </c>
      <c r="Q1494">
        <v>1.6059999999999998E-2</v>
      </c>
    </row>
    <row r="1495" spans="1:17" hidden="1" x14ac:dyDescent="0.25">
      <c r="A1495" s="1" t="s">
        <v>64</v>
      </c>
      <c r="B1495" s="1" t="s">
        <v>65</v>
      </c>
      <c r="C1495" s="1">
        <v>34</v>
      </c>
      <c r="D1495" s="1">
        <v>26</v>
      </c>
      <c r="E1495" s="4">
        <v>7</v>
      </c>
      <c r="F1495" s="5">
        <v>1983</v>
      </c>
      <c r="G1495" s="1" t="s">
        <v>16</v>
      </c>
      <c r="H1495" s="2" t="s">
        <v>16</v>
      </c>
      <c r="I1495">
        <f t="shared" si="582"/>
        <v>77.835575344440741</v>
      </c>
      <c r="J1495">
        <f t="shared" si="583"/>
        <v>373.96344700826978</v>
      </c>
      <c r="K1495">
        <f t="shared" si="585"/>
        <v>101.34087180242267</v>
      </c>
      <c r="L1495">
        <f t="shared" si="584"/>
        <v>7.3586391878459763</v>
      </c>
      <c r="M1495" s="2">
        <f t="shared" si="577"/>
        <v>560.49853334297904</v>
      </c>
      <c r="N1495">
        <v>3.8309999999999997E-2</v>
      </c>
      <c r="O1495">
        <v>0.64771000000000001</v>
      </c>
      <c r="P1495">
        <v>0.29788999999999999</v>
      </c>
      <c r="Q1495">
        <v>1.6059999999999998E-2</v>
      </c>
    </row>
    <row r="1496" spans="1:17" hidden="1" x14ac:dyDescent="0.25">
      <c r="A1496" s="1" t="s">
        <v>64</v>
      </c>
      <c r="B1496" s="1" t="s">
        <v>65</v>
      </c>
      <c r="C1496" s="1">
        <v>35</v>
      </c>
      <c r="D1496" s="1">
        <v>26</v>
      </c>
      <c r="E1496" s="4">
        <v>7</v>
      </c>
      <c r="F1496" s="5">
        <v>1984</v>
      </c>
      <c r="G1496" s="1">
        <v>390</v>
      </c>
      <c r="H1496" s="2">
        <v>1326.6373605883325</v>
      </c>
      <c r="I1496">
        <f t="shared" si="582"/>
        <v>22.118756318239356</v>
      </c>
      <c r="J1496">
        <f t="shared" si="583"/>
        <v>220.34810190052431</v>
      </c>
      <c r="K1496">
        <f t="shared" si="585"/>
        <v>136.49221841017672</v>
      </c>
      <c r="L1496" t="s">
        <v>16</v>
      </c>
      <c r="M1496" s="2">
        <f t="shared" si="577"/>
        <v>378.95907662894035</v>
      </c>
      <c r="N1496">
        <v>3.8309999999999997E-2</v>
      </c>
      <c r="O1496">
        <v>0.64771000000000001</v>
      </c>
      <c r="P1496">
        <v>0.29788999999999999</v>
      </c>
      <c r="Q1496">
        <v>1.6059999999999998E-2</v>
      </c>
    </row>
    <row r="1497" spans="1:17" hidden="1" x14ac:dyDescent="0.25">
      <c r="A1497" s="1" t="s">
        <v>64</v>
      </c>
      <c r="B1497" s="1" t="s">
        <v>65</v>
      </c>
      <c r="C1497" s="1">
        <v>36</v>
      </c>
      <c r="D1497" s="1">
        <v>26</v>
      </c>
      <c r="E1497" s="4">
        <v>7</v>
      </c>
      <c r="F1497" s="5">
        <v>1985</v>
      </c>
      <c r="G1497" s="1">
        <v>96</v>
      </c>
      <c r="H1497" s="2">
        <v>189.13402548723576</v>
      </c>
      <c r="I1497">
        <f t="shared" si="582"/>
        <v>13.03289401708957</v>
      </c>
      <c r="J1497">
        <f t="shared" si="583"/>
        <v>296.77859205228629</v>
      </c>
      <c r="K1497" t="s">
        <v>16</v>
      </c>
      <c r="L1497">
        <f t="shared" si="584"/>
        <v>3.6062511347020112</v>
      </c>
      <c r="M1497" s="2" t="s">
        <v>16</v>
      </c>
      <c r="N1497">
        <v>3.8309999999999997E-2</v>
      </c>
      <c r="O1497">
        <v>0.64771000000000001</v>
      </c>
      <c r="P1497">
        <v>0.29788999999999999</v>
      </c>
      <c r="Q1497">
        <v>1.6059999999999998E-2</v>
      </c>
    </row>
    <row r="1498" spans="1:17" hidden="1" x14ac:dyDescent="0.25">
      <c r="A1498" s="1" t="s">
        <v>64</v>
      </c>
      <c r="B1498" s="1" t="s">
        <v>65</v>
      </c>
      <c r="C1498" s="1">
        <v>37</v>
      </c>
      <c r="D1498" s="1">
        <v>26</v>
      </c>
      <c r="E1498" s="4">
        <v>7</v>
      </c>
      <c r="F1498" s="5">
        <v>1986</v>
      </c>
      <c r="G1498" s="1">
        <v>496</v>
      </c>
      <c r="H1498" s="2">
        <v>2031.7299750571849</v>
      </c>
      <c r="I1498">
        <f t="shared" si="582"/>
        <v>17.553516020322501</v>
      </c>
      <c r="J1498" t="s">
        <v>16</v>
      </c>
      <c r="K1498">
        <f t="shared" si="585"/>
        <v>66.890793930036253</v>
      </c>
      <c r="L1498">
        <f t="shared" si="584"/>
        <v>5.4500159529434073</v>
      </c>
      <c r="M1498" s="2" t="s">
        <v>16</v>
      </c>
      <c r="N1498">
        <v>3.8309999999999997E-2</v>
      </c>
      <c r="O1498">
        <v>0.64771000000000001</v>
      </c>
      <c r="P1498">
        <v>0.29788999999999999</v>
      </c>
      <c r="Q1498">
        <v>1.6059999999999998E-2</v>
      </c>
    </row>
    <row r="1499" spans="1:17" hidden="1" x14ac:dyDescent="0.25">
      <c r="A1499" s="1" t="s">
        <v>64</v>
      </c>
      <c r="B1499" s="1" t="s">
        <v>65</v>
      </c>
      <c r="C1499" s="1">
        <v>38</v>
      </c>
      <c r="D1499" s="1">
        <v>26</v>
      </c>
      <c r="E1499" s="4">
        <v>7</v>
      </c>
      <c r="F1499" s="5">
        <v>1987</v>
      </c>
      <c r="G1499" s="1">
        <v>140</v>
      </c>
      <c r="H1499" s="2">
        <v>577.36247241554054</v>
      </c>
      <c r="I1499" t="s">
        <v>16</v>
      </c>
      <c r="J1499">
        <f>O1499*H1503</f>
        <v>145.44239865864509</v>
      </c>
      <c r="K1499">
        <f>P1499*H1504</f>
        <v>101.08999079840048</v>
      </c>
      <c r="L1499">
        <f>Q1499*H1505</f>
        <v>6.9909974318071191</v>
      </c>
      <c r="M1499" s="2">
        <f t="shared" si="577"/>
        <v>253.52338688885268</v>
      </c>
      <c r="N1499">
        <v>3.8309999999999997E-2</v>
      </c>
      <c r="O1499">
        <v>0.64771000000000001</v>
      </c>
      <c r="P1499">
        <v>0.29788999999999999</v>
      </c>
      <c r="Q1499">
        <v>1.6059999999999998E-2</v>
      </c>
    </row>
    <row r="1500" spans="1:17" hidden="1" x14ac:dyDescent="0.25">
      <c r="A1500" s="1" t="s">
        <v>64</v>
      </c>
      <c r="B1500" s="1" t="s">
        <v>65</v>
      </c>
      <c r="C1500" s="1">
        <v>39</v>
      </c>
      <c r="D1500" s="1">
        <v>26</v>
      </c>
      <c r="E1500" s="4">
        <v>7</v>
      </c>
      <c r="F1500" s="5">
        <v>1988</v>
      </c>
      <c r="G1500" s="1">
        <v>300</v>
      </c>
      <c r="H1500" s="2">
        <v>340.19561516809114</v>
      </c>
      <c r="I1500">
        <f t="shared" ref="I1500:I1507" si="586">N1500*H1503</f>
        <v>8.6024583418701148</v>
      </c>
      <c r="J1500">
        <f t="shared" ref="J1500:J1507" si="587">O1500*H1504</f>
        <v>219.80260478710929</v>
      </c>
      <c r="K1500">
        <f t="shared" ref="K1500:K1507" si="588">P1500*H1505</f>
        <v>129.67299034626544</v>
      </c>
      <c r="L1500">
        <f t="shared" ref="L1500:L1507" si="589">Q1500*H1506</f>
        <v>14.507604809569335</v>
      </c>
      <c r="M1500" s="2">
        <f t="shared" si="577"/>
        <v>372.58565828481414</v>
      </c>
      <c r="N1500">
        <v>3.8309999999999997E-2</v>
      </c>
      <c r="O1500">
        <v>0.64771000000000001</v>
      </c>
      <c r="P1500">
        <v>0.29788999999999999</v>
      </c>
      <c r="Q1500">
        <v>1.6059999999999998E-2</v>
      </c>
    </row>
    <row r="1501" spans="1:17" hidden="1" x14ac:dyDescent="0.25">
      <c r="A1501" s="1" t="s">
        <v>64</v>
      </c>
      <c r="B1501" s="1" t="s">
        <v>65</v>
      </c>
      <c r="C1501" s="1">
        <v>40</v>
      </c>
      <c r="D1501" s="1">
        <v>26</v>
      </c>
      <c r="E1501" s="4">
        <v>7</v>
      </c>
      <c r="F1501" s="5">
        <v>1989</v>
      </c>
      <c r="G1501" s="1">
        <v>300</v>
      </c>
      <c r="H1501" s="2">
        <v>458.19671157197865</v>
      </c>
      <c r="I1501">
        <f t="shared" si="586"/>
        <v>13.000629586379947</v>
      </c>
      <c r="J1501">
        <f t="shared" si="587"/>
        <v>281.95136653522974</v>
      </c>
      <c r="K1501">
        <f t="shared" si="588"/>
        <v>269.0952924484813</v>
      </c>
      <c r="L1501">
        <f t="shared" si="589"/>
        <v>5.4638623746899864</v>
      </c>
      <c r="M1501" s="2">
        <f t="shared" si="577"/>
        <v>569.51115094478098</v>
      </c>
      <c r="N1501">
        <v>3.8309999999999997E-2</v>
      </c>
      <c r="O1501">
        <v>0.64771000000000001</v>
      </c>
      <c r="P1501">
        <v>0.29788999999999999</v>
      </c>
      <c r="Q1501">
        <v>1.6059999999999998E-2</v>
      </c>
    </row>
    <row r="1502" spans="1:17" hidden="1" x14ac:dyDescent="0.25">
      <c r="A1502" s="1" t="s">
        <v>64</v>
      </c>
      <c r="B1502" s="1" t="s">
        <v>65</v>
      </c>
      <c r="C1502" s="1">
        <v>41</v>
      </c>
      <c r="D1502" s="1">
        <v>26</v>
      </c>
      <c r="E1502" s="4">
        <v>7</v>
      </c>
      <c r="F1502" s="5">
        <v>1990</v>
      </c>
      <c r="G1502" s="1" t="s">
        <v>16</v>
      </c>
      <c r="H1502" s="2" t="s">
        <v>16</v>
      </c>
      <c r="I1502">
        <f t="shared" si="586"/>
        <v>16.676532478986971</v>
      </c>
      <c r="J1502">
        <f t="shared" si="587"/>
        <v>585.10091601532724</v>
      </c>
      <c r="K1502">
        <f t="shared" si="588"/>
        <v>101.34682209193028</v>
      </c>
      <c r="L1502">
        <f t="shared" si="589"/>
        <v>9.2378271497693447</v>
      </c>
      <c r="M1502" s="2">
        <f t="shared" si="577"/>
        <v>712.36209773601377</v>
      </c>
      <c r="N1502">
        <v>3.8309999999999997E-2</v>
      </c>
      <c r="O1502">
        <v>0.64771000000000001</v>
      </c>
      <c r="P1502">
        <v>0.29788999999999999</v>
      </c>
      <c r="Q1502">
        <v>1.6059999999999998E-2</v>
      </c>
    </row>
    <row r="1503" spans="1:17" hidden="1" x14ac:dyDescent="0.25">
      <c r="A1503" s="1" t="s">
        <v>64</v>
      </c>
      <c r="B1503" s="1" t="s">
        <v>65</v>
      </c>
      <c r="C1503" s="1">
        <v>42</v>
      </c>
      <c r="D1503" s="1">
        <v>26</v>
      </c>
      <c r="E1503" s="4">
        <v>7</v>
      </c>
      <c r="F1503" s="5">
        <v>1991</v>
      </c>
      <c r="G1503" s="1">
        <v>66</v>
      </c>
      <c r="H1503" s="2">
        <v>224.5486385244092</v>
      </c>
      <c r="I1503">
        <f t="shared" si="586"/>
        <v>34.60687050153183</v>
      </c>
      <c r="J1503">
        <f t="shared" si="587"/>
        <v>220.36103977026474</v>
      </c>
      <c r="K1503">
        <f t="shared" si="588"/>
        <v>171.34846386331199</v>
      </c>
      <c r="L1503">
        <f t="shared" si="589"/>
        <v>17.758455693376494</v>
      </c>
      <c r="M1503" s="2">
        <f t="shared" si="577"/>
        <v>444.07482982848506</v>
      </c>
      <c r="N1503">
        <v>3.8309999999999997E-2</v>
      </c>
      <c r="O1503">
        <v>0.64771000000000001</v>
      </c>
      <c r="P1503">
        <v>0.29788999999999999</v>
      </c>
      <c r="Q1503">
        <v>1.6059999999999998E-2</v>
      </c>
    </row>
    <row r="1504" spans="1:17" hidden="1" x14ac:dyDescent="0.25">
      <c r="A1504" s="1" t="s">
        <v>64</v>
      </c>
      <c r="B1504" s="1" t="s">
        <v>65</v>
      </c>
      <c r="C1504" s="1">
        <v>43</v>
      </c>
      <c r="D1504" s="1">
        <v>26</v>
      </c>
      <c r="E1504" s="4">
        <v>7</v>
      </c>
      <c r="F1504" s="5">
        <v>1992</v>
      </c>
      <c r="G1504" s="1">
        <v>160</v>
      </c>
      <c r="H1504" s="2">
        <v>339.35342172748494</v>
      </c>
      <c r="I1504">
        <f t="shared" si="586"/>
        <v>13.033659251206313</v>
      </c>
      <c r="J1504">
        <f t="shared" si="587"/>
        <v>372.56743606333146</v>
      </c>
      <c r="K1504">
        <f t="shared" si="588"/>
        <v>329.39392070360674</v>
      </c>
      <c r="L1504">
        <f t="shared" si="589"/>
        <v>1.6275074549780257</v>
      </c>
      <c r="M1504" s="2">
        <f t="shared" si="577"/>
        <v>716.62252347312256</v>
      </c>
      <c r="N1504">
        <v>3.8309999999999997E-2</v>
      </c>
      <c r="O1504">
        <v>0.64771000000000001</v>
      </c>
      <c r="P1504">
        <v>0.29788999999999999</v>
      </c>
      <c r="Q1504">
        <v>1.6059999999999998E-2</v>
      </c>
    </row>
    <row r="1505" spans="1:17" hidden="1" x14ac:dyDescent="0.25">
      <c r="A1505" s="1" t="s">
        <v>64</v>
      </c>
      <c r="B1505" s="1" t="s">
        <v>65</v>
      </c>
      <c r="C1505" s="1">
        <v>44</v>
      </c>
      <c r="D1505" s="1">
        <v>26</v>
      </c>
      <c r="E1505" s="4">
        <v>7</v>
      </c>
      <c r="F1505" s="5">
        <v>1993</v>
      </c>
      <c r="G1505" s="1">
        <v>210</v>
      </c>
      <c r="H1505" s="2">
        <v>435.30494594066749</v>
      </c>
      <c r="I1505">
        <f t="shared" si="586"/>
        <v>22.036186681672703</v>
      </c>
      <c r="J1505">
        <f t="shared" si="587"/>
        <v>716.2097968341775</v>
      </c>
      <c r="K1505">
        <f t="shared" si="588"/>
        <v>30.187932488381328</v>
      </c>
      <c r="L1505">
        <f t="shared" si="589"/>
        <v>22.866239618043995</v>
      </c>
      <c r="M1505" s="2">
        <f t="shared" si="577"/>
        <v>791.3001556222755</v>
      </c>
      <c r="N1505">
        <v>3.8309999999999997E-2</v>
      </c>
      <c r="O1505">
        <v>0.64771000000000001</v>
      </c>
      <c r="P1505">
        <v>0.29788999999999999</v>
      </c>
      <c r="Q1505">
        <v>1.6059999999999998E-2</v>
      </c>
    </row>
    <row r="1506" spans="1:17" hidden="1" x14ac:dyDescent="0.25">
      <c r="A1506" s="1" t="s">
        <v>64</v>
      </c>
      <c r="B1506" s="1" t="s">
        <v>65</v>
      </c>
      <c r="C1506" s="1">
        <v>45</v>
      </c>
      <c r="D1506" s="1">
        <v>26</v>
      </c>
      <c r="E1506" s="4">
        <v>7</v>
      </c>
      <c r="F1506" s="5">
        <v>1994</v>
      </c>
      <c r="G1506" s="1">
        <v>360</v>
      </c>
      <c r="H1506" s="2">
        <v>903.3377839084269</v>
      </c>
      <c r="I1506">
        <f t="shared" si="586"/>
        <v>42.361546551261121</v>
      </c>
      <c r="J1506">
        <f t="shared" si="587"/>
        <v>65.638409319042168</v>
      </c>
      <c r="K1506">
        <f t="shared" si="588"/>
        <v>424.13599749807759</v>
      </c>
      <c r="L1506">
        <f t="shared" si="589"/>
        <v>19.290122997428568</v>
      </c>
      <c r="M1506" s="2">
        <f t="shared" si="577"/>
        <v>551.42607636580942</v>
      </c>
      <c r="N1506">
        <v>3.8309999999999997E-2</v>
      </c>
      <c r="O1506">
        <v>0.64771000000000001</v>
      </c>
      <c r="P1506">
        <v>0.29788999999999999</v>
      </c>
      <c r="Q1506">
        <v>1.6059999999999998E-2</v>
      </c>
    </row>
    <row r="1507" spans="1:17" hidden="1" x14ac:dyDescent="0.25">
      <c r="A1507" s="1" t="s">
        <v>64</v>
      </c>
      <c r="B1507" s="1" t="s">
        <v>65</v>
      </c>
      <c r="C1507" s="1">
        <v>46</v>
      </c>
      <c r="D1507" s="1">
        <v>26</v>
      </c>
      <c r="E1507" s="4">
        <v>7</v>
      </c>
      <c r="F1507" s="5">
        <v>1995</v>
      </c>
      <c r="G1507" s="1">
        <v>200</v>
      </c>
      <c r="H1507" s="2">
        <v>340.21558995578999</v>
      </c>
      <c r="I1507">
        <f t="shared" si="586"/>
        <v>3.8823045205609072</v>
      </c>
      <c r="J1507">
        <f t="shared" si="587"/>
        <v>922.2099665630933</v>
      </c>
      <c r="K1507">
        <f t="shared" si="588"/>
        <v>357.80415564782049</v>
      </c>
      <c r="L1507">
        <f t="shared" si="589"/>
        <v>1.6616551265186255</v>
      </c>
      <c r="M1507" s="2">
        <f t="shared" si="577"/>
        <v>1285.5580818579931</v>
      </c>
      <c r="N1507">
        <v>3.8309999999999997E-2</v>
      </c>
      <c r="O1507">
        <v>0.64771000000000001</v>
      </c>
      <c r="P1507">
        <v>0.29788999999999999</v>
      </c>
      <c r="Q1507">
        <v>1.6059999999999998E-2</v>
      </c>
    </row>
    <row r="1508" spans="1:17" hidden="1" x14ac:dyDescent="0.25">
      <c r="A1508" s="1" t="s">
        <v>64</v>
      </c>
      <c r="B1508" s="1" t="s">
        <v>65</v>
      </c>
      <c r="C1508" s="1">
        <v>47</v>
      </c>
      <c r="D1508" s="1">
        <v>26</v>
      </c>
      <c r="E1508" s="4">
        <v>7</v>
      </c>
      <c r="F1508" s="5">
        <v>1996</v>
      </c>
      <c r="G1508" s="1">
        <v>550</v>
      </c>
      <c r="H1508" s="2">
        <v>575.2071699731847</v>
      </c>
      <c r="I1508">
        <f>N1508*H1511</f>
        <v>54.545805714026493</v>
      </c>
      <c r="J1508">
        <f>O1508*H1512</f>
        <v>777.9829119965417</v>
      </c>
      <c r="K1508">
        <f>P1508*H1513</f>
        <v>30.821322891571196</v>
      </c>
      <c r="L1508">
        <f>Q1508*H1514</f>
        <v>6.5499020932471668</v>
      </c>
      <c r="M1508" s="2">
        <f t="shared" si="577"/>
        <v>869.89994269538659</v>
      </c>
      <c r="N1508">
        <v>3.8309999999999997E-2</v>
      </c>
      <c r="O1508">
        <v>0.64771000000000001</v>
      </c>
      <c r="P1508">
        <v>0.29788999999999999</v>
      </c>
      <c r="Q1508">
        <v>1.6059999999999998E-2</v>
      </c>
    </row>
    <row r="1509" spans="1:17" hidden="1" x14ac:dyDescent="0.25">
      <c r="A1509" s="1" t="s">
        <v>64</v>
      </c>
      <c r="B1509" s="1" t="s">
        <v>65</v>
      </c>
      <c r="C1509" s="1">
        <v>48</v>
      </c>
      <c r="D1509" s="1">
        <v>26</v>
      </c>
      <c r="E1509" s="4">
        <v>7</v>
      </c>
      <c r="F1509" s="5">
        <v>1997</v>
      </c>
      <c r="G1509" s="1">
        <v>1000</v>
      </c>
      <c r="H1509" s="2">
        <v>1105.7568924891966</v>
      </c>
      <c r="I1509">
        <f t="shared" ref="I1509:I1511" si="590">N1509*H1512</f>
        <v>46.015231135210989</v>
      </c>
      <c r="J1509">
        <f t="shared" ref="J1509:J1514" si="591">O1509*H1513</f>
        <v>67.015606600085874</v>
      </c>
      <c r="K1509">
        <f t="shared" ref="K1509:K1513" si="592">P1509*H1514</f>
        <v>121.49130352163129</v>
      </c>
      <c r="L1509" t="s">
        <v>16</v>
      </c>
      <c r="M1509" s="2">
        <f t="shared" si="577"/>
        <v>234.52214125692817</v>
      </c>
      <c r="N1509">
        <v>3.8309999999999997E-2</v>
      </c>
      <c r="O1509">
        <v>0.64771000000000001</v>
      </c>
      <c r="P1509">
        <v>0.29788999999999999</v>
      </c>
      <c r="Q1509">
        <v>1.6059999999999998E-2</v>
      </c>
    </row>
    <row r="1510" spans="1:17" hidden="1" x14ac:dyDescent="0.25">
      <c r="A1510" s="1" t="s">
        <v>64</v>
      </c>
      <c r="B1510" s="1" t="s">
        <v>65</v>
      </c>
      <c r="C1510" s="1">
        <v>49</v>
      </c>
      <c r="D1510" s="1">
        <v>26</v>
      </c>
      <c r="E1510" s="4">
        <v>7</v>
      </c>
      <c r="F1510" s="5">
        <v>1998</v>
      </c>
      <c r="G1510" s="1">
        <v>100</v>
      </c>
      <c r="H1510" s="2">
        <v>101.33919395878119</v>
      </c>
      <c r="I1510">
        <f t="shared" si="590"/>
        <v>3.9637613883517155</v>
      </c>
      <c r="J1510">
        <f t="shared" si="591"/>
        <v>264.16171138338251</v>
      </c>
      <c r="K1510" t="s">
        <v>16</v>
      </c>
      <c r="L1510" t="s">
        <v>16</v>
      </c>
      <c r="M1510" s="2" t="s">
        <v>16</v>
      </c>
      <c r="N1510">
        <v>3.8309999999999997E-2</v>
      </c>
      <c r="O1510">
        <v>0.64771000000000001</v>
      </c>
      <c r="P1510">
        <v>0.29788999999999999</v>
      </c>
      <c r="Q1510">
        <v>1.6059999999999998E-2</v>
      </c>
    </row>
    <row r="1511" spans="1:17" hidden="1" x14ac:dyDescent="0.25">
      <c r="A1511" s="1" t="s">
        <v>64</v>
      </c>
      <c r="B1511" s="1" t="s">
        <v>65</v>
      </c>
      <c r="C1511" s="1">
        <v>50</v>
      </c>
      <c r="D1511" s="1">
        <v>26</v>
      </c>
      <c r="E1511" s="4">
        <v>7</v>
      </c>
      <c r="F1511" s="5">
        <v>1999</v>
      </c>
      <c r="G1511" s="1">
        <v>500</v>
      </c>
      <c r="H1511" s="2">
        <v>1423.8007234149438</v>
      </c>
      <c r="I1511">
        <f t="shared" si="590"/>
        <v>15.624330584825589</v>
      </c>
      <c r="J1511" s="2" t="s">
        <v>16</v>
      </c>
      <c r="K1511" s="2" t="s">
        <v>16</v>
      </c>
      <c r="L1511" s="2" t="s">
        <v>16</v>
      </c>
      <c r="M1511" s="2" t="s">
        <v>16</v>
      </c>
      <c r="N1511">
        <v>3.8309999999999997E-2</v>
      </c>
      <c r="O1511">
        <v>0.64771000000000001</v>
      </c>
      <c r="P1511">
        <v>0.29788999999999999</v>
      </c>
      <c r="Q1511">
        <v>1.6059999999999998E-2</v>
      </c>
    </row>
    <row r="1512" spans="1:17" hidden="1" x14ac:dyDescent="0.25">
      <c r="A1512" s="1" t="s">
        <v>64</v>
      </c>
      <c r="B1512" s="1" t="s">
        <v>65</v>
      </c>
      <c r="C1512" s="1">
        <v>51</v>
      </c>
      <c r="D1512" s="1">
        <v>26</v>
      </c>
      <c r="E1512" s="4">
        <v>7</v>
      </c>
      <c r="F1512" s="5">
        <v>2000</v>
      </c>
      <c r="G1512" s="1">
        <v>1200</v>
      </c>
      <c r="H1512" s="2">
        <v>1201.1284556306707</v>
      </c>
      <c r="I1512" s="2" t="s">
        <v>16</v>
      </c>
      <c r="J1512" s="2" t="s">
        <v>16</v>
      </c>
      <c r="K1512" s="2" t="s">
        <v>16</v>
      </c>
      <c r="L1512">
        <f t="shared" ref="L1512:L1514" si="593">Q1512*H1518</f>
        <v>5.4659977260638488</v>
      </c>
      <c r="M1512" s="2" t="s">
        <v>16</v>
      </c>
      <c r="N1512">
        <v>3.8309999999999997E-2</v>
      </c>
      <c r="O1512">
        <v>0.64771000000000001</v>
      </c>
      <c r="P1512">
        <v>0.29788999999999999</v>
      </c>
      <c r="Q1512">
        <v>1.6059999999999998E-2</v>
      </c>
    </row>
    <row r="1513" spans="1:17" hidden="1" x14ac:dyDescent="0.25">
      <c r="A1513" s="1" t="s">
        <v>64</v>
      </c>
      <c r="B1513" s="1" t="s">
        <v>65</v>
      </c>
      <c r="C1513" s="1">
        <v>52</v>
      </c>
      <c r="D1513" s="1">
        <v>26</v>
      </c>
      <c r="E1513" s="4">
        <v>7</v>
      </c>
      <c r="F1513" s="5">
        <v>2001</v>
      </c>
      <c r="G1513" s="1">
        <v>100</v>
      </c>
      <c r="H1513" s="2">
        <v>103.46544997002651</v>
      </c>
      <c r="I1513" s="2" t="s">
        <v>16</v>
      </c>
      <c r="J1513" s="2" t="s">
        <v>16</v>
      </c>
      <c r="K1513">
        <f t="shared" si="592"/>
        <v>101.38642980181569</v>
      </c>
      <c r="L1513" s="2" t="s">
        <v>16</v>
      </c>
      <c r="M1513" s="2" t="s">
        <v>16</v>
      </c>
      <c r="N1513">
        <v>3.8309999999999997E-2</v>
      </c>
      <c r="O1513">
        <v>0.64771000000000001</v>
      </c>
      <c r="P1513">
        <v>0.29788999999999999</v>
      </c>
      <c r="Q1513">
        <v>1.6059999999999998E-2</v>
      </c>
    </row>
    <row r="1514" spans="1:17" hidden="1" x14ac:dyDescent="0.25">
      <c r="A1514" s="1" t="s">
        <v>64</v>
      </c>
      <c r="B1514" s="1" t="s">
        <v>65</v>
      </c>
      <c r="C1514" s="1">
        <v>53</v>
      </c>
      <c r="D1514" s="1">
        <v>26</v>
      </c>
      <c r="E1514" s="4">
        <v>7</v>
      </c>
      <c r="F1514" s="5">
        <v>2002</v>
      </c>
      <c r="G1514" s="1">
        <v>400</v>
      </c>
      <c r="H1514" s="2">
        <v>407.83948276756956</v>
      </c>
      <c r="I1514" s="2" t="s">
        <v>16</v>
      </c>
      <c r="J1514">
        <f t="shared" si="591"/>
        <v>220.44715984737334</v>
      </c>
      <c r="K1514" s="2" t="s">
        <v>16</v>
      </c>
      <c r="L1514">
        <f t="shared" si="593"/>
        <v>5.7815999999999992</v>
      </c>
      <c r="M1514" s="2" t="s">
        <v>16</v>
      </c>
      <c r="N1514">
        <v>3.8309999999999997E-2</v>
      </c>
      <c r="O1514">
        <v>0.64771000000000001</v>
      </c>
      <c r="P1514">
        <v>0.29788999999999999</v>
      </c>
      <c r="Q1514">
        <v>1.6059999999999998E-2</v>
      </c>
    </row>
    <row r="1515" spans="1:17" hidden="1" x14ac:dyDescent="0.25">
      <c r="A1515" s="1" t="s">
        <v>64</v>
      </c>
      <c r="B1515" s="1" t="s">
        <v>65</v>
      </c>
      <c r="C1515" s="1">
        <v>54</v>
      </c>
      <c r="D1515" s="1">
        <v>26</v>
      </c>
      <c r="E1515" s="4">
        <v>7</v>
      </c>
      <c r="F1515" s="5">
        <v>2003</v>
      </c>
      <c r="G1515" s="1" t="s">
        <v>16</v>
      </c>
      <c r="H1515" s="2" t="s">
        <v>16</v>
      </c>
      <c r="I1515">
        <f>N1515*H1518</f>
        <v>13.038752981662892</v>
      </c>
      <c r="J1515" s="2" t="s">
        <v>16</v>
      </c>
      <c r="K1515">
        <f>P1515*H1520</f>
        <v>107.24039999999999</v>
      </c>
      <c r="L1515">
        <f>Q1515*H1521</f>
        <v>14.463205112266873</v>
      </c>
      <c r="M1515" s="2" t="s">
        <v>16</v>
      </c>
      <c r="N1515">
        <v>3.8309999999999997E-2</v>
      </c>
      <c r="O1515">
        <v>0.64771000000000001</v>
      </c>
      <c r="P1515">
        <v>0.29788999999999999</v>
      </c>
      <c r="Q1515">
        <v>1.6059999999999998E-2</v>
      </c>
    </row>
    <row r="1516" spans="1:17" hidden="1" x14ac:dyDescent="0.25">
      <c r="A1516" s="1" t="s">
        <v>64</v>
      </c>
      <c r="B1516" s="1" t="s">
        <v>65</v>
      </c>
      <c r="C1516" s="1">
        <v>55</v>
      </c>
      <c r="D1516" s="1">
        <v>26</v>
      </c>
      <c r="E1516" s="4">
        <v>7</v>
      </c>
      <c r="F1516" s="5">
        <v>2004</v>
      </c>
      <c r="G1516" s="1" t="s">
        <v>16</v>
      </c>
      <c r="H1516" s="2" t="s">
        <v>16</v>
      </c>
      <c r="I1516" s="2" t="s">
        <v>16</v>
      </c>
      <c r="J1516">
        <f t="shared" ref="J1516:J1520" si="594">O1516*H1520</f>
        <v>233.1756</v>
      </c>
      <c r="K1516">
        <f t="shared" ref="K1516:K1519" si="595">P1516*H1521</f>
        <v>268.27174164963759</v>
      </c>
      <c r="L1516">
        <f t="shared" ref="L1516:L1518" si="596">Q1516*H1522</f>
        <v>4.2719599999999991</v>
      </c>
      <c r="M1516" s="2" t="s">
        <v>16</v>
      </c>
      <c r="N1516">
        <v>3.8309999999999997E-2</v>
      </c>
      <c r="O1516">
        <v>0.64771000000000001</v>
      </c>
      <c r="P1516">
        <v>0.29788999999999999</v>
      </c>
      <c r="Q1516">
        <v>1.6059999999999998E-2</v>
      </c>
    </row>
    <row r="1517" spans="1:17" hidden="1" x14ac:dyDescent="0.25">
      <c r="A1517" s="1" t="s">
        <v>64</v>
      </c>
      <c r="B1517" s="1" t="s">
        <v>65</v>
      </c>
      <c r="C1517" s="1">
        <v>56</v>
      </c>
      <c r="D1517" s="1">
        <v>26</v>
      </c>
      <c r="E1517" s="4">
        <v>7</v>
      </c>
      <c r="F1517" s="5">
        <v>2005</v>
      </c>
      <c r="G1517" s="1" t="s">
        <v>16</v>
      </c>
      <c r="H1517" s="2" t="s">
        <v>16</v>
      </c>
      <c r="I1517">
        <f t="shared" ref="I1517:I1521" si="597">N1517*H1520</f>
        <v>13.791599999999999</v>
      </c>
      <c r="J1517">
        <f t="shared" si="594"/>
        <v>583.31024802405841</v>
      </c>
      <c r="K1517">
        <f t="shared" si="595"/>
        <v>79.238739999999993</v>
      </c>
      <c r="L1517" s="2" t="s">
        <v>16</v>
      </c>
      <c r="M1517" s="2" t="s">
        <v>16</v>
      </c>
      <c r="N1517">
        <v>3.8309999999999997E-2</v>
      </c>
      <c r="O1517">
        <v>0.64771000000000001</v>
      </c>
      <c r="P1517">
        <v>0.29788999999999999</v>
      </c>
      <c r="Q1517">
        <v>1.6059999999999998E-2</v>
      </c>
    </row>
    <row r="1518" spans="1:17" hidden="1" x14ac:dyDescent="0.25">
      <c r="A1518" s="1" t="s">
        <v>64</v>
      </c>
      <c r="B1518" s="1" t="s">
        <v>65</v>
      </c>
      <c r="C1518" s="1">
        <v>57</v>
      </c>
      <c r="D1518" s="1">
        <v>26</v>
      </c>
      <c r="E1518" s="4">
        <v>7</v>
      </c>
      <c r="F1518" s="5">
        <v>2006</v>
      </c>
      <c r="G1518" s="1">
        <v>340</v>
      </c>
      <c r="H1518" s="2">
        <v>340.34855081344017</v>
      </c>
      <c r="I1518">
        <f t="shared" si="597"/>
        <v>34.500958147630385</v>
      </c>
      <c r="J1518">
        <f t="shared" si="594"/>
        <v>172.29086000000001</v>
      </c>
      <c r="K1518" s="2" t="s">
        <v>16</v>
      </c>
      <c r="L1518">
        <f t="shared" si="596"/>
        <v>11.564034244392115</v>
      </c>
      <c r="M1518" s="2" t="s">
        <v>16</v>
      </c>
      <c r="N1518">
        <v>3.8309999999999997E-2</v>
      </c>
      <c r="O1518">
        <v>0.64771000000000001</v>
      </c>
      <c r="P1518">
        <v>0.29788999999999999</v>
      </c>
      <c r="Q1518">
        <v>1.6059999999999998E-2</v>
      </c>
    </row>
    <row r="1519" spans="1:17" hidden="1" x14ac:dyDescent="0.25">
      <c r="A1519" s="1" t="s">
        <v>64</v>
      </c>
      <c r="B1519" s="1" t="s">
        <v>65</v>
      </c>
      <c r="C1519" s="1">
        <v>58</v>
      </c>
      <c r="D1519" s="1">
        <v>26</v>
      </c>
      <c r="E1519" s="4">
        <v>7</v>
      </c>
      <c r="F1519" s="5">
        <v>2007</v>
      </c>
      <c r="G1519" s="1" t="s">
        <v>16</v>
      </c>
      <c r="H1519" s="2" t="s">
        <v>16</v>
      </c>
      <c r="I1519">
        <f t="shared" si="597"/>
        <v>10.19046</v>
      </c>
      <c r="J1519" s="2" t="s">
        <v>16</v>
      </c>
      <c r="K1519">
        <f t="shared" si="595"/>
        <v>214.49627403872776</v>
      </c>
      <c r="L1519" s="2" t="s">
        <v>16</v>
      </c>
      <c r="M1519" s="2" t="s">
        <v>16</v>
      </c>
      <c r="N1519">
        <v>3.8309999999999997E-2</v>
      </c>
      <c r="O1519">
        <v>0.64771000000000001</v>
      </c>
      <c r="P1519">
        <v>0.29788999999999999</v>
      </c>
      <c r="Q1519">
        <v>1.6059999999999998E-2</v>
      </c>
    </row>
    <row r="1520" spans="1:17" hidden="1" x14ac:dyDescent="0.25">
      <c r="A1520" s="1" t="s">
        <v>64</v>
      </c>
      <c r="B1520" s="1" t="s">
        <v>65</v>
      </c>
      <c r="C1520" s="1">
        <v>59</v>
      </c>
      <c r="D1520" s="1">
        <v>26</v>
      </c>
      <c r="E1520" s="4">
        <v>7</v>
      </c>
      <c r="F1520" s="5">
        <v>2008</v>
      </c>
      <c r="G1520" s="1">
        <v>360</v>
      </c>
      <c r="H1520" s="2">
        <v>360</v>
      </c>
      <c r="I1520" s="2" t="s">
        <v>16</v>
      </c>
      <c r="J1520">
        <f t="shared" si="594"/>
        <v>466.38484560617798</v>
      </c>
      <c r="K1520" s="2" t="s">
        <v>16</v>
      </c>
      <c r="L1520" s="2" t="s">
        <v>16</v>
      </c>
      <c r="M1520" s="2" t="s">
        <v>16</v>
      </c>
      <c r="N1520">
        <v>3.8309999999999997E-2</v>
      </c>
      <c r="O1520">
        <v>0.64771000000000001</v>
      </c>
      <c r="P1520">
        <v>0.29788999999999999</v>
      </c>
      <c r="Q1520">
        <v>1.6059999999999998E-2</v>
      </c>
    </row>
    <row r="1521" spans="1:17" hidden="1" x14ac:dyDescent="0.25">
      <c r="A1521" s="1" t="s">
        <v>64</v>
      </c>
      <c r="B1521" s="1" t="s">
        <v>65</v>
      </c>
      <c r="C1521" s="1">
        <v>60</v>
      </c>
      <c r="D1521" s="1">
        <v>26</v>
      </c>
      <c r="E1521" s="4">
        <v>7</v>
      </c>
      <c r="F1521" s="5">
        <v>2009</v>
      </c>
      <c r="G1521" s="1">
        <v>900</v>
      </c>
      <c r="H1521" s="2">
        <v>900.57317012869714</v>
      </c>
      <c r="I1521">
        <f t="shared" si="597"/>
        <v>27.585190031299003</v>
      </c>
      <c r="J1521" s="2" t="s">
        <v>16</v>
      </c>
      <c r="K1521" s="2" t="s">
        <v>16</v>
      </c>
      <c r="L1521" t="s">
        <v>16</v>
      </c>
      <c r="M1521" s="2" t="s">
        <v>16</v>
      </c>
      <c r="N1521">
        <v>3.8309999999999997E-2</v>
      </c>
      <c r="O1521">
        <v>0.64771000000000001</v>
      </c>
      <c r="P1521">
        <v>0.29788999999999999</v>
      </c>
      <c r="Q1521">
        <v>1.6059999999999998E-2</v>
      </c>
    </row>
    <row r="1522" spans="1:17" hidden="1" x14ac:dyDescent="0.25">
      <c r="A1522" s="1" t="s">
        <v>64</v>
      </c>
      <c r="B1522" s="1" t="s">
        <v>65</v>
      </c>
      <c r="C1522" s="1">
        <v>61</v>
      </c>
      <c r="D1522" s="1">
        <v>26</v>
      </c>
      <c r="E1522" s="4">
        <v>7</v>
      </c>
      <c r="F1522" s="5">
        <v>2010</v>
      </c>
      <c r="G1522" s="1">
        <v>266</v>
      </c>
      <c r="H1522" s="2">
        <v>266</v>
      </c>
      <c r="I1522" s="2" t="s">
        <v>16</v>
      </c>
      <c r="J1522" s="2" t="s">
        <v>16</v>
      </c>
      <c r="K1522" t="s">
        <v>16</v>
      </c>
      <c r="L1522" t="s">
        <v>16</v>
      </c>
      <c r="M1522" s="2" t="s">
        <v>16</v>
      </c>
      <c r="N1522">
        <v>3.8309999999999997E-2</v>
      </c>
      <c r="O1522">
        <v>0.64771000000000001</v>
      </c>
      <c r="P1522">
        <v>0.29788999999999999</v>
      </c>
      <c r="Q1522">
        <v>1.6059999999999998E-2</v>
      </c>
    </row>
    <row r="1523" spans="1:17" hidden="1" x14ac:dyDescent="0.25">
      <c r="A1523" s="1" t="s">
        <v>64</v>
      </c>
      <c r="B1523" s="1" t="s">
        <v>65</v>
      </c>
      <c r="C1523" s="1">
        <v>62</v>
      </c>
      <c r="D1523" s="1">
        <v>26</v>
      </c>
      <c r="E1523" s="4">
        <v>7</v>
      </c>
      <c r="F1523" s="5">
        <v>2011</v>
      </c>
      <c r="G1523" s="1" t="s">
        <v>16</v>
      </c>
      <c r="H1523" s="2" t="s">
        <v>16</v>
      </c>
      <c r="I1523" t="s">
        <v>16</v>
      </c>
      <c r="J1523" t="s">
        <v>16</v>
      </c>
      <c r="K1523" t="s">
        <v>16</v>
      </c>
      <c r="L1523" t="s">
        <v>16</v>
      </c>
      <c r="M1523" t="s">
        <v>16</v>
      </c>
      <c r="N1523">
        <v>3.8309999999999997E-2</v>
      </c>
      <c r="O1523">
        <v>0.64771000000000001</v>
      </c>
      <c r="P1523">
        <v>0.29788999999999999</v>
      </c>
      <c r="Q1523">
        <v>1.6059999999999998E-2</v>
      </c>
    </row>
    <row r="1524" spans="1:17" hidden="1" x14ac:dyDescent="0.25">
      <c r="A1524" s="1" t="s">
        <v>64</v>
      </c>
      <c r="B1524" s="1" t="s">
        <v>65</v>
      </c>
      <c r="C1524" s="1">
        <v>63</v>
      </c>
      <c r="D1524" s="1">
        <v>26</v>
      </c>
      <c r="E1524" s="4">
        <v>7</v>
      </c>
      <c r="F1524" s="5">
        <v>2012</v>
      </c>
      <c r="G1524" s="1">
        <v>720</v>
      </c>
      <c r="H1524" s="2">
        <v>720.05194547896122</v>
      </c>
      <c r="I1524" t="s">
        <v>16</v>
      </c>
      <c r="J1524" t="s">
        <v>16</v>
      </c>
      <c r="K1524" t="s">
        <v>16</v>
      </c>
      <c r="L1524" t="s">
        <v>16</v>
      </c>
      <c r="M1524" t="s">
        <v>16</v>
      </c>
      <c r="N1524">
        <v>3.8309999999999997E-2</v>
      </c>
      <c r="O1524">
        <v>0.64771000000000001</v>
      </c>
      <c r="P1524">
        <v>0.29788999999999999</v>
      </c>
      <c r="Q1524">
        <v>1.6059999999999998E-2</v>
      </c>
    </row>
    <row r="1525" spans="1:17" hidden="1" x14ac:dyDescent="0.25">
      <c r="A1525" s="1" t="s">
        <v>64</v>
      </c>
      <c r="B1525" s="1" t="s">
        <v>65</v>
      </c>
      <c r="C1525" s="1">
        <v>64</v>
      </c>
      <c r="D1525" s="1">
        <v>26</v>
      </c>
      <c r="E1525" s="4">
        <v>7</v>
      </c>
      <c r="F1525" s="5">
        <v>2013</v>
      </c>
      <c r="G1525" s="1" t="s">
        <v>16</v>
      </c>
      <c r="H1525" s="2" t="s">
        <v>16</v>
      </c>
      <c r="I1525" t="s">
        <v>16</v>
      </c>
      <c r="J1525" t="s">
        <v>16</v>
      </c>
      <c r="K1525" t="s">
        <v>16</v>
      </c>
      <c r="L1525" t="s">
        <v>16</v>
      </c>
      <c r="M1525" t="s">
        <v>16</v>
      </c>
      <c r="N1525">
        <v>3.8309999999999997E-2</v>
      </c>
      <c r="O1525">
        <v>0.64771000000000001</v>
      </c>
      <c r="P1525">
        <v>0.29788999999999999</v>
      </c>
      <c r="Q1525">
        <v>1.6059999999999998E-2</v>
      </c>
    </row>
    <row r="1526" spans="1:17" hidden="1" x14ac:dyDescent="0.25">
      <c r="A1526" s="1" t="s">
        <v>64</v>
      </c>
      <c r="B1526" s="1" t="s">
        <v>65</v>
      </c>
      <c r="C1526" s="1">
        <v>65</v>
      </c>
      <c r="D1526" s="1">
        <v>26</v>
      </c>
      <c r="E1526" s="4">
        <v>7</v>
      </c>
      <c r="F1526" s="5">
        <v>2014</v>
      </c>
      <c r="G1526" s="1" t="s">
        <v>16</v>
      </c>
      <c r="H1526" s="2" t="s">
        <v>16</v>
      </c>
      <c r="I1526" t="s">
        <v>16</v>
      </c>
      <c r="J1526" t="s">
        <v>16</v>
      </c>
      <c r="K1526" t="s">
        <v>16</v>
      </c>
      <c r="L1526" t="s">
        <v>16</v>
      </c>
      <c r="M1526" t="s">
        <v>16</v>
      </c>
      <c r="N1526">
        <v>3.8309999999999997E-2</v>
      </c>
      <c r="O1526">
        <v>0.64771000000000001</v>
      </c>
      <c r="P1526">
        <v>0.29788999999999999</v>
      </c>
      <c r="Q1526">
        <v>1.6059999999999998E-2</v>
      </c>
    </row>
    <row r="1527" spans="1:17" hidden="1" x14ac:dyDescent="0.25">
      <c r="A1527" s="1" t="s">
        <v>66</v>
      </c>
      <c r="B1527" s="1" t="s">
        <v>67</v>
      </c>
      <c r="C1527" s="1">
        <v>5</v>
      </c>
      <c r="D1527" s="1">
        <v>27</v>
      </c>
      <c r="E1527" s="4">
        <v>5</v>
      </c>
      <c r="F1527" s="5">
        <v>1954</v>
      </c>
      <c r="G1527">
        <v>7000</v>
      </c>
      <c r="H1527" s="2" t="s">
        <v>16</v>
      </c>
      <c r="I1527" t="s">
        <v>16</v>
      </c>
      <c r="J1527" t="s">
        <v>16</v>
      </c>
      <c r="K1527" t="s">
        <v>16</v>
      </c>
      <c r="L1527">
        <f>Q1527*H1533</f>
        <v>0</v>
      </c>
      <c r="M1527" s="2">
        <f>SUM(I1527:L1527)</f>
        <v>0</v>
      </c>
      <c r="N1527">
        <v>5.7689999999999998E-2</v>
      </c>
      <c r="O1527">
        <v>0.77564</v>
      </c>
      <c r="P1527">
        <v>0.16666</v>
      </c>
      <c r="Q1527">
        <v>0</v>
      </c>
    </row>
    <row r="1528" spans="1:17" hidden="1" x14ac:dyDescent="0.25">
      <c r="A1528" s="1" t="s">
        <v>66</v>
      </c>
      <c r="B1528" s="1" t="s">
        <v>67</v>
      </c>
      <c r="C1528" s="1">
        <v>6</v>
      </c>
      <c r="D1528" s="1">
        <v>27</v>
      </c>
      <c r="E1528" s="4">
        <v>5</v>
      </c>
      <c r="F1528" s="5">
        <v>1955</v>
      </c>
      <c r="G1528">
        <v>3000</v>
      </c>
      <c r="H1528" s="2" t="s">
        <v>16</v>
      </c>
      <c r="I1528" t="s">
        <v>16</v>
      </c>
      <c r="J1528" t="s">
        <v>16</v>
      </c>
      <c r="K1528">
        <f t="shared" ref="K1528:K1538" si="598">P1528*H1533</f>
        <v>1399.7053712923146</v>
      </c>
      <c r="L1528">
        <f t="shared" ref="L1528:L1538" si="599">Q1528*H1534</f>
        <v>0</v>
      </c>
      <c r="M1528" s="2" t="s">
        <v>16</v>
      </c>
      <c r="N1528">
        <v>5.7689999999999998E-2</v>
      </c>
      <c r="O1528">
        <v>0.77564</v>
      </c>
      <c r="P1528">
        <v>0.16666</v>
      </c>
      <c r="Q1528">
        <v>0</v>
      </c>
    </row>
    <row r="1529" spans="1:17" hidden="1" x14ac:dyDescent="0.25">
      <c r="A1529" s="1" t="s">
        <v>66</v>
      </c>
      <c r="B1529" s="1" t="s">
        <v>67</v>
      </c>
      <c r="C1529" s="1">
        <v>7</v>
      </c>
      <c r="D1529" s="1">
        <v>27</v>
      </c>
      <c r="E1529" s="4">
        <v>5</v>
      </c>
      <c r="F1529" s="5">
        <v>1956</v>
      </c>
      <c r="G1529">
        <v>7000</v>
      </c>
      <c r="H1529" s="2" t="s">
        <v>16</v>
      </c>
      <c r="I1529" t="s">
        <v>16</v>
      </c>
      <c r="J1529">
        <f t="shared" ref="J1529:J1538" si="600">O1529*H1533</f>
        <v>6514.2654157516554</v>
      </c>
      <c r="K1529">
        <f t="shared" si="598"/>
        <v>593.34034430053055</v>
      </c>
      <c r="L1529">
        <f t="shared" si="599"/>
        <v>0</v>
      </c>
      <c r="M1529" s="2">
        <f t="shared" ref="M1529:M1582" si="601">SUM(I1529:L1529)</f>
        <v>7107.6057600521863</v>
      </c>
      <c r="N1529">
        <v>5.7689999999999998E-2</v>
      </c>
      <c r="O1529">
        <v>0.77564</v>
      </c>
      <c r="P1529">
        <v>0.16666</v>
      </c>
      <c r="Q1529">
        <v>0</v>
      </c>
    </row>
    <row r="1530" spans="1:17" hidden="1" x14ac:dyDescent="0.25">
      <c r="A1530" s="1" t="s">
        <v>66</v>
      </c>
      <c r="B1530" s="1" t="s">
        <v>67</v>
      </c>
      <c r="C1530" s="1">
        <v>8</v>
      </c>
      <c r="D1530" s="1">
        <v>27</v>
      </c>
      <c r="E1530" s="4">
        <v>5</v>
      </c>
      <c r="F1530" s="5">
        <v>1957</v>
      </c>
      <c r="G1530">
        <v>3000</v>
      </c>
      <c r="H1530" s="2" t="s">
        <v>16</v>
      </c>
      <c r="I1530">
        <f t="shared" ref="I1530:I1538" si="602">N1530*H1533</f>
        <v>484.51339775503197</v>
      </c>
      <c r="J1530">
        <f t="shared" si="600"/>
        <v>2761.4214847789722</v>
      </c>
      <c r="K1530">
        <f t="shared" si="598"/>
        <v>603.80670835143746</v>
      </c>
      <c r="L1530">
        <f t="shared" si="599"/>
        <v>0</v>
      </c>
      <c r="M1530" s="2">
        <f t="shared" si="601"/>
        <v>3849.7415908854414</v>
      </c>
      <c r="N1530">
        <v>5.7689999999999998E-2</v>
      </c>
      <c r="O1530">
        <v>0.77564</v>
      </c>
      <c r="P1530">
        <v>0.16666</v>
      </c>
      <c r="Q1530">
        <v>0</v>
      </c>
    </row>
    <row r="1531" spans="1:17" hidden="1" x14ac:dyDescent="0.25">
      <c r="A1531" s="1" t="s">
        <v>66</v>
      </c>
      <c r="B1531" s="1" t="s">
        <v>67</v>
      </c>
      <c r="C1531" s="1">
        <v>9</v>
      </c>
      <c r="D1531" s="1">
        <v>27</v>
      </c>
      <c r="E1531" s="4">
        <v>5</v>
      </c>
      <c r="F1531" s="5">
        <v>1958</v>
      </c>
      <c r="G1531">
        <v>7000</v>
      </c>
      <c r="H1531" s="2" t="s">
        <v>16</v>
      </c>
      <c r="I1531">
        <f t="shared" si="602"/>
        <v>205.38704225787595</v>
      </c>
      <c r="J1531">
        <f t="shared" si="600"/>
        <v>2810.1322168829292</v>
      </c>
      <c r="K1531">
        <f t="shared" si="598"/>
        <v>558.96673790868215</v>
      </c>
      <c r="L1531">
        <f t="shared" si="599"/>
        <v>0</v>
      </c>
      <c r="M1531" s="2">
        <f t="shared" si="601"/>
        <v>3574.4859970494877</v>
      </c>
      <c r="N1531">
        <v>5.7689999999999998E-2</v>
      </c>
      <c r="O1531">
        <v>0.77564</v>
      </c>
      <c r="P1531">
        <v>0.16666</v>
      </c>
      <c r="Q1531">
        <v>0</v>
      </c>
    </row>
    <row r="1532" spans="1:17" hidden="1" x14ac:dyDescent="0.25">
      <c r="A1532" s="1" t="s">
        <v>66</v>
      </c>
      <c r="B1532" s="1" t="s">
        <v>67</v>
      </c>
      <c r="C1532" s="1">
        <v>10</v>
      </c>
      <c r="D1532" s="1">
        <v>27</v>
      </c>
      <c r="E1532" s="4">
        <v>5</v>
      </c>
      <c r="F1532" s="5">
        <v>1959</v>
      </c>
      <c r="G1532">
        <v>7000</v>
      </c>
      <c r="H1532" s="2" t="s">
        <v>16</v>
      </c>
      <c r="I1532">
        <f t="shared" si="602"/>
        <v>209.01001442934376</v>
      </c>
      <c r="J1532">
        <f t="shared" si="600"/>
        <v>2601.4458213817966</v>
      </c>
      <c r="K1532">
        <f t="shared" si="598"/>
        <v>1399.3220101121515</v>
      </c>
      <c r="L1532">
        <f t="shared" si="599"/>
        <v>0</v>
      </c>
      <c r="M1532" s="2">
        <f t="shared" si="601"/>
        <v>4209.7778459232923</v>
      </c>
      <c r="N1532">
        <v>5.7689999999999998E-2</v>
      </c>
      <c r="O1532">
        <v>0.77564</v>
      </c>
      <c r="P1532">
        <v>0.16666</v>
      </c>
      <c r="Q1532">
        <v>0</v>
      </c>
    </row>
    <row r="1533" spans="1:17" hidden="1" x14ac:dyDescent="0.25">
      <c r="A1533" s="1" t="s">
        <v>66</v>
      </c>
      <c r="B1533" s="1" t="s">
        <v>67</v>
      </c>
      <c r="C1533" s="1">
        <v>11</v>
      </c>
      <c r="D1533" s="1">
        <v>27</v>
      </c>
      <c r="E1533" s="4">
        <v>5</v>
      </c>
      <c r="F1533" s="5">
        <v>1960</v>
      </c>
      <c r="G1533">
        <v>7000</v>
      </c>
      <c r="H1533" s="2">
        <v>8398.5681704807066</v>
      </c>
      <c r="I1533">
        <f t="shared" si="602"/>
        <v>193.48848619915918</v>
      </c>
      <c r="J1533">
        <f t="shared" si="600"/>
        <v>6512.481242790047</v>
      </c>
      <c r="K1533">
        <f t="shared" si="598"/>
        <v>1358.5664055640843</v>
      </c>
      <c r="L1533">
        <f t="shared" si="599"/>
        <v>0</v>
      </c>
      <c r="M1533" s="2">
        <f t="shared" si="601"/>
        <v>8064.536134553291</v>
      </c>
      <c r="N1533">
        <v>5.7689999999999998E-2</v>
      </c>
      <c r="O1533">
        <v>0.77564</v>
      </c>
      <c r="P1533">
        <v>0.16666</v>
      </c>
      <c r="Q1533">
        <v>0</v>
      </c>
    </row>
    <row r="1534" spans="1:17" hidden="1" x14ac:dyDescent="0.25">
      <c r="A1534" s="1" t="s">
        <v>66</v>
      </c>
      <c r="B1534" s="1" t="s">
        <v>67</v>
      </c>
      <c r="C1534" s="1">
        <v>12</v>
      </c>
      <c r="D1534" s="1">
        <v>27</v>
      </c>
      <c r="E1534" s="4">
        <v>5</v>
      </c>
      <c r="F1534" s="5">
        <v>1961</v>
      </c>
      <c r="G1534">
        <v>3000</v>
      </c>
      <c r="H1534" s="2">
        <v>3560.1844731821107</v>
      </c>
      <c r="I1534">
        <f t="shared" si="602"/>
        <v>484.38069580805245</v>
      </c>
      <c r="J1534">
        <f t="shared" si="600"/>
        <v>6322.8035930140786</v>
      </c>
      <c r="K1534">
        <f t="shared" si="598"/>
        <v>1450.9410500595268</v>
      </c>
      <c r="L1534">
        <f t="shared" si="599"/>
        <v>0</v>
      </c>
      <c r="M1534" s="2">
        <f t="shared" si="601"/>
        <v>8258.1253388816585</v>
      </c>
      <c r="N1534">
        <v>5.7689999999999998E-2</v>
      </c>
      <c r="O1534">
        <v>0.77564</v>
      </c>
      <c r="P1534">
        <v>0.16666</v>
      </c>
      <c r="Q1534">
        <v>0</v>
      </c>
    </row>
    <row r="1535" spans="1:17" hidden="1" x14ac:dyDescent="0.25">
      <c r="A1535" s="1" t="s">
        <v>66</v>
      </c>
      <c r="B1535" s="1" t="s">
        <v>67</v>
      </c>
      <c r="C1535" s="1">
        <v>13</v>
      </c>
      <c r="D1535" s="1">
        <v>27</v>
      </c>
      <c r="E1535" s="4">
        <v>5</v>
      </c>
      <c r="F1535" s="5">
        <v>1962</v>
      </c>
      <c r="G1535">
        <v>3000</v>
      </c>
      <c r="H1535" s="2">
        <v>3622.9851695154057</v>
      </c>
      <c r="I1535">
        <f t="shared" si="602"/>
        <v>470.27298654141379</v>
      </c>
      <c r="J1535">
        <f t="shared" si="600"/>
        <v>6752.7176051132328</v>
      </c>
      <c r="K1535">
        <f t="shared" si="598"/>
        <v>637.02585645401757</v>
      </c>
      <c r="L1535">
        <f t="shared" si="599"/>
        <v>0</v>
      </c>
      <c r="M1535" s="2">
        <f t="shared" si="601"/>
        <v>7860.016448108664</v>
      </c>
      <c r="N1535">
        <v>5.7689999999999998E-2</v>
      </c>
      <c r="O1535">
        <v>0.77564</v>
      </c>
      <c r="P1535">
        <v>0.16666</v>
      </c>
      <c r="Q1535">
        <v>0</v>
      </c>
    </row>
    <row r="1536" spans="1:17" hidden="1" x14ac:dyDescent="0.25">
      <c r="A1536" s="1" t="s">
        <v>66</v>
      </c>
      <c r="B1536" s="1" t="s">
        <v>67</v>
      </c>
      <c r="C1536" s="1">
        <v>14</v>
      </c>
      <c r="D1536" s="1">
        <v>27</v>
      </c>
      <c r="E1536" s="4">
        <v>5</v>
      </c>
      <c r="F1536" s="5">
        <v>1963</v>
      </c>
      <c r="G1536">
        <v>3000</v>
      </c>
      <c r="H1536" s="2">
        <v>3353.934584835486</v>
      </c>
      <c r="I1536">
        <f t="shared" si="602"/>
        <v>502.24882502060547</v>
      </c>
      <c r="J1536">
        <f t="shared" si="600"/>
        <v>2964.7350012000129</v>
      </c>
      <c r="K1536">
        <f t="shared" si="598"/>
        <v>1440.9547770759336</v>
      </c>
      <c r="L1536">
        <f t="shared" si="599"/>
        <v>0</v>
      </c>
      <c r="M1536" s="2">
        <f t="shared" si="601"/>
        <v>4907.9386032965522</v>
      </c>
      <c r="N1536">
        <v>5.7689999999999998E-2</v>
      </c>
      <c r="O1536">
        <v>0.77564</v>
      </c>
      <c r="P1536">
        <v>0.16666</v>
      </c>
      <c r="Q1536">
        <v>0</v>
      </c>
    </row>
    <row r="1537" spans="1:17" hidden="1" x14ac:dyDescent="0.25">
      <c r="A1537" s="1" t="s">
        <v>66</v>
      </c>
      <c r="B1537" s="1" t="s">
        <v>67</v>
      </c>
      <c r="C1537" s="1">
        <v>15</v>
      </c>
      <c r="D1537" s="1">
        <v>27</v>
      </c>
      <c r="E1537" s="4">
        <v>5</v>
      </c>
      <c r="F1537" s="5">
        <v>1964</v>
      </c>
      <c r="G1537">
        <v>7000</v>
      </c>
      <c r="H1537" s="2">
        <v>8396.2679113893646</v>
      </c>
      <c r="I1537">
        <f t="shared" si="602"/>
        <v>220.50895031100606</v>
      </c>
      <c r="J1537">
        <f t="shared" si="600"/>
        <v>6706.2412293962389</v>
      </c>
      <c r="K1537">
        <f t="shared" si="598"/>
        <v>592.69662885470041</v>
      </c>
      <c r="L1537">
        <f t="shared" si="599"/>
        <v>0</v>
      </c>
      <c r="M1537" s="2">
        <f t="shared" si="601"/>
        <v>7519.4468085619446</v>
      </c>
      <c r="N1537">
        <v>5.7689999999999998E-2</v>
      </c>
      <c r="O1537">
        <v>0.77564</v>
      </c>
      <c r="P1537">
        <v>0.16666</v>
      </c>
      <c r="Q1537">
        <v>0</v>
      </c>
    </row>
    <row r="1538" spans="1:17" hidden="1" x14ac:dyDescent="0.25">
      <c r="A1538" s="1" t="s">
        <v>66</v>
      </c>
      <c r="B1538" s="1" t="s">
        <v>67</v>
      </c>
      <c r="C1538" s="1">
        <v>16</v>
      </c>
      <c r="D1538" s="1">
        <v>27</v>
      </c>
      <c r="E1538" s="4">
        <v>5</v>
      </c>
      <c r="F1538" s="5">
        <v>1965</v>
      </c>
      <c r="G1538">
        <v>7000</v>
      </c>
      <c r="H1538" s="2">
        <v>8151.7245023646001</v>
      </c>
      <c r="I1538">
        <f t="shared" si="602"/>
        <v>498.79203821859238</v>
      </c>
      <c r="J1538">
        <f t="shared" si="600"/>
        <v>2758.425616253809</v>
      </c>
      <c r="K1538">
        <f t="shared" si="598"/>
        <v>593.52656722389281</v>
      </c>
      <c r="L1538">
        <f t="shared" si="599"/>
        <v>0</v>
      </c>
      <c r="M1538" s="2">
        <f t="shared" si="601"/>
        <v>3850.7442216962945</v>
      </c>
      <c r="N1538">
        <v>5.7689999999999998E-2</v>
      </c>
      <c r="O1538">
        <v>0.77564</v>
      </c>
      <c r="P1538">
        <v>0.16666</v>
      </c>
      <c r="Q1538">
        <v>0</v>
      </c>
    </row>
    <row r="1539" spans="1:17" hidden="1" x14ac:dyDescent="0.25">
      <c r="A1539" s="1" t="s">
        <v>66</v>
      </c>
      <c r="B1539" s="1" t="s">
        <v>67</v>
      </c>
      <c r="C1539" s="1">
        <v>17</v>
      </c>
      <c r="D1539" s="1">
        <v>27</v>
      </c>
      <c r="E1539" s="4">
        <v>5</v>
      </c>
      <c r="F1539" s="5">
        <v>1966</v>
      </c>
      <c r="G1539">
        <v>7000</v>
      </c>
      <c r="H1539" s="2">
        <v>8705.9945401387668</v>
      </c>
      <c r="I1539">
        <f>N1539*H1542</f>
        <v>205.16421768047323</v>
      </c>
      <c r="J1539">
        <f>O1539*H1543</f>
        <v>2762.2881711360865</v>
      </c>
      <c r="K1539">
        <f>P1539*H1544</f>
        <v>1407.061356960488</v>
      </c>
      <c r="L1539">
        <f>Q1539*H1545</f>
        <v>0</v>
      </c>
      <c r="M1539" s="2">
        <f t="shared" si="601"/>
        <v>4374.513745777047</v>
      </c>
      <c r="N1539">
        <v>5.7689999999999998E-2</v>
      </c>
      <c r="O1539">
        <v>0.77564</v>
      </c>
      <c r="P1539">
        <v>0.16666</v>
      </c>
      <c r="Q1539">
        <v>0</v>
      </c>
    </row>
    <row r="1540" spans="1:17" hidden="1" x14ac:dyDescent="0.25">
      <c r="A1540" s="1" t="s">
        <v>66</v>
      </c>
      <c r="B1540" s="1" t="s">
        <v>67</v>
      </c>
      <c r="C1540" s="1">
        <v>18</v>
      </c>
      <c r="D1540" s="1">
        <v>27</v>
      </c>
      <c r="E1540" s="4">
        <v>5</v>
      </c>
      <c r="F1540" s="5">
        <v>1967</v>
      </c>
      <c r="G1540">
        <v>3000</v>
      </c>
      <c r="H1540" s="2">
        <v>3822.308031045347</v>
      </c>
      <c r="I1540">
        <f t="shared" ref="I1540:I1548" si="603">N1540*H1543</f>
        <v>205.4515040390398</v>
      </c>
      <c r="J1540">
        <f t="shared" ref="J1540:J1548" si="604">O1540*H1544</f>
        <v>6548.5003654916172</v>
      </c>
      <c r="K1540">
        <f t="shared" ref="K1540:K1548" si="605">P1540*H1545</f>
        <v>808.19206238734591</v>
      </c>
      <c r="L1540">
        <f t="shared" ref="L1540:L1548" si="606">Q1540*H1546</f>
        <v>0</v>
      </c>
      <c r="M1540" s="2">
        <f t="shared" si="601"/>
        <v>7562.1439319180026</v>
      </c>
      <c r="N1540">
        <v>5.7689999999999998E-2</v>
      </c>
      <c r="O1540">
        <v>0.77564</v>
      </c>
      <c r="P1540">
        <v>0.16666</v>
      </c>
      <c r="Q1540">
        <v>0</v>
      </c>
    </row>
    <row r="1541" spans="1:17" hidden="1" x14ac:dyDescent="0.25">
      <c r="A1541" s="1" t="s">
        <v>66</v>
      </c>
      <c r="B1541" s="1" t="s">
        <v>67</v>
      </c>
      <c r="C1541" s="1">
        <v>19</v>
      </c>
      <c r="D1541" s="1">
        <v>27</v>
      </c>
      <c r="E1541" s="4">
        <v>5</v>
      </c>
      <c r="F1541" s="5">
        <v>1968</v>
      </c>
      <c r="G1541">
        <v>7000</v>
      </c>
      <c r="H1541" s="2">
        <v>8646.0745054358194</v>
      </c>
      <c r="I1541">
        <f t="shared" si="603"/>
        <v>487.05970048632275</v>
      </c>
      <c r="J1541">
        <f t="shared" si="604"/>
        <v>3761.3470015007861</v>
      </c>
      <c r="K1541">
        <f t="shared" si="605"/>
        <v>828.33901800549313</v>
      </c>
      <c r="L1541">
        <f t="shared" si="606"/>
        <v>0</v>
      </c>
      <c r="M1541" s="2">
        <f t="shared" si="601"/>
        <v>5076.7457199926021</v>
      </c>
      <c r="N1541">
        <v>5.7689999999999998E-2</v>
      </c>
      <c r="O1541">
        <v>0.77564</v>
      </c>
      <c r="P1541">
        <v>0.16666</v>
      </c>
      <c r="Q1541">
        <v>0</v>
      </c>
    </row>
    <row r="1542" spans="1:17" hidden="1" x14ac:dyDescent="0.25">
      <c r="A1542" s="1" t="s">
        <v>66</v>
      </c>
      <c r="B1542" s="1" t="s">
        <v>67</v>
      </c>
      <c r="C1542" s="1">
        <v>20</v>
      </c>
      <c r="D1542" s="1">
        <v>27</v>
      </c>
      <c r="E1542" s="4">
        <v>5</v>
      </c>
      <c r="F1542" s="5">
        <v>1969</v>
      </c>
      <c r="G1542">
        <v>3000</v>
      </c>
      <c r="H1542" s="2">
        <v>3556.322026009243</v>
      </c>
      <c r="I1542">
        <f t="shared" si="603"/>
        <v>279.75879082638897</v>
      </c>
      <c r="J1542">
        <f t="shared" si="604"/>
        <v>3855.1114600130845</v>
      </c>
      <c r="K1542">
        <f t="shared" si="605"/>
        <v>422.71461590581816</v>
      </c>
      <c r="L1542">
        <f t="shared" si="606"/>
        <v>0</v>
      </c>
      <c r="M1542" s="2">
        <f t="shared" si="601"/>
        <v>4557.5848667452919</v>
      </c>
      <c r="N1542">
        <v>5.7689999999999998E-2</v>
      </c>
      <c r="O1542">
        <v>0.77564</v>
      </c>
      <c r="P1542">
        <v>0.16666</v>
      </c>
      <c r="Q1542">
        <v>0</v>
      </c>
    </row>
    <row r="1543" spans="1:17" hidden="1" x14ac:dyDescent="0.25">
      <c r="A1543" s="1" t="s">
        <v>66</v>
      </c>
      <c r="B1543" s="1" t="s">
        <v>67</v>
      </c>
      <c r="C1543" s="1">
        <v>21</v>
      </c>
      <c r="D1543" s="1">
        <v>27</v>
      </c>
      <c r="E1543" s="4">
        <v>5</v>
      </c>
      <c r="F1543" s="5">
        <v>1970</v>
      </c>
      <c r="G1543">
        <v>3000</v>
      </c>
      <c r="H1543" s="2">
        <v>3561.3018554175733</v>
      </c>
      <c r="I1543">
        <f t="shared" si="603"/>
        <v>286.73273700190146</v>
      </c>
      <c r="J1543">
        <f t="shared" si="604"/>
        <v>1967.3248810823759</v>
      </c>
      <c r="K1543">
        <f t="shared" si="605"/>
        <v>1919.204793252029</v>
      </c>
      <c r="L1543">
        <f t="shared" si="606"/>
        <v>0</v>
      </c>
      <c r="M1543" s="2">
        <f t="shared" si="601"/>
        <v>4173.2624113363063</v>
      </c>
      <c r="N1543">
        <v>5.7689999999999998E-2</v>
      </c>
      <c r="O1543">
        <v>0.77564</v>
      </c>
      <c r="P1543">
        <v>0.16666</v>
      </c>
      <c r="Q1543">
        <v>0</v>
      </c>
    </row>
    <row r="1544" spans="1:17" hidden="1" x14ac:dyDescent="0.25">
      <c r="A1544" s="1" t="s">
        <v>66</v>
      </c>
      <c r="B1544" s="1" t="s">
        <v>67</v>
      </c>
      <c r="C1544" s="1">
        <v>22</v>
      </c>
      <c r="D1544" s="1">
        <v>27</v>
      </c>
      <c r="E1544" s="4">
        <v>5</v>
      </c>
      <c r="F1544" s="5">
        <v>1971</v>
      </c>
      <c r="G1544">
        <v>7000</v>
      </c>
      <c r="H1544" s="2">
        <v>8442.705849996928</v>
      </c>
      <c r="I1544">
        <f t="shared" si="603"/>
        <v>146.32429012124473</v>
      </c>
      <c r="J1544">
        <f t="shared" si="604"/>
        <v>8932.029316200671</v>
      </c>
      <c r="K1544">
        <f t="shared" si="605"/>
        <v>304.33334279302818</v>
      </c>
      <c r="L1544">
        <f t="shared" si="606"/>
        <v>0</v>
      </c>
      <c r="M1544" s="2">
        <f t="shared" si="601"/>
        <v>9382.6869491149446</v>
      </c>
      <c r="N1544">
        <v>5.7689999999999998E-2</v>
      </c>
      <c r="O1544">
        <v>0.77564</v>
      </c>
      <c r="P1544">
        <v>0.16666</v>
      </c>
      <c r="Q1544">
        <v>0</v>
      </c>
    </row>
    <row r="1545" spans="1:17" hidden="1" x14ac:dyDescent="0.25">
      <c r="A1545" s="1" t="s">
        <v>66</v>
      </c>
      <c r="B1545" s="1" t="s">
        <v>67</v>
      </c>
      <c r="C1545" s="1">
        <v>23</v>
      </c>
      <c r="D1545" s="1">
        <v>27</v>
      </c>
      <c r="E1545" s="4">
        <v>5</v>
      </c>
      <c r="F1545" s="5">
        <v>1972</v>
      </c>
      <c r="G1545">
        <v>4000</v>
      </c>
      <c r="H1545" s="2">
        <v>4849.3463481780027</v>
      </c>
      <c r="I1545">
        <f t="shared" si="603"/>
        <v>664.34012074108693</v>
      </c>
      <c r="J1545">
        <f t="shared" si="604"/>
        <v>1416.3753390374677</v>
      </c>
      <c r="K1545">
        <f t="shared" si="605"/>
        <v>203.36510806479575</v>
      </c>
      <c r="L1545">
        <f t="shared" si="606"/>
        <v>0</v>
      </c>
      <c r="M1545" s="2">
        <f t="shared" si="601"/>
        <v>2284.0805678433503</v>
      </c>
      <c r="N1545">
        <v>5.7689999999999998E-2</v>
      </c>
      <c r="O1545">
        <v>0.77564</v>
      </c>
      <c r="P1545">
        <v>0.16666</v>
      </c>
      <c r="Q1545">
        <v>0</v>
      </c>
    </row>
    <row r="1546" spans="1:17" hidden="1" x14ac:dyDescent="0.25">
      <c r="A1546" s="1" t="s">
        <v>66</v>
      </c>
      <c r="B1546" s="1" t="s">
        <v>67</v>
      </c>
      <c r="C1546" s="1">
        <v>24</v>
      </c>
      <c r="D1546" s="1">
        <v>27</v>
      </c>
      <c r="E1546" s="4">
        <v>5</v>
      </c>
      <c r="F1546" s="5">
        <v>1973</v>
      </c>
      <c r="G1546">
        <v>4000</v>
      </c>
      <c r="H1546" s="2">
        <v>4970.2329173496528</v>
      </c>
      <c r="I1546">
        <f t="shared" si="603"/>
        <v>105.34615712066361</v>
      </c>
      <c r="J1546">
        <f t="shared" si="604"/>
        <v>946.46653317759615</v>
      </c>
      <c r="K1546">
        <f t="shared" si="605"/>
        <v>1231.0665591951415</v>
      </c>
      <c r="L1546">
        <f t="shared" si="606"/>
        <v>0</v>
      </c>
      <c r="M1546" s="2">
        <f t="shared" si="601"/>
        <v>2282.8792494934014</v>
      </c>
      <c r="N1546">
        <v>5.7689999999999998E-2</v>
      </c>
      <c r="O1546">
        <v>0.77564</v>
      </c>
      <c r="P1546">
        <v>0.16666</v>
      </c>
      <c r="Q1546">
        <v>0</v>
      </c>
    </row>
    <row r="1547" spans="1:17" hidden="1" x14ac:dyDescent="0.25">
      <c r="A1547" s="1" t="s">
        <v>66</v>
      </c>
      <c r="B1547" s="1" t="s">
        <v>67</v>
      </c>
      <c r="C1547" s="1">
        <v>25</v>
      </c>
      <c r="D1547" s="1">
        <v>27</v>
      </c>
      <c r="E1547" s="4">
        <v>5</v>
      </c>
      <c r="F1547" s="5">
        <v>1974</v>
      </c>
      <c r="G1547">
        <v>2000</v>
      </c>
      <c r="H1547" s="2">
        <v>2536.3891510009489</v>
      </c>
      <c r="I1547">
        <f t="shared" si="603"/>
        <v>70.395614330121603</v>
      </c>
      <c r="J1547">
        <f t="shared" si="604"/>
        <v>5729.4159724836163</v>
      </c>
      <c r="K1547">
        <f t="shared" si="605"/>
        <v>282.89544638152387</v>
      </c>
      <c r="L1547">
        <f t="shared" si="606"/>
        <v>0</v>
      </c>
      <c r="M1547" s="2">
        <f t="shared" si="601"/>
        <v>6082.7070331952618</v>
      </c>
      <c r="N1547">
        <v>5.7689999999999998E-2</v>
      </c>
      <c r="O1547">
        <v>0.77564</v>
      </c>
      <c r="P1547">
        <v>0.16666</v>
      </c>
      <c r="Q1547">
        <v>0</v>
      </c>
    </row>
    <row r="1548" spans="1:17" hidden="1" x14ac:dyDescent="0.25">
      <c r="A1548" s="1" t="s">
        <v>66</v>
      </c>
      <c r="B1548" s="1" t="s">
        <v>67</v>
      </c>
      <c r="C1548" s="1">
        <v>26</v>
      </c>
      <c r="D1548" s="1">
        <v>27</v>
      </c>
      <c r="E1548" s="4">
        <v>5</v>
      </c>
      <c r="F1548" s="5">
        <v>1975</v>
      </c>
      <c r="G1548">
        <v>10000</v>
      </c>
      <c r="H1548" s="2">
        <v>11515.689387087657</v>
      </c>
      <c r="I1548">
        <f t="shared" si="603"/>
        <v>426.13842433677974</v>
      </c>
      <c r="J1548">
        <f t="shared" si="604"/>
        <v>1316.6028083005231</v>
      </c>
      <c r="K1548">
        <f t="shared" si="605"/>
        <v>409.01885953927837</v>
      </c>
      <c r="L1548">
        <f t="shared" si="606"/>
        <v>0</v>
      </c>
      <c r="M1548" s="2">
        <f t="shared" si="601"/>
        <v>2151.7600921765811</v>
      </c>
      <c r="N1548">
        <v>5.7689999999999998E-2</v>
      </c>
      <c r="O1548">
        <v>0.77564</v>
      </c>
      <c r="P1548">
        <v>0.16666</v>
      </c>
      <c r="Q1548">
        <v>0</v>
      </c>
    </row>
    <row r="1549" spans="1:17" hidden="1" x14ac:dyDescent="0.25">
      <c r="A1549" s="1" t="s">
        <v>66</v>
      </c>
      <c r="B1549" s="1" t="s">
        <v>67</v>
      </c>
      <c r="C1549" s="1">
        <v>27</v>
      </c>
      <c r="D1549" s="1">
        <v>27</v>
      </c>
      <c r="E1549" s="4">
        <v>5</v>
      </c>
      <c r="F1549" s="5">
        <v>1976</v>
      </c>
      <c r="G1549">
        <v>1500</v>
      </c>
      <c r="H1549" s="2">
        <v>1826.0730996821565</v>
      </c>
      <c r="I1549">
        <f>N1549*H1552</f>
        <v>97.925346824373648</v>
      </c>
      <c r="J1549">
        <f>O1549*H1553</f>
        <v>1903.5844726571815</v>
      </c>
      <c r="K1549">
        <f>P1549*H1554</f>
        <v>284.2132603007442</v>
      </c>
      <c r="L1549">
        <f>Q1549*H1555</f>
        <v>0</v>
      </c>
      <c r="M1549" s="2">
        <f t="shared" si="601"/>
        <v>2285.7230797822995</v>
      </c>
      <c r="N1549">
        <v>5.7689999999999998E-2</v>
      </c>
      <c r="O1549">
        <v>0.77564</v>
      </c>
      <c r="P1549">
        <v>0.16666</v>
      </c>
      <c r="Q1549">
        <v>0</v>
      </c>
    </row>
    <row r="1550" spans="1:17" hidden="1" x14ac:dyDescent="0.25">
      <c r="A1550" s="1" t="s">
        <v>66</v>
      </c>
      <c r="B1550" s="1" t="s">
        <v>67</v>
      </c>
      <c r="C1550" s="1">
        <v>28</v>
      </c>
      <c r="D1550" s="1">
        <v>27</v>
      </c>
      <c r="E1550" s="4">
        <v>5</v>
      </c>
      <c r="F1550" s="5">
        <v>1977</v>
      </c>
      <c r="G1550">
        <v>1000</v>
      </c>
      <c r="H1550" s="2">
        <v>1220.2394579670931</v>
      </c>
      <c r="I1550">
        <f t="shared" ref="I1550:I1559" si="607">N1550*H1553</f>
        <v>141.58345137898098</v>
      </c>
      <c r="J1550">
        <f t="shared" ref="J1550:J1559" si="608">O1550*H1554</f>
        <v>1322.7359487559656</v>
      </c>
      <c r="K1550">
        <f t="shared" ref="K1550:K1559" si="609">P1550*H1555</f>
        <v>1589.430703383433</v>
      </c>
      <c r="L1550">
        <f t="shared" ref="L1550:L1559" si="610">Q1550*H1556</f>
        <v>0</v>
      </c>
      <c r="M1550" s="2">
        <f t="shared" si="601"/>
        <v>3053.7501035183795</v>
      </c>
      <c r="N1550">
        <v>5.7689999999999998E-2</v>
      </c>
      <c r="O1550">
        <v>0.77564</v>
      </c>
      <c r="P1550">
        <v>0.16666</v>
      </c>
      <c r="Q1550">
        <v>0</v>
      </c>
    </row>
    <row r="1551" spans="1:17" hidden="1" x14ac:dyDescent="0.25">
      <c r="A1551" s="1" t="s">
        <v>66</v>
      </c>
      <c r="B1551" s="1" t="s">
        <v>67</v>
      </c>
      <c r="C1551" s="1">
        <v>29</v>
      </c>
      <c r="D1551" s="1">
        <v>27</v>
      </c>
      <c r="E1551" s="4">
        <v>5</v>
      </c>
      <c r="F1551" s="5">
        <v>1978</v>
      </c>
      <c r="G1551">
        <v>6000</v>
      </c>
      <c r="H1551" s="2">
        <v>7386.6948229637674</v>
      </c>
      <c r="I1551">
        <f t="shared" si="607"/>
        <v>98.381513181026833</v>
      </c>
      <c r="J1551">
        <f t="shared" si="608"/>
        <v>7397.2520747169438</v>
      </c>
      <c r="K1551">
        <f t="shared" si="609"/>
        <v>827.18084479443542</v>
      </c>
      <c r="L1551">
        <f t="shared" si="610"/>
        <v>0</v>
      </c>
      <c r="M1551" s="2">
        <f t="shared" si="601"/>
        <v>8322.8144326924066</v>
      </c>
      <c r="N1551">
        <v>5.7689999999999998E-2</v>
      </c>
      <c r="O1551">
        <v>0.77564</v>
      </c>
      <c r="P1551">
        <v>0.16666</v>
      </c>
      <c r="Q1551">
        <v>0</v>
      </c>
    </row>
    <row r="1552" spans="1:17" hidden="1" x14ac:dyDescent="0.25">
      <c r="A1552" s="1" t="s">
        <v>66</v>
      </c>
      <c r="B1552" s="1" t="s">
        <v>67</v>
      </c>
      <c r="C1552" s="1">
        <v>30</v>
      </c>
      <c r="D1552" s="1">
        <v>27</v>
      </c>
      <c r="E1552" s="4">
        <v>5</v>
      </c>
      <c r="F1552" s="5">
        <v>1979</v>
      </c>
      <c r="G1552">
        <v>1400</v>
      </c>
      <c r="H1552" s="2">
        <v>1697.4405759121798</v>
      </c>
      <c r="I1552">
        <f t="shared" si="607"/>
        <v>550.18755117118826</v>
      </c>
      <c r="J1552">
        <f t="shared" si="608"/>
        <v>3849.721291589799</v>
      </c>
      <c r="K1552">
        <f t="shared" si="609"/>
        <v>840.21773993445811</v>
      </c>
      <c r="L1552">
        <f t="shared" si="610"/>
        <v>0</v>
      </c>
      <c r="M1552" s="2">
        <f t="shared" si="601"/>
        <v>5240.1265826954459</v>
      </c>
      <c r="N1552">
        <v>5.7689999999999998E-2</v>
      </c>
      <c r="O1552">
        <v>0.77564</v>
      </c>
      <c r="P1552">
        <v>0.16666</v>
      </c>
      <c r="Q1552">
        <v>0</v>
      </c>
    </row>
    <row r="1553" spans="1:17" hidden="1" x14ac:dyDescent="0.25">
      <c r="A1553" s="1" t="s">
        <v>66</v>
      </c>
      <c r="B1553" s="1" t="s">
        <v>67</v>
      </c>
      <c r="C1553" s="1">
        <v>31</v>
      </c>
      <c r="D1553" s="1">
        <v>27</v>
      </c>
      <c r="E1553" s="4">
        <v>5</v>
      </c>
      <c r="F1553" s="5">
        <v>1980</v>
      </c>
      <c r="G1553">
        <v>2000</v>
      </c>
      <c r="H1553" s="2">
        <v>2454.2113256886978</v>
      </c>
      <c r="I1553">
        <f t="shared" si="607"/>
        <v>286.33183089038147</v>
      </c>
      <c r="J1553">
        <f t="shared" si="608"/>
        <v>3910.3953426302837</v>
      </c>
      <c r="K1553">
        <f t="shared" si="609"/>
        <v>421.55172680382992</v>
      </c>
      <c r="L1553">
        <f t="shared" si="610"/>
        <v>0</v>
      </c>
      <c r="M1553" s="2">
        <f t="shared" si="601"/>
        <v>4618.2789003244952</v>
      </c>
      <c r="N1553">
        <v>5.7689999999999998E-2</v>
      </c>
      <c r="O1553">
        <v>0.77564</v>
      </c>
      <c r="P1553">
        <v>0.16666</v>
      </c>
      <c r="Q1553">
        <v>0</v>
      </c>
    </row>
    <row r="1554" spans="1:17" hidden="1" x14ac:dyDescent="0.25">
      <c r="A1554" s="1" t="s">
        <v>66</v>
      </c>
      <c r="B1554" s="1" t="s">
        <v>67</v>
      </c>
      <c r="C1554" s="1">
        <v>32</v>
      </c>
      <c r="D1554" s="1">
        <v>27</v>
      </c>
      <c r="E1554" s="4">
        <v>5</v>
      </c>
      <c r="F1554" s="5">
        <v>1981</v>
      </c>
      <c r="G1554">
        <v>1400</v>
      </c>
      <c r="H1554" s="2">
        <v>1705.3477757154938</v>
      </c>
      <c r="I1554">
        <f t="shared" si="607"/>
        <v>290.84460228500473</v>
      </c>
      <c r="J1554">
        <f t="shared" si="608"/>
        <v>1961.9127647793268</v>
      </c>
      <c r="K1554">
        <f t="shared" si="609"/>
        <v>806.94917576582236</v>
      </c>
      <c r="L1554">
        <f t="shared" si="610"/>
        <v>0</v>
      </c>
      <c r="M1554" s="2">
        <f t="shared" si="601"/>
        <v>3059.7065428301539</v>
      </c>
      <c r="N1554">
        <v>5.7689999999999998E-2</v>
      </c>
      <c r="O1554">
        <v>0.77564</v>
      </c>
      <c r="P1554">
        <v>0.16666</v>
      </c>
      <c r="Q1554">
        <v>0</v>
      </c>
    </row>
    <row r="1555" spans="1:17" hidden="1" x14ac:dyDescent="0.25">
      <c r="A1555" s="1" t="s">
        <v>66</v>
      </c>
      <c r="B1555" s="1" t="s">
        <v>67</v>
      </c>
      <c r="C1555" s="1">
        <v>33</v>
      </c>
      <c r="D1555" s="1">
        <v>27</v>
      </c>
      <c r="E1555" s="4">
        <v>5</v>
      </c>
      <c r="F1555" s="5">
        <v>1982</v>
      </c>
      <c r="G1555">
        <v>8000</v>
      </c>
      <c r="H1555" s="2">
        <v>9536.965698928554</v>
      </c>
      <c r="I1555">
        <f t="shared" si="607"/>
        <v>145.92175158594111</v>
      </c>
      <c r="J1555">
        <f t="shared" si="608"/>
        <v>3755.5625746490009</v>
      </c>
      <c r="K1555">
        <f t="shared" si="609"/>
        <v>1095.4096321930792</v>
      </c>
      <c r="L1555">
        <f t="shared" si="610"/>
        <v>0</v>
      </c>
      <c r="M1555" s="2">
        <f t="shared" si="601"/>
        <v>4996.8939584280215</v>
      </c>
      <c r="N1555">
        <v>5.7689999999999998E-2</v>
      </c>
      <c r="O1555">
        <v>0.77564</v>
      </c>
      <c r="P1555">
        <v>0.16666</v>
      </c>
      <c r="Q1555">
        <v>0</v>
      </c>
    </row>
    <row r="1556" spans="1:17" hidden="1" x14ac:dyDescent="0.25">
      <c r="A1556" s="1" t="s">
        <v>66</v>
      </c>
      <c r="B1556" s="1" t="s">
        <v>67</v>
      </c>
      <c r="C1556" s="1">
        <v>34</v>
      </c>
      <c r="D1556" s="1">
        <v>27</v>
      </c>
      <c r="E1556" s="4">
        <v>5</v>
      </c>
      <c r="F1556" s="5">
        <v>1983</v>
      </c>
      <c r="G1556">
        <v>4600</v>
      </c>
      <c r="H1556" s="2">
        <v>4963.283600110617</v>
      </c>
      <c r="I1556">
        <f t="shared" si="607"/>
        <v>279.32856084201541</v>
      </c>
      <c r="J1556">
        <f t="shared" si="608"/>
        <v>5098.0650852888512</v>
      </c>
      <c r="K1556">
        <f t="shared" si="609"/>
        <v>1445.7414376129243</v>
      </c>
      <c r="L1556">
        <f t="shared" si="610"/>
        <v>0</v>
      </c>
      <c r="M1556" s="2">
        <f t="shared" si="601"/>
        <v>6823.1350837437913</v>
      </c>
      <c r="N1556">
        <v>5.7689999999999998E-2</v>
      </c>
      <c r="O1556">
        <v>0.77564</v>
      </c>
      <c r="P1556">
        <v>0.16666</v>
      </c>
      <c r="Q1556">
        <v>0</v>
      </c>
    </row>
    <row r="1557" spans="1:17" hidden="1" x14ac:dyDescent="0.25">
      <c r="A1557" s="1" t="s">
        <v>66</v>
      </c>
      <c r="B1557" s="1" t="s">
        <v>67</v>
      </c>
      <c r="C1557" s="1">
        <v>35</v>
      </c>
      <c r="D1557" s="1">
        <v>27</v>
      </c>
      <c r="E1557" s="4">
        <v>5</v>
      </c>
      <c r="F1557" s="5">
        <v>1984</v>
      </c>
      <c r="G1557">
        <v>4400</v>
      </c>
      <c r="H1557" s="2">
        <v>5041.5080999307456</v>
      </c>
      <c r="I1557">
        <f t="shared" si="607"/>
        <v>379.18025729760433</v>
      </c>
      <c r="J1557">
        <f t="shared" si="608"/>
        <v>6728.5184727594424</v>
      </c>
      <c r="K1557">
        <f t="shared" si="609"/>
        <v>629.09775033605149</v>
      </c>
      <c r="L1557">
        <f t="shared" si="610"/>
        <v>0</v>
      </c>
      <c r="M1557" s="2">
        <f t="shared" si="601"/>
        <v>7736.7964803930981</v>
      </c>
      <c r="N1557">
        <v>5.7689999999999998E-2</v>
      </c>
      <c r="O1557">
        <v>0.77564</v>
      </c>
      <c r="P1557">
        <v>0.16666</v>
      </c>
      <c r="Q1557">
        <v>0</v>
      </c>
    </row>
    <row r="1558" spans="1:17" hidden="1" x14ac:dyDescent="0.25">
      <c r="A1558" s="1" t="s">
        <v>66</v>
      </c>
      <c r="B1558" s="1" t="s">
        <v>67</v>
      </c>
      <c r="C1558" s="1">
        <v>36</v>
      </c>
      <c r="D1558" s="1">
        <v>27</v>
      </c>
      <c r="E1558" s="4">
        <v>5</v>
      </c>
      <c r="F1558" s="5">
        <v>1985</v>
      </c>
      <c r="G1558">
        <v>2000</v>
      </c>
      <c r="H1558" s="2">
        <v>2529.4115372844708</v>
      </c>
      <c r="I1558">
        <f t="shared" si="607"/>
        <v>500.44895917370457</v>
      </c>
      <c r="J1558">
        <f t="shared" si="608"/>
        <v>2927.8373879194464</v>
      </c>
      <c r="K1558">
        <f t="shared" si="609"/>
        <v>176.16440682015485</v>
      </c>
      <c r="L1558">
        <f t="shared" si="610"/>
        <v>0</v>
      </c>
      <c r="M1558" s="2">
        <f t="shared" si="601"/>
        <v>3604.450753913306</v>
      </c>
      <c r="N1558">
        <v>5.7689999999999998E-2</v>
      </c>
      <c r="O1558">
        <v>0.77564</v>
      </c>
      <c r="P1558">
        <v>0.16666</v>
      </c>
      <c r="Q1558">
        <v>0</v>
      </c>
    </row>
    <row r="1559" spans="1:17" hidden="1" x14ac:dyDescent="0.25">
      <c r="A1559" s="1" t="s">
        <v>66</v>
      </c>
      <c r="B1559" s="1" t="s">
        <v>67</v>
      </c>
      <c r="C1559" s="1">
        <v>37</v>
      </c>
      <c r="D1559" s="1">
        <v>27</v>
      </c>
      <c r="E1559" s="4">
        <v>5</v>
      </c>
      <c r="F1559" s="5">
        <v>1986</v>
      </c>
      <c r="G1559">
        <v>4000</v>
      </c>
      <c r="H1559" s="2">
        <v>4841.88873014414</v>
      </c>
      <c r="I1559">
        <f t="shared" si="607"/>
        <v>217.76460588555628</v>
      </c>
      <c r="J1559">
        <f t="shared" si="608"/>
        <v>819.87375798622895</v>
      </c>
      <c r="K1559">
        <f t="shared" si="609"/>
        <v>2317.1339875803592</v>
      </c>
      <c r="L1559">
        <f t="shared" si="610"/>
        <v>0</v>
      </c>
      <c r="M1559" s="2">
        <f t="shared" si="601"/>
        <v>3354.7723514521444</v>
      </c>
      <c r="N1559">
        <v>5.7689999999999998E-2</v>
      </c>
      <c r="O1559">
        <v>0.77564</v>
      </c>
      <c r="P1559">
        <v>0.16666</v>
      </c>
      <c r="Q1559">
        <v>0</v>
      </c>
    </row>
    <row r="1560" spans="1:17" hidden="1" x14ac:dyDescent="0.25">
      <c r="A1560" s="1" t="s">
        <v>66</v>
      </c>
      <c r="B1560" s="1" t="s">
        <v>67</v>
      </c>
      <c r="C1560" s="1">
        <v>38</v>
      </c>
      <c r="D1560" s="1">
        <v>27</v>
      </c>
      <c r="E1560" s="4">
        <v>5</v>
      </c>
      <c r="F1560" s="5">
        <v>1987</v>
      </c>
      <c r="G1560">
        <v>6000</v>
      </c>
      <c r="H1560" s="2">
        <v>6572.7207019865546</v>
      </c>
      <c r="I1560">
        <f>N1560*H1563</f>
        <v>60.979986976207449</v>
      </c>
      <c r="J1560">
        <f>O1560*H1564</f>
        <v>10784.002196848853</v>
      </c>
      <c r="K1560">
        <f>P1560*H1565</f>
        <v>842.31369179441128</v>
      </c>
      <c r="L1560">
        <f>Q1560*H1566</f>
        <v>0</v>
      </c>
      <c r="M1560" s="2">
        <f t="shared" si="601"/>
        <v>11687.295875619473</v>
      </c>
      <c r="N1560">
        <v>5.7689999999999998E-2</v>
      </c>
      <c r="O1560">
        <v>0.77564</v>
      </c>
      <c r="P1560">
        <v>0.16666</v>
      </c>
      <c r="Q1560">
        <v>0</v>
      </c>
    </row>
    <row r="1561" spans="1:17" hidden="1" x14ac:dyDescent="0.25">
      <c r="A1561" s="1" t="s">
        <v>66</v>
      </c>
      <c r="B1561" s="1" t="s">
        <v>67</v>
      </c>
      <c r="C1561" s="1">
        <v>39</v>
      </c>
      <c r="D1561" s="1">
        <v>27</v>
      </c>
      <c r="E1561" s="4">
        <v>5</v>
      </c>
      <c r="F1561" s="5">
        <v>1988</v>
      </c>
      <c r="G1561">
        <v>6000</v>
      </c>
      <c r="H1561" s="2">
        <v>8674.7956175022464</v>
      </c>
      <c r="I1561">
        <f t="shared" ref="I1561:I1568" si="611">N1561*H1564</f>
        <v>802.08484185473969</v>
      </c>
      <c r="J1561">
        <f t="shared" ref="J1561:J1568" si="612">O1561*H1565</f>
        <v>3920.1499574187997</v>
      </c>
      <c r="K1561">
        <f t="shared" ref="K1561:K1568" si="613">P1561*H1566</f>
        <v>1473.0659169089251</v>
      </c>
      <c r="L1561">
        <v>0</v>
      </c>
      <c r="M1561" s="2">
        <f t="shared" si="601"/>
        <v>6195.3007161824644</v>
      </c>
      <c r="N1561">
        <v>5.7689999999999998E-2</v>
      </c>
      <c r="O1561">
        <v>0.77564</v>
      </c>
      <c r="P1561">
        <v>0.16666</v>
      </c>
      <c r="Q1561">
        <v>0</v>
      </c>
    </row>
    <row r="1562" spans="1:17" hidden="1" x14ac:dyDescent="0.25">
      <c r="A1562" s="1" t="s">
        <v>66</v>
      </c>
      <c r="B1562" s="1" t="s">
        <v>67</v>
      </c>
      <c r="C1562" s="1">
        <v>40</v>
      </c>
      <c r="D1562" s="1">
        <v>27</v>
      </c>
      <c r="E1562" s="4">
        <v>5</v>
      </c>
      <c r="F1562" s="5">
        <v>1989</v>
      </c>
      <c r="G1562">
        <v>3000</v>
      </c>
      <c r="H1562" s="2">
        <v>3774.7374915159694</v>
      </c>
      <c r="I1562">
        <f t="shared" si="611"/>
        <v>291.57012408268082</v>
      </c>
      <c r="J1562">
        <f t="shared" si="612"/>
        <v>6855.6873142400018</v>
      </c>
      <c r="K1562" t="s">
        <v>16</v>
      </c>
      <c r="L1562">
        <v>0</v>
      </c>
      <c r="M1562" s="2" t="s">
        <v>16</v>
      </c>
      <c r="N1562">
        <v>5.7689999999999998E-2</v>
      </c>
      <c r="O1562">
        <v>0.77564</v>
      </c>
      <c r="P1562">
        <v>0.16666</v>
      </c>
      <c r="Q1562">
        <v>0</v>
      </c>
    </row>
    <row r="1563" spans="1:17" hidden="1" x14ac:dyDescent="0.25">
      <c r="A1563" s="1" t="s">
        <v>66</v>
      </c>
      <c r="B1563" s="1" t="s">
        <v>67</v>
      </c>
      <c r="C1563" s="1">
        <v>41</v>
      </c>
      <c r="D1563" s="1">
        <v>27</v>
      </c>
      <c r="E1563" s="4">
        <v>5</v>
      </c>
      <c r="F1563" s="5">
        <v>1990</v>
      </c>
      <c r="G1563">
        <v>800</v>
      </c>
      <c r="H1563" s="2">
        <v>1057.0287220698119</v>
      </c>
      <c r="I1563">
        <f t="shared" si="611"/>
        <v>509.90743277616633</v>
      </c>
      <c r="J1563" t="s">
        <v>16</v>
      </c>
      <c r="K1563" t="s">
        <v>16</v>
      </c>
      <c r="L1563">
        <f t="shared" ref="L1563:L1568" si="614">Q1563*H1569</f>
        <v>0</v>
      </c>
      <c r="M1563" s="2" t="s">
        <v>16</v>
      </c>
      <c r="N1563">
        <v>5.7689999999999998E-2</v>
      </c>
      <c r="O1563">
        <v>0.77564</v>
      </c>
      <c r="P1563">
        <v>0.16666</v>
      </c>
      <c r="Q1563">
        <v>0</v>
      </c>
    </row>
    <row r="1564" spans="1:17" hidden="1" x14ac:dyDescent="0.25">
      <c r="A1564" s="1" t="s">
        <v>66</v>
      </c>
      <c r="B1564" s="1" t="s">
        <v>67</v>
      </c>
      <c r="C1564" s="1">
        <v>42</v>
      </c>
      <c r="D1564" s="1">
        <v>27</v>
      </c>
      <c r="E1564" s="4">
        <v>5</v>
      </c>
      <c r="F1564" s="5">
        <v>1991</v>
      </c>
      <c r="G1564">
        <v>11000</v>
      </c>
      <c r="H1564" s="2">
        <v>13903.360059884551</v>
      </c>
      <c r="I1564" t="s">
        <v>16</v>
      </c>
      <c r="J1564" t="s">
        <v>16</v>
      </c>
      <c r="K1564">
        <f t="shared" si="613"/>
        <v>1945.6965199505876</v>
      </c>
      <c r="L1564">
        <f t="shared" si="614"/>
        <v>0</v>
      </c>
      <c r="M1564" s="2" t="s">
        <v>16</v>
      </c>
      <c r="N1564">
        <v>5.7689999999999998E-2</v>
      </c>
      <c r="O1564">
        <v>0.77564</v>
      </c>
      <c r="P1564">
        <v>0.16666</v>
      </c>
      <c r="Q1564">
        <v>0</v>
      </c>
    </row>
    <row r="1565" spans="1:17" hidden="1" x14ac:dyDescent="0.25">
      <c r="A1565" s="1" t="s">
        <v>66</v>
      </c>
      <c r="B1565" s="1" t="s">
        <v>67</v>
      </c>
      <c r="C1565" s="1">
        <v>43</v>
      </c>
      <c r="D1565" s="1">
        <v>27</v>
      </c>
      <c r="E1565" s="4">
        <v>5</v>
      </c>
      <c r="F1565" s="5">
        <v>1992</v>
      </c>
      <c r="G1565">
        <v>3200</v>
      </c>
      <c r="H1565" s="2">
        <v>5054.0843141390333</v>
      </c>
      <c r="I1565" t="s">
        <v>16</v>
      </c>
      <c r="J1565">
        <f t="shared" si="612"/>
        <v>9055.3225053070546</v>
      </c>
      <c r="K1565">
        <f t="shared" si="613"/>
        <v>1175.8014109120463</v>
      </c>
      <c r="L1565">
        <f t="shared" si="614"/>
        <v>0</v>
      </c>
      <c r="M1565" s="2">
        <f t="shared" si="601"/>
        <v>10231.123916219101</v>
      </c>
      <c r="N1565">
        <v>5.7689999999999998E-2</v>
      </c>
      <c r="O1565">
        <v>0.77564</v>
      </c>
      <c r="P1565">
        <v>0.16666</v>
      </c>
      <c r="Q1565">
        <v>0</v>
      </c>
    </row>
    <row r="1566" spans="1:17" hidden="1" x14ac:dyDescent="0.25">
      <c r="A1566" s="1" t="s">
        <v>66</v>
      </c>
      <c r="B1566" s="1" t="s">
        <v>67</v>
      </c>
      <c r="C1566" s="1">
        <v>44</v>
      </c>
      <c r="D1566" s="1">
        <v>27</v>
      </c>
      <c r="E1566" s="4">
        <v>5</v>
      </c>
      <c r="F1566" s="5">
        <v>1993</v>
      </c>
      <c r="G1566">
        <v>6000</v>
      </c>
      <c r="H1566" s="2">
        <v>8838.749051415607</v>
      </c>
      <c r="I1566">
        <f t="shared" si="611"/>
        <v>673.5103338290495</v>
      </c>
      <c r="J1566">
        <f t="shared" si="612"/>
        <v>5472.2105265799801</v>
      </c>
      <c r="K1566">
        <f t="shared" si="613"/>
        <v>1194.7694700329935</v>
      </c>
      <c r="L1566">
        <f t="shared" si="614"/>
        <v>0</v>
      </c>
      <c r="M1566" s="2">
        <f t="shared" si="601"/>
        <v>7340.4903304420222</v>
      </c>
      <c r="N1566">
        <v>5.7689999999999998E-2</v>
      </c>
      <c r="O1566">
        <v>0.77564</v>
      </c>
      <c r="P1566">
        <v>0.16666</v>
      </c>
      <c r="Q1566">
        <v>0</v>
      </c>
    </row>
    <row r="1567" spans="1:17" hidden="1" x14ac:dyDescent="0.25">
      <c r="A1567" s="1" t="s">
        <v>66</v>
      </c>
      <c r="B1567" s="1" t="s">
        <v>67</v>
      </c>
      <c r="C1567" s="1">
        <v>45</v>
      </c>
      <c r="D1567" s="1">
        <v>27</v>
      </c>
      <c r="E1567" s="4">
        <v>5</v>
      </c>
      <c r="F1567" s="5">
        <v>1994</v>
      </c>
      <c r="G1567" t="s">
        <v>16</v>
      </c>
      <c r="H1567" s="2" t="s">
        <v>16</v>
      </c>
      <c r="I1567">
        <f t="shared" si="611"/>
        <v>407.00818070032369</v>
      </c>
      <c r="J1567">
        <f t="shared" si="612"/>
        <v>5560.4883699531438</v>
      </c>
      <c r="K1567">
        <f t="shared" si="613"/>
        <v>1409.963507283501</v>
      </c>
      <c r="L1567">
        <f t="shared" si="614"/>
        <v>0</v>
      </c>
      <c r="M1567" s="2">
        <f t="shared" si="601"/>
        <v>7377.460057936968</v>
      </c>
      <c r="N1567">
        <v>5.7689999999999998E-2</v>
      </c>
      <c r="O1567">
        <v>0.77564</v>
      </c>
      <c r="P1567">
        <v>0.16666</v>
      </c>
      <c r="Q1567">
        <v>0</v>
      </c>
    </row>
    <row r="1568" spans="1:17" hidden="1" x14ac:dyDescent="0.25">
      <c r="A1568" s="1" t="s">
        <v>66</v>
      </c>
      <c r="B1568" s="1" t="s">
        <v>67</v>
      </c>
      <c r="C1568" s="1">
        <v>46</v>
      </c>
      <c r="D1568" s="1">
        <v>27</v>
      </c>
      <c r="E1568" s="4">
        <v>5</v>
      </c>
      <c r="F1568" s="5">
        <v>1995</v>
      </c>
      <c r="G1568" t="s">
        <v>16</v>
      </c>
      <c r="H1568" s="2" t="s">
        <v>16</v>
      </c>
      <c r="I1568">
        <f t="shared" si="611"/>
        <v>413.57404731911305</v>
      </c>
      <c r="J1568">
        <f t="shared" si="612"/>
        <v>6562.0070490182088</v>
      </c>
      <c r="K1568">
        <f t="shared" si="613"/>
        <v>1378.6851659750887</v>
      </c>
      <c r="L1568">
        <f t="shared" si="614"/>
        <v>0</v>
      </c>
      <c r="M1568" s="2">
        <f t="shared" si="601"/>
        <v>8354.2662623124106</v>
      </c>
      <c r="N1568">
        <v>5.7689999999999998E-2</v>
      </c>
      <c r="O1568">
        <v>0.77564</v>
      </c>
      <c r="P1568">
        <v>0.16666</v>
      </c>
      <c r="Q1568">
        <v>0</v>
      </c>
    </row>
    <row r="1569" spans="1:17" hidden="1" x14ac:dyDescent="0.25">
      <c r="A1569" s="1" t="s">
        <v>66</v>
      </c>
      <c r="B1569" s="1" t="s">
        <v>67</v>
      </c>
      <c r="C1569" s="1">
        <v>47</v>
      </c>
      <c r="D1569" s="1">
        <v>27</v>
      </c>
      <c r="E1569" s="4">
        <v>5</v>
      </c>
      <c r="F1569" s="5">
        <v>1996</v>
      </c>
      <c r="G1569">
        <v>8000</v>
      </c>
      <c r="H1569" s="2">
        <v>11674.646105547747</v>
      </c>
      <c r="I1569">
        <f>N1569*H1572</f>
        <v>488.06429098275032</v>
      </c>
      <c r="J1569">
        <f>O1569*H1573</f>
        <v>6416.4368302947187</v>
      </c>
      <c r="K1569">
        <f>P1569*H1574</f>
        <v>1136.0144641506668</v>
      </c>
      <c r="L1569">
        <f>Q1569*H1575</f>
        <v>0</v>
      </c>
      <c r="M1569" s="2">
        <f t="shared" si="601"/>
        <v>8040.5155854281356</v>
      </c>
      <c r="N1569">
        <v>5.7689999999999998E-2</v>
      </c>
      <c r="O1569">
        <v>0.77564</v>
      </c>
      <c r="P1569">
        <v>0.16666</v>
      </c>
      <c r="Q1569">
        <v>0</v>
      </c>
    </row>
    <row r="1570" spans="1:17" hidden="1" x14ac:dyDescent="0.25">
      <c r="A1570" s="1" t="s">
        <v>66</v>
      </c>
      <c r="B1570" s="1" t="s">
        <v>67</v>
      </c>
      <c r="C1570" s="1">
        <v>48</v>
      </c>
      <c r="D1570" s="1">
        <v>27</v>
      </c>
      <c r="E1570" s="4">
        <v>5</v>
      </c>
      <c r="F1570" s="5">
        <v>1997</v>
      </c>
      <c r="G1570">
        <v>4000</v>
      </c>
      <c r="H1570" s="2">
        <v>7055.0906690990414</v>
      </c>
      <c r="I1570">
        <f t="shared" ref="I1570:I1575" si="615">N1570*H1573</f>
        <v>477.23717283753069</v>
      </c>
      <c r="J1570">
        <f t="shared" ref="J1570:J1575" si="616">O1570*H1574</f>
        <v>5287.041035484358</v>
      </c>
      <c r="K1570">
        <f t="shared" ref="K1570:K1575" si="617">P1570*H1575</f>
        <v>860.52889471099911</v>
      </c>
      <c r="L1570">
        <f t="shared" ref="L1570:L1574" si="618">Q1570*H1576</f>
        <v>0</v>
      </c>
      <c r="M1570" s="2">
        <f t="shared" si="601"/>
        <v>6624.8071030328883</v>
      </c>
      <c r="N1570">
        <v>5.7689999999999998E-2</v>
      </c>
      <c r="O1570">
        <v>0.77564</v>
      </c>
      <c r="P1570">
        <v>0.16666</v>
      </c>
      <c r="Q1570">
        <v>0</v>
      </c>
    </row>
    <row r="1571" spans="1:17" hidden="1" x14ac:dyDescent="0.25">
      <c r="A1571" s="1" t="s">
        <v>66</v>
      </c>
      <c r="B1571" s="1" t="s">
        <v>67</v>
      </c>
      <c r="C1571" s="1">
        <v>49</v>
      </c>
      <c r="D1571" s="1">
        <v>27</v>
      </c>
      <c r="E1571" s="4">
        <v>5</v>
      </c>
      <c r="F1571" s="5">
        <v>1998</v>
      </c>
      <c r="G1571">
        <v>6000</v>
      </c>
      <c r="H1571" s="2">
        <v>7168.9035763410138</v>
      </c>
      <c r="I1571">
        <f t="shared" si="615"/>
        <v>393.23577605215382</v>
      </c>
      <c r="J1571">
        <f t="shared" si="616"/>
        <v>4004.9239883213691</v>
      </c>
      <c r="K1571">
        <f t="shared" si="617"/>
        <v>2308.7357378192969</v>
      </c>
      <c r="L1571">
        <v>0</v>
      </c>
      <c r="M1571" s="2">
        <f t="shared" si="601"/>
        <v>6706.8955021928195</v>
      </c>
      <c r="N1571">
        <v>5.7689999999999998E-2</v>
      </c>
      <c r="O1571">
        <v>0.77564</v>
      </c>
      <c r="P1571">
        <v>0.16666</v>
      </c>
      <c r="Q1571">
        <v>0</v>
      </c>
    </row>
    <row r="1572" spans="1:17" hidden="1" x14ac:dyDescent="0.25">
      <c r="A1572" s="1" t="s">
        <v>66</v>
      </c>
      <c r="B1572" s="1" t="s">
        <v>67</v>
      </c>
      <c r="C1572" s="1">
        <v>50</v>
      </c>
      <c r="D1572" s="1">
        <v>27</v>
      </c>
      <c r="E1572" s="4">
        <v>5</v>
      </c>
      <c r="F1572" s="5">
        <v>1999</v>
      </c>
      <c r="G1572">
        <v>7000</v>
      </c>
      <c r="H1572" s="2">
        <v>8460.1194484789448</v>
      </c>
      <c r="I1572">
        <f t="shared" si="615"/>
        <v>297.87538663073047</v>
      </c>
      <c r="J1572">
        <f t="shared" si="616"/>
        <v>10744.916522753867</v>
      </c>
      <c r="K1572" t="s">
        <v>16</v>
      </c>
      <c r="L1572">
        <f t="shared" si="618"/>
        <v>0</v>
      </c>
      <c r="M1572" s="2" t="s">
        <v>16</v>
      </c>
      <c r="N1572">
        <v>5.7689999999999998E-2</v>
      </c>
      <c r="O1572">
        <v>0.77564</v>
      </c>
      <c r="P1572">
        <v>0.16666</v>
      </c>
      <c r="Q1572">
        <v>0</v>
      </c>
    </row>
    <row r="1573" spans="1:17" hidden="1" x14ac:dyDescent="0.25">
      <c r="A1573" s="1" t="s">
        <v>66</v>
      </c>
      <c r="B1573" s="1" t="s">
        <v>67</v>
      </c>
      <c r="C1573" s="1">
        <v>51</v>
      </c>
      <c r="D1573" s="1">
        <v>27</v>
      </c>
      <c r="E1573" s="4">
        <v>5</v>
      </c>
      <c r="F1573" s="5">
        <v>2000</v>
      </c>
      <c r="G1573">
        <v>6000</v>
      </c>
      <c r="H1573" s="2">
        <v>8272.4418935262729</v>
      </c>
      <c r="I1573">
        <f t="shared" si="615"/>
        <v>799.17775539898741</v>
      </c>
      <c r="J1573" t="s">
        <v>16</v>
      </c>
      <c r="K1573">
        <f t="shared" si="617"/>
        <v>1496.6356024834261</v>
      </c>
      <c r="L1573">
        <f t="shared" si="618"/>
        <v>0</v>
      </c>
      <c r="M1573" s="2" t="s">
        <v>16</v>
      </c>
      <c r="N1573">
        <v>5.7689999999999998E-2</v>
      </c>
      <c r="O1573">
        <v>0.77564</v>
      </c>
      <c r="P1573">
        <v>0.16666</v>
      </c>
      <c r="Q1573">
        <v>0</v>
      </c>
    </row>
    <row r="1574" spans="1:17" hidden="1" x14ac:dyDescent="0.25">
      <c r="A1574" s="1" t="s">
        <v>66</v>
      </c>
      <c r="B1574" s="1" t="s">
        <v>67</v>
      </c>
      <c r="C1574" s="1">
        <v>52</v>
      </c>
      <c r="D1574" s="1">
        <v>27</v>
      </c>
      <c r="E1574" s="4">
        <v>5</v>
      </c>
      <c r="F1574" s="5">
        <v>2001</v>
      </c>
      <c r="G1574">
        <v>6000</v>
      </c>
      <c r="H1574" s="2">
        <v>6816.3594392815712</v>
      </c>
      <c r="I1574" t="s">
        <v>16</v>
      </c>
      <c r="J1574">
        <f t="shared" si="616"/>
        <v>6965.3812475113673</v>
      </c>
      <c r="K1574">
        <f t="shared" si="617"/>
        <v>1236.5107322586935</v>
      </c>
      <c r="L1574">
        <f t="shared" si="618"/>
        <v>0</v>
      </c>
      <c r="M1574" s="2">
        <f t="shared" si="601"/>
        <v>8201.8919797700601</v>
      </c>
      <c r="N1574">
        <v>5.7689999999999998E-2</v>
      </c>
      <c r="O1574">
        <v>0.77564</v>
      </c>
      <c r="P1574">
        <v>0.16666</v>
      </c>
      <c r="Q1574">
        <v>0</v>
      </c>
    </row>
    <row r="1575" spans="1:17" hidden="1" x14ac:dyDescent="0.25">
      <c r="A1575" s="1" t="s">
        <v>66</v>
      </c>
      <c r="B1575" s="1" t="s">
        <v>67</v>
      </c>
      <c r="C1575" s="1">
        <v>53</v>
      </c>
      <c r="D1575" s="1">
        <v>27</v>
      </c>
      <c r="E1575" s="4">
        <v>5</v>
      </c>
      <c r="F1575" s="5">
        <v>2002</v>
      </c>
      <c r="G1575">
        <v>4000</v>
      </c>
      <c r="H1575" s="2">
        <v>5163.3799034621334</v>
      </c>
      <c r="I1575">
        <f t="shared" si="615"/>
        <v>518.06617009041668</v>
      </c>
      <c r="J1575">
        <f t="shared" si="616"/>
        <v>5754.753296346652</v>
      </c>
      <c r="K1575">
        <f t="shared" si="617"/>
        <v>1215.4039421113366</v>
      </c>
      <c r="L1575">
        <v>0</v>
      </c>
      <c r="M1575" s="2">
        <f t="shared" si="601"/>
        <v>7488.2234085484051</v>
      </c>
      <c r="N1575">
        <v>5.7689999999999998E-2</v>
      </c>
      <c r="O1575">
        <v>0.77564</v>
      </c>
      <c r="P1575">
        <v>0.16666</v>
      </c>
      <c r="Q1575">
        <v>0</v>
      </c>
    </row>
    <row r="1576" spans="1:17" hidden="1" x14ac:dyDescent="0.25">
      <c r="A1576" s="1" t="s">
        <v>66</v>
      </c>
      <c r="B1576" s="1" t="s">
        <v>67</v>
      </c>
      <c r="C1576" s="1">
        <v>54</v>
      </c>
      <c r="D1576" s="1">
        <v>27</v>
      </c>
      <c r="E1576" s="4">
        <v>5</v>
      </c>
      <c r="F1576" s="5">
        <v>2003</v>
      </c>
      <c r="G1576">
        <v>12000</v>
      </c>
      <c r="H1576" s="2">
        <v>13852.968545657608</v>
      </c>
      <c r="I1576">
        <f>N1576*H1579</f>
        <v>428.02294578185541</v>
      </c>
      <c r="J1576">
        <f>O1576*H1580</f>
        <v>5656.5217428251353</v>
      </c>
      <c r="K1576" t="s">
        <v>16</v>
      </c>
      <c r="L1576">
        <v>0</v>
      </c>
      <c r="M1576" s="2" t="s">
        <v>16</v>
      </c>
      <c r="N1576">
        <v>5.7689999999999998E-2</v>
      </c>
      <c r="O1576">
        <v>0.77564</v>
      </c>
      <c r="P1576">
        <v>0.16666</v>
      </c>
      <c r="Q1576">
        <v>0</v>
      </c>
    </row>
    <row r="1577" spans="1:17" hidden="1" x14ac:dyDescent="0.25">
      <c r="A1577" s="1" t="s">
        <v>66</v>
      </c>
      <c r="B1577" s="1" t="s">
        <v>67</v>
      </c>
      <c r="C1577" s="1">
        <v>55</v>
      </c>
      <c r="D1577" s="1">
        <v>27</v>
      </c>
      <c r="E1577" s="4">
        <v>5</v>
      </c>
      <c r="F1577" s="5">
        <v>2004</v>
      </c>
      <c r="G1577" t="s">
        <v>16</v>
      </c>
      <c r="H1577" s="2" t="s">
        <v>16</v>
      </c>
      <c r="I1577">
        <f t="shared" ref="I1577" si="619">N1577*H1580</f>
        <v>420.71674919238569</v>
      </c>
      <c r="J1577" t="s">
        <v>16</v>
      </c>
      <c r="K1577" t="s">
        <v>16</v>
      </c>
      <c r="L1577">
        <v>0</v>
      </c>
      <c r="M1577" s="2" t="s">
        <v>16</v>
      </c>
      <c r="N1577">
        <v>5.7689999999999998E-2</v>
      </c>
      <c r="O1577">
        <v>0.77564</v>
      </c>
      <c r="P1577">
        <v>0.16666</v>
      </c>
      <c r="Q1577">
        <v>0</v>
      </c>
    </row>
    <row r="1578" spans="1:17" hidden="1" x14ac:dyDescent="0.25">
      <c r="A1578" s="1" t="s">
        <v>66</v>
      </c>
      <c r="B1578" s="1" t="s">
        <v>67</v>
      </c>
      <c r="C1578" s="1">
        <v>56</v>
      </c>
      <c r="D1578" s="1">
        <v>27</v>
      </c>
      <c r="E1578" s="4">
        <v>5</v>
      </c>
      <c r="F1578" s="5">
        <v>2005</v>
      </c>
      <c r="G1578">
        <v>8000</v>
      </c>
      <c r="H1578" s="2">
        <v>8980.1728218134285</v>
      </c>
      <c r="I1578" s="2" t="s">
        <v>16</v>
      </c>
      <c r="J1578" s="2" t="s">
        <v>16</v>
      </c>
      <c r="K1578" s="2" t="s">
        <v>16</v>
      </c>
      <c r="L1578">
        <v>0</v>
      </c>
      <c r="M1578" s="2" t="s">
        <v>16</v>
      </c>
      <c r="N1578">
        <v>5.7689999999999998E-2</v>
      </c>
      <c r="O1578">
        <v>0.77564</v>
      </c>
      <c r="P1578">
        <v>0.16666</v>
      </c>
      <c r="Q1578">
        <v>0</v>
      </c>
    </row>
    <row r="1579" spans="1:17" hidden="1" x14ac:dyDescent="0.25">
      <c r="A1579" s="1" t="s">
        <v>66</v>
      </c>
      <c r="B1579" s="1" t="s">
        <v>67</v>
      </c>
      <c r="C1579" s="1">
        <v>57</v>
      </c>
      <c r="D1579" s="1">
        <v>27</v>
      </c>
      <c r="E1579" s="4">
        <v>5</v>
      </c>
      <c r="F1579" s="5">
        <v>2006</v>
      </c>
      <c r="G1579">
        <v>6000</v>
      </c>
      <c r="H1579" s="2">
        <v>7419.3611679988808</v>
      </c>
      <c r="I1579" s="2" t="s">
        <v>16</v>
      </c>
      <c r="J1579" s="2" t="s">
        <v>16</v>
      </c>
      <c r="K1579" s="2" t="s">
        <v>16</v>
      </c>
      <c r="L1579">
        <v>0</v>
      </c>
      <c r="M1579" s="2">
        <f t="shared" si="601"/>
        <v>0</v>
      </c>
      <c r="N1579">
        <v>5.7689999999999998E-2</v>
      </c>
      <c r="O1579">
        <v>0.77564</v>
      </c>
      <c r="P1579">
        <v>0.16666</v>
      </c>
      <c r="Q1579">
        <v>0</v>
      </c>
    </row>
    <row r="1580" spans="1:17" hidden="1" x14ac:dyDescent="0.25">
      <c r="A1580" s="1" t="s">
        <v>66</v>
      </c>
      <c r="B1580" s="1" t="s">
        <v>67</v>
      </c>
      <c r="C1580" s="1">
        <v>58</v>
      </c>
      <c r="D1580" s="1">
        <v>27</v>
      </c>
      <c r="E1580" s="4">
        <v>5</v>
      </c>
      <c r="F1580" s="5">
        <v>2007</v>
      </c>
      <c r="G1580">
        <v>6600</v>
      </c>
      <c r="H1580" s="2">
        <v>7292.7153612824704</v>
      </c>
      <c r="I1580" s="2" t="s">
        <v>16</v>
      </c>
      <c r="J1580" s="2" t="s">
        <v>16</v>
      </c>
      <c r="K1580" s="2" t="s">
        <v>16</v>
      </c>
      <c r="L1580">
        <v>0</v>
      </c>
      <c r="M1580" s="2">
        <f t="shared" si="601"/>
        <v>0</v>
      </c>
      <c r="N1580">
        <v>5.7689999999999998E-2</v>
      </c>
      <c r="O1580">
        <v>0.77564</v>
      </c>
      <c r="P1580">
        <v>0.16666</v>
      </c>
      <c r="Q1580">
        <v>0</v>
      </c>
    </row>
    <row r="1581" spans="1:17" hidden="1" x14ac:dyDescent="0.25">
      <c r="A1581" s="1" t="s">
        <v>66</v>
      </c>
      <c r="B1581" s="1" t="s">
        <v>67</v>
      </c>
      <c r="C1581" s="1">
        <v>59</v>
      </c>
      <c r="D1581" s="1">
        <v>27</v>
      </c>
      <c r="E1581" s="4">
        <v>5</v>
      </c>
      <c r="F1581" s="5">
        <v>2008</v>
      </c>
      <c r="G1581" t="s">
        <v>16</v>
      </c>
      <c r="H1581" s="2" t="s">
        <v>16</v>
      </c>
      <c r="I1581" s="2" t="s">
        <v>16</v>
      </c>
      <c r="J1581" s="2" t="s">
        <v>16</v>
      </c>
      <c r="K1581" s="2" t="s">
        <v>16</v>
      </c>
      <c r="L1581">
        <v>0</v>
      </c>
      <c r="M1581" s="2">
        <f t="shared" si="601"/>
        <v>0</v>
      </c>
      <c r="N1581">
        <v>5.7689999999999998E-2</v>
      </c>
      <c r="O1581">
        <v>0.77564</v>
      </c>
      <c r="P1581">
        <v>0.16666</v>
      </c>
      <c r="Q1581">
        <v>0</v>
      </c>
    </row>
    <row r="1582" spans="1:17" hidden="1" x14ac:dyDescent="0.25">
      <c r="A1582" s="1" t="s">
        <v>66</v>
      </c>
      <c r="B1582" s="1" t="s">
        <v>67</v>
      </c>
      <c r="C1582" s="1">
        <v>60</v>
      </c>
      <c r="D1582" s="1">
        <v>27</v>
      </c>
      <c r="E1582" s="4">
        <v>5</v>
      </c>
      <c r="F1582" s="5">
        <v>2009</v>
      </c>
      <c r="G1582" t="s">
        <v>16</v>
      </c>
      <c r="H1582" s="2" t="s">
        <v>16</v>
      </c>
      <c r="I1582" s="2" t="s">
        <v>16</v>
      </c>
      <c r="J1582" s="2" t="s">
        <v>16</v>
      </c>
      <c r="K1582" s="2" t="s">
        <v>16</v>
      </c>
      <c r="L1582" t="s">
        <v>16</v>
      </c>
      <c r="M1582" s="2">
        <f t="shared" si="601"/>
        <v>0</v>
      </c>
      <c r="N1582">
        <v>5.7689999999999998E-2</v>
      </c>
      <c r="O1582">
        <v>0.77564</v>
      </c>
      <c r="P1582">
        <v>0.16666</v>
      </c>
      <c r="Q1582">
        <v>0</v>
      </c>
    </row>
    <row r="1583" spans="1:17" hidden="1" x14ac:dyDescent="0.25">
      <c r="A1583" s="1" t="s">
        <v>66</v>
      </c>
      <c r="B1583" s="1" t="s">
        <v>67</v>
      </c>
      <c r="C1583" s="1">
        <v>61</v>
      </c>
      <c r="D1583" s="1">
        <v>27</v>
      </c>
      <c r="E1583" s="4">
        <v>5</v>
      </c>
      <c r="F1583" s="5">
        <v>2010</v>
      </c>
      <c r="G1583" t="s">
        <v>16</v>
      </c>
      <c r="H1583" s="2" t="s">
        <v>16</v>
      </c>
      <c r="I1583" s="2" t="s">
        <v>16</v>
      </c>
      <c r="J1583" s="2" t="s">
        <v>16</v>
      </c>
      <c r="K1583" t="s">
        <v>16</v>
      </c>
      <c r="L1583" t="s">
        <v>16</v>
      </c>
      <c r="M1583" s="2" t="s">
        <v>16</v>
      </c>
      <c r="N1583">
        <v>5.7689999999999998E-2</v>
      </c>
      <c r="O1583">
        <v>0.77564</v>
      </c>
      <c r="P1583">
        <v>0.16666</v>
      </c>
      <c r="Q1583">
        <v>0</v>
      </c>
    </row>
    <row r="1584" spans="1:17" hidden="1" x14ac:dyDescent="0.25">
      <c r="A1584" s="1" t="s">
        <v>66</v>
      </c>
      <c r="B1584" s="1" t="s">
        <v>67</v>
      </c>
      <c r="C1584" s="1">
        <v>62</v>
      </c>
      <c r="D1584" s="1">
        <v>27</v>
      </c>
      <c r="E1584" s="4">
        <v>5</v>
      </c>
      <c r="F1584" s="5">
        <v>2011</v>
      </c>
      <c r="G1584" t="s">
        <v>16</v>
      </c>
      <c r="H1584" s="2" t="s">
        <v>16</v>
      </c>
      <c r="I1584" t="s">
        <v>16</v>
      </c>
      <c r="J1584" t="s">
        <v>16</v>
      </c>
      <c r="K1584" t="s">
        <v>16</v>
      </c>
      <c r="L1584" t="s">
        <v>16</v>
      </c>
      <c r="M1584" t="s">
        <v>16</v>
      </c>
      <c r="N1584">
        <v>5.7689999999999998E-2</v>
      </c>
      <c r="O1584">
        <v>0.77564</v>
      </c>
      <c r="P1584">
        <v>0.16666</v>
      </c>
      <c r="Q1584">
        <v>0</v>
      </c>
    </row>
    <row r="1585" spans="1:17" hidden="1" x14ac:dyDescent="0.25">
      <c r="A1585" s="1" t="s">
        <v>66</v>
      </c>
      <c r="B1585" s="1" t="s">
        <v>67</v>
      </c>
      <c r="C1585" s="1">
        <v>63</v>
      </c>
      <c r="D1585" s="1">
        <v>27</v>
      </c>
      <c r="E1585" s="4">
        <v>5</v>
      </c>
      <c r="F1585" s="5">
        <v>2012</v>
      </c>
      <c r="G1585" t="s">
        <v>16</v>
      </c>
      <c r="H1585" s="2" t="s">
        <v>16</v>
      </c>
      <c r="I1585" t="s">
        <v>16</v>
      </c>
      <c r="J1585" t="s">
        <v>16</v>
      </c>
      <c r="K1585" t="s">
        <v>16</v>
      </c>
      <c r="L1585" t="s">
        <v>16</v>
      </c>
      <c r="M1585" t="s">
        <v>16</v>
      </c>
      <c r="N1585">
        <v>5.7689999999999998E-2</v>
      </c>
      <c r="O1585">
        <v>0.77564</v>
      </c>
      <c r="P1585">
        <v>0.16666</v>
      </c>
      <c r="Q1585">
        <v>0</v>
      </c>
    </row>
    <row r="1586" spans="1:17" hidden="1" x14ac:dyDescent="0.25">
      <c r="A1586" s="1" t="s">
        <v>66</v>
      </c>
      <c r="B1586" s="1" t="s">
        <v>67</v>
      </c>
      <c r="C1586" s="1">
        <v>64</v>
      </c>
      <c r="D1586" s="1">
        <v>27</v>
      </c>
      <c r="E1586" s="4">
        <v>5</v>
      </c>
      <c r="F1586" s="5">
        <v>2013</v>
      </c>
      <c r="G1586" t="s">
        <v>16</v>
      </c>
      <c r="H1586" s="2" t="s">
        <v>16</v>
      </c>
      <c r="I1586" t="s">
        <v>16</v>
      </c>
      <c r="J1586" t="s">
        <v>16</v>
      </c>
      <c r="K1586" t="s">
        <v>16</v>
      </c>
      <c r="L1586" t="s">
        <v>16</v>
      </c>
      <c r="M1586" t="s">
        <v>16</v>
      </c>
      <c r="N1586">
        <v>5.7689999999999998E-2</v>
      </c>
      <c r="O1586">
        <v>0.77564</v>
      </c>
      <c r="P1586">
        <v>0.16666</v>
      </c>
      <c r="Q1586">
        <v>0</v>
      </c>
    </row>
    <row r="1587" spans="1:17" hidden="1" x14ac:dyDescent="0.25">
      <c r="A1587" s="1" t="s">
        <v>66</v>
      </c>
      <c r="B1587" s="1" t="s">
        <v>67</v>
      </c>
      <c r="C1587" s="1">
        <v>65</v>
      </c>
      <c r="D1587" s="1">
        <v>27</v>
      </c>
      <c r="E1587" s="4">
        <v>5</v>
      </c>
      <c r="F1587" s="5">
        <v>2014</v>
      </c>
      <c r="G1587" t="s">
        <v>16</v>
      </c>
      <c r="H1587" s="2" t="s">
        <v>16</v>
      </c>
      <c r="I1587" t="s">
        <v>16</v>
      </c>
      <c r="J1587" t="s">
        <v>16</v>
      </c>
      <c r="K1587" t="s">
        <v>16</v>
      </c>
      <c r="L1587" t="s">
        <v>16</v>
      </c>
      <c r="M1587" t="s">
        <v>16</v>
      </c>
      <c r="N1587">
        <v>5.7689999999999998E-2</v>
      </c>
      <c r="O1587">
        <v>0.77564</v>
      </c>
      <c r="P1587">
        <v>0.16666</v>
      </c>
      <c r="Q1587">
        <v>0</v>
      </c>
    </row>
    <row r="1588" spans="1:17" hidden="1" x14ac:dyDescent="0.25">
      <c r="A1588" s="1" t="s">
        <v>68</v>
      </c>
      <c r="B1588" s="1" t="s">
        <v>69</v>
      </c>
      <c r="C1588" s="1">
        <v>5</v>
      </c>
      <c r="D1588" s="1">
        <v>28</v>
      </c>
      <c r="E1588" s="4">
        <v>8</v>
      </c>
      <c r="F1588" s="5">
        <v>1954</v>
      </c>
      <c r="G1588">
        <v>9000</v>
      </c>
      <c r="H1588" s="2">
        <v>15936.873050309059</v>
      </c>
      <c r="I1588">
        <f>N1588*H1591</f>
        <v>62.198575725360314</v>
      </c>
      <c r="J1588">
        <f>O1588*H1592</f>
        <v>8540.5649206472117</v>
      </c>
      <c r="K1588">
        <f>P1588*H1593</f>
        <v>8152.8589515194908</v>
      </c>
      <c r="L1588">
        <f>Q1588*H1594</f>
        <v>286.49583325904877</v>
      </c>
      <c r="M1588" s="2">
        <f>SUM(I1588:L1588)</f>
        <v>17042.118281151113</v>
      </c>
      <c r="N1588" s="9">
        <v>3.7296666666666665E-2</v>
      </c>
      <c r="O1588" s="9">
        <v>0.53244666666666673</v>
      </c>
      <c r="P1588" s="9">
        <v>0.40704000000000001</v>
      </c>
      <c r="Q1588" s="9">
        <v>2.3216666666666663E-2</v>
      </c>
    </row>
    <row r="1589" spans="1:17" hidden="1" x14ac:dyDescent="0.25">
      <c r="A1589" s="1" t="s">
        <v>68</v>
      </c>
      <c r="B1589" s="1" t="s">
        <v>69</v>
      </c>
      <c r="C1589" s="1">
        <v>6</v>
      </c>
      <c r="D1589" s="1">
        <v>28</v>
      </c>
      <c r="E1589" s="4">
        <v>8</v>
      </c>
      <c r="F1589" s="5">
        <v>1955</v>
      </c>
      <c r="G1589">
        <v>2000</v>
      </c>
      <c r="H1589" s="2">
        <v>2708.6155181719996</v>
      </c>
      <c r="I1589">
        <f t="shared" ref="I1589:I1599" si="620">N1589*H1592</f>
        <v>598.2469661882983</v>
      </c>
      <c r="J1589">
        <f t="shared" ref="J1589:J1599" si="621">O1589*H1593</f>
        <v>10664.707577977713</v>
      </c>
      <c r="K1589">
        <f t="shared" ref="K1589:K1598" si="622">P1589*H1594</f>
        <v>5022.9115852015757</v>
      </c>
      <c r="L1589">
        <f t="shared" ref="L1589:L1599" si="623">Q1589*H1595</f>
        <v>347.01093420155644</v>
      </c>
      <c r="M1589" s="2">
        <f t="shared" ref="M1589:M1636" si="624">SUM(I1589:L1589)</f>
        <v>16632.877063569144</v>
      </c>
      <c r="N1589" s="9">
        <v>3.7296666666666665E-2</v>
      </c>
      <c r="O1589" s="9">
        <v>0.53244666666666673</v>
      </c>
      <c r="P1589" s="9">
        <v>0.40704000000000001</v>
      </c>
      <c r="Q1589" s="9">
        <v>2.3216666666666663E-2</v>
      </c>
    </row>
    <row r="1590" spans="1:17" hidden="1" x14ac:dyDescent="0.25">
      <c r="A1590" s="1" t="s">
        <v>68</v>
      </c>
      <c r="B1590" s="1" t="s">
        <v>69</v>
      </c>
      <c r="C1590" s="1">
        <v>7</v>
      </c>
      <c r="D1590" s="1">
        <v>28</v>
      </c>
      <c r="E1590" s="4">
        <v>8</v>
      </c>
      <c r="F1590" s="5">
        <v>1956</v>
      </c>
      <c r="G1590">
        <v>7000</v>
      </c>
      <c r="H1590" s="2">
        <v>10219.687852483519</v>
      </c>
      <c r="I1590">
        <f t="shared" si="620"/>
        <v>747.03828295787127</v>
      </c>
      <c r="J1590">
        <f t="shared" si="621"/>
        <v>6570.4415548888601</v>
      </c>
      <c r="K1590">
        <f t="shared" si="622"/>
        <v>6083.87641022548</v>
      </c>
      <c r="L1590">
        <f t="shared" si="623"/>
        <v>120.522220844571</v>
      </c>
      <c r="M1590" s="2">
        <f t="shared" si="624"/>
        <v>13521.878468916781</v>
      </c>
      <c r="N1590" s="9">
        <v>3.7296666666666665E-2</v>
      </c>
      <c r="O1590" s="9">
        <v>0.53244666666666673</v>
      </c>
      <c r="P1590" s="9">
        <v>0.40704000000000001</v>
      </c>
      <c r="Q1590" s="9">
        <v>2.3216666666666663E-2</v>
      </c>
    </row>
    <row r="1591" spans="1:17" hidden="1" x14ac:dyDescent="0.25">
      <c r="A1591" s="1" t="s">
        <v>68</v>
      </c>
      <c r="B1591" s="1" t="s">
        <v>69</v>
      </c>
      <c r="C1591" s="1">
        <v>8</v>
      </c>
      <c r="D1591" s="1">
        <v>28</v>
      </c>
      <c r="E1591" s="4">
        <v>8</v>
      </c>
      <c r="F1591" s="5">
        <v>1957</v>
      </c>
      <c r="G1591">
        <v>1500</v>
      </c>
      <c r="H1591" s="2">
        <v>1667.6711696852351</v>
      </c>
      <c r="I1591">
        <f t="shared" si="620"/>
        <v>460.24434721256245</v>
      </c>
      <c r="J1591">
        <f t="shared" si="621"/>
        <v>7958.2834980260486</v>
      </c>
      <c r="K1591">
        <f t="shared" si="622"/>
        <v>2113.0236082946526</v>
      </c>
      <c r="L1591">
        <f t="shared" si="623"/>
        <v>133.44011877461074</v>
      </c>
      <c r="M1591" s="2">
        <f t="shared" si="624"/>
        <v>10664.991572307876</v>
      </c>
      <c r="N1591" s="9">
        <v>3.7296666666666665E-2</v>
      </c>
      <c r="O1591" s="9">
        <v>0.53244666666666673</v>
      </c>
      <c r="P1591" s="9">
        <v>0.40704000000000001</v>
      </c>
      <c r="Q1591" s="9">
        <v>2.3216666666666663E-2</v>
      </c>
    </row>
    <row r="1592" spans="1:17" hidden="1" x14ac:dyDescent="0.25">
      <c r="A1592" s="1" t="s">
        <v>68</v>
      </c>
      <c r="B1592" s="1" t="s">
        <v>69</v>
      </c>
      <c r="C1592" s="1">
        <v>9</v>
      </c>
      <c r="D1592" s="1">
        <v>28</v>
      </c>
      <c r="E1592" s="4">
        <v>8</v>
      </c>
      <c r="F1592" s="5">
        <v>1958</v>
      </c>
      <c r="G1592">
        <v>3000</v>
      </c>
      <c r="H1592" s="2">
        <v>16040.226102108276</v>
      </c>
      <c r="I1592">
        <f t="shared" si="620"/>
        <v>557.45948927224913</v>
      </c>
      <c r="J1592">
        <f t="shared" si="621"/>
        <v>2764.0339446355647</v>
      </c>
      <c r="K1592">
        <f t="shared" si="622"/>
        <v>2339.5031993977414</v>
      </c>
      <c r="L1592">
        <f t="shared" si="623"/>
        <v>148.21523222228529</v>
      </c>
      <c r="M1592" s="2">
        <f t="shared" si="624"/>
        <v>5809.21186552784</v>
      </c>
      <c r="N1592" s="9">
        <v>3.7296666666666665E-2</v>
      </c>
      <c r="O1592" s="9">
        <v>0.53244666666666673</v>
      </c>
      <c r="P1592" s="9">
        <v>0.40704000000000001</v>
      </c>
      <c r="Q1592" s="9">
        <v>2.3216666666666663E-2</v>
      </c>
    </row>
    <row r="1593" spans="1:17" hidden="1" x14ac:dyDescent="0.25">
      <c r="A1593" s="1" t="s">
        <v>68</v>
      </c>
      <c r="B1593" s="1" t="s">
        <v>69</v>
      </c>
      <c r="C1593" s="1">
        <v>10</v>
      </c>
      <c r="D1593" s="1">
        <v>28</v>
      </c>
      <c r="E1593" s="4">
        <v>8</v>
      </c>
      <c r="F1593" s="5">
        <v>1959</v>
      </c>
      <c r="G1593">
        <v>15000</v>
      </c>
      <c r="H1593" s="2">
        <v>20029.625961869817</v>
      </c>
      <c r="I1593">
        <f t="shared" si="620"/>
        <v>193.61423245224768</v>
      </c>
      <c r="J1593">
        <f t="shared" si="621"/>
        <v>3060.2905861225668</v>
      </c>
      <c r="K1593">
        <f t="shared" si="622"/>
        <v>2598.5439249286005</v>
      </c>
      <c r="L1593">
        <f t="shared" si="623"/>
        <v>193.88193045612115</v>
      </c>
      <c r="M1593" s="2">
        <f t="shared" si="624"/>
        <v>6046.3306739595364</v>
      </c>
      <c r="N1593" s="9">
        <v>3.7296666666666665E-2</v>
      </c>
      <c r="O1593" s="9">
        <v>0.53244666666666673</v>
      </c>
      <c r="P1593" s="9">
        <v>0.40704000000000001</v>
      </c>
      <c r="Q1593" s="9">
        <v>2.3216666666666663E-2</v>
      </c>
    </row>
    <row r="1594" spans="1:17" hidden="1" x14ac:dyDescent="0.25">
      <c r="A1594" s="1" t="s">
        <v>68</v>
      </c>
      <c r="B1594" s="1" t="s">
        <v>69</v>
      </c>
      <c r="C1594" s="1">
        <v>11</v>
      </c>
      <c r="D1594" s="1">
        <v>28</v>
      </c>
      <c r="E1594" s="4">
        <v>8</v>
      </c>
      <c r="F1594" s="5">
        <v>1960</v>
      </c>
      <c r="G1594">
        <v>7000</v>
      </c>
      <c r="H1594" s="2">
        <v>12340.093320562046</v>
      </c>
      <c r="I1594">
        <f t="shared" si="620"/>
        <v>214.36633007453261</v>
      </c>
      <c r="J1594">
        <f t="shared" si="621"/>
        <v>3399.1402589798313</v>
      </c>
      <c r="K1594">
        <f t="shared" si="622"/>
        <v>3399.1831000513812</v>
      </c>
      <c r="L1594">
        <f t="shared" si="623"/>
        <v>181.50297517181087</v>
      </c>
      <c r="M1594" s="2">
        <f t="shared" si="624"/>
        <v>7194.1926642775561</v>
      </c>
      <c r="N1594" s="9">
        <v>3.7296666666666665E-2</v>
      </c>
      <c r="O1594" s="9">
        <v>0.53244666666666673</v>
      </c>
      <c r="P1594" s="9">
        <v>0.40704000000000001</v>
      </c>
      <c r="Q1594" s="9">
        <v>2.3216666666666663E-2</v>
      </c>
    </row>
    <row r="1595" spans="1:17" hidden="1" x14ac:dyDescent="0.25">
      <c r="A1595" s="1" t="s">
        <v>68</v>
      </c>
      <c r="B1595" s="1" t="s">
        <v>69</v>
      </c>
      <c r="C1595" s="1">
        <v>12</v>
      </c>
      <c r="D1595" s="1">
        <v>28</v>
      </c>
      <c r="E1595" s="4">
        <v>8</v>
      </c>
      <c r="F1595" s="5">
        <v>1961</v>
      </c>
      <c r="G1595">
        <v>7000</v>
      </c>
      <c r="H1595" s="2">
        <v>14946.630331725333</v>
      </c>
      <c r="I1595">
        <f t="shared" si="620"/>
        <v>238.10197176384068</v>
      </c>
      <c r="J1595">
        <f t="shared" si="621"/>
        <v>4446.4517271325294</v>
      </c>
      <c r="K1595">
        <f t="shared" si="622"/>
        <v>3182.1523767667159</v>
      </c>
      <c r="L1595">
        <f t="shared" si="623"/>
        <v>215.30672224302759</v>
      </c>
      <c r="M1595" s="2">
        <f t="shared" si="624"/>
        <v>8082.0127979061135</v>
      </c>
      <c r="N1595" s="9">
        <v>3.7296666666666665E-2</v>
      </c>
      <c r="O1595" s="9">
        <v>0.53244666666666673</v>
      </c>
      <c r="P1595" s="9">
        <v>0.40704000000000001</v>
      </c>
      <c r="Q1595" s="9">
        <v>2.3216666666666663E-2</v>
      </c>
    </row>
    <row r="1596" spans="1:17" hidden="1" x14ac:dyDescent="0.25">
      <c r="A1596" s="1" t="s">
        <v>68</v>
      </c>
      <c r="B1596" s="1" t="s">
        <v>69</v>
      </c>
      <c r="C1596" s="1">
        <v>13</v>
      </c>
      <c r="D1596" s="1">
        <v>28</v>
      </c>
      <c r="E1596" s="4">
        <v>8</v>
      </c>
      <c r="F1596" s="5">
        <v>1962</v>
      </c>
      <c r="G1596">
        <v>3000</v>
      </c>
      <c r="H1596" s="2">
        <v>5191.194006227036</v>
      </c>
      <c r="I1596">
        <f t="shared" si="620"/>
        <v>311.46373580381049</v>
      </c>
      <c r="J1596">
        <f t="shared" si="621"/>
        <v>4162.55509491659</v>
      </c>
      <c r="K1596">
        <f t="shared" si="622"/>
        <v>3774.8075328845071</v>
      </c>
      <c r="L1596">
        <f t="shared" si="623"/>
        <v>309.37521311221332</v>
      </c>
      <c r="M1596" s="2">
        <f t="shared" si="624"/>
        <v>8558.2015767171215</v>
      </c>
      <c r="N1596" s="9">
        <v>3.7296666666666665E-2</v>
      </c>
      <c r="O1596" s="9">
        <v>0.53244666666666673</v>
      </c>
      <c r="P1596" s="9">
        <v>0.40704000000000001</v>
      </c>
      <c r="Q1596" s="9">
        <v>2.3216666666666663E-2</v>
      </c>
    </row>
    <row r="1597" spans="1:17" hidden="1" x14ac:dyDescent="0.25">
      <c r="A1597" s="1" t="s">
        <v>68</v>
      </c>
      <c r="B1597" s="1" t="s">
        <v>69</v>
      </c>
      <c r="C1597" s="1">
        <v>14</v>
      </c>
      <c r="D1597" s="1">
        <v>28</v>
      </c>
      <c r="E1597" s="4">
        <v>8</v>
      </c>
      <c r="F1597" s="5">
        <v>1963</v>
      </c>
      <c r="G1597">
        <v>3000</v>
      </c>
      <c r="H1597" s="2">
        <v>5747.6002343694508</v>
      </c>
      <c r="I1597">
        <f t="shared" si="620"/>
        <v>291.57742845619413</v>
      </c>
      <c r="J1597">
        <f t="shared" si="621"/>
        <v>4937.8038723284681</v>
      </c>
      <c r="K1597">
        <f t="shared" si="622"/>
        <v>5424.0381943371995</v>
      </c>
      <c r="L1597">
        <f t="shared" si="623"/>
        <v>94.905113129729173</v>
      </c>
      <c r="M1597" s="2">
        <f t="shared" si="624"/>
        <v>10748.324608251591</v>
      </c>
      <c r="N1597" s="9">
        <v>3.7296666666666665E-2</v>
      </c>
      <c r="O1597" s="9">
        <v>0.53244666666666673</v>
      </c>
      <c r="P1597" s="9">
        <v>0.40704000000000001</v>
      </c>
      <c r="Q1597" s="9">
        <v>2.3216666666666663E-2</v>
      </c>
    </row>
    <row r="1598" spans="1:17" hidden="1" x14ac:dyDescent="0.25">
      <c r="A1598" s="1" t="s">
        <v>68</v>
      </c>
      <c r="B1598" s="1" t="s">
        <v>69</v>
      </c>
      <c r="C1598" s="1">
        <v>15</v>
      </c>
      <c r="D1598" s="1">
        <v>28</v>
      </c>
      <c r="E1598" s="4">
        <v>8</v>
      </c>
      <c r="F1598" s="5">
        <v>1964</v>
      </c>
      <c r="G1598">
        <v>1500</v>
      </c>
      <c r="H1598" s="2">
        <v>6384.0013878945574</v>
      </c>
      <c r="I1598">
        <f t="shared" si="620"/>
        <v>345.88182558179989</v>
      </c>
      <c r="J1598">
        <f t="shared" si="621"/>
        <v>7095.1529492126765</v>
      </c>
      <c r="K1598">
        <f t="shared" si="622"/>
        <v>1663.898517515792</v>
      </c>
      <c r="L1598" t="s">
        <v>16</v>
      </c>
      <c r="M1598" s="2">
        <f t="shared" si="624"/>
        <v>9104.9332923102684</v>
      </c>
      <c r="N1598" s="9">
        <v>3.7296666666666665E-2</v>
      </c>
      <c r="O1598" s="9">
        <v>0.53244666666666673</v>
      </c>
      <c r="P1598" s="9">
        <v>0.40704000000000001</v>
      </c>
      <c r="Q1598" s="9">
        <v>2.3216666666666663E-2</v>
      </c>
    </row>
    <row r="1599" spans="1:17" hidden="1" x14ac:dyDescent="0.25">
      <c r="A1599" s="1" t="s">
        <v>68</v>
      </c>
      <c r="B1599" s="1" t="s">
        <v>69</v>
      </c>
      <c r="C1599" s="1">
        <v>16</v>
      </c>
      <c r="D1599" s="1">
        <v>28</v>
      </c>
      <c r="E1599" s="4">
        <v>8</v>
      </c>
      <c r="F1599" s="5">
        <v>1965</v>
      </c>
      <c r="G1599">
        <v>3000</v>
      </c>
      <c r="H1599" s="2">
        <v>8350.9804934438416</v>
      </c>
      <c r="I1599">
        <f t="shared" si="620"/>
        <v>496.99917580941207</v>
      </c>
      <c r="J1599">
        <f t="shared" si="621"/>
        <v>2176.536014452859</v>
      </c>
      <c r="K1599" t="s">
        <v>16</v>
      </c>
      <c r="L1599">
        <f t="shared" si="623"/>
        <v>567.2688484300088</v>
      </c>
      <c r="M1599" s="2" t="s">
        <v>16</v>
      </c>
      <c r="N1599" s="9">
        <v>3.7296666666666665E-2</v>
      </c>
      <c r="O1599" s="9">
        <v>0.53244666666666673</v>
      </c>
      <c r="P1599" s="9">
        <v>0.40704000000000001</v>
      </c>
      <c r="Q1599" s="9">
        <v>2.3216666666666663E-2</v>
      </c>
    </row>
    <row r="1600" spans="1:17" hidden="1" x14ac:dyDescent="0.25">
      <c r="A1600" s="1" t="s">
        <v>68</v>
      </c>
      <c r="B1600" s="1" t="s">
        <v>69</v>
      </c>
      <c r="C1600" s="1">
        <v>17</v>
      </c>
      <c r="D1600" s="1">
        <v>28</v>
      </c>
      <c r="E1600" s="4">
        <v>8</v>
      </c>
      <c r="F1600" s="5">
        <v>1966</v>
      </c>
      <c r="G1600">
        <v>3000</v>
      </c>
      <c r="H1600" s="2">
        <v>7817.78787531131</v>
      </c>
      <c r="I1600">
        <f>N1600*H1603</f>
        <v>152.461351157005</v>
      </c>
      <c r="J1600" t="s">
        <v>16</v>
      </c>
      <c r="K1600">
        <f>P1600*H1605</f>
        <v>9945.4893926037676</v>
      </c>
      <c r="L1600" t="s">
        <v>16</v>
      </c>
      <c r="M1600" s="2" t="s">
        <v>16</v>
      </c>
      <c r="N1600" s="9">
        <v>3.7296666666666665E-2</v>
      </c>
      <c r="O1600" s="9">
        <v>0.53244666666666673</v>
      </c>
      <c r="P1600" s="9">
        <v>0.40704000000000001</v>
      </c>
      <c r="Q1600" s="9">
        <v>2.3216666666666663E-2</v>
      </c>
    </row>
    <row r="1601" spans="1:17" hidden="1" x14ac:dyDescent="0.25">
      <c r="A1601" s="1" t="s">
        <v>68</v>
      </c>
      <c r="B1601" s="1" t="s">
        <v>69</v>
      </c>
      <c r="C1601" s="1">
        <v>18</v>
      </c>
      <c r="D1601" s="1">
        <v>28</v>
      </c>
      <c r="E1601" s="4">
        <v>8</v>
      </c>
      <c r="F1601" s="5">
        <v>1967</v>
      </c>
      <c r="G1601">
        <v>3000</v>
      </c>
      <c r="H1601" s="2">
        <v>9273.799953037802</v>
      </c>
      <c r="I1601" t="s">
        <v>16</v>
      </c>
      <c r="J1601">
        <f t="shared" ref="J1601:J1609" si="625">O1601*H1605</f>
        <v>13009.637076111851</v>
      </c>
      <c r="K1601" t="s">
        <v>16</v>
      </c>
      <c r="L1601" t="s">
        <v>16</v>
      </c>
      <c r="M1601" t="s">
        <v>16</v>
      </c>
      <c r="N1601" s="9">
        <v>3.7296666666666665E-2</v>
      </c>
      <c r="O1601" s="9">
        <v>0.53244666666666673</v>
      </c>
      <c r="P1601" s="9">
        <v>0.40704000000000001</v>
      </c>
      <c r="Q1601" s="9">
        <v>2.3216666666666663E-2</v>
      </c>
    </row>
    <row r="1602" spans="1:17" hidden="1" x14ac:dyDescent="0.25">
      <c r="A1602" s="1" t="s">
        <v>68</v>
      </c>
      <c r="B1602" s="1" t="s">
        <v>69</v>
      </c>
      <c r="C1602" s="1">
        <v>19</v>
      </c>
      <c r="D1602" s="1">
        <v>28</v>
      </c>
      <c r="E1602" s="4">
        <v>8</v>
      </c>
      <c r="F1602" s="5">
        <v>1968</v>
      </c>
      <c r="G1602">
        <v>1500</v>
      </c>
      <c r="H1602" s="2">
        <v>13325.565532471501</v>
      </c>
      <c r="I1602">
        <f t="shared" ref="I1602:I1609" si="626">N1602*H1605</f>
        <v>911.2952110672461</v>
      </c>
      <c r="J1602" t="s">
        <v>16</v>
      </c>
      <c r="K1602" t="s">
        <v>16</v>
      </c>
      <c r="L1602" t="s">
        <v>16</v>
      </c>
      <c r="M1602" t="s">
        <v>16</v>
      </c>
      <c r="N1602" s="9">
        <v>3.7296666666666665E-2</v>
      </c>
      <c r="O1602" s="9">
        <v>0.53244666666666673</v>
      </c>
      <c r="P1602" s="9">
        <v>0.40704000000000001</v>
      </c>
      <c r="Q1602" s="9">
        <v>2.3216666666666663E-2</v>
      </c>
    </row>
    <row r="1603" spans="1:17" hidden="1" x14ac:dyDescent="0.25">
      <c r="A1603" s="1" t="s">
        <v>68</v>
      </c>
      <c r="B1603" s="1" t="s">
        <v>69</v>
      </c>
      <c r="C1603" s="1">
        <v>20</v>
      </c>
      <c r="D1603" s="1">
        <v>28</v>
      </c>
      <c r="E1603" s="4">
        <v>8</v>
      </c>
      <c r="F1603" s="5">
        <v>1969</v>
      </c>
      <c r="G1603">
        <v>3000</v>
      </c>
      <c r="H1603" s="2">
        <v>4087.8009962553851</v>
      </c>
      <c r="I1603" t="s">
        <v>16</v>
      </c>
      <c r="J1603" t="s">
        <v>16</v>
      </c>
      <c r="K1603" t="s">
        <v>16</v>
      </c>
      <c r="L1603" t="s">
        <v>16</v>
      </c>
      <c r="M1603" t="s">
        <v>16</v>
      </c>
      <c r="N1603" s="9">
        <v>3.7296666666666665E-2</v>
      </c>
      <c r="O1603" s="9">
        <v>0.53244666666666673</v>
      </c>
      <c r="P1603" s="9">
        <v>0.40704000000000001</v>
      </c>
      <c r="Q1603" s="9">
        <v>2.3216666666666663E-2</v>
      </c>
    </row>
    <row r="1604" spans="1:17" hidden="1" x14ac:dyDescent="0.25">
      <c r="A1604" s="1" t="s">
        <v>68</v>
      </c>
      <c r="B1604" s="1" t="s">
        <v>69</v>
      </c>
      <c r="C1604" s="1">
        <v>21</v>
      </c>
      <c r="D1604" s="1">
        <v>28</v>
      </c>
      <c r="E1604" s="4">
        <v>8</v>
      </c>
      <c r="F1604" s="5">
        <v>1970</v>
      </c>
      <c r="G1604" t="s">
        <v>16</v>
      </c>
      <c r="H1604" s="2" t="s">
        <v>16</v>
      </c>
      <c r="I1604" t="s">
        <v>16</v>
      </c>
      <c r="J1604" t="s">
        <v>16</v>
      </c>
      <c r="K1604" t="s">
        <v>16</v>
      </c>
      <c r="L1604">
        <f t="shared" ref="L1604:L1609" si="627">Q1604*H1610</f>
        <v>77.919687250622147</v>
      </c>
      <c r="M1604" t="s">
        <v>16</v>
      </c>
      <c r="N1604" s="9">
        <v>3.7296666666666665E-2</v>
      </c>
      <c r="O1604" s="9">
        <v>0.53244666666666673</v>
      </c>
      <c r="P1604" s="9">
        <v>0.40704000000000001</v>
      </c>
      <c r="Q1604" s="9">
        <v>2.3216666666666663E-2</v>
      </c>
    </row>
    <row r="1605" spans="1:17" hidden="1" x14ac:dyDescent="0.25">
      <c r="A1605" s="1" t="s">
        <v>68</v>
      </c>
      <c r="B1605" s="1" t="s">
        <v>69</v>
      </c>
      <c r="C1605" s="1">
        <v>22</v>
      </c>
      <c r="D1605" s="1">
        <v>28</v>
      </c>
      <c r="E1605" s="4">
        <v>8</v>
      </c>
      <c r="F1605" s="5">
        <v>1971</v>
      </c>
      <c r="G1605">
        <v>16000</v>
      </c>
      <c r="H1605" s="2">
        <v>24433.690528212872</v>
      </c>
      <c r="I1605" t="s">
        <v>16</v>
      </c>
      <c r="J1605" t="s">
        <v>16</v>
      </c>
      <c r="K1605">
        <f t="shared" ref="K1605:K1608" si="628">P1605*H1610</f>
        <v>1366.1060803371104</v>
      </c>
      <c r="L1605" t="s">
        <v>16</v>
      </c>
      <c r="M1605" t="s">
        <v>16</v>
      </c>
      <c r="N1605" s="9">
        <v>3.7296666666666665E-2</v>
      </c>
      <c r="O1605" s="9">
        <v>0.53244666666666673</v>
      </c>
      <c r="P1605" s="9">
        <v>0.40704000000000001</v>
      </c>
      <c r="Q1605" s="9">
        <v>2.3216666666666663E-2</v>
      </c>
    </row>
    <row r="1606" spans="1:17" hidden="1" x14ac:dyDescent="0.25">
      <c r="A1606" s="1" t="s">
        <v>68</v>
      </c>
      <c r="B1606" s="1" t="s">
        <v>69</v>
      </c>
      <c r="C1606" s="1">
        <v>23</v>
      </c>
      <c r="D1606" s="1">
        <v>28</v>
      </c>
      <c r="E1606" s="4">
        <v>8</v>
      </c>
      <c r="F1606" s="5">
        <v>1972</v>
      </c>
      <c r="G1606" t="s">
        <v>16</v>
      </c>
      <c r="H1606" s="2" t="s">
        <v>16</v>
      </c>
      <c r="I1606" t="s">
        <v>16</v>
      </c>
      <c r="J1606">
        <f t="shared" si="625"/>
        <v>1786.9954520159199</v>
      </c>
      <c r="K1606" t="s">
        <v>16</v>
      </c>
      <c r="L1606">
        <f t="shared" si="627"/>
        <v>31.672311669128931</v>
      </c>
      <c r="M1606" t="s">
        <v>16</v>
      </c>
      <c r="N1606" s="9">
        <v>3.7296666666666665E-2</v>
      </c>
      <c r="O1606" s="9">
        <v>0.53244666666666673</v>
      </c>
      <c r="P1606" s="9">
        <v>0.40704000000000001</v>
      </c>
      <c r="Q1606" s="9">
        <v>2.3216666666666663E-2</v>
      </c>
    </row>
    <row r="1607" spans="1:17" hidden="1" x14ac:dyDescent="0.25">
      <c r="A1607" s="1" t="s">
        <v>68</v>
      </c>
      <c r="B1607" s="1" t="s">
        <v>69</v>
      </c>
      <c r="C1607" s="1">
        <v>24</v>
      </c>
      <c r="D1607" s="1">
        <v>28</v>
      </c>
      <c r="E1607" s="4">
        <v>8</v>
      </c>
      <c r="F1607" s="5">
        <v>1973</v>
      </c>
      <c r="G1607" t="s">
        <v>16</v>
      </c>
      <c r="H1607" s="2" t="s">
        <v>16</v>
      </c>
      <c r="I1607">
        <f t="shared" si="626"/>
        <v>125.17492902328949</v>
      </c>
      <c r="J1607" t="s">
        <v>16</v>
      </c>
      <c r="K1607">
        <f t="shared" si="628"/>
        <v>555.28633489456888</v>
      </c>
      <c r="L1607">
        <f t="shared" si="627"/>
        <v>520.15104033415639</v>
      </c>
      <c r="M1607" t="s">
        <v>16</v>
      </c>
      <c r="N1607" s="9">
        <v>3.7296666666666665E-2</v>
      </c>
      <c r="O1607" s="9">
        <v>0.53244666666666673</v>
      </c>
      <c r="P1607" s="9">
        <v>0.40704000000000001</v>
      </c>
      <c r="Q1607" s="9">
        <v>2.3216666666666663E-2</v>
      </c>
    </row>
    <row r="1608" spans="1:17" hidden="1" x14ac:dyDescent="0.25">
      <c r="A1608" s="1" t="s">
        <v>68</v>
      </c>
      <c r="B1608" s="1" t="s">
        <v>69</v>
      </c>
      <c r="C1608" s="1">
        <v>25</v>
      </c>
      <c r="D1608" s="1">
        <v>28</v>
      </c>
      <c r="E1608" s="4">
        <v>8</v>
      </c>
      <c r="F1608" s="5">
        <v>1974</v>
      </c>
      <c r="G1608" t="s">
        <v>16</v>
      </c>
      <c r="H1608" s="2" t="s">
        <v>16</v>
      </c>
      <c r="I1608" t="s">
        <v>16</v>
      </c>
      <c r="J1608">
        <f t="shared" si="625"/>
        <v>726.36683878774465</v>
      </c>
      <c r="K1608">
        <f t="shared" si="628"/>
        <v>9119.4090218642523</v>
      </c>
      <c r="L1608" t="s">
        <v>16</v>
      </c>
      <c r="M1608" t="s">
        <v>16</v>
      </c>
      <c r="N1608" s="9">
        <v>3.7296666666666665E-2</v>
      </c>
      <c r="O1608" s="9">
        <v>0.53244666666666673</v>
      </c>
      <c r="P1608" s="9">
        <v>0.40704000000000001</v>
      </c>
      <c r="Q1608" s="9">
        <v>2.3216666666666663E-2</v>
      </c>
    </row>
    <row r="1609" spans="1:17" hidden="1" x14ac:dyDescent="0.25">
      <c r="A1609" s="1" t="s">
        <v>68</v>
      </c>
      <c r="B1609" s="1" t="s">
        <v>69</v>
      </c>
      <c r="C1609" s="1">
        <v>26</v>
      </c>
      <c r="D1609" s="1">
        <v>28</v>
      </c>
      <c r="E1609" s="4">
        <v>8</v>
      </c>
      <c r="F1609" s="5">
        <v>1975</v>
      </c>
      <c r="G1609" t="s">
        <v>16</v>
      </c>
      <c r="H1609" s="2" t="s">
        <v>16</v>
      </c>
      <c r="I1609">
        <f t="shared" si="626"/>
        <v>50.880329542840435</v>
      </c>
      <c r="J1609">
        <f t="shared" si="625"/>
        <v>11929.04612731316</v>
      </c>
      <c r="K1609" t="s">
        <v>16</v>
      </c>
      <c r="L1609">
        <f t="shared" si="627"/>
        <v>165.11821923358707</v>
      </c>
      <c r="M1609" t="s">
        <v>16</v>
      </c>
      <c r="N1609" s="9">
        <v>3.7296666666666665E-2</v>
      </c>
      <c r="O1609" s="9">
        <v>0.53244666666666673</v>
      </c>
      <c r="P1609" s="9">
        <v>0.40704000000000001</v>
      </c>
      <c r="Q1609" s="9">
        <v>2.3216666666666663E-2</v>
      </c>
    </row>
    <row r="1610" spans="1:17" hidden="1" x14ac:dyDescent="0.25">
      <c r="A1610" s="1" t="s">
        <v>68</v>
      </c>
      <c r="B1610" s="1" t="s">
        <v>69</v>
      </c>
      <c r="C1610" s="1">
        <v>27</v>
      </c>
      <c r="D1610" s="1">
        <v>28</v>
      </c>
      <c r="E1610" s="4">
        <v>8</v>
      </c>
      <c r="F1610" s="5">
        <v>1976</v>
      </c>
      <c r="G1610">
        <v>1200</v>
      </c>
      <c r="H1610" s="2">
        <v>3356.1961486269415</v>
      </c>
      <c r="I1610">
        <f>N1610*H1613</f>
        <v>835.60229580744829</v>
      </c>
      <c r="J1610" t="s">
        <v>16</v>
      </c>
      <c r="K1610">
        <f>P1610*H1615</f>
        <v>2894.8910247023387</v>
      </c>
      <c r="L1610">
        <f>Q1610*H1616</f>
        <v>142.17830042196201</v>
      </c>
      <c r="M1610" t="s">
        <v>16</v>
      </c>
      <c r="N1610" s="9">
        <v>3.7296666666666665E-2</v>
      </c>
      <c r="O1610" s="9">
        <v>0.53244666666666673</v>
      </c>
      <c r="P1610" s="9">
        <v>0.40704000000000001</v>
      </c>
      <c r="Q1610" s="9">
        <v>2.3216666666666663E-2</v>
      </c>
    </row>
    <row r="1611" spans="1:17" hidden="1" x14ac:dyDescent="0.25">
      <c r="A1611" s="1" t="s">
        <v>68</v>
      </c>
      <c r="B1611" s="1" t="s">
        <v>69</v>
      </c>
      <c r="C1611" s="1">
        <v>28</v>
      </c>
      <c r="D1611" s="1">
        <v>28</v>
      </c>
      <c r="E1611" s="4">
        <v>8</v>
      </c>
      <c r="F1611" s="5">
        <v>1977</v>
      </c>
      <c r="G1611" t="s">
        <v>16</v>
      </c>
      <c r="H1611" s="2" t="s">
        <v>16</v>
      </c>
      <c r="I1611" t="s">
        <v>16</v>
      </c>
      <c r="J1611">
        <f t="shared" ref="J1611:J1620" si="629">O1611*H1615</f>
        <v>3786.790183927897</v>
      </c>
      <c r="K1611">
        <f t="shared" ref="K1611:K1620" si="630">P1611*H1616</f>
        <v>2492.7030324661346</v>
      </c>
      <c r="L1611">
        <f t="shared" ref="L1611:L1620" si="631">Q1611*H1617</f>
        <v>184.92156345880207</v>
      </c>
      <c r="M1611" s="2">
        <f t="shared" si="624"/>
        <v>6464.4147798528338</v>
      </c>
      <c r="N1611" s="9">
        <v>3.7296666666666665E-2</v>
      </c>
      <c r="O1611" s="9">
        <v>0.53244666666666673</v>
      </c>
      <c r="P1611" s="9">
        <v>0.40704000000000001</v>
      </c>
      <c r="Q1611" s="9">
        <v>2.3216666666666663E-2</v>
      </c>
    </row>
    <row r="1612" spans="1:17" hidden="1" x14ac:dyDescent="0.25">
      <c r="A1612" s="1" t="s">
        <v>68</v>
      </c>
      <c r="B1612" s="1" t="s">
        <v>69</v>
      </c>
      <c r="C1612" s="1">
        <v>29</v>
      </c>
      <c r="D1612" s="1">
        <v>28</v>
      </c>
      <c r="E1612" s="4">
        <v>8</v>
      </c>
      <c r="F1612" s="5">
        <v>1978</v>
      </c>
      <c r="G1612">
        <v>700</v>
      </c>
      <c r="H1612" s="2">
        <v>1364.2058148942829</v>
      </c>
      <c r="I1612">
        <f t="shared" ref="I1612:I1620" si="632">N1612*H1615</f>
        <v>265.25595908178116</v>
      </c>
      <c r="J1612">
        <f t="shared" si="629"/>
        <v>3260.6904005171118</v>
      </c>
      <c r="K1612">
        <f t="shared" si="630"/>
        <v>3242.087861748922</v>
      </c>
      <c r="L1612">
        <f t="shared" si="631"/>
        <v>241.19090578586722</v>
      </c>
      <c r="M1612" s="2">
        <f t="shared" si="624"/>
        <v>7009.2251271336818</v>
      </c>
      <c r="N1612" s="9">
        <v>3.7296666666666665E-2</v>
      </c>
      <c r="O1612" s="9">
        <v>0.53244666666666673</v>
      </c>
      <c r="P1612" s="9">
        <v>0.40704000000000001</v>
      </c>
      <c r="Q1612" s="9">
        <v>2.3216666666666663E-2</v>
      </c>
    </row>
    <row r="1613" spans="1:17" hidden="1" x14ac:dyDescent="0.25">
      <c r="A1613" s="1" t="s">
        <v>68</v>
      </c>
      <c r="B1613" s="1" t="s">
        <v>69</v>
      </c>
      <c r="C1613" s="1">
        <v>30</v>
      </c>
      <c r="D1613" s="1">
        <v>28</v>
      </c>
      <c r="E1613" s="4">
        <v>8</v>
      </c>
      <c r="F1613" s="5">
        <v>1979</v>
      </c>
      <c r="G1613">
        <v>7000</v>
      </c>
      <c r="H1613" s="2">
        <v>22404.208485319017</v>
      </c>
      <c r="I1613">
        <f t="shared" si="632"/>
        <v>228.40387701670252</v>
      </c>
      <c r="J1613">
        <f t="shared" si="629"/>
        <v>4240.9563557111696</v>
      </c>
      <c r="K1613">
        <f t="shared" si="630"/>
        <v>4228.6150591994001</v>
      </c>
      <c r="L1613">
        <f t="shared" si="631"/>
        <v>167.11563995455126</v>
      </c>
      <c r="M1613" s="2">
        <f t="shared" si="624"/>
        <v>8865.0909318818231</v>
      </c>
      <c r="N1613" s="9">
        <v>3.7296666666666665E-2</v>
      </c>
      <c r="O1613" s="9">
        <v>0.53244666666666673</v>
      </c>
      <c r="P1613" s="9">
        <v>0.40704000000000001</v>
      </c>
      <c r="Q1613" s="9">
        <v>2.3216666666666663E-2</v>
      </c>
    </row>
    <row r="1614" spans="1:17" hidden="1" x14ac:dyDescent="0.25">
      <c r="A1614" s="1" t="s">
        <v>68</v>
      </c>
      <c r="B1614" s="1" t="s">
        <v>69</v>
      </c>
      <c r="C1614" s="1">
        <v>31</v>
      </c>
      <c r="D1614" s="1">
        <v>28</v>
      </c>
      <c r="E1614" s="4">
        <v>8</v>
      </c>
      <c r="F1614" s="5">
        <v>1980</v>
      </c>
      <c r="G1614" t="s">
        <v>16</v>
      </c>
      <c r="H1614" s="2" t="s">
        <v>16</v>
      </c>
      <c r="I1614">
        <f t="shared" si="632"/>
        <v>297.06925678973965</v>
      </c>
      <c r="J1614">
        <f t="shared" si="629"/>
        <v>5531.4268693179793</v>
      </c>
      <c r="K1614">
        <f t="shared" si="630"/>
        <v>2929.9102693654222</v>
      </c>
      <c r="L1614">
        <f t="shared" si="631"/>
        <v>200.77674714375968</v>
      </c>
      <c r="M1614" s="2">
        <f t="shared" si="624"/>
        <v>8959.183142616901</v>
      </c>
      <c r="N1614" s="9">
        <v>3.7296666666666665E-2</v>
      </c>
      <c r="O1614" s="9">
        <v>0.53244666666666673</v>
      </c>
      <c r="P1614" s="9">
        <v>0.40704000000000001</v>
      </c>
      <c r="Q1614" s="9">
        <v>2.3216666666666663E-2</v>
      </c>
    </row>
    <row r="1615" spans="1:17" hidden="1" x14ac:dyDescent="0.25">
      <c r="A1615" s="1" t="s">
        <v>68</v>
      </c>
      <c r="B1615" s="1" t="s">
        <v>69</v>
      </c>
      <c r="C1615" s="1">
        <v>32</v>
      </c>
      <c r="D1615" s="1">
        <v>28</v>
      </c>
      <c r="E1615" s="4">
        <v>8</v>
      </c>
      <c r="F1615" s="5">
        <v>1981</v>
      </c>
      <c r="G1615">
        <v>3000</v>
      </c>
      <c r="H1615" s="2">
        <v>7112.0553869456035</v>
      </c>
      <c r="I1615">
        <f t="shared" si="632"/>
        <v>387.46375374559489</v>
      </c>
      <c r="J1615">
        <f t="shared" si="629"/>
        <v>3832.5986550610619</v>
      </c>
      <c r="K1615">
        <f t="shared" si="630"/>
        <v>3520.064629895016</v>
      </c>
      <c r="L1615">
        <f t="shared" si="631"/>
        <v>24.562001252362563</v>
      </c>
      <c r="M1615" s="2">
        <f t="shared" si="624"/>
        <v>7764.6890399540353</v>
      </c>
      <c r="N1615" s="9">
        <v>3.7296666666666665E-2</v>
      </c>
      <c r="O1615" s="9">
        <v>0.53244666666666673</v>
      </c>
      <c r="P1615" s="9">
        <v>0.40704000000000001</v>
      </c>
      <c r="Q1615" s="9">
        <v>2.3216666666666663E-2</v>
      </c>
    </row>
    <row r="1616" spans="1:17" hidden="1" x14ac:dyDescent="0.25">
      <c r="A1616" s="1" t="s">
        <v>68</v>
      </c>
      <c r="B1616" s="1" t="s">
        <v>69</v>
      </c>
      <c r="C1616" s="1">
        <v>33</v>
      </c>
      <c r="D1616" s="1">
        <v>28</v>
      </c>
      <c r="E1616" s="4">
        <v>8</v>
      </c>
      <c r="F1616" s="5">
        <v>1982</v>
      </c>
      <c r="G1616">
        <v>4000</v>
      </c>
      <c r="H1616" s="2">
        <v>6123.9756104219105</v>
      </c>
      <c r="I1616">
        <f t="shared" si="632"/>
        <v>268.46473732253759</v>
      </c>
      <c r="J1616">
        <f t="shared" si="629"/>
        <v>4604.576156247138</v>
      </c>
      <c r="K1616">
        <f t="shared" si="630"/>
        <v>430.62671886984896</v>
      </c>
      <c r="L1616">
        <f t="shared" si="631"/>
        <v>213.5703135314221</v>
      </c>
      <c r="M1616" s="2">
        <f t="shared" si="624"/>
        <v>5517.2379259709478</v>
      </c>
      <c r="N1616" s="9">
        <v>3.7296666666666665E-2</v>
      </c>
      <c r="O1616" s="9">
        <v>0.53244666666666673</v>
      </c>
      <c r="P1616" s="9">
        <v>0.40704000000000001</v>
      </c>
      <c r="Q1616" s="9">
        <v>2.3216666666666663E-2</v>
      </c>
    </row>
    <row r="1617" spans="1:17" hidden="1" x14ac:dyDescent="0.25">
      <c r="A1617" s="1" t="s">
        <v>68</v>
      </c>
      <c r="B1617" s="1" t="s">
        <v>69</v>
      </c>
      <c r="C1617" s="1">
        <v>34</v>
      </c>
      <c r="D1617" s="1">
        <v>28</v>
      </c>
      <c r="E1617" s="4">
        <v>8</v>
      </c>
      <c r="F1617" s="5">
        <v>1983</v>
      </c>
      <c r="G1617">
        <v>3000</v>
      </c>
      <c r="H1617" s="2">
        <v>7965.0350377086334</v>
      </c>
      <c r="I1617">
        <f t="shared" si="632"/>
        <v>322.53998905836715</v>
      </c>
      <c r="J1617">
        <f t="shared" si="629"/>
        <v>563.30031702008364</v>
      </c>
      <c r="K1617">
        <f t="shared" si="630"/>
        <v>3744.3644114786821</v>
      </c>
      <c r="L1617">
        <f t="shared" si="631"/>
        <v>59.934225683178916</v>
      </c>
      <c r="M1617" s="2">
        <f t="shared" si="624"/>
        <v>4690.1389432403121</v>
      </c>
      <c r="N1617" s="9">
        <v>3.7296666666666665E-2</v>
      </c>
      <c r="O1617" s="9">
        <v>0.53244666666666673</v>
      </c>
      <c r="P1617" s="9">
        <v>0.40704000000000001</v>
      </c>
      <c r="Q1617" s="9">
        <v>2.3216666666666663E-2</v>
      </c>
    </row>
    <row r="1618" spans="1:17" hidden="1" x14ac:dyDescent="0.25">
      <c r="A1618" s="1" t="s">
        <v>68</v>
      </c>
      <c r="B1618" s="1" t="s">
        <v>69</v>
      </c>
      <c r="C1618" s="1">
        <v>35</v>
      </c>
      <c r="D1618" s="1">
        <v>28</v>
      </c>
      <c r="E1618" s="4">
        <v>8</v>
      </c>
      <c r="F1618" s="5">
        <v>1984</v>
      </c>
      <c r="G1618">
        <v>8000</v>
      </c>
      <c r="H1618" s="2">
        <v>10388.696588048841</v>
      </c>
      <c r="I1618">
        <f t="shared" si="632"/>
        <v>39.457894043457969</v>
      </c>
      <c r="J1618">
        <f t="shared" si="629"/>
        <v>4897.9814015259426</v>
      </c>
      <c r="K1618">
        <f t="shared" si="630"/>
        <v>1050.7807848706884</v>
      </c>
      <c r="L1618">
        <f t="shared" si="631"/>
        <v>2.951690486922641</v>
      </c>
      <c r="M1618" s="2">
        <f t="shared" si="624"/>
        <v>5991.1717709270115</v>
      </c>
      <c r="N1618" s="9">
        <v>3.7296666666666665E-2</v>
      </c>
      <c r="O1618" s="9">
        <v>0.53244666666666673</v>
      </c>
      <c r="P1618" s="9">
        <v>0.40704000000000001</v>
      </c>
      <c r="Q1618" s="9">
        <v>2.3216666666666663E-2</v>
      </c>
    </row>
    <row r="1619" spans="1:17" hidden="1" x14ac:dyDescent="0.25">
      <c r="A1619" s="1" t="s">
        <v>68</v>
      </c>
      <c r="B1619" s="1" t="s">
        <v>69</v>
      </c>
      <c r="C1619" s="1">
        <v>36</v>
      </c>
      <c r="D1619" s="1">
        <v>28</v>
      </c>
      <c r="E1619" s="4">
        <v>8</v>
      </c>
      <c r="F1619" s="5">
        <v>1985</v>
      </c>
      <c r="G1619">
        <v>3600</v>
      </c>
      <c r="H1619" s="2">
        <v>7198.0893017035723</v>
      </c>
      <c r="I1619">
        <f t="shared" si="632"/>
        <v>343.09235292219415</v>
      </c>
      <c r="J1619">
        <f t="shared" si="629"/>
        <v>1374.5202591926638</v>
      </c>
      <c r="K1619">
        <f t="shared" si="630"/>
        <v>51.749724154931457</v>
      </c>
      <c r="L1619">
        <f t="shared" si="631"/>
        <v>35.512128216695295</v>
      </c>
      <c r="M1619" s="2">
        <f t="shared" si="624"/>
        <v>1804.8744644864848</v>
      </c>
      <c r="N1619" s="9">
        <v>3.7296666666666665E-2</v>
      </c>
      <c r="O1619" s="9">
        <v>0.53244666666666673</v>
      </c>
      <c r="P1619" s="9">
        <v>0.40704000000000001</v>
      </c>
      <c r="Q1619" s="9">
        <v>2.3216666666666663E-2</v>
      </c>
    </row>
    <row r="1620" spans="1:17" hidden="1" x14ac:dyDescent="0.25">
      <c r="A1620" s="1" t="s">
        <v>68</v>
      </c>
      <c r="B1620" s="1" t="s">
        <v>69</v>
      </c>
      <c r="C1620" s="1">
        <v>37</v>
      </c>
      <c r="D1620" s="1">
        <v>28</v>
      </c>
      <c r="E1620" s="4">
        <v>8</v>
      </c>
      <c r="F1620" s="5">
        <v>1986</v>
      </c>
      <c r="G1620">
        <v>2900</v>
      </c>
      <c r="H1620" s="2">
        <v>8647.9575223442807</v>
      </c>
      <c r="I1620">
        <f t="shared" si="632"/>
        <v>96.281988681850535</v>
      </c>
      <c r="J1620">
        <f t="shared" si="629"/>
        <v>67.693514463474699</v>
      </c>
      <c r="K1620">
        <f t="shared" si="630"/>
        <v>622.60689171530464</v>
      </c>
      <c r="L1620">
        <f t="shared" si="631"/>
        <v>44.544950484169796</v>
      </c>
      <c r="M1620" s="2">
        <f t="shared" si="624"/>
        <v>831.12734534479966</v>
      </c>
      <c r="N1620" s="9">
        <v>3.7296666666666665E-2</v>
      </c>
      <c r="O1620" s="9">
        <v>0.53244666666666673</v>
      </c>
      <c r="P1620" s="9">
        <v>0.40704000000000001</v>
      </c>
      <c r="Q1620" s="9">
        <v>2.3216666666666663E-2</v>
      </c>
    </row>
    <row r="1621" spans="1:17" hidden="1" x14ac:dyDescent="0.25">
      <c r="A1621" s="1" t="s">
        <v>68</v>
      </c>
      <c r="B1621" s="1" t="s">
        <v>69</v>
      </c>
      <c r="C1621" s="1">
        <v>38</v>
      </c>
      <c r="D1621" s="1">
        <v>28</v>
      </c>
      <c r="E1621" s="4">
        <v>8</v>
      </c>
      <c r="F1621" s="5">
        <v>1987</v>
      </c>
      <c r="G1621">
        <v>320</v>
      </c>
      <c r="H1621" s="2">
        <v>1057.9469311857531</v>
      </c>
      <c r="I1621">
        <f>N1621*H1624</f>
        <v>4.7417752847347359</v>
      </c>
      <c r="J1621">
        <f>O1621*H1625</f>
        <v>814.42846928436586</v>
      </c>
      <c r="K1621">
        <f>P1621*H1626</f>
        <v>780.97243266661064</v>
      </c>
      <c r="L1621">
        <f>Q1621*H1627</f>
        <v>108.28392741406269</v>
      </c>
      <c r="M1621" s="2">
        <f t="shared" si="624"/>
        <v>1708.4266046497739</v>
      </c>
      <c r="N1621" s="9">
        <v>3.7296666666666665E-2</v>
      </c>
      <c r="O1621" s="9">
        <v>0.53244666666666673</v>
      </c>
      <c r="P1621" s="9">
        <v>0.40704000000000001</v>
      </c>
      <c r="Q1621" s="9">
        <v>2.3216666666666663E-2</v>
      </c>
    </row>
    <row r="1622" spans="1:17" hidden="1" x14ac:dyDescent="0.25">
      <c r="A1622" s="1" t="s">
        <v>68</v>
      </c>
      <c r="B1622" s="1" t="s">
        <v>69</v>
      </c>
      <c r="C1622" s="1">
        <v>39</v>
      </c>
      <c r="D1622" s="1">
        <v>28</v>
      </c>
      <c r="E1622" s="4">
        <v>8</v>
      </c>
      <c r="F1622" s="5">
        <v>1988</v>
      </c>
      <c r="G1622">
        <v>3400</v>
      </c>
      <c r="H1622" s="2">
        <v>9199.0084794582399</v>
      </c>
      <c r="I1622">
        <f t="shared" ref="I1622:I1627" si="633">N1622*H1625</f>
        <v>57.048844596784448</v>
      </c>
      <c r="J1622">
        <f t="shared" ref="J1622:J1629" si="634">O1622*H1626</f>
        <v>1021.5855162438449</v>
      </c>
      <c r="K1622">
        <f t="shared" ref="K1622:K1629" si="635">P1622*H1627</f>
        <v>1898.4590013475988</v>
      </c>
      <c r="L1622">
        <f t="shared" ref="L1622:L1628" si="636">Q1622*H1628</f>
        <v>76.225675968050325</v>
      </c>
      <c r="M1622" s="2">
        <f t="shared" si="624"/>
        <v>3053.3190381562786</v>
      </c>
      <c r="N1622" s="9">
        <v>3.7296666666666665E-2</v>
      </c>
      <c r="O1622" s="9">
        <v>0.53244666666666673</v>
      </c>
      <c r="P1622" s="9">
        <v>0.40704000000000001</v>
      </c>
      <c r="Q1622" s="9">
        <v>2.3216666666666663E-2</v>
      </c>
    </row>
    <row r="1623" spans="1:17" hidden="1" x14ac:dyDescent="0.25">
      <c r="A1623" s="1" t="s">
        <v>68</v>
      </c>
      <c r="B1623" s="1" t="s">
        <v>69</v>
      </c>
      <c r="C1623" s="1">
        <v>40</v>
      </c>
      <c r="D1623" s="1">
        <v>28</v>
      </c>
      <c r="E1623" s="4">
        <v>8</v>
      </c>
      <c r="F1623" s="5">
        <v>1989</v>
      </c>
      <c r="G1623">
        <v>1500</v>
      </c>
      <c r="H1623" s="2">
        <v>2581.5172584283814</v>
      </c>
      <c r="I1623">
        <f t="shared" si="633"/>
        <v>71.559720167606017</v>
      </c>
      <c r="J1623">
        <f t="shared" si="634"/>
        <v>2483.363224918578</v>
      </c>
      <c r="K1623">
        <f t="shared" si="635"/>
        <v>1336.4062805183867</v>
      </c>
      <c r="L1623" t="s">
        <v>16</v>
      </c>
      <c r="M1623" s="2">
        <f t="shared" si="624"/>
        <v>3891.3292256045706</v>
      </c>
      <c r="N1623" s="9">
        <v>3.7296666666666665E-2</v>
      </c>
      <c r="O1623" s="9">
        <v>0.53244666666666673</v>
      </c>
      <c r="P1623" s="9">
        <v>0.40704000000000001</v>
      </c>
      <c r="Q1623" s="9">
        <v>2.3216666666666663E-2</v>
      </c>
    </row>
    <row r="1624" spans="1:17" hidden="1" x14ac:dyDescent="0.25">
      <c r="A1624" s="1" t="s">
        <v>68</v>
      </c>
      <c r="B1624" s="1" t="s">
        <v>69</v>
      </c>
      <c r="C1624" s="1">
        <v>41</v>
      </c>
      <c r="D1624" s="1">
        <v>28</v>
      </c>
      <c r="E1624" s="4">
        <v>8</v>
      </c>
      <c r="F1624" s="5">
        <v>1990</v>
      </c>
      <c r="G1624" t="s">
        <v>16</v>
      </c>
      <c r="H1624" s="2">
        <v>127.13670439006353</v>
      </c>
      <c r="I1624">
        <f t="shared" si="633"/>
        <v>173.95389286948279</v>
      </c>
      <c r="J1624">
        <f t="shared" si="634"/>
        <v>1748.1453158766049</v>
      </c>
      <c r="K1624" t="s">
        <v>16</v>
      </c>
      <c r="L1624">
        <f t="shared" si="636"/>
        <v>30.624629829643567</v>
      </c>
      <c r="M1624" s="2" t="s">
        <v>16</v>
      </c>
      <c r="N1624" s="9">
        <v>3.7296666666666665E-2</v>
      </c>
      <c r="O1624" s="9">
        <v>0.53244666666666673</v>
      </c>
      <c r="P1624" s="9">
        <v>0.40704000000000001</v>
      </c>
      <c r="Q1624" s="9">
        <v>2.3216666666666663E-2</v>
      </c>
    </row>
    <row r="1625" spans="1:17" hidden="1" x14ac:dyDescent="0.25">
      <c r="A1625" s="1" t="s">
        <v>68</v>
      </c>
      <c r="B1625" s="1" t="s">
        <v>69</v>
      </c>
      <c r="C1625" s="1">
        <v>42</v>
      </c>
      <c r="D1625" s="1">
        <v>28</v>
      </c>
      <c r="E1625" s="4">
        <v>8</v>
      </c>
      <c r="F1625" s="5">
        <v>1991</v>
      </c>
      <c r="G1625">
        <v>900</v>
      </c>
      <c r="H1625" s="2">
        <v>1529.5963338131501</v>
      </c>
      <c r="I1625">
        <f t="shared" si="633"/>
        <v>122.45356617466118</v>
      </c>
      <c r="J1625" t="s">
        <v>16</v>
      </c>
      <c r="K1625">
        <f t="shared" si="635"/>
        <v>536.9181332027905</v>
      </c>
      <c r="L1625" t="s">
        <v>16</v>
      </c>
      <c r="M1625" t="s">
        <v>16</v>
      </c>
      <c r="N1625" s="9">
        <v>3.7296666666666665E-2</v>
      </c>
      <c r="O1625" s="9">
        <v>0.53244666666666673</v>
      </c>
      <c r="P1625" s="9">
        <v>0.40704000000000001</v>
      </c>
      <c r="Q1625" s="9">
        <v>2.3216666666666663E-2</v>
      </c>
    </row>
    <row r="1626" spans="1:17" hidden="1" x14ac:dyDescent="0.25">
      <c r="A1626" s="1" t="s">
        <v>68</v>
      </c>
      <c r="B1626" s="1" t="s">
        <v>69</v>
      </c>
      <c r="C1626" s="1">
        <v>43</v>
      </c>
      <c r="D1626" s="1">
        <v>28</v>
      </c>
      <c r="E1626" s="4">
        <v>8</v>
      </c>
      <c r="F1626" s="5">
        <v>1992</v>
      </c>
      <c r="G1626">
        <v>1000</v>
      </c>
      <c r="H1626" s="2">
        <v>1918.6626195622312</v>
      </c>
      <c r="I1626" t="s">
        <v>16</v>
      </c>
      <c r="J1626">
        <f t="shared" si="634"/>
        <v>702.33950053241733</v>
      </c>
      <c r="K1626" t="s">
        <v>16</v>
      </c>
      <c r="L1626" t="s">
        <v>16</v>
      </c>
      <c r="M1626" t="s">
        <v>16</v>
      </c>
      <c r="N1626" s="9">
        <v>3.7296666666666665E-2</v>
      </c>
      <c r="O1626" s="9">
        <v>0.53244666666666673</v>
      </c>
      <c r="P1626" s="9">
        <v>0.40704000000000001</v>
      </c>
      <c r="Q1626" s="9">
        <v>2.3216666666666663E-2</v>
      </c>
    </row>
    <row r="1627" spans="1:17" hidden="1" x14ac:dyDescent="0.25">
      <c r="A1627" s="1" t="s">
        <v>68</v>
      </c>
      <c r="B1627" s="1" t="s">
        <v>69</v>
      </c>
      <c r="C1627" s="1">
        <v>44</v>
      </c>
      <c r="D1627" s="1">
        <v>28</v>
      </c>
      <c r="E1627" s="4">
        <v>8</v>
      </c>
      <c r="F1627" s="5">
        <v>1993</v>
      </c>
      <c r="G1627">
        <v>2000</v>
      </c>
      <c r="H1627" s="2">
        <v>4664.0600465497218</v>
      </c>
      <c r="I1627">
        <f t="shared" si="633"/>
        <v>49.197269657413052</v>
      </c>
      <c r="J1627" t="s">
        <v>16</v>
      </c>
      <c r="K1627" t="s">
        <v>16</v>
      </c>
      <c r="L1627">
        <f t="shared" si="636"/>
        <v>99.832539160177333</v>
      </c>
      <c r="M1627" s="2" t="s">
        <v>16</v>
      </c>
      <c r="N1627" s="9">
        <v>3.7296666666666665E-2</v>
      </c>
      <c r="O1627" s="9">
        <v>0.53244666666666673</v>
      </c>
      <c r="P1627" s="9">
        <v>0.40704000000000001</v>
      </c>
      <c r="Q1627" s="9">
        <v>2.3216666666666663E-2</v>
      </c>
    </row>
    <row r="1628" spans="1:17" hidden="1" x14ac:dyDescent="0.25">
      <c r="A1628" s="1" t="s">
        <v>68</v>
      </c>
      <c r="B1628" s="1" t="s">
        <v>69</v>
      </c>
      <c r="C1628" s="1">
        <v>45</v>
      </c>
      <c r="D1628" s="1">
        <v>28</v>
      </c>
      <c r="E1628" s="4">
        <v>8</v>
      </c>
      <c r="F1628" s="5">
        <v>1994</v>
      </c>
      <c r="G1628">
        <v>800</v>
      </c>
      <c r="H1628" s="2">
        <v>3283.2308385377028</v>
      </c>
      <c r="I1628" t="s">
        <v>16</v>
      </c>
      <c r="J1628" t="s">
        <v>16</v>
      </c>
      <c r="K1628">
        <f t="shared" si="635"/>
        <v>1750.2872967591641</v>
      </c>
      <c r="L1628">
        <f t="shared" si="636"/>
        <v>48.890915380007193</v>
      </c>
      <c r="M1628" t="s">
        <v>16</v>
      </c>
      <c r="N1628" s="9">
        <v>3.7296666666666665E-2</v>
      </c>
      <c r="O1628" s="9">
        <v>0.53244666666666673</v>
      </c>
      <c r="P1628" s="9">
        <v>0.40704000000000001</v>
      </c>
      <c r="Q1628" s="9">
        <v>2.3216666666666663E-2</v>
      </c>
    </row>
    <row r="1629" spans="1:17" hidden="1" x14ac:dyDescent="0.25">
      <c r="A1629" s="1" t="s">
        <v>68</v>
      </c>
      <c r="B1629" s="1" t="s">
        <v>69</v>
      </c>
      <c r="C1629" s="1">
        <v>46</v>
      </c>
      <c r="D1629" s="1">
        <v>28</v>
      </c>
      <c r="E1629" s="4">
        <v>8</v>
      </c>
      <c r="F1629" s="5">
        <v>1995</v>
      </c>
      <c r="G1629" t="s">
        <v>16</v>
      </c>
      <c r="H1629" s="2" t="s">
        <v>16</v>
      </c>
      <c r="I1629" t="s">
        <v>16</v>
      </c>
      <c r="J1629">
        <f t="shared" si="634"/>
        <v>2289.5406762687398</v>
      </c>
      <c r="K1629">
        <f t="shared" si="635"/>
        <v>857.16690005505234</v>
      </c>
      <c r="L1629" t="s">
        <v>16</v>
      </c>
      <c r="M1629" t="s">
        <v>16</v>
      </c>
      <c r="N1629" s="9">
        <v>3.7296666666666665E-2</v>
      </c>
      <c r="O1629" s="9">
        <v>0.53244666666666673</v>
      </c>
      <c r="P1629" s="9">
        <v>0.40704000000000001</v>
      </c>
      <c r="Q1629" s="9">
        <v>2.3216666666666663E-2</v>
      </c>
    </row>
    <row r="1630" spans="1:17" hidden="1" x14ac:dyDescent="0.25">
      <c r="A1630" s="1" t="s">
        <v>68</v>
      </c>
      <c r="B1630" s="1" t="s">
        <v>69</v>
      </c>
      <c r="C1630" s="1">
        <v>47</v>
      </c>
      <c r="D1630" s="1">
        <v>28</v>
      </c>
      <c r="E1630" s="4">
        <v>8</v>
      </c>
      <c r="F1630" s="5">
        <v>1996</v>
      </c>
      <c r="G1630">
        <v>1100</v>
      </c>
      <c r="H1630" s="2">
        <v>1319.0795332222644</v>
      </c>
      <c r="I1630">
        <f>N1630*H1633</f>
        <v>160.37706829335599</v>
      </c>
      <c r="J1630">
        <f>O1630*H1634</f>
        <v>1121.2550577616757</v>
      </c>
      <c r="K1630" t="s">
        <v>16</v>
      </c>
      <c r="L1630">
        <f>Q1630*H1636</f>
        <v>72.30767308022287</v>
      </c>
      <c r="M1630" t="s">
        <v>16</v>
      </c>
      <c r="N1630" s="9">
        <v>3.7296666666666665E-2</v>
      </c>
      <c r="O1630" s="9">
        <v>0.53244666666666673</v>
      </c>
      <c r="P1630" s="9">
        <v>0.40704000000000001</v>
      </c>
      <c r="Q1630" s="9">
        <v>2.3216666666666663E-2</v>
      </c>
    </row>
    <row r="1631" spans="1:17" hidden="1" x14ac:dyDescent="0.25">
      <c r="A1631" s="1" t="s">
        <v>68</v>
      </c>
      <c r="B1631" s="1" t="s">
        <v>69</v>
      </c>
      <c r="C1631" s="1">
        <v>48</v>
      </c>
      <c r="D1631" s="1">
        <v>28</v>
      </c>
      <c r="E1631" s="4">
        <v>8</v>
      </c>
      <c r="F1631" s="5">
        <v>1997</v>
      </c>
      <c r="G1631" t="s">
        <v>16</v>
      </c>
      <c r="H1631" s="2" t="s">
        <v>16</v>
      </c>
      <c r="I1631">
        <f t="shared" ref="I1631:I1636" si="637">N1631*H1634</f>
        <v>78.541342740402101</v>
      </c>
      <c r="J1631" t="s">
        <v>16</v>
      </c>
      <c r="K1631">
        <f t="shared" ref="K1631:K1635" si="638">P1631*H1636</f>
        <v>1267.714942594713</v>
      </c>
      <c r="L1631">
        <f t="shared" ref="L1631:L1636" si="639">Q1631*H1637</f>
        <v>61.265580157216796</v>
      </c>
      <c r="M1631" t="s">
        <v>16</v>
      </c>
      <c r="N1631" s="9">
        <v>3.7296666666666665E-2</v>
      </c>
      <c r="O1631" s="9">
        <v>0.53244666666666673</v>
      </c>
      <c r="P1631" s="9">
        <v>0.40704000000000001</v>
      </c>
      <c r="Q1631" s="9">
        <v>2.3216666666666663E-2</v>
      </c>
    </row>
    <row r="1632" spans="1:17" hidden="1" x14ac:dyDescent="0.25">
      <c r="A1632" s="1" t="s">
        <v>68</v>
      </c>
      <c r="B1632" s="1" t="s">
        <v>69</v>
      </c>
      <c r="C1632" s="1">
        <v>49</v>
      </c>
      <c r="D1632" s="1">
        <v>28</v>
      </c>
      <c r="E1632" s="4">
        <v>8</v>
      </c>
      <c r="F1632" s="5">
        <v>1998</v>
      </c>
      <c r="G1632" t="s">
        <v>16</v>
      </c>
      <c r="H1632" s="2" t="s">
        <v>16</v>
      </c>
      <c r="I1632" t="s">
        <v>16</v>
      </c>
      <c r="J1632">
        <f t="shared" ref="J1632:J1636" si="640">O1632*H1636</f>
        <v>1658.2905745579787</v>
      </c>
      <c r="K1632">
        <f t="shared" si="638"/>
        <v>1074.1224011712934</v>
      </c>
      <c r="L1632">
        <f t="shared" si="639"/>
        <v>34.559832447903311</v>
      </c>
      <c r="M1632" s="2">
        <f t="shared" si="624"/>
        <v>2766.9728081771755</v>
      </c>
      <c r="N1632" s="9">
        <v>3.7296666666666665E-2</v>
      </c>
      <c r="O1632" s="9">
        <v>0.53244666666666673</v>
      </c>
      <c r="P1632" s="9">
        <v>0.40704000000000001</v>
      </c>
      <c r="Q1632" s="9">
        <v>2.3216666666666663E-2</v>
      </c>
    </row>
    <row r="1633" spans="1:17" hidden="1" x14ac:dyDescent="0.25">
      <c r="A1633" s="1" t="s">
        <v>68</v>
      </c>
      <c r="B1633" s="1" t="s">
        <v>69</v>
      </c>
      <c r="C1633" s="1">
        <v>50</v>
      </c>
      <c r="D1633" s="1">
        <v>28</v>
      </c>
      <c r="E1633" s="4">
        <v>8</v>
      </c>
      <c r="F1633" s="5">
        <v>1999</v>
      </c>
      <c r="G1633">
        <v>4000</v>
      </c>
      <c r="H1633" s="2">
        <v>4300.0375804814366</v>
      </c>
      <c r="I1633">
        <f t="shared" si="637"/>
        <v>116.15944782406514</v>
      </c>
      <c r="J1633">
        <f t="shared" si="640"/>
        <v>1405.0532922947409</v>
      </c>
      <c r="K1633">
        <f t="shared" si="638"/>
        <v>605.91102080091457</v>
      </c>
      <c r="L1633">
        <f t="shared" si="639"/>
        <v>19.532177077392362</v>
      </c>
      <c r="M1633" s="2">
        <f t="shared" si="624"/>
        <v>2146.6559379971131</v>
      </c>
      <c r="N1633" s="9">
        <v>3.7296666666666665E-2</v>
      </c>
      <c r="O1633" s="9">
        <v>0.53244666666666673</v>
      </c>
      <c r="P1633" s="9">
        <v>0.40704000000000001</v>
      </c>
      <c r="Q1633" s="9">
        <v>2.3216666666666663E-2</v>
      </c>
    </row>
    <row r="1634" spans="1:17" hidden="1" x14ac:dyDescent="0.25">
      <c r="A1634" s="1" t="s">
        <v>68</v>
      </c>
      <c r="B1634" s="1" t="s">
        <v>69</v>
      </c>
      <c r="C1634" s="1">
        <v>51</v>
      </c>
      <c r="D1634" s="1">
        <v>28</v>
      </c>
      <c r="E1634" s="4">
        <v>8</v>
      </c>
      <c r="F1634" s="5">
        <v>2000</v>
      </c>
      <c r="G1634">
        <v>2000</v>
      </c>
      <c r="H1634" s="2">
        <v>2105.8542159371373</v>
      </c>
      <c r="I1634">
        <f t="shared" si="637"/>
        <v>98.420757556223805</v>
      </c>
      <c r="J1634">
        <f t="shared" si="640"/>
        <v>792.58869723379598</v>
      </c>
      <c r="K1634">
        <f t="shared" si="638"/>
        <v>342.44267153977557</v>
      </c>
      <c r="L1634">
        <f t="shared" si="639"/>
        <v>58.24619552236129</v>
      </c>
      <c r="M1634" s="2">
        <f t="shared" si="624"/>
        <v>1291.6983218521568</v>
      </c>
      <c r="N1634" s="9">
        <v>3.7296666666666665E-2</v>
      </c>
      <c r="O1634" s="9">
        <v>0.53244666666666673</v>
      </c>
      <c r="P1634" s="9">
        <v>0.40704000000000001</v>
      </c>
      <c r="Q1634" s="9">
        <v>2.3216666666666663E-2</v>
      </c>
    </row>
    <row r="1635" spans="1:17" hidden="1" x14ac:dyDescent="0.25">
      <c r="A1635" s="1" t="s">
        <v>68</v>
      </c>
      <c r="B1635" s="1" t="s">
        <v>69</v>
      </c>
      <c r="C1635" s="1">
        <v>52</v>
      </c>
      <c r="D1635" s="1">
        <v>28</v>
      </c>
      <c r="E1635" s="4">
        <v>8</v>
      </c>
      <c r="F1635" s="5">
        <v>2001</v>
      </c>
      <c r="G1635" t="s">
        <v>16</v>
      </c>
      <c r="H1635" s="2" t="s">
        <v>16</v>
      </c>
      <c r="I1635">
        <f t="shared" si="637"/>
        <v>55.519018702023004</v>
      </c>
      <c r="J1635">
        <f t="shared" si="640"/>
        <v>447.94727541711308</v>
      </c>
      <c r="K1635">
        <f t="shared" si="638"/>
        <v>1021.1858474697176</v>
      </c>
      <c r="L1635" t="s">
        <v>16</v>
      </c>
      <c r="M1635" s="2">
        <f t="shared" si="624"/>
        <v>1524.6521415888537</v>
      </c>
      <c r="N1635" s="9">
        <v>3.7296666666666665E-2</v>
      </c>
      <c r="O1635" s="9">
        <v>0.53244666666666673</v>
      </c>
      <c r="P1635" s="9">
        <v>0.40704000000000001</v>
      </c>
      <c r="Q1635" s="9">
        <v>2.3216666666666663E-2</v>
      </c>
    </row>
    <row r="1636" spans="1:17" hidden="1" x14ac:dyDescent="0.25">
      <c r="A1636" s="1" t="s">
        <v>68</v>
      </c>
      <c r="B1636" s="1" t="s">
        <v>69</v>
      </c>
      <c r="C1636" s="1">
        <v>53</v>
      </c>
      <c r="D1636" s="1">
        <v>28</v>
      </c>
      <c r="E1636" s="4">
        <v>8</v>
      </c>
      <c r="F1636" s="5">
        <v>2002</v>
      </c>
      <c r="G1636">
        <v>3000</v>
      </c>
      <c r="H1636" s="2">
        <v>3114.4726380569796</v>
      </c>
      <c r="I1636">
        <f t="shared" si="637"/>
        <v>31.377678294177052</v>
      </c>
      <c r="J1636">
        <f t="shared" si="640"/>
        <v>1335.8072929747109</v>
      </c>
      <c r="K1636" t="s">
        <v>16</v>
      </c>
      <c r="L1636">
        <f t="shared" si="639"/>
        <v>34.1689322223421</v>
      </c>
      <c r="M1636" s="2">
        <f t="shared" si="624"/>
        <v>1401.3539034912301</v>
      </c>
      <c r="N1636" s="9">
        <v>3.7296666666666665E-2</v>
      </c>
      <c r="O1636" s="9">
        <v>0.53244666666666673</v>
      </c>
      <c r="P1636" s="9">
        <v>0.40704000000000001</v>
      </c>
      <c r="Q1636" s="9">
        <v>2.3216666666666663E-2</v>
      </c>
    </row>
    <row r="1637" spans="1:17" hidden="1" x14ac:dyDescent="0.25">
      <c r="A1637" s="1" t="s">
        <v>68</v>
      </c>
      <c r="B1637" s="1" t="s">
        <v>69</v>
      </c>
      <c r="C1637" s="1">
        <v>54</v>
      </c>
      <c r="D1637" s="1">
        <v>28</v>
      </c>
      <c r="E1637" s="4">
        <v>8</v>
      </c>
      <c r="F1637" s="5">
        <v>2003</v>
      </c>
      <c r="G1637">
        <v>2000</v>
      </c>
      <c r="H1637" s="2">
        <v>2638.8620311794748</v>
      </c>
      <c r="I1637">
        <f>N1637*H1640</f>
        <v>93.570234271313794</v>
      </c>
      <c r="J1637" t="s">
        <v>16</v>
      </c>
      <c r="K1637">
        <f>P1637*H1642</f>
        <v>599.05766712629429</v>
      </c>
      <c r="L1637" t="s">
        <v>16</v>
      </c>
      <c r="M1637" t="s">
        <v>16</v>
      </c>
      <c r="N1637" s="9">
        <v>3.7296666666666665E-2</v>
      </c>
      <c r="O1637" s="9">
        <v>0.53244666666666673</v>
      </c>
      <c r="P1637" s="9">
        <v>0.40704000000000001</v>
      </c>
      <c r="Q1637" s="9">
        <v>2.3216666666666663E-2</v>
      </c>
    </row>
    <row r="1638" spans="1:17" hidden="1" x14ac:dyDescent="0.25">
      <c r="A1638" s="1" t="s">
        <v>68</v>
      </c>
      <c r="B1638" s="1" t="s">
        <v>69</v>
      </c>
      <c r="C1638" s="1">
        <v>55</v>
      </c>
      <c r="D1638" s="1">
        <v>28</v>
      </c>
      <c r="E1638" s="4">
        <v>8</v>
      </c>
      <c r="F1638" s="5">
        <v>2004</v>
      </c>
      <c r="G1638">
        <v>1400</v>
      </c>
      <c r="H1638" s="2">
        <v>1488.5785691846368</v>
      </c>
      <c r="I1638" t="s">
        <v>16</v>
      </c>
      <c r="J1638">
        <f t="shared" ref="J1638:J1642" si="641">O1638*H1642</f>
        <v>783.62386498256933</v>
      </c>
      <c r="K1638" t="s">
        <v>16</v>
      </c>
      <c r="L1638" t="s">
        <v>16</v>
      </c>
      <c r="M1638" t="s">
        <v>16</v>
      </c>
      <c r="N1638" s="9">
        <v>3.7296666666666665E-2</v>
      </c>
      <c r="O1638" s="9">
        <v>0.53244666666666673</v>
      </c>
      <c r="P1638" s="9">
        <v>0.40704000000000001</v>
      </c>
      <c r="Q1638" s="9">
        <v>2.3216666666666663E-2</v>
      </c>
    </row>
    <row r="1639" spans="1:17" hidden="1" x14ac:dyDescent="0.25">
      <c r="A1639" s="1" t="s">
        <v>68</v>
      </c>
      <c r="B1639" s="1" t="s">
        <v>69</v>
      </c>
      <c r="C1639" s="1">
        <v>56</v>
      </c>
      <c r="D1639" s="1">
        <v>28</v>
      </c>
      <c r="E1639" s="4">
        <v>8</v>
      </c>
      <c r="F1639" s="5">
        <v>2005</v>
      </c>
      <c r="G1639">
        <v>800</v>
      </c>
      <c r="H1639" s="2">
        <v>841.29980232845799</v>
      </c>
      <c r="I1639">
        <f t="shared" ref="I1639:I1643" si="642">N1639*H1642</f>
        <v>54.891052783314549</v>
      </c>
      <c r="J1639" t="s">
        <v>16</v>
      </c>
      <c r="K1639" t="s">
        <v>16</v>
      </c>
      <c r="L1639">
        <f t="shared" ref="L1639:L1640" si="643">Q1639*H1645</f>
        <v>120.7357581235819</v>
      </c>
      <c r="M1639" t="s">
        <v>16</v>
      </c>
      <c r="N1639" s="9">
        <v>3.7296666666666665E-2</v>
      </c>
      <c r="O1639" s="9">
        <v>0.53244666666666673</v>
      </c>
      <c r="P1639" s="9">
        <v>0.40704000000000001</v>
      </c>
      <c r="Q1639" s="9">
        <v>2.3216666666666663E-2</v>
      </c>
    </row>
    <row r="1640" spans="1:17" hidden="1" x14ac:dyDescent="0.25">
      <c r="A1640" s="1" t="s">
        <v>68</v>
      </c>
      <c r="B1640" s="1" t="s">
        <v>69</v>
      </c>
      <c r="C1640" s="1">
        <v>57</v>
      </c>
      <c r="D1640" s="1">
        <v>28</v>
      </c>
      <c r="E1640" s="4">
        <v>8</v>
      </c>
      <c r="F1640" s="5">
        <v>2006</v>
      </c>
      <c r="G1640">
        <v>2400</v>
      </c>
      <c r="H1640" s="2">
        <v>2508.8095702381033</v>
      </c>
      <c r="I1640" t="s">
        <v>16</v>
      </c>
      <c r="J1640" t="s">
        <v>16</v>
      </c>
      <c r="K1640">
        <f t="shared" ref="K1640:K1641" si="644">P1640*H1645</f>
        <v>2116.7673935372341</v>
      </c>
      <c r="L1640">
        <f t="shared" si="643"/>
        <v>141.44514105335816</v>
      </c>
      <c r="M1640" t="s">
        <v>16</v>
      </c>
      <c r="N1640" s="9">
        <v>3.7296666666666665E-2</v>
      </c>
      <c r="O1640" s="9">
        <v>0.53244666666666673</v>
      </c>
      <c r="P1640" s="9">
        <v>0.40704000000000001</v>
      </c>
      <c r="Q1640" s="9">
        <v>2.3216666666666663E-2</v>
      </c>
    </row>
    <row r="1641" spans="1:17" hidden="1" x14ac:dyDescent="0.25">
      <c r="A1641" s="1" t="s">
        <v>68</v>
      </c>
      <c r="B1641" s="1" t="s">
        <v>69</v>
      </c>
      <c r="C1641" s="1">
        <v>58</v>
      </c>
      <c r="D1641" s="1">
        <v>28</v>
      </c>
      <c r="E1641" s="4">
        <v>8</v>
      </c>
      <c r="F1641" s="5">
        <v>2007</v>
      </c>
      <c r="G1641" t="s">
        <v>16</v>
      </c>
      <c r="H1641" s="2" t="s">
        <v>16</v>
      </c>
      <c r="I1641" t="s">
        <v>16</v>
      </c>
      <c r="J1641">
        <f t="shared" si="641"/>
        <v>2768.9311684296104</v>
      </c>
      <c r="K1641">
        <f t="shared" si="644"/>
        <v>2479.8491118891134</v>
      </c>
      <c r="L1641" t="s">
        <v>16</v>
      </c>
      <c r="M1641" t="s">
        <v>16</v>
      </c>
      <c r="N1641" s="9">
        <v>3.7296666666666665E-2</v>
      </c>
      <c r="O1641" s="9">
        <v>0.53244666666666673</v>
      </c>
      <c r="P1641" s="9">
        <v>0.40704000000000001</v>
      </c>
      <c r="Q1641" s="9">
        <v>2.3216666666666663E-2</v>
      </c>
    </row>
    <row r="1642" spans="1:17" hidden="1" x14ac:dyDescent="0.25">
      <c r="A1642" s="1" t="s">
        <v>68</v>
      </c>
      <c r="B1642" s="1" t="s">
        <v>69</v>
      </c>
      <c r="C1642" s="1">
        <v>59</v>
      </c>
      <c r="D1642" s="1">
        <v>28</v>
      </c>
      <c r="E1642" s="4">
        <v>8</v>
      </c>
      <c r="F1642" s="5">
        <v>2008</v>
      </c>
      <c r="G1642">
        <v>1400</v>
      </c>
      <c r="H1642" s="2">
        <v>1471.7415171145201</v>
      </c>
      <c r="I1642">
        <f t="shared" si="642"/>
        <v>193.95727173650511</v>
      </c>
      <c r="J1642">
        <f t="shared" si="641"/>
        <v>3243.8762614525658</v>
      </c>
      <c r="K1642" t="s">
        <v>16</v>
      </c>
      <c r="L1642" t="s">
        <v>16</v>
      </c>
      <c r="M1642" t="s">
        <v>16</v>
      </c>
      <c r="N1642" s="9">
        <v>3.7296666666666665E-2</v>
      </c>
      <c r="O1642" s="9">
        <v>0.53244666666666673</v>
      </c>
      <c r="P1642" s="9">
        <v>0.40704000000000001</v>
      </c>
      <c r="Q1642" s="9">
        <v>2.3216666666666663E-2</v>
      </c>
    </row>
    <row r="1643" spans="1:17" hidden="1" x14ac:dyDescent="0.25">
      <c r="A1643" s="1" t="s">
        <v>68</v>
      </c>
      <c r="B1643" s="1" t="s">
        <v>69</v>
      </c>
      <c r="C1643" s="1">
        <v>60</v>
      </c>
      <c r="D1643" s="1">
        <v>28</v>
      </c>
      <c r="E1643" s="4">
        <v>8</v>
      </c>
      <c r="F1643" s="5">
        <v>2009</v>
      </c>
      <c r="G1643" t="s">
        <v>16</v>
      </c>
      <c r="H1643" s="2" t="s">
        <v>16</v>
      </c>
      <c r="I1643">
        <f t="shared" si="642"/>
        <v>227.22608517530864</v>
      </c>
      <c r="J1643" t="s">
        <v>16</v>
      </c>
      <c r="K1643" t="s">
        <v>16</v>
      </c>
      <c r="L1643" t="s">
        <v>16</v>
      </c>
      <c r="M1643" t="s">
        <v>16</v>
      </c>
      <c r="N1643" s="9">
        <v>3.7296666666666665E-2</v>
      </c>
      <c r="O1643" s="9">
        <v>0.53244666666666673</v>
      </c>
      <c r="P1643" s="9">
        <v>0.40704000000000001</v>
      </c>
      <c r="Q1643" s="9">
        <v>2.3216666666666663E-2</v>
      </c>
    </row>
    <row r="1644" spans="1:17" hidden="1" x14ac:dyDescent="0.25">
      <c r="A1644" s="1" t="s">
        <v>68</v>
      </c>
      <c r="B1644" s="1" t="s">
        <v>69</v>
      </c>
      <c r="C1644" s="1">
        <v>61</v>
      </c>
      <c r="D1644" s="1">
        <v>28</v>
      </c>
      <c r="E1644" s="4">
        <v>8</v>
      </c>
      <c r="F1644" s="5">
        <v>2010</v>
      </c>
      <c r="G1644" t="s">
        <v>16</v>
      </c>
      <c r="H1644" s="2" t="s">
        <v>16</v>
      </c>
      <c r="I1644" t="s">
        <v>16</v>
      </c>
      <c r="J1644" t="s">
        <v>16</v>
      </c>
      <c r="K1644" t="s">
        <v>16</v>
      </c>
      <c r="L1644" t="s">
        <v>16</v>
      </c>
      <c r="M1644" s="2" t="s">
        <v>16</v>
      </c>
      <c r="N1644" s="9">
        <v>3.7296666666666665E-2</v>
      </c>
      <c r="O1644" s="9">
        <v>0.53244666666666673</v>
      </c>
      <c r="P1644" s="9">
        <v>0.40704000000000001</v>
      </c>
      <c r="Q1644" s="9">
        <v>2.3216666666666663E-2</v>
      </c>
    </row>
    <row r="1645" spans="1:17" hidden="1" x14ac:dyDescent="0.25">
      <c r="A1645" s="1" t="s">
        <v>68</v>
      </c>
      <c r="B1645" s="1" t="s">
        <v>69</v>
      </c>
      <c r="C1645" s="1">
        <v>62</v>
      </c>
      <c r="D1645" s="1">
        <v>28</v>
      </c>
      <c r="E1645" s="4">
        <v>8</v>
      </c>
      <c r="F1645" s="5">
        <v>2011</v>
      </c>
      <c r="G1645">
        <v>5100</v>
      </c>
      <c r="H1645" s="2">
        <v>5200.3915918269313</v>
      </c>
      <c r="I1645" t="s">
        <v>16</v>
      </c>
      <c r="J1645" t="s">
        <v>16</v>
      </c>
      <c r="K1645" t="s">
        <v>16</v>
      </c>
      <c r="L1645" t="s">
        <v>16</v>
      </c>
      <c r="M1645" t="s">
        <v>16</v>
      </c>
      <c r="N1645" s="9">
        <v>3.7296666666666665E-2</v>
      </c>
      <c r="O1645" s="9">
        <v>0.53244666666666673</v>
      </c>
      <c r="P1645" s="9">
        <v>0.40704000000000001</v>
      </c>
      <c r="Q1645" s="9">
        <v>2.3216666666666663E-2</v>
      </c>
    </row>
    <row r="1646" spans="1:17" hidden="1" x14ac:dyDescent="0.25">
      <c r="A1646" s="1" t="s">
        <v>68</v>
      </c>
      <c r="B1646" s="1" t="s">
        <v>69</v>
      </c>
      <c r="C1646" s="1">
        <v>63</v>
      </c>
      <c r="D1646" s="1">
        <v>28</v>
      </c>
      <c r="E1646" s="4">
        <v>8</v>
      </c>
      <c r="F1646" s="5">
        <v>2012</v>
      </c>
      <c r="G1646">
        <v>6000</v>
      </c>
      <c r="H1646" s="2">
        <v>6092.3965995703456</v>
      </c>
      <c r="I1646" t="s">
        <v>16</v>
      </c>
      <c r="J1646" t="s">
        <v>16</v>
      </c>
      <c r="K1646" t="s">
        <v>16</v>
      </c>
      <c r="L1646" t="s">
        <v>16</v>
      </c>
      <c r="M1646" t="s">
        <v>16</v>
      </c>
      <c r="N1646" s="9">
        <v>3.7296666666666665E-2</v>
      </c>
      <c r="O1646" s="9">
        <v>0.53244666666666673</v>
      </c>
      <c r="P1646" s="9">
        <v>0.40704000000000001</v>
      </c>
      <c r="Q1646" s="9">
        <v>2.3216666666666663E-2</v>
      </c>
    </row>
    <row r="1647" spans="1:17" hidden="1" x14ac:dyDescent="0.25">
      <c r="A1647" s="1" t="s">
        <v>68</v>
      </c>
      <c r="B1647" s="1" t="s">
        <v>69</v>
      </c>
      <c r="C1647" s="1">
        <v>64</v>
      </c>
      <c r="D1647" s="1">
        <v>28</v>
      </c>
      <c r="E1647" s="4">
        <v>8</v>
      </c>
      <c r="F1647" s="5">
        <v>2013</v>
      </c>
      <c r="G1647" t="s">
        <v>16</v>
      </c>
      <c r="H1647" s="2" t="s">
        <v>16</v>
      </c>
      <c r="I1647" t="s">
        <v>16</v>
      </c>
      <c r="J1647" t="s">
        <v>16</v>
      </c>
      <c r="K1647" t="s">
        <v>16</v>
      </c>
      <c r="L1647" t="s">
        <v>16</v>
      </c>
      <c r="M1647" t="s">
        <v>16</v>
      </c>
      <c r="N1647" s="9">
        <v>3.7296666666666665E-2</v>
      </c>
      <c r="O1647" s="9">
        <v>0.53244666666666673</v>
      </c>
      <c r="P1647" s="9">
        <v>0.40704000000000001</v>
      </c>
      <c r="Q1647" s="9">
        <v>2.3216666666666663E-2</v>
      </c>
    </row>
    <row r="1648" spans="1:17" hidden="1" x14ac:dyDescent="0.25">
      <c r="A1648" s="1" t="s">
        <v>68</v>
      </c>
      <c r="B1648" s="1" t="s">
        <v>69</v>
      </c>
      <c r="C1648" s="1">
        <v>65</v>
      </c>
      <c r="D1648" s="1">
        <v>28</v>
      </c>
      <c r="E1648" s="4">
        <v>8</v>
      </c>
      <c r="F1648" s="5">
        <v>2014</v>
      </c>
      <c r="G1648" t="s">
        <v>16</v>
      </c>
      <c r="H1648" s="2" t="s">
        <v>16</v>
      </c>
      <c r="I1648" t="s">
        <v>16</v>
      </c>
      <c r="J1648" t="s">
        <v>16</v>
      </c>
      <c r="K1648" t="s">
        <v>16</v>
      </c>
      <c r="L1648" t="s">
        <v>16</v>
      </c>
      <c r="M1648" t="s">
        <v>16</v>
      </c>
      <c r="N1648" s="9">
        <v>3.7296666666666665E-2</v>
      </c>
      <c r="O1648" s="9">
        <v>0.53244666666666673</v>
      </c>
      <c r="P1648" s="9">
        <v>0.40704000000000001</v>
      </c>
      <c r="Q1648" s="9">
        <v>2.3216666666666663E-2</v>
      </c>
    </row>
    <row r="1649" spans="1:17" hidden="1" x14ac:dyDescent="0.25">
      <c r="A1649" s="1" t="s">
        <v>70</v>
      </c>
      <c r="B1649" s="1" t="s">
        <v>71</v>
      </c>
      <c r="C1649" s="1">
        <v>5</v>
      </c>
      <c r="D1649" s="1">
        <v>29</v>
      </c>
      <c r="E1649" s="4">
        <v>8</v>
      </c>
      <c r="F1649" s="5">
        <v>1954</v>
      </c>
      <c r="G1649" s="1">
        <v>750</v>
      </c>
      <c r="H1649" s="6">
        <v>1328.0727541924216</v>
      </c>
      <c r="I1649">
        <f>N1649*H1652</f>
        <v>90.867341256850267</v>
      </c>
      <c r="J1649">
        <f>O1649*H1653</f>
        <v>2361.2303557678324</v>
      </c>
      <c r="K1649">
        <f>P1649*H1654</f>
        <v>665.82482622447651</v>
      </c>
      <c r="L1649">
        <f>Q1649*H1655</f>
        <v>41.14678953937733</v>
      </c>
      <c r="M1649" s="2">
        <f>SUM(I1649:L1649)</f>
        <v>3159.0693127885365</v>
      </c>
      <c r="N1649" s="9">
        <v>6.0407499999999996E-2</v>
      </c>
      <c r="O1649" s="9">
        <v>0.35386249999999997</v>
      </c>
      <c r="P1649" s="9">
        <v>0.49863000000000002</v>
      </c>
      <c r="Q1649" s="9">
        <v>8.7092499999999989E-2</v>
      </c>
    </row>
    <row r="1650" spans="1:17" hidden="1" x14ac:dyDescent="0.25">
      <c r="A1650" s="1" t="s">
        <v>70</v>
      </c>
      <c r="B1650" s="1" t="s">
        <v>71</v>
      </c>
      <c r="C1650" s="1">
        <v>6</v>
      </c>
      <c r="D1650" s="1">
        <v>29</v>
      </c>
      <c r="E1650" s="4">
        <v>8</v>
      </c>
      <c r="F1650" s="5">
        <v>1955</v>
      </c>
      <c r="G1650" s="1">
        <v>2566</v>
      </c>
      <c r="H1650" s="6">
        <v>3475.1537098146755</v>
      </c>
      <c r="I1650">
        <f t="shared" ref="I1650:I1659" si="645">N1650*H1653</f>
        <v>403.08318263745196</v>
      </c>
      <c r="J1650">
        <f t="shared" ref="J1650:J1658" si="646">O1650*H1654</f>
        <v>472.51556779547718</v>
      </c>
      <c r="K1650">
        <f t="shared" ref="K1650:K1657" si="647">P1650*H1655</f>
        <v>235.57738804167664</v>
      </c>
      <c r="L1650">
        <f t="shared" ref="L1650:L1656" si="648">Q1650*H1656</f>
        <v>23.431309238984195</v>
      </c>
      <c r="M1650" s="2">
        <f t="shared" ref="M1650:M1699" si="649">SUM(I1650:L1650)</f>
        <v>1134.6074477135899</v>
      </c>
      <c r="N1650" s="9">
        <v>6.0407499999999996E-2</v>
      </c>
      <c r="O1650" s="9">
        <v>0.35386249999999997</v>
      </c>
      <c r="P1650" s="9">
        <v>0.49863000000000002</v>
      </c>
      <c r="Q1650" s="9">
        <v>8.7092499999999989E-2</v>
      </c>
    </row>
    <row r="1651" spans="1:17" hidden="1" x14ac:dyDescent="0.25">
      <c r="A1651" s="1" t="s">
        <v>70</v>
      </c>
      <c r="B1651" s="1" t="s">
        <v>71</v>
      </c>
      <c r="C1651" s="1">
        <v>7</v>
      </c>
      <c r="D1651" s="1">
        <v>29</v>
      </c>
      <c r="E1651" s="4">
        <v>8</v>
      </c>
      <c r="F1651" s="5">
        <v>1956</v>
      </c>
      <c r="G1651" s="1">
        <v>1332</v>
      </c>
      <c r="H1651" s="6">
        <v>1944.6606027868638</v>
      </c>
      <c r="I1651">
        <f t="shared" si="645"/>
        <v>80.662642019443396</v>
      </c>
      <c r="J1651">
        <f t="shared" si="646"/>
        <v>167.18208586707135</v>
      </c>
      <c r="K1651">
        <f t="shared" si="647"/>
        <v>134.15108908154767</v>
      </c>
      <c r="L1651" t="s">
        <v>16</v>
      </c>
      <c r="M1651" s="2" t="s">
        <v>16</v>
      </c>
      <c r="N1651" s="9">
        <v>6.0407499999999996E-2</v>
      </c>
      <c r="O1651" s="9">
        <v>0.35386249999999997</v>
      </c>
      <c r="P1651" s="9">
        <v>0.49863000000000002</v>
      </c>
      <c r="Q1651" s="9">
        <v>8.7092499999999989E-2</v>
      </c>
    </row>
    <row r="1652" spans="1:17" hidden="1" x14ac:dyDescent="0.25">
      <c r="A1652" s="1" t="s">
        <v>70</v>
      </c>
      <c r="B1652" s="1" t="s">
        <v>71</v>
      </c>
      <c r="C1652" s="1">
        <v>8</v>
      </c>
      <c r="D1652" s="1">
        <v>29</v>
      </c>
      <c r="E1652" s="4">
        <v>8</v>
      </c>
      <c r="F1652" s="5">
        <v>1957</v>
      </c>
      <c r="G1652" s="1">
        <v>1353</v>
      </c>
      <c r="H1652" s="6">
        <v>1504.239395056082</v>
      </c>
      <c r="I1652">
        <f t="shared" si="645"/>
        <v>28.539480312310893</v>
      </c>
      <c r="J1652">
        <f t="shared" si="646"/>
        <v>95.202935563682814</v>
      </c>
      <c r="K1652" t="s">
        <v>16</v>
      </c>
      <c r="L1652" t="s">
        <v>16</v>
      </c>
      <c r="M1652" s="2" t="s">
        <v>16</v>
      </c>
      <c r="N1652" s="9">
        <v>6.0407499999999996E-2</v>
      </c>
      <c r="O1652" s="9">
        <v>0.35386249999999997</v>
      </c>
      <c r="P1652" s="9">
        <v>0.49863000000000002</v>
      </c>
      <c r="Q1652" s="9">
        <v>8.7092499999999989E-2</v>
      </c>
    </row>
    <row r="1653" spans="1:17" hidden="1" x14ac:dyDescent="0.25">
      <c r="A1653" s="1" t="s">
        <v>70</v>
      </c>
      <c r="B1653" s="1" t="s">
        <v>71</v>
      </c>
      <c r="C1653" s="1">
        <v>9</v>
      </c>
      <c r="D1653" s="1">
        <v>29</v>
      </c>
      <c r="E1653" s="4">
        <v>8</v>
      </c>
      <c r="F1653" s="5">
        <v>1958</v>
      </c>
      <c r="G1653" s="1">
        <v>1248</v>
      </c>
      <c r="H1653" s="6">
        <v>6672.7340584770427</v>
      </c>
      <c r="I1653">
        <f t="shared" si="645"/>
        <v>16.251994291746566</v>
      </c>
      <c r="J1653" t="s">
        <v>16</v>
      </c>
      <c r="K1653" t="s">
        <v>16</v>
      </c>
      <c r="L1653">
        <f t="shared" si="648"/>
        <v>555.99864087520666</v>
      </c>
      <c r="M1653" t="s">
        <v>16</v>
      </c>
      <c r="N1653" s="9">
        <v>6.0407499999999996E-2</v>
      </c>
      <c r="O1653" s="9">
        <v>0.35386249999999997</v>
      </c>
      <c r="P1653" s="9">
        <v>0.49863000000000002</v>
      </c>
      <c r="Q1653" s="9">
        <v>8.7092499999999989E-2</v>
      </c>
    </row>
    <row r="1654" spans="1:17" hidden="1" x14ac:dyDescent="0.25">
      <c r="A1654" s="1" t="s">
        <v>70</v>
      </c>
      <c r="B1654" s="1" t="s">
        <v>71</v>
      </c>
      <c r="C1654" s="1">
        <v>10</v>
      </c>
      <c r="D1654" s="1">
        <v>29</v>
      </c>
      <c r="E1654" s="4">
        <v>8</v>
      </c>
      <c r="F1654" s="5">
        <v>1959</v>
      </c>
      <c r="G1654" s="1">
        <v>1000</v>
      </c>
      <c r="H1654" s="6">
        <v>1335.3083974579879</v>
      </c>
      <c r="I1654" t="s">
        <v>16</v>
      </c>
      <c r="J1654" t="s">
        <v>16</v>
      </c>
      <c r="K1654">
        <f t="shared" si="647"/>
        <v>3183.2546120458633</v>
      </c>
      <c r="L1654" t="s">
        <v>16</v>
      </c>
      <c r="M1654" t="s">
        <v>16</v>
      </c>
      <c r="N1654" s="9">
        <v>6.0407499999999996E-2</v>
      </c>
      <c r="O1654" s="9">
        <v>0.35386249999999997</v>
      </c>
      <c r="P1654" s="9">
        <v>0.49863000000000002</v>
      </c>
      <c r="Q1654" s="9">
        <v>8.7092499999999989E-2</v>
      </c>
    </row>
    <row r="1655" spans="1:17" hidden="1" x14ac:dyDescent="0.25">
      <c r="A1655" s="1" t="s">
        <v>70</v>
      </c>
      <c r="B1655" s="1" t="s">
        <v>71</v>
      </c>
      <c r="C1655" s="1">
        <v>11</v>
      </c>
      <c r="D1655" s="1">
        <v>29</v>
      </c>
      <c r="E1655" s="4">
        <v>8</v>
      </c>
      <c r="F1655" s="5">
        <v>1960</v>
      </c>
      <c r="G1655" s="1">
        <v>268</v>
      </c>
      <c r="H1655" s="6">
        <v>472.44928713008971</v>
      </c>
      <c r="I1655" t="s">
        <v>16</v>
      </c>
      <c r="J1655">
        <f t="shared" si="646"/>
        <v>2259.0586911238374</v>
      </c>
      <c r="K1655" t="s">
        <v>16</v>
      </c>
      <c r="L1655">
        <f t="shared" si="648"/>
        <v>11.347844842175837</v>
      </c>
      <c r="M1655" t="s">
        <v>16</v>
      </c>
      <c r="N1655" s="9">
        <v>6.0407499999999996E-2</v>
      </c>
      <c r="O1655" s="9">
        <v>0.35386249999999997</v>
      </c>
      <c r="P1655" s="9">
        <v>0.49863000000000002</v>
      </c>
      <c r="Q1655" s="9">
        <v>8.7092499999999989E-2</v>
      </c>
    </row>
    <row r="1656" spans="1:17" hidden="1" x14ac:dyDescent="0.25">
      <c r="A1656" s="1" t="s">
        <v>70</v>
      </c>
      <c r="B1656" s="1" t="s">
        <v>71</v>
      </c>
      <c r="C1656" s="1">
        <v>12</v>
      </c>
      <c r="D1656" s="1">
        <v>29</v>
      </c>
      <c r="E1656" s="4">
        <v>8</v>
      </c>
      <c r="F1656" s="5">
        <v>1961</v>
      </c>
      <c r="G1656" s="1">
        <v>126</v>
      </c>
      <c r="H1656" s="6">
        <v>269.03934597105604</v>
      </c>
      <c r="I1656">
        <f t="shared" si="645"/>
        <v>385.64156383924046</v>
      </c>
      <c r="J1656" t="s">
        <v>16</v>
      </c>
      <c r="K1656">
        <f t="shared" si="647"/>
        <v>64.969726137774643</v>
      </c>
      <c r="L1656">
        <f t="shared" si="648"/>
        <v>349.9939830443094</v>
      </c>
      <c r="M1656" t="s">
        <v>16</v>
      </c>
      <c r="N1656" s="9">
        <v>6.0407499999999996E-2</v>
      </c>
      <c r="O1656" s="9">
        <v>0.35386249999999997</v>
      </c>
      <c r="P1656" s="9">
        <v>0.49863000000000002</v>
      </c>
      <c r="Q1656" s="9">
        <v>8.7092499999999989E-2</v>
      </c>
    </row>
    <row r="1657" spans="1:17" hidden="1" x14ac:dyDescent="0.25">
      <c r="A1657" s="1" t="s">
        <v>70</v>
      </c>
      <c r="B1657" s="1" t="s">
        <v>71</v>
      </c>
      <c r="C1657" s="1">
        <v>13</v>
      </c>
      <c r="D1657" s="1">
        <v>29</v>
      </c>
      <c r="E1657" s="4">
        <v>8</v>
      </c>
      <c r="F1657" s="5">
        <v>1962</v>
      </c>
      <c r="G1657" s="2" t="s">
        <v>16</v>
      </c>
      <c r="H1657" s="2" t="s">
        <v>16</v>
      </c>
      <c r="I1657" t="s">
        <v>16</v>
      </c>
      <c r="J1657">
        <f t="shared" si="646"/>
        <v>46.107032700455804</v>
      </c>
      <c r="K1657">
        <f t="shared" si="647"/>
        <v>2003.8177772527372</v>
      </c>
      <c r="L1657" t="s">
        <v>16</v>
      </c>
      <c r="M1657" t="s">
        <v>16</v>
      </c>
      <c r="N1657" s="9">
        <v>6.0407499999999996E-2</v>
      </c>
      <c r="O1657" s="9">
        <v>0.35386249999999997</v>
      </c>
      <c r="P1657" s="9">
        <v>0.49863000000000002</v>
      </c>
      <c r="Q1657" s="9">
        <v>8.7092499999999989E-2</v>
      </c>
    </row>
    <row r="1658" spans="1:17" hidden="1" x14ac:dyDescent="0.25">
      <c r="A1658" s="1" t="s">
        <v>70</v>
      </c>
      <c r="B1658" s="1" t="s">
        <v>71</v>
      </c>
      <c r="C1658" s="1">
        <v>14</v>
      </c>
      <c r="D1658" s="1">
        <v>29</v>
      </c>
      <c r="E1658" s="4">
        <v>8</v>
      </c>
      <c r="F1658" s="5">
        <v>1963</v>
      </c>
      <c r="G1658" s="2" t="s">
        <v>16</v>
      </c>
      <c r="H1658" s="2" t="s">
        <v>16</v>
      </c>
      <c r="I1658">
        <f t="shared" si="645"/>
        <v>7.8708836846311323</v>
      </c>
      <c r="J1658">
        <f t="shared" si="646"/>
        <v>1422.0483488821303</v>
      </c>
      <c r="K1658" t="s">
        <v>16</v>
      </c>
      <c r="L1658" t="s">
        <v>16</v>
      </c>
      <c r="M1658" t="s">
        <v>16</v>
      </c>
      <c r="N1658" s="9">
        <v>6.0407499999999996E-2</v>
      </c>
      <c r="O1658" s="9">
        <v>0.35386249999999997</v>
      </c>
      <c r="P1658" s="9">
        <v>0.49863000000000002</v>
      </c>
      <c r="Q1658" s="9">
        <v>8.7092499999999989E-2</v>
      </c>
    </row>
    <row r="1659" spans="1:17" hidden="1" x14ac:dyDescent="0.25">
      <c r="A1659" s="1" t="s">
        <v>70</v>
      </c>
      <c r="B1659" s="1" t="s">
        <v>71</v>
      </c>
      <c r="C1659" s="1">
        <v>15</v>
      </c>
      <c r="D1659" s="1">
        <v>29</v>
      </c>
      <c r="E1659" s="4">
        <v>8</v>
      </c>
      <c r="F1659" s="5">
        <v>1964</v>
      </c>
      <c r="G1659">
        <v>1500</v>
      </c>
      <c r="H1659" s="2">
        <v>6384.0013878945574</v>
      </c>
      <c r="I1659">
        <f t="shared" si="645"/>
        <v>242.75639728735678</v>
      </c>
      <c r="J1659" t="s">
        <v>16</v>
      </c>
      <c r="K1659" t="s">
        <v>16</v>
      </c>
      <c r="L1659" t="s">
        <v>16</v>
      </c>
      <c r="M1659" t="s">
        <v>16</v>
      </c>
      <c r="N1659" s="9">
        <v>6.0407499999999996E-2</v>
      </c>
      <c r="O1659" s="9">
        <v>0.35386249999999997</v>
      </c>
      <c r="P1659" s="9">
        <v>0.49863000000000002</v>
      </c>
      <c r="Q1659" s="9">
        <v>8.7092499999999989E-2</v>
      </c>
    </row>
    <row r="1660" spans="1:17" hidden="1" x14ac:dyDescent="0.25">
      <c r="A1660" s="1" t="s">
        <v>70</v>
      </c>
      <c r="B1660" s="1" t="s">
        <v>71</v>
      </c>
      <c r="C1660" s="1">
        <v>16</v>
      </c>
      <c r="D1660" s="1">
        <v>29</v>
      </c>
      <c r="E1660" s="4">
        <v>8</v>
      </c>
      <c r="F1660" s="5">
        <v>1965</v>
      </c>
      <c r="G1660" s="2" t="s">
        <v>16</v>
      </c>
      <c r="H1660" s="2" t="s">
        <v>16</v>
      </c>
      <c r="I1660" t="s">
        <v>16</v>
      </c>
      <c r="J1660" t="s">
        <v>16</v>
      </c>
      <c r="K1660" t="s">
        <v>16</v>
      </c>
      <c r="L1660" t="s">
        <v>16</v>
      </c>
      <c r="M1660" t="s">
        <v>16</v>
      </c>
      <c r="N1660" s="9">
        <v>6.0407499999999996E-2</v>
      </c>
      <c r="O1660" s="9">
        <v>0.35386249999999997</v>
      </c>
      <c r="P1660" s="9">
        <v>0.49863000000000002</v>
      </c>
      <c r="Q1660" s="9">
        <v>8.7092499999999989E-2</v>
      </c>
    </row>
    <row r="1661" spans="1:17" hidden="1" x14ac:dyDescent="0.25">
      <c r="A1661" s="1" t="s">
        <v>70</v>
      </c>
      <c r="B1661" s="1" t="s">
        <v>71</v>
      </c>
      <c r="C1661" s="1">
        <v>17</v>
      </c>
      <c r="D1661" s="1">
        <v>29</v>
      </c>
      <c r="E1661" s="4">
        <v>8</v>
      </c>
      <c r="F1661" s="5">
        <v>1966</v>
      </c>
      <c r="G1661">
        <v>50</v>
      </c>
      <c r="H1661" s="2">
        <v>130.29646458852184</v>
      </c>
      <c r="I1661" t="s">
        <v>16</v>
      </c>
      <c r="J1661" t="s">
        <v>16</v>
      </c>
      <c r="K1661" t="s">
        <v>16</v>
      </c>
      <c r="L1661" t="s">
        <v>16</v>
      </c>
      <c r="M1661" t="s">
        <v>16</v>
      </c>
      <c r="N1661" s="9">
        <v>6.0407500000000003E-2</v>
      </c>
      <c r="O1661" s="9">
        <v>0.35386250000000002</v>
      </c>
      <c r="P1661" s="9">
        <v>0.49863000000000002</v>
      </c>
      <c r="Q1661" s="9">
        <v>8.7092500000000003E-2</v>
      </c>
    </row>
    <row r="1662" spans="1:17" hidden="1" x14ac:dyDescent="0.25">
      <c r="A1662" s="1" t="s">
        <v>70</v>
      </c>
      <c r="B1662" s="1" t="s">
        <v>71</v>
      </c>
      <c r="C1662" s="1">
        <v>18</v>
      </c>
      <c r="D1662" s="1">
        <v>29</v>
      </c>
      <c r="E1662" s="4">
        <v>8</v>
      </c>
      <c r="F1662" s="5">
        <v>1967</v>
      </c>
      <c r="G1662">
        <v>1300</v>
      </c>
      <c r="H1662" s="2">
        <v>4018.6466463163811</v>
      </c>
      <c r="I1662" t="s">
        <v>16</v>
      </c>
      <c r="J1662" t="s">
        <v>16</v>
      </c>
      <c r="K1662" t="s">
        <v>16</v>
      </c>
      <c r="L1662">
        <f t="shared" ref="L1662:L1670" si="650">Q1662*H1668</f>
        <v>239.87583851397309</v>
      </c>
      <c r="M1662" t="s">
        <v>16</v>
      </c>
      <c r="N1662" s="9">
        <v>6.0407500000000003E-2</v>
      </c>
      <c r="O1662" s="9">
        <v>0.35386250000000002</v>
      </c>
      <c r="P1662" s="9">
        <v>0.49863000000000002</v>
      </c>
      <c r="Q1662" s="9">
        <v>8.7092500000000003E-2</v>
      </c>
    </row>
    <row r="1663" spans="1:17" hidden="1" x14ac:dyDescent="0.25">
      <c r="A1663" s="1" t="s">
        <v>70</v>
      </c>
      <c r="B1663" s="1" t="s">
        <v>71</v>
      </c>
      <c r="C1663" s="1">
        <v>19</v>
      </c>
      <c r="D1663" s="1">
        <v>29</v>
      </c>
      <c r="E1663" s="4">
        <v>8</v>
      </c>
      <c r="F1663" s="5">
        <v>1968</v>
      </c>
      <c r="G1663" s="2" t="s">
        <v>16</v>
      </c>
      <c r="H1663" s="2" t="s">
        <v>16</v>
      </c>
      <c r="I1663" t="s">
        <v>16</v>
      </c>
      <c r="J1663" t="s">
        <v>16</v>
      </c>
      <c r="K1663">
        <f t="shared" ref="K1663:K1670" si="651">P1663*H1668</f>
        <v>1373.359237112523</v>
      </c>
      <c r="L1663">
        <f t="shared" si="650"/>
        <v>91.258321572186048</v>
      </c>
      <c r="M1663" t="s">
        <v>16</v>
      </c>
      <c r="N1663" s="9">
        <v>6.0407500000000003E-2</v>
      </c>
      <c r="O1663" s="9">
        <v>0.35386250000000002</v>
      </c>
      <c r="P1663" s="9">
        <v>0.49863000000000002</v>
      </c>
      <c r="Q1663" s="9">
        <v>8.7092500000000003E-2</v>
      </c>
    </row>
    <row r="1664" spans="1:17" hidden="1" x14ac:dyDescent="0.25">
      <c r="A1664" s="1" t="s">
        <v>70</v>
      </c>
      <c r="B1664" s="1" t="s">
        <v>71</v>
      </c>
      <c r="C1664" s="1">
        <v>20</v>
      </c>
      <c r="D1664" s="1">
        <v>29</v>
      </c>
      <c r="E1664" s="4">
        <v>8</v>
      </c>
      <c r="F1664" s="5">
        <v>1969</v>
      </c>
      <c r="G1664" s="2" t="s">
        <v>16</v>
      </c>
      <c r="H1664" s="2" t="s">
        <v>16</v>
      </c>
      <c r="I1664" t="s">
        <v>16</v>
      </c>
      <c r="J1664">
        <f t="shared" ref="J1664:J1670" si="652">O1664*H1668</f>
        <v>974.63115545139715</v>
      </c>
      <c r="K1664">
        <f t="shared" si="651"/>
        <v>522.48054523109488</v>
      </c>
      <c r="L1664">
        <f t="shared" si="650"/>
        <v>176.5856812589862</v>
      </c>
      <c r="M1664" t="s">
        <v>16</v>
      </c>
      <c r="N1664" s="9">
        <v>6.0407500000000003E-2</v>
      </c>
      <c r="O1664" s="9">
        <v>0.35386250000000002</v>
      </c>
      <c r="P1664" s="9">
        <v>0.49863000000000002</v>
      </c>
      <c r="Q1664" s="9">
        <v>8.7092500000000003E-2</v>
      </c>
    </row>
    <row r="1665" spans="1:17" hidden="1" x14ac:dyDescent="0.25">
      <c r="A1665" s="1" t="s">
        <v>70</v>
      </c>
      <c r="B1665" s="1" t="s">
        <v>71</v>
      </c>
      <c r="C1665" s="1">
        <v>21</v>
      </c>
      <c r="D1665" s="1">
        <v>29</v>
      </c>
      <c r="E1665" s="4">
        <v>8</v>
      </c>
      <c r="F1665" s="5">
        <v>1970</v>
      </c>
      <c r="G1665" s="2" t="s">
        <v>16</v>
      </c>
      <c r="H1665" s="2" t="s">
        <v>16</v>
      </c>
      <c r="I1665">
        <f t="shared" ref="I1665:I1670" si="653">N1665*H1668</f>
        <v>166.37827269894458</v>
      </c>
      <c r="J1665">
        <f t="shared" si="652"/>
        <v>370.78850437566598</v>
      </c>
      <c r="K1665">
        <f t="shared" si="651"/>
        <v>1011.0046013855188</v>
      </c>
      <c r="L1665">
        <f t="shared" si="650"/>
        <v>121.79146378095497</v>
      </c>
      <c r="M1665" s="2">
        <f t="shared" si="649"/>
        <v>1669.9628422410842</v>
      </c>
      <c r="N1665" s="9">
        <v>6.0407500000000003E-2</v>
      </c>
      <c r="O1665" s="9">
        <v>0.35386250000000002</v>
      </c>
      <c r="P1665" s="9">
        <v>0.49863000000000002</v>
      </c>
      <c r="Q1665" s="9">
        <v>8.7092500000000003E-2</v>
      </c>
    </row>
    <row r="1666" spans="1:17" hidden="1" x14ac:dyDescent="0.25">
      <c r="A1666" s="1" t="s">
        <v>70</v>
      </c>
      <c r="B1666" s="1" t="s">
        <v>71</v>
      </c>
      <c r="C1666" s="1">
        <v>22</v>
      </c>
      <c r="D1666" s="1">
        <v>29</v>
      </c>
      <c r="E1666" s="4">
        <v>8</v>
      </c>
      <c r="F1666" s="5">
        <v>1971</v>
      </c>
      <c r="G1666" s="2" t="s">
        <v>16</v>
      </c>
      <c r="H1666" s="2" t="s">
        <v>16</v>
      </c>
      <c r="I1666">
        <f t="shared" si="653"/>
        <v>63.296920634633622</v>
      </c>
      <c r="J1666">
        <f t="shared" si="652"/>
        <v>717.47912431619261</v>
      </c>
      <c r="K1666">
        <f t="shared" si="651"/>
        <v>697.29170232910496</v>
      </c>
      <c r="L1666">
        <f t="shared" si="650"/>
        <v>243.78688040666958</v>
      </c>
      <c r="M1666" s="2">
        <f t="shared" si="649"/>
        <v>1721.8546276866007</v>
      </c>
      <c r="N1666" s="9">
        <v>6.0407500000000003E-2</v>
      </c>
      <c r="O1666" s="9">
        <v>0.35386250000000002</v>
      </c>
      <c r="P1666" s="9">
        <v>0.49863000000000002</v>
      </c>
      <c r="Q1666" s="9">
        <v>8.7092500000000003E-2</v>
      </c>
    </row>
    <row r="1667" spans="1:17" hidden="1" x14ac:dyDescent="0.25">
      <c r="A1667" s="1" t="s">
        <v>70</v>
      </c>
      <c r="B1667" s="1" t="s">
        <v>71</v>
      </c>
      <c r="C1667" s="1">
        <v>23</v>
      </c>
      <c r="D1667" s="1">
        <v>29</v>
      </c>
      <c r="E1667" s="4">
        <v>8</v>
      </c>
      <c r="F1667" s="5">
        <v>1972</v>
      </c>
      <c r="G1667" s="2" t="s">
        <v>16</v>
      </c>
      <c r="H1667" s="2" t="s">
        <v>16</v>
      </c>
      <c r="I1667">
        <f t="shared" si="653"/>
        <v>122.48011643542452</v>
      </c>
      <c r="J1667">
        <f t="shared" si="652"/>
        <v>494.84664985145884</v>
      </c>
      <c r="K1667">
        <f t="shared" si="651"/>
        <v>1395.7510942638878</v>
      </c>
      <c r="L1667">
        <f t="shared" si="650"/>
        <v>101.83893851458315</v>
      </c>
      <c r="M1667" s="2">
        <f t="shared" si="649"/>
        <v>2114.9167990653546</v>
      </c>
      <c r="N1667" s="9">
        <v>6.0407500000000003E-2</v>
      </c>
      <c r="O1667" s="9">
        <v>0.35386250000000002</v>
      </c>
      <c r="P1667" s="9">
        <v>0.49863000000000002</v>
      </c>
      <c r="Q1667" s="9">
        <v>8.7092500000000003E-2</v>
      </c>
    </row>
    <row r="1668" spans="1:17" hidden="1" x14ac:dyDescent="0.25">
      <c r="A1668" s="1" t="s">
        <v>70</v>
      </c>
      <c r="B1668" s="1" t="s">
        <v>71</v>
      </c>
      <c r="C1668" s="1">
        <v>24</v>
      </c>
      <c r="D1668" s="1">
        <v>29</v>
      </c>
      <c r="E1668" s="4">
        <v>8</v>
      </c>
      <c r="F1668" s="5">
        <v>1973</v>
      </c>
      <c r="G1668">
        <v>1500</v>
      </c>
      <c r="H1668" s="2">
        <v>2754.2651607655434</v>
      </c>
      <c r="I1668">
        <f t="shared" si="653"/>
        <v>84.474757853409159</v>
      </c>
      <c r="J1668">
        <f t="shared" si="652"/>
        <v>990.52197339501242</v>
      </c>
      <c r="K1668">
        <f t="shared" si="651"/>
        <v>583.05766755491686</v>
      </c>
      <c r="L1668">
        <f t="shared" si="650"/>
        <v>222.99868885801675</v>
      </c>
      <c r="M1668" s="2">
        <f t="shared" si="649"/>
        <v>1881.0530876613552</v>
      </c>
      <c r="N1668" s="9">
        <v>6.0407500000000003E-2</v>
      </c>
      <c r="O1668" s="9">
        <v>0.35386250000000002</v>
      </c>
      <c r="P1668" s="9">
        <v>0.49863000000000002</v>
      </c>
      <c r="Q1668" s="9">
        <v>8.7092500000000003E-2</v>
      </c>
    </row>
    <row r="1669" spans="1:17" hidden="1" x14ac:dyDescent="0.25">
      <c r="A1669" s="1" t="s">
        <v>70</v>
      </c>
      <c r="B1669" s="1" t="s">
        <v>71</v>
      </c>
      <c r="C1669" s="1">
        <v>25</v>
      </c>
      <c r="D1669" s="1">
        <v>29</v>
      </c>
      <c r="E1669" s="4">
        <v>8</v>
      </c>
      <c r="F1669" s="5">
        <v>1974</v>
      </c>
      <c r="G1669">
        <v>600</v>
      </c>
      <c r="H1669" s="2">
        <v>1047.8321505547096</v>
      </c>
      <c r="I1669">
        <f t="shared" si="653"/>
        <v>169.09097773247862</v>
      </c>
      <c r="J1669">
        <f t="shared" si="652"/>
        <v>413.77824014830992</v>
      </c>
      <c r="K1669">
        <f t="shared" si="651"/>
        <v>1276.7326259468139</v>
      </c>
      <c r="L1669">
        <f t="shared" si="650"/>
        <v>530.05655290104426</v>
      </c>
      <c r="M1669" s="2">
        <f t="shared" si="649"/>
        <v>2389.6583967286465</v>
      </c>
      <c r="N1669" s="9">
        <v>6.0407500000000003E-2</v>
      </c>
      <c r="O1669" s="9">
        <v>0.35386250000000002</v>
      </c>
      <c r="P1669" s="9">
        <v>0.49863000000000002</v>
      </c>
      <c r="Q1669" s="9">
        <v>8.7092500000000003E-2</v>
      </c>
    </row>
    <row r="1670" spans="1:17" hidden="1" x14ac:dyDescent="0.25">
      <c r="A1670" s="1" t="s">
        <v>70</v>
      </c>
      <c r="B1670" s="1" t="s">
        <v>71</v>
      </c>
      <c r="C1670" s="1">
        <v>26</v>
      </c>
      <c r="D1670" s="1">
        <v>29</v>
      </c>
      <c r="E1670" s="4">
        <v>8</v>
      </c>
      <c r="F1670" s="5">
        <v>1975</v>
      </c>
      <c r="G1670">
        <v>800</v>
      </c>
      <c r="H1670" s="2">
        <v>2027.564730131598</v>
      </c>
      <c r="I1670">
        <f t="shared" si="653"/>
        <v>70.635653797051205</v>
      </c>
      <c r="J1670">
        <f t="shared" si="652"/>
        <v>906.05819715842301</v>
      </c>
      <c r="K1670">
        <f t="shared" si="651"/>
        <v>3034.7285813709295</v>
      </c>
      <c r="L1670">
        <f t="shared" si="650"/>
        <v>30.970334189378001</v>
      </c>
      <c r="M1670" s="2">
        <f t="shared" si="649"/>
        <v>4042.3927665157817</v>
      </c>
      <c r="N1670" s="9">
        <v>6.0407500000000003E-2</v>
      </c>
      <c r="O1670" s="9">
        <v>0.35386250000000002</v>
      </c>
      <c r="P1670" s="9">
        <v>0.49863000000000002</v>
      </c>
      <c r="Q1670" s="9">
        <v>8.7092500000000003E-2</v>
      </c>
    </row>
    <row r="1671" spans="1:17" hidden="1" x14ac:dyDescent="0.25">
      <c r="A1671" s="1" t="s">
        <v>70</v>
      </c>
      <c r="B1671" s="1" t="s">
        <v>71</v>
      </c>
      <c r="C1671" s="1">
        <v>27</v>
      </c>
      <c r="D1671" s="1">
        <v>29</v>
      </c>
      <c r="E1671" s="4">
        <v>8</v>
      </c>
      <c r="F1671" s="5">
        <v>1976</v>
      </c>
      <c r="G1671">
        <v>500</v>
      </c>
      <c r="H1671" s="2">
        <v>1398.4150619278923</v>
      </c>
      <c r="I1671">
        <f>N1671*H1674</f>
        <v>154.67225418021812</v>
      </c>
      <c r="J1671">
        <f>O1671*H1675</f>
        <v>2153.6542980273362</v>
      </c>
      <c r="K1671">
        <f>P1671*H1676</f>
        <v>177.31420887963432</v>
      </c>
      <c r="L1671">
        <f>Q1671*H1677</f>
        <v>133.33808646266758</v>
      </c>
      <c r="M1671" s="2">
        <f t="shared" si="649"/>
        <v>2618.9788475498563</v>
      </c>
      <c r="N1671" s="9">
        <v>6.0407500000000003E-2</v>
      </c>
      <c r="O1671" s="9">
        <v>0.35386250000000002</v>
      </c>
      <c r="P1671" s="9">
        <v>0.49863000000000002</v>
      </c>
      <c r="Q1671" s="9">
        <v>8.7092500000000003E-2</v>
      </c>
    </row>
    <row r="1672" spans="1:17" hidden="1" x14ac:dyDescent="0.25">
      <c r="A1672" s="1" t="s">
        <v>70</v>
      </c>
      <c r="B1672" s="1" t="s">
        <v>71</v>
      </c>
      <c r="C1672" s="1">
        <v>28</v>
      </c>
      <c r="D1672" s="1">
        <v>29</v>
      </c>
      <c r="E1672" s="4">
        <v>8</v>
      </c>
      <c r="F1672" s="5">
        <v>1977</v>
      </c>
      <c r="G1672">
        <v>1500</v>
      </c>
      <c r="H1672" s="2">
        <v>2799.1719195874452</v>
      </c>
      <c r="I1672">
        <f t="shared" ref="I1672:I1681" si="654">N1672*H1675</f>
        <v>367.64808932307409</v>
      </c>
      <c r="J1672">
        <f t="shared" ref="J1672:J1681" si="655">O1672*H1676</f>
        <v>125.83448496815194</v>
      </c>
      <c r="K1672">
        <f t="shared" ref="K1672:K1681" si="656">P1672*H1677</f>
        <v>763.39948965616929</v>
      </c>
      <c r="L1672">
        <f t="shared" ref="L1672:L1681" si="657">Q1672*H1678</f>
        <v>138.73896280432785</v>
      </c>
      <c r="M1672" s="2">
        <f t="shared" si="649"/>
        <v>1395.6210267517231</v>
      </c>
      <c r="N1672" s="9">
        <v>6.0407500000000003E-2</v>
      </c>
      <c r="O1672" s="9">
        <v>0.35386250000000002</v>
      </c>
      <c r="P1672" s="9">
        <v>0.49863000000000002</v>
      </c>
      <c r="Q1672" s="9">
        <v>8.7092500000000003E-2</v>
      </c>
    </row>
    <row r="1673" spans="1:17" hidden="1" x14ac:dyDescent="0.25">
      <c r="A1673" s="1" t="s">
        <v>70</v>
      </c>
      <c r="B1673" s="1" t="s">
        <v>71</v>
      </c>
      <c r="C1673" s="1">
        <v>29</v>
      </c>
      <c r="D1673" s="1">
        <v>29</v>
      </c>
      <c r="E1673" s="4">
        <v>8</v>
      </c>
      <c r="F1673" s="5">
        <v>1978</v>
      </c>
      <c r="G1673">
        <v>600</v>
      </c>
      <c r="H1673" s="2">
        <v>1169.3192699093854</v>
      </c>
      <c r="I1673">
        <f t="shared" si="654"/>
        <v>21.481074289345827</v>
      </c>
      <c r="J1673">
        <f t="shared" si="655"/>
        <v>541.76132986073083</v>
      </c>
      <c r="K1673">
        <f t="shared" si="656"/>
        <v>794.32108417053132</v>
      </c>
      <c r="L1673">
        <f t="shared" si="657"/>
        <v>169.6457920489957</v>
      </c>
      <c r="M1673" s="2">
        <f t="shared" si="649"/>
        <v>1527.2092803696037</v>
      </c>
      <c r="N1673" s="9">
        <v>6.0407500000000003E-2</v>
      </c>
      <c r="O1673" s="9">
        <v>0.35386250000000002</v>
      </c>
      <c r="P1673" s="9">
        <v>0.49863000000000002</v>
      </c>
      <c r="Q1673" s="9">
        <v>8.7092500000000003E-2</v>
      </c>
    </row>
    <row r="1674" spans="1:17" hidden="1" x14ac:dyDescent="0.25">
      <c r="A1674" s="1" t="s">
        <v>70</v>
      </c>
      <c r="B1674" s="1" t="s">
        <v>71</v>
      </c>
      <c r="C1674" s="1">
        <v>30</v>
      </c>
      <c r="D1674" s="1">
        <v>29</v>
      </c>
      <c r="E1674" s="4">
        <v>8</v>
      </c>
      <c r="F1674" s="5">
        <v>1979</v>
      </c>
      <c r="G1674">
        <v>800</v>
      </c>
      <c r="H1674" s="2">
        <v>2560.4809697507449</v>
      </c>
      <c r="I1674">
        <f t="shared" si="654"/>
        <v>92.483514171640394</v>
      </c>
      <c r="J1674">
        <f t="shared" si="655"/>
        <v>563.70544220623435</v>
      </c>
      <c r="K1674">
        <f t="shared" si="656"/>
        <v>971.27170869352381</v>
      </c>
      <c r="L1674">
        <f t="shared" si="657"/>
        <v>87.069387848419225</v>
      </c>
      <c r="M1674" s="2">
        <f t="shared" si="649"/>
        <v>1714.5300529198178</v>
      </c>
      <c r="N1674" s="9">
        <v>6.0407500000000003E-2</v>
      </c>
      <c r="O1674" s="9">
        <v>0.35386250000000002</v>
      </c>
      <c r="P1674" s="9">
        <v>0.49863000000000002</v>
      </c>
      <c r="Q1674" s="9">
        <v>8.7092500000000003E-2</v>
      </c>
    </row>
    <row r="1675" spans="1:17" hidden="1" x14ac:dyDescent="0.25">
      <c r="A1675" s="1" t="s">
        <v>70</v>
      </c>
      <c r="B1675" s="1" t="s">
        <v>71</v>
      </c>
      <c r="C1675" s="1">
        <v>31</v>
      </c>
      <c r="D1675" s="1">
        <v>29</v>
      </c>
      <c r="E1675" s="4">
        <v>8</v>
      </c>
      <c r="F1675" s="5">
        <v>1980</v>
      </c>
      <c r="G1675">
        <v>2000</v>
      </c>
      <c r="H1675" s="2">
        <v>6086.1331676211412</v>
      </c>
      <c r="I1675">
        <f t="shared" si="654"/>
        <v>96.229570808076872</v>
      </c>
      <c r="J1675">
        <f t="shared" si="655"/>
        <v>689.28190244783127</v>
      </c>
      <c r="K1675">
        <f t="shared" si="656"/>
        <v>498.4976761817295</v>
      </c>
      <c r="L1675">
        <f t="shared" si="657"/>
        <v>148.03730244600635</v>
      </c>
      <c r="M1675" s="2">
        <f t="shared" si="649"/>
        <v>1432.0464518836441</v>
      </c>
      <c r="N1675" s="9">
        <v>6.0407500000000003E-2</v>
      </c>
      <c r="O1675" s="9">
        <v>0.35386250000000002</v>
      </c>
      <c r="P1675" s="9">
        <v>0.49863000000000002</v>
      </c>
      <c r="Q1675" s="9">
        <v>8.7092500000000003E-2</v>
      </c>
    </row>
    <row r="1676" spans="1:17" hidden="1" x14ac:dyDescent="0.25">
      <c r="A1676" s="1" t="s">
        <v>70</v>
      </c>
      <c r="B1676" s="1" t="s">
        <v>71</v>
      </c>
      <c r="C1676" s="1">
        <v>32</v>
      </c>
      <c r="D1676" s="1">
        <v>29</v>
      </c>
      <c r="E1676" s="4">
        <v>8</v>
      </c>
      <c r="F1676" s="5">
        <v>1981</v>
      </c>
      <c r="G1676" s="1">
        <v>150</v>
      </c>
      <c r="H1676" s="6">
        <v>355.60276934728017</v>
      </c>
      <c r="I1676">
        <f t="shared" si="654"/>
        <v>117.66659796423008</v>
      </c>
      <c r="J1676">
        <f t="shared" si="655"/>
        <v>353.76859382278894</v>
      </c>
      <c r="K1676">
        <f t="shared" si="656"/>
        <v>847.55679442721419</v>
      </c>
      <c r="L1676">
        <f t="shared" si="657"/>
        <v>5.7587026940184503</v>
      </c>
      <c r="M1676" s="2">
        <f t="shared" si="649"/>
        <v>1324.7506889082517</v>
      </c>
      <c r="N1676" s="9">
        <v>6.0407500000000003E-2</v>
      </c>
      <c r="O1676" s="9">
        <v>0.35386250000000002</v>
      </c>
      <c r="P1676" s="9">
        <v>0.49863000000000002</v>
      </c>
      <c r="Q1676" s="9">
        <v>8.7092500000000003E-2</v>
      </c>
    </row>
    <row r="1677" spans="1:17" hidden="1" x14ac:dyDescent="0.25">
      <c r="A1677" s="1" t="s">
        <v>70</v>
      </c>
      <c r="B1677" s="1" t="s">
        <v>71</v>
      </c>
      <c r="C1677" s="1">
        <v>33</v>
      </c>
      <c r="D1677" s="1">
        <v>29</v>
      </c>
      <c r="E1677" s="4">
        <v>8</v>
      </c>
      <c r="F1677" s="5">
        <v>1982</v>
      </c>
      <c r="G1677">
        <v>1000</v>
      </c>
      <c r="H1677" s="2">
        <v>1530.9939026054776</v>
      </c>
      <c r="I1677">
        <f t="shared" si="654"/>
        <v>60.391469373980357</v>
      </c>
      <c r="J1677">
        <f t="shared" si="655"/>
        <v>601.4852017889018</v>
      </c>
      <c r="K1677">
        <f t="shared" si="656"/>
        <v>32.970254893572005</v>
      </c>
      <c r="L1677">
        <f t="shared" si="657"/>
        <v>141.38199635245002</v>
      </c>
      <c r="M1677" s="7">
        <f t="shared" si="649"/>
        <v>836.22892240890428</v>
      </c>
      <c r="N1677" s="9">
        <v>6.0407500000000003E-2</v>
      </c>
      <c r="O1677" s="9">
        <v>0.35386250000000002</v>
      </c>
      <c r="P1677" s="9">
        <v>0.49863000000000002</v>
      </c>
      <c r="Q1677" s="9">
        <v>8.7092500000000003E-2</v>
      </c>
    </row>
    <row r="1678" spans="1:17" hidden="1" x14ac:dyDescent="0.25">
      <c r="A1678" s="1" t="s">
        <v>70</v>
      </c>
      <c r="B1678" s="1" t="s">
        <v>71</v>
      </c>
      <c r="C1678" s="1">
        <v>34</v>
      </c>
      <c r="D1678" s="1">
        <v>29</v>
      </c>
      <c r="E1678" s="4">
        <v>8</v>
      </c>
      <c r="F1678" s="5">
        <v>1983</v>
      </c>
      <c r="G1678">
        <v>600</v>
      </c>
      <c r="H1678" s="2">
        <v>1593.0070075417268</v>
      </c>
      <c r="I1678">
        <f t="shared" si="654"/>
        <v>102.67891434402651</v>
      </c>
      <c r="J1678">
        <f>O1678*H1682</f>
        <v>23.39798412104491</v>
      </c>
      <c r="K1678">
        <f t="shared" si="656"/>
        <v>809.45322319628144</v>
      </c>
      <c r="L1678">
        <f t="shared" si="657"/>
        <v>17.986463346373906</v>
      </c>
      <c r="M1678" s="7">
        <f t="shared" si="649"/>
        <v>953.51658500772669</v>
      </c>
      <c r="N1678" s="9">
        <v>6.0407500000000003E-2</v>
      </c>
      <c r="O1678" s="9">
        <v>0.35386250000000002</v>
      </c>
      <c r="P1678" s="9">
        <v>0.49863000000000002</v>
      </c>
      <c r="Q1678" s="9">
        <v>8.7092500000000003E-2</v>
      </c>
    </row>
    <row r="1679" spans="1:17" hidden="1" x14ac:dyDescent="0.25">
      <c r="A1679" s="1" t="s">
        <v>70</v>
      </c>
      <c r="B1679" s="1" t="s">
        <v>71</v>
      </c>
      <c r="C1679" s="1">
        <v>35</v>
      </c>
      <c r="D1679" s="1">
        <v>29</v>
      </c>
      <c r="E1679" s="4">
        <v>8</v>
      </c>
      <c r="F1679" s="5">
        <v>1984</v>
      </c>
      <c r="G1679">
        <v>1500</v>
      </c>
      <c r="H1679" s="2">
        <v>1947.8806102591577</v>
      </c>
      <c r="I1679">
        <f t="shared" si="654"/>
        <v>3.9942455778502115</v>
      </c>
      <c r="J1679">
        <f t="shared" si="655"/>
        <v>574.44425965805135</v>
      </c>
      <c r="K1679">
        <f t="shared" si="656"/>
        <v>102.97775604561151</v>
      </c>
      <c r="L1679">
        <f t="shared" si="657"/>
        <v>11.072653427091609</v>
      </c>
      <c r="M1679" s="2">
        <f t="shared" si="649"/>
        <v>692.48891470860463</v>
      </c>
      <c r="N1679" s="9">
        <v>6.0407500000000003E-2</v>
      </c>
      <c r="O1679" s="9">
        <v>0.35386250000000002</v>
      </c>
      <c r="P1679" s="9">
        <v>0.49863000000000002</v>
      </c>
      <c r="Q1679" s="9">
        <v>8.7092500000000003E-2</v>
      </c>
    </row>
    <row r="1680" spans="1:17" hidden="1" x14ac:dyDescent="0.25">
      <c r="A1680" s="1" t="s">
        <v>70</v>
      </c>
      <c r="B1680" s="1" t="s">
        <v>71</v>
      </c>
      <c r="C1680" s="1">
        <v>36</v>
      </c>
      <c r="D1680" s="1">
        <v>29</v>
      </c>
      <c r="E1680" s="4">
        <v>8</v>
      </c>
      <c r="F1680" s="5">
        <v>1985</v>
      </c>
      <c r="G1680">
        <v>500</v>
      </c>
      <c r="H1680" s="2">
        <v>999.73462523660726</v>
      </c>
      <c r="I1680">
        <f t="shared" si="654"/>
        <v>98.062783186389453</v>
      </c>
      <c r="J1680">
        <f t="shared" si="655"/>
        <v>73.080172068849052</v>
      </c>
      <c r="K1680">
        <f t="shared" si="656"/>
        <v>63.394174910017377</v>
      </c>
      <c r="L1680">
        <f t="shared" si="657"/>
        <v>44.405456234207257</v>
      </c>
      <c r="M1680" s="2">
        <f t="shared" si="649"/>
        <v>278.94258639946315</v>
      </c>
      <c r="N1680" s="9">
        <v>6.0407500000000003E-2</v>
      </c>
      <c r="O1680" s="9">
        <v>0.35386250000000002</v>
      </c>
      <c r="P1680" s="9">
        <v>0.49863000000000002</v>
      </c>
      <c r="Q1680" s="9">
        <v>8.7092500000000003E-2</v>
      </c>
    </row>
    <row r="1681" spans="1:17" hidden="1" x14ac:dyDescent="0.25">
      <c r="A1681" s="1" t="s">
        <v>70</v>
      </c>
      <c r="B1681" s="1" t="s">
        <v>71</v>
      </c>
      <c r="C1681" s="1">
        <v>37</v>
      </c>
      <c r="D1681" s="1">
        <v>29</v>
      </c>
      <c r="E1681" s="4">
        <v>8</v>
      </c>
      <c r="F1681" s="5">
        <v>1986</v>
      </c>
      <c r="G1681">
        <v>570</v>
      </c>
      <c r="H1681" s="2">
        <v>1699.7709612883584</v>
      </c>
      <c r="I1681">
        <f t="shared" si="654"/>
        <v>12.475440303080997</v>
      </c>
      <c r="J1681">
        <f t="shared" si="655"/>
        <v>44.988912057228859</v>
      </c>
      <c r="K1681">
        <f t="shared" si="656"/>
        <v>254.2342066430837</v>
      </c>
      <c r="L1681">
        <f t="shared" si="657"/>
        <v>3.342022483884473</v>
      </c>
      <c r="M1681" s="2">
        <f t="shared" si="649"/>
        <v>315.04058148727802</v>
      </c>
      <c r="N1681" s="9">
        <v>6.0407500000000003E-2</v>
      </c>
      <c r="O1681" s="9">
        <v>0.35386250000000002</v>
      </c>
      <c r="P1681" s="9">
        <v>0.49863000000000002</v>
      </c>
      <c r="Q1681" s="9">
        <v>8.7092500000000003E-2</v>
      </c>
    </row>
    <row r="1682" spans="1:17" hidden="1" x14ac:dyDescent="0.25">
      <c r="A1682" s="1" t="s">
        <v>70</v>
      </c>
      <c r="B1682" s="1" t="s">
        <v>71</v>
      </c>
      <c r="C1682" s="1">
        <v>38</v>
      </c>
      <c r="D1682" s="1">
        <v>29</v>
      </c>
      <c r="E1682" s="4">
        <v>8</v>
      </c>
      <c r="F1682" s="5">
        <v>1987</v>
      </c>
      <c r="G1682" s="8">
        <v>20</v>
      </c>
      <c r="H1682" s="7">
        <v>66.121683199109569</v>
      </c>
      <c r="I1682">
        <f>N1682*H1685</f>
        <v>7.6800104704427632</v>
      </c>
      <c r="J1682">
        <f>O1682*H1686</f>
        <v>180.42226089131861</v>
      </c>
      <c r="K1682">
        <f>P1682*H1687</f>
        <v>19.134054839846311</v>
      </c>
      <c r="L1682">
        <f>Q1682*H1688</f>
        <v>62.961720688640412</v>
      </c>
      <c r="M1682" s="7">
        <f t="shared" si="649"/>
        <v>270.19804689024807</v>
      </c>
      <c r="N1682" s="9">
        <v>6.0407500000000003E-2</v>
      </c>
      <c r="O1682" s="9">
        <v>0.35386250000000002</v>
      </c>
      <c r="P1682" s="9">
        <v>0.49863000000000002</v>
      </c>
      <c r="Q1682" s="9">
        <v>8.7092500000000003E-2</v>
      </c>
    </row>
    <row r="1683" spans="1:17" hidden="1" x14ac:dyDescent="0.25">
      <c r="A1683" s="1" t="s">
        <v>70</v>
      </c>
      <c r="B1683" s="1" t="s">
        <v>71</v>
      </c>
      <c r="C1683" s="1">
        <v>39</v>
      </c>
      <c r="D1683" s="1">
        <v>29</v>
      </c>
      <c r="E1683" s="4">
        <v>8</v>
      </c>
      <c r="F1683" s="5">
        <v>1988</v>
      </c>
      <c r="G1683">
        <v>600</v>
      </c>
      <c r="H1683" s="2">
        <v>1623.3544375514539</v>
      </c>
      <c r="I1683">
        <f t="shared" ref="I1683:I1685" si="658">N1683*H1686</f>
        <v>30.799696844939287</v>
      </c>
      <c r="J1683">
        <f t="shared" ref="J1683:J1684" si="659">O1683*H1687</f>
        <v>13.578855024296804</v>
      </c>
      <c r="K1683">
        <f t="shared" ref="K1683:K1690" si="660">P1683*H1688</f>
        <v>360.47424045671863</v>
      </c>
      <c r="L1683" t="s">
        <v>16</v>
      </c>
      <c r="M1683" t="s">
        <v>16</v>
      </c>
      <c r="N1683" s="9">
        <v>6.0407500000000003E-2</v>
      </c>
      <c r="O1683" s="9">
        <v>0.35386250000000002</v>
      </c>
      <c r="P1683" s="9">
        <v>0.49863000000000002</v>
      </c>
      <c r="Q1683" s="9">
        <v>8.7092500000000003E-2</v>
      </c>
    </row>
    <row r="1684" spans="1:17" hidden="1" x14ac:dyDescent="0.25">
      <c r="A1684" s="1" t="s">
        <v>70</v>
      </c>
      <c r="B1684" s="1" t="s">
        <v>71</v>
      </c>
      <c r="C1684" s="1">
        <v>40</v>
      </c>
      <c r="D1684" s="1">
        <v>29</v>
      </c>
      <c r="E1684" s="4">
        <v>8</v>
      </c>
      <c r="F1684" s="5">
        <v>1989</v>
      </c>
      <c r="G1684" s="8">
        <v>120</v>
      </c>
      <c r="H1684" s="7">
        <v>206.52138067427052</v>
      </c>
      <c r="I1684">
        <f t="shared" si="658"/>
        <v>2.3180322438241099</v>
      </c>
      <c r="J1684">
        <f t="shared" si="659"/>
        <v>255.81757197444117</v>
      </c>
      <c r="K1684" t="s">
        <v>16</v>
      </c>
      <c r="L1684" t="s">
        <v>16</v>
      </c>
      <c r="M1684" t="s">
        <v>16</v>
      </c>
      <c r="N1684" s="9">
        <v>6.0407500000000003E-2</v>
      </c>
      <c r="O1684" s="9">
        <v>0.35386250000000002</v>
      </c>
      <c r="P1684" s="9">
        <v>0.49863000000000002</v>
      </c>
      <c r="Q1684" s="9">
        <v>8.7092500000000003E-2</v>
      </c>
    </row>
    <row r="1685" spans="1:17" hidden="1" x14ac:dyDescent="0.25">
      <c r="A1685" s="1" t="s">
        <v>70</v>
      </c>
      <c r="B1685" s="1" t="s">
        <v>71</v>
      </c>
      <c r="C1685" s="1">
        <v>41</v>
      </c>
      <c r="D1685" s="1">
        <v>29</v>
      </c>
      <c r="E1685" s="4">
        <v>8</v>
      </c>
      <c r="F1685" s="5">
        <v>1990</v>
      </c>
      <c r="G1685" s="8">
        <v>40</v>
      </c>
      <c r="H1685" s="7">
        <v>127.13670439006353</v>
      </c>
      <c r="I1685">
        <f t="shared" si="658"/>
        <v>43.670352125602612</v>
      </c>
      <c r="J1685" t="s">
        <v>16</v>
      </c>
      <c r="K1685" t="s">
        <v>16</v>
      </c>
      <c r="L1685" t="s">
        <v>16</v>
      </c>
      <c r="M1685" t="s">
        <v>16</v>
      </c>
      <c r="N1685" s="9">
        <v>6.0407500000000003E-2</v>
      </c>
      <c r="O1685" s="9">
        <v>0.35386250000000002</v>
      </c>
      <c r="P1685" s="9">
        <v>0.49863000000000002</v>
      </c>
      <c r="Q1685" s="9">
        <v>8.7092500000000003E-2</v>
      </c>
    </row>
    <row r="1686" spans="1:17" hidden="1" x14ac:dyDescent="0.25">
      <c r="A1686" s="1" t="s">
        <v>70</v>
      </c>
      <c r="B1686" s="1" t="s">
        <v>71</v>
      </c>
      <c r="C1686" s="1">
        <v>42</v>
      </c>
      <c r="D1686" s="1">
        <v>29</v>
      </c>
      <c r="E1686" s="4">
        <v>8</v>
      </c>
      <c r="F1686" s="5">
        <v>1991</v>
      </c>
      <c r="G1686">
        <v>300</v>
      </c>
      <c r="H1686" s="2">
        <v>509.86544460438336</v>
      </c>
      <c r="I1686" t="s">
        <v>16</v>
      </c>
      <c r="J1686" t="s">
        <v>16</v>
      </c>
      <c r="K1686" t="s">
        <v>16</v>
      </c>
      <c r="L1686" t="s">
        <v>16</v>
      </c>
      <c r="M1686" t="s">
        <v>16</v>
      </c>
      <c r="N1686" s="9">
        <v>6.0407500000000003E-2</v>
      </c>
      <c r="O1686" s="9">
        <v>0.35386250000000002</v>
      </c>
      <c r="P1686" s="9">
        <v>0.49863000000000002</v>
      </c>
      <c r="Q1686" s="9">
        <v>8.7092500000000003E-2</v>
      </c>
    </row>
    <row r="1687" spans="1:17" hidden="1" x14ac:dyDescent="0.25">
      <c r="A1687" s="1" t="s">
        <v>70</v>
      </c>
      <c r="B1687" s="1" t="s">
        <v>71</v>
      </c>
      <c r="C1687" s="1">
        <v>43</v>
      </c>
      <c r="D1687" s="1">
        <v>29</v>
      </c>
      <c r="E1687" s="4">
        <v>8</v>
      </c>
      <c r="F1687" s="5">
        <v>1992</v>
      </c>
      <c r="G1687" s="8">
        <v>20</v>
      </c>
      <c r="H1687" s="7">
        <v>38.373252391244627</v>
      </c>
      <c r="I1687" t="s">
        <v>16</v>
      </c>
      <c r="J1687" t="s">
        <v>16</v>
      </c>
      <c r="K1687" t="s">
        <v>16</v>
      </c>
      <c r="L1687" t="s">
        <v>16</v>
      </c>
      <c r="M1687" t="s">
        <v>16</v>
      </c>
      <c r="N1687" s="9">
        <v>6.0407500000000003E-2</v>
      </c>
      <c r="O1687" s="9">
        <v>0.35386250000000002</v>
      </c>
      <c r="P1687" s="9">
        <v>0.49863000000000002</v>
      </c>
      <c r="Q1687" s="9">
        <v>8.7092500000000003E-2</v>
      </c>
    </row>
    <row r="1688" spans="1:17" hidden="1" x14ac:dyDescent="0.25">
      <c r="A1688" s="1" t="s">
        <v>70</v>
      </c>
      <c r="B1688" s="1" t="s">
        <v>71</v>
      </c>
      <c r="C1688" s="1">
        <v>44</v>
      </c>
      <c r="D1688" s="1">
        <v>29</v>
      </c>
      <c r="E1688" s="4">
        <v>8</v>
      </c>
      <c r="F1688" s="5">
        <v>1993</v>
      </c>
      <c r="G1688">
        <v>310</v>
      </c>
      <c r="H1688" s="2">
        <v>722.9293072152069</v>
      </c>
      <c r="I1688" t="s">
        <v>16</v>
      </c>
      <c r="J1688" t="s">
        <v>16</v>
      </c>
      <c r="K1688" t="s">
        <v>16</v>
      </c>
      <c r="L1688" t="s">
        <v>16</v>
      </c>
      <c r="M1688" t="s">
        <v>16</v>
      </c>
      <c r="N1688" s="9">
        <v>6.0407500000000003E-2</v>
      </c>
      <c r="O1688" s="9">
        <v>0.35386250000000002</v>
      </c>
      <c r="P1688" s="9">
        <v>0.49863000000000002</v>
      </c>
      <c r="Q1688" s="9">
        <v>8.7092500000000003E-2</v>
      </c>
    </row>
    <row r="1689" spans="1:17" hidden="1" x14ac:dyDescent="0.25">
      <c r="A1689" s="1" t="s">
        <v>70</v>
      </c>
      <c r="B1689" s="1" t="s">
        <v>71</v>
      </c>
      <c r="C1689" s="1">
        <v>45</v>
      </c>
      <c r="D1689" s="1">
        <v>29</v>
      </c>
      <c r="E1689" s="4">
        <v>8</v>
      </c>
      <c r="F1689" s="5">
        <v>1994</v>
      </c>
      <c r="G1689" s="2" t="s">
        <v>16</v>
      </c>
      <c r="H1689" s="2" t="s">
        <v>16</v>
      </c>
      <c r="I1689" t="s">
        <v>16</v>
      </c>
      <c r="J1689" t="s">
        <v>16</v>
      </c>
      <c r="K1689" t="s">
        <v>16</v>
      </c>
      <c r="L1689">
        <f t="shared" ref="L1689:L1690" si="661">Q1689*H1695</f>
        <v>9.170205415075257</v>
      </c>
      <c r="M1689" t="s">
        <v>16</v>
      </c>
      <c r="N1689" s="9">
        <v>6.0407500000000003E-2</v>
      </c>
      <c r="O1689" s="9">
        <v>0.35386250000000002</v>
      </c>
      <c r="P1689" s="9">
        <v>0.49863000000000002</v>
      </c>
      <c r="Q1689" s="9">
        <v>8.7092500000000003E-2</v>
      </c>
    </row>
    <row r="1690" spans="1:17" hidden="1" x14ac:dyDescent="0.25">
      <c r="A1690" s="1" t="s">
        <v>70</v>
      </c>
      <c r="B1690" s="1" t="s">
        <v>71</v>
      </c>
      <c r="C1690" s="1">
        <v>46</v>
      </c>
      <c r="D1690" s="1">
        <v>29</v>
      </c>
      <c r="E1690" s="4">
        <v>8</v>
      </c>
      <c r="F1690" s="5">
        <v>1995</v>
      </c>
      <c r="G1690" s="2" t="s">
        <v>16</v>
      </c>
      <c r="H1690" s="2" t="s">
        <v>16</v>
      </c>
      <c r="I1690" t="s">
        <v>16</v>
      </c>
      <c r="J1690" t="s">
        <v>16</v>
      </c>
      <c r="K1690">
        <f t="shared" si="660"/>
        <v>52.502104384636738</v>
      </c>
      <c r="L1690">
        <f t="shared" si="661"/>
        <v>26.800158373526017</v>
      </c>
      <c r="M1690" s="2">
        <f t="shared" si="649"/>
        <v>79.302262758162755</v>
      </c>
      <c r="N1690" s="9">
        <v>6.0407500000000003E-2</v>
      </c>
      <c r="O1690" s="9">
        <v>0.35386250000000002</v>
      </c>
      <c r="P1690" s="9">
        <v>0.49863000000000002</v>
      </c>
      <c r="Q1690" s="9">
        <v>8.7092500000000003E-2</v>
      </c>
    </row>
    <row r="1691" spans="1:17" hidden="1" x14ac:dyDescent="0.25">
      <c r="A1691" s="1" t="s">
        <v>70</v>
      </c>
      <c r="B1691" s="1" t="s">
        <v>71</v>
      </c>
      <c r="C1691" s="1">
        <v>47</v>
      </c>
      <c r="D1691" s="1">
        <v>29</v>
      </c>
      <c r="E1691" s="4">
        <v>8</v>
      </c>
      <c r="F1691" s="5">
        <v>1996</v>
      </c>
      <c r="G1691" s="2" t="s">
        <v>16</v>
      </c>
      <c r="H1691" s="2" t="s">
        <v>16</v>
      </c>
      <c r="I1691" t="s">
        <v>16</v>
      </c>
      <c r="J1691">
        <f>O1691*H1695</f>
        <v>37.259141874352764</v>
      </c>
      <c r="K1691">
        <f>P1691*H1696</f>
        <v>153.43873433178837</v>
      </c>
      <c r="L1691">
        <f>Q1691*H1697</f>
        <v>18.083147215331834</v>
      </c>
      <c r="M1691" s="2">
        <f t="shared" si="649"/>
        <v>208.78102342147298</v>
      </c>
      <c r="N1691" s="9">
        <v>6.0407500000000003E-2</v>
      </c>
      <c r="O1691" s="9">
        <v>0.35386250000000002</v>
      </c>
      <c r="P1691" s="9">
        <v>0.49863000000000002</v>
      </c>
      <c r="Q1691" s="9">
        <v>8.7092500000000003E-2</v>
      </c>
    </row>
    <row r="1692" spans="1:17" hidden="1" x14ac:dyDescent="0.25">
      <c r="A1692" s="1" t="s">
        <v>70</v>
      </c>
      <c r="B1692" s="1" t="s">
        <v>71</v>
      </c>
      <c r="C1692" s="1">
        <v>48</v>
      </c>
      <c r="D1692" s="1">
        <v>29</v>
      </c>
      <c r="E1692" s="4">
        <v>8</v>
      </c>
      <c r="F1692" s="5">
        <v>1997</v>
      </c>
      <c r="G1692" s="2" t="s">
        <v>16</v>
      </c>
      <c r="H1692" s="2" t="s">
        <v>16</v>
      </c>
      <c r="I1692">
        <f t="shared" ref="I1692:I1696" si="662">N1692*H1695</f>
        <v>6.3604694274611315</v>
      </c>
      <c r="J1692">
        <f t="shared" ref="J1692:J1695" si="663">O1692*H1696</f>
        <v>108.89078901687115</v>
      </c>
      <c r="K1692">
        <f t="shared" ref="K1692:K1694" si="664">P1692*H1697</f>
        <v>103.53129943429013</v>
      </c>
      <c r="L1692">
        <f t="shared" ref="L1692:L1693" si="665">Q1692*H1698</f>
        <v>45.965018290099685</v>
      </c>
      <c r="M1692" s="2">
        <f t="shared" si="649"/>
        <v>264.74757616872211</v>
      </c>
      <c r="N1692" s="9">
        <v>6.0407500000000003E-2</v>
      </c>
      <c r="O1692" s="9">
        <v>0.35386250000000002</v>
      </c>
      <c r="P1692" s="9">
        <v>0.49863000000000002</v>
      </c>
      <c r="Q1692" s="9">
        <v>8.7092500000000003E-2</v>
      </c>
    </row>
    <row r="1693" spans="1:17" hidden="1" x14ac:dyDescent="0.25">
      <c r="A1693" s="1" t="s">
        <v>70</v>
      </c>
      <c r="B1693" s="1" t="s">
        <v>71</v>
      </c>
      <c r="C1693" s="1">
        <v>49</v>
      </c>
      <c r="D1693" s="1">
        <v>29</v>
      </c>
      <c r="E1693" s="4">
        <v>8</v>
      </c>
      <c r="F1693" s="5">
        <v>1998</v>
      </c>
      <c r="G1693" s="2" t="s">
        <v>16</v>
      </c>
      <c r="H1693" s="2" t="s">
        <v>16</v>
      </c>
      <c r="I1693">
        <f t="shared" si="662"/>
        <v>18.588633544206136</v>
      </c>
      <c r="J1693">
        <f t="shared" si="663"/>
        <v>73.473004925629212</v>
      </c>
      <c r="K1693">
        <f t="shared" si="664"/>
        <v>263.16315492140433</v>
      </c>
      <c r="L1693">
        <f t="shared" si="665"/>
        <v>18.520575576673284</v>
      </c>
      <c r="M1693" s="2">
        <f t="shared" si="649"/>
        <v>373.74536896791301</v>
      </c>
      <c r="N1693" s="9">
        <v>6.0407500000000003E-2</v>
      </c>
      <c r="O1693" s="9">
        <v>0.35386250000000002</v>
      </c>
      <c r="P1693" s="9">
        <v>0.49863000000000002</v>
      </c>
      <c r="Q1693" s="9">
        <v>8.7092500000000003E-2</v>
      </c>
    </row>
    <row r="1694" spans="1:17" hidden="1" x14ac:dyDescent="0.25">
      <c r="A1694" s="1" t="s">
        <v>70</v>
      </c>
      <c r="B1694" s="1" t="s">
        <v>71</v>
      </c>
      <c r="C1694" s="1">
        <v>50</v>
      </c>
      <c r="D1694" s="1">
        <v>29</v>
      </c>
      <c r="E1694" s="4">
        <v>8</v>
      </c>
      <c r="F1694" s="5">
        <v>1999</v>
      </c>
      <c r="G1694" s="2" t="s">
        <v>16</v>
      </c>
      <c r="H1694" s="2" t="s">
        <v>16</v>
      </c>
      <c r="I1694">
        <f t="shared" si="662"/>
        <v>12.542500392228469</v>
      </c>
      <c r="J1694">
        <f t="shared" si="663"/>
        <v>186.75886310164941</v>
      </c>
      <c r="K1694">
        <f t="shared" si="664"/>
        <v>106.03570456464793</v>
      </c>
      <c r="L1694" t="s">
        <v>16</v>
      </c>
      <c r="M1694" t="s">
        <v>16</v>
      </c>
      <c r="N1694" s="9">
        <v>6.0407500000000003E-2</v>
      </c>
      <c r="O1694" s="9">
        <v>0.35386250000000002</v>
      </c>
      <c r="P1694" s="9">
        <v>0.49863000000000002</v>
      </c>
      <c r="Q1694" s="9">
        <v>8.7092500000000003E-2</v>
      </c>
    </row>
    <row r="1695" spans="1:17" hidden="1" x14ac:dyDescent="0.25">
      <c r="A1695" s="1" t="s">
        <v>70</v>
      </c>
      <c r="B1695" s="1" t="s">
        <v>71</v>
      </c>
      <c r="C1695" s="1">
        <v>51</v>
      </c>
      <c r="D1695" s="1">
        <v>29</v>
      </c>
      <c r="E1695" s="4">
        <v>8</v>
      </c>
      <c r="F1695" s="5">
        <v>2000</v>
      </c>
      <c r="G1695" s="8">
        <v>100</v>
      </c>
      <c r="H1695" s="7">
        <v>105.29271079685687</v>
      </c>
      <c r="I1695">
        <f t="shared" si="662"/>
        <v>31.881411629694828</v>
      </c>
      <c r="J1695">
        <f t="shared" si="663"/>
        <v>75.250304848299791</v>
      </c>
      <c r="K1695" t="s">
        <v>16</v>
      </c>
      <c r="L1695" t="s">
        <v>16</v>
      </c>
      <c r="M1695" t="s">
        <v>16</v>
      </c>
      <c r="N1695" s="9">
        <v>6.0407500000000003E-2</v>
      </c>
      <c r="O1695" s="9">
        <v>0.35386250000000002</v>
      </c>
      <c r="P1695" s="9">
        <v>0.49863000000000002</v>
      </c>
      <c r="Q1695" s="9">
        <v>8.7092500000000003E-2</v>
      </c>
    </row>
    <row r="1696" spans="1:17" hidden="1" x14ac:dyDescent="0.25">
      <c r="A1696" s="1" t="s">
        <v>70</v>
      </c>
      <c r="B1696" s="1" t="s">
        <v>71</v>
      </c>
      <c r="C1696" s="1">
        <v>52</v>
      </c>
      <c r="D1696" s="1">
        <v>29</v>
      </c>
      <c r="E1696" s="4">
        <v>8</v>
      </c>
      <c r="F1696" s="5">
        <v>2001</v>
      </c>
      <c r="G1696">
        <v>300</v>
      </c>
      <c r="H1696" s="2">
        <v>307.72062317106543</v>
      </c>
      <c r="I1696">
        <f t="shared" si="662"/>
        <v>12.845901416860135</v>
      </c>
      <c r="J1696" t="s">
        <v>16</v>
      </c>
      <c r="K1696" t="s">
        <v>16</v>
      </c>
      <c r="L1696" t="s">
        <v>16</v>
      </c>
      <c r="M1696" t="s">
        <v>16</v>
      </c>
      <c r="N1696" s="9">
        <v>6.0407500000000003E-2</v>
      </c>
      <c r="O1696" s="9">
        <v>0.35386250000000002</v>
      </c>
      <c r="P1696" s="9">
        <v>0.49863000000000002</v>
      </c>
      <c r="Q1696" s="9">
        <v>8.7092500000000003E-2</v>
      </c>
    </row>
    <row r="1697" spans="1:17" hidden="1" x14ac:dyDescent="0.25">
      <c r="A1697" s="1" t="s">
        <v>70</v>
      </c>
      <c r="B1697" s="1" t="s">
        <v>71</v>
      </c>
      <c r="C1697" s="1">
        <v>53</v>
      </c>
      <c r="D1697" s="1">
        <v>29</v>
      </c>
      <c r="E1697" s="4">
        <v>8</v>
      </c>
      <c r="F1697" s="5">
        <v>2002</v>
      </c>
      <c r="G1697">
        <v>200</v>
      </c>
      <c r="H1697" s="2">
        <v>207.63150920379866</v>
      </c>
      <c r="I1697" t="s">
        <v>16</v>
      </c>
      <c r="J1697" t="s">
        <v>16</v>
      </c>
      <c r="K1697" t="s">
        <v>16</v>
      </c>
      <c r="L1697" t="s">
        <v>16</v>
      </c>
      <c r="M1697" t="s">
        <v>16</v>
      </c>
      <c r="N1697" s="9">
        <v>6.0407500000000003E-2</v>
      </c>
      <c r="O1697" s="9">
        <v>0.35386250000000002</v>
      </c>
      <c r="P1697" s="9">
        <v>0.49863000000000002</v>
      </c>
      <c r="Q1697" s="9">
        <v>8.7092500000000003E-2</v>
      </c>
    </row>
    <row r="1698" spans="1:17" hidden="1" x14ac:dyDescent="0.25">
      <c r="A1698" s="1" t="s">
        <v>70</v>
      </c>
      <c r="B1698" s="1" t="s">
        <v>71</v>
      </c>
      <c r="C1698" s="1">
        <v>54</v>
      </c>
      <c r="D1698" s="1">
        <v>29</v>
      </c>
      <c r="E1698" s="4">
        <v>8</v>
      </c>
      <c r="F1698" s="5">
        <v>2003</v>
      </c>
      <c r="G1698">
        <v>400</v>
      </c>
      <c r="H1698" s="2">
        <v>527.77240623589501</v>
      </c>
      <c r="I1698" t="s">
        <v>16</v>
      </c>
      <c r="J1698" t="s">
        <v>16</v>
      </c>
      <c r="K1698" t="s">
        <v>16</v>
      </c>
      <c r="L1698" t="s">
        <v>16</v>
      </c>
      <c r="M1698" t="s">
        <v>16</v>
      </c>
      <c r="N1698" s="9">
        <v>6.0407500000000003E-2</v>
      </c>
      <c r="O1698" s="9">
        <v>0.35386250000000002</v>
      </c>
      <c r="P1698" s="9">
        <v>0.49863000000000002</v>
      </c>
      <c r="Q1698" s="9">
        <v>8.7092500000000003E-2</v>
      </c>
    </row>
    <row r="1699" spans="1:17" hidden="1" x14ac:dyDescent="0.25">
      <c r="A1699" s="1" t="s">
        <v>70</v>
      </c>
      <c r="B1699" s="1" t="s">
        <v>71</v>
      </c>
      <c r="C1699" s="1">
        <v>55</v>
      </c>
      <c r="D1699" s="1">
        <v>29</v>
      </c>
      <c r="E1699" s="4">
        <v>8</v>
      </c>
      <c r="F1699" s="5">
        <v>2004</v>
      </c>
      <c r="G1699">
        <v>200</v>
      </c>
      <c r="H1699" s="2">
        <v>212.65408131209097</v>
      </c>
      <c r="I1699" t="s">
        <v>16</v>
      </c>
      <c r="J1699" t="s">
        <v>16</v>
      </c>
      <c r="K1699" t="s">
        <v>16</v>
      </c>
      <c r="L1699">
        <f t="shared" ref="L1699:L1703" si="666">Q1699*H1705</f>
        <v>9.0447287374154559</v>
      </c>
      <c r="M1699" s="2">
        <f t="shared" si="649"/>
        <v>9.0447287374154559</v>
      </c>
      <c r="N1699" s="9">
        <v>6.0407500000000003E-2</v>
      </c>
      <c r="O1699" s="9">
        <v>0.35386250000000002</v>
      </c>
      <c r="P1699" s="9">
        <v>0.49863000000000002</v>
      </c>
      <c r="Q1699" s="9">
        <v>8.7092500000000003E-2</v>
      </c>
    </row>
    <row r="1700" spans="1:17" hidden="1" x14ac:dyDescent="0.25">
      <c r="A1700" s="1" t="s">
        <v>70</v>
      </c>
      <c r="B1700" s="1" t="s">
        <v>71</v>
      </c>
      <c r="C1700" s="1">
        <v>56</v>
      </c>
      <c r="D1700" s="1">
        <v>29</v>
      </c>
      <c r="E1700" s="4">
        <v>8</v>
      </c>
      <c r="F1700" s="5">
        <v>2005</v>
      </c>
      <c r="G1700" s="2" t="s">
        <v>16</v>
      </c>
      <c r="H1700" s="2" t="s">
        <v>16</v>
      </c>
      <c r="I1700" t="s">
        <v>16</v>
      </c>
      <c r="J1700" t="s">
        <v>16</v>
      </c>
      <c r="K1700">
        <f t="shared" ref="K1700:K1704" si="667">P1700*H1705</f>
        <v>51.78371375649418</v>
      </c>
      <c r="L1700" t="s">
        <v>16</v>
      </c>
      <c r="M1700" t="s">
        <v>16</v>
      </c>
      <c r="N1700" s="9">
        <v>6.0407500000000003E-2</v>
      </c>
      <c r="O1700" s="9">
        <v>0.35386250000000002</v>
      </c>
      <c r="P1700" s="9">
        <v>0.49863000000000002</v>
      </c>
      <c r="Q1700" s="9">
        <v>8.7092500000000003E-2</v>
      </c>
    </row>
    <row r="1701" spans="1:17" hidden="1" x14ac:dyDescent="0.25">
      <c r="A1701" s="1" t="s">
        <v>70</v>
      </c>
      <c r="B1701" s="1" t="s">
        <v>71</v>
      </c>
      <c r="C1701" s="1">
        <v>57</v>
      </c>
      <c r="D1701" s="1">
        <v>29</v>
      </c>
      <c r="E1701" s="4">
        <v>8</v>
      </c>
      <c r="F1701" s="5">
        <v>2006</v>
      </c>
      <c r="G1701" s="2" t="s">
        <v>16</v>
      </c>
      <c r="H1701" s="2" t="s">
        <v>16</v>
      </c>
      <c r="I1701" t="s">
        <v>16</v>
      </c>
      <c r="J1701">
        <f t="shared" ref="J1701:J1705" si="668">O1701*H1705</f>
        <v>36.749321960486576</v>
      </c>
      <c r="K1701" t="s">
        <v>16</v>
      </c>
      <c r="L1701" t="s">
        <v>16</v>
      </c>
      <c r="M1701" t="s">
        <v>16</v>
      </c>
      <c r="N1701" s="9">
        <v>6.0407500000000003E-2</v>
      </c>
      <c r="O1701" s="9">
        <v>0.35386250000000002</v>
      </c>
      <c r="P1701" s="9">
        <v>0.49863000000000002</v>
      </c>
      <c r="Q1701" s="9">
        <v>8.7092500000000003E-2</v>
      </c>
    </row>
    <row r="1702" spans="1:17" hidden="1" x14ac:dyDescent="0.25">
      <c r="A1702" s="1" t="s">
        <v>70</v>
      </c>
      <c r="B1702" s="1" t="s">
        <v>71</v>
      </c>
      <c r="C1702" s="1">
        <v>58</v>
      </c>
      <c r="D1702" s="1">
        <v>29</v>
      </c>
      <c r="E1702" s="4">
        <v>8</v>
      </c>
      <c r="F1702" s="5">
        <v>2007</v>
      </c>
      <c r="G1702" s="2" t="s">
        <v>16</v>
      </c>
      <c r="H1702" s="2" t="s">
        <v>16</v>
      </c>
      <c r="I1702">
        <f t="shared" ref="I1702:I1705" si="669">N1702*H1705</f>
        <v>6.2734385992527972</v>
      </c>
      <c r="J1702" t="s">
        <v>16</v>
      </c>
      <c r="K1702" t="s">
        <v>16</v>
      </c>
      <c r="L1702">
        <f t="shared" si="666"/>
        <v>143.82471959156368</v>
      </c>
      <c r="M1702" t="s">
        <v>16</v>
      </c>
      <c r="N1702" s="9">
        <v>6.0407500000000003E-2</v>
      </c>
      <c r="O1702" s="9">
        <v>0.35386250000000002</v>
      </c>
      <c r="P1702" s="9">
        <v>0.49863000000000002</v>
      </c>
      <c r="Q1702" s="9">
        <v>8.7092500000000003E-2</v>
      </c>
    </row>
    <row r="1703" spans="1:17" hidden="1" x14ac:dyDescent="0.25">
      <c r="A1703" s="1" t="s">
        <v>70</v>
      </c>
      <c r="B1703" s="1" t="s">
        <v>71</v>
      </c>
      <c r="C1703" s="1">
        <v>59</v>
      </c>
      <c r="D1703" s="1">
        <v>29</v>
      </c>
      <c r="E1703" s="4">
        <v>8</v>
      </c>
      <c r="F1703" s="5">
        <v>2008</v>
      </c>
      <c r="G1703" s="2" t="s">
        <v>16</v>
      </c>
      <c r="H1703" s="2" t="s">
        <v>16</v>
      </c>
      <c r="I1703" t="s">
        <v>16</v>
      </c>
      <c r="J1703" t="s">
        <v>16</v>
      </c>
      <c r="K1703">
        <f t="shared" si="667"/>
        <v>823.43852719742108</v>
      </c>
      <c r="L1703">
        <f t="shared" si="666"/>
        <v>144.15543746565285</v>
      </c>
      <c r="M1703" t="s">
        <v>16</v>
      </c>
      <c r="N1703" s="9">
        <v>6.0407500000000003E-2</v>
      </c>
      <c r="O1703" s="9">
        <v>0.35386250000000002</v>
      </c>
      <c r="P1703" s="9">
        <v>0.49863000000000002</v>
      </c>
      <c r="Q1703" s="9">
        <v>8.7092500000000003E-2</v>
      </c>
    </row>
    <row r="1704" spans="1:17" hidden="1" x14ac:dyDescent="0.25">
      <c r="A1704" s="1" t="s">
        <v>70</v>
      </c>
      <c r="B1704" s="1" t="s">
        <v>71</v>
      </c>
      <c r="C1704" s="1">
        <v>60</v>
      </c>
      <c r="D1704" s="1">
        <v>29</v>
      </c>
      <c r="E1704" s="4">
        <v>8</v>
      </c>
      <c r="F1704" s="5">
        <v>2009</v>
      </c>
      <c r="G1704" s="2" t="s">
        <v>16</v>
      </c>
      <c r="H1704" s="2" t="s">
        <v>16</v>
      </c>
      <c r="I1704" t="s">
        <v>16</v>
      </c>
      <c r="J1704">
        <f t="shared" si="668"/>
        <v>584.36920327777591</v>
      </c>
      <c r="K1704">
        <f t="shared" si="667"/>
        <v>825.33198362084545</v>
      </c>
      <c r="L1704" t="s">
        <v>16</v>
      </c>
      <c r="M1704" t="s">
        <v>16</v>
      </c>
      <c r="N1704" s="9">
        <v>6.0407500000000003E-2</v>
      </c>
      <c r="O1704" s="9">
        <v>0.35386250000000002</v>
      </c>
      <c r="P1704" s="9">
        <v>0.49863000000000002</v>
      </c>
      <c r="Q1704" s="9">
        <v>8.7092500000000003E-2</v>
      </c>
    </row>
    <row r="1705" spans="1:17" hidden="1" x14ac:dyDescent="0.25">
      <c r="A1705" s="1" t="s">
        <v>70</v>
      </c>
      <c r="B1705" s="1" t="s">
        <v>71</v>
      </c>
      <c r="C1705" s="1">
        <v>61</v>
      </c>
      <c r="D1705" s="1">
        <v>29</v>
      </c>
      <c r="E1705" s="4">
        <v>8</v>
      </c>
      <c r="F1705" s="5">
        <v>2010</v>
      </c>
      <c r="G1705" s="8">
        <v>100</v>
      </c>
      <c r="H1705" s="7">
        <v>103.85198194351358</v>
      </c>
      <c r="I1705">
        <f t="shared" si="669"/>
        <v>99.757060007777739</v>
      </c>
      <c r="J1705">
        <f t="shared" si="668"/>
        <v>585.71293154048374</v>
      </c>
      <c r="K1705" t="s">
        <v>16</v>
      </c>
      <c r="L1705" t="s">
        <v>16</v>
      </c>
      <c r="M1705" s="2" t="s">
        <v>16</v>
      </c>
      <c r="N1705" s="9">
        <v>6.0407500000000003E-2</v>
      </c>
      <c r="O1705" s="9">
        <v>0.35386250000000002</v>
      </c>
      <c r="P1705" s="9">
        <v>0.49863000000000002</v>
      </c>
      <c r="Q1705" s="9">
        <v>8.7092500000000003E-2</v>
      </c>
    </row>
    <row r="1706" spans="1:17" hidden="1" x14ac:dyDescent="0.25">
      <c r="A1706" s="1" t="s">
        <v>70</v>
      </c>
      <c r="B1706" s="1" t="s">
        <v>71</v>
      </c>
      <c r="C1706" s="1">
        <v>62</v>
      </c>
      <c r="D1706" s="1">
        <v>29</v>
      </c>
      <c r="E1706" s="4">
        <v>8</v>
      </c>
      <c r="F1706" s="5">
        <v>2011</v>
      </c>
      <c r="G1706" s="2" t="s">
        <v>16</v>
      </c>
      <c r="H1706" s="2" t="s">
        <v>16</v>
      </c>
      <c r="I1706" t="s">
        <v>16</v>
      </c>
      <c r="J1706" t="s">
        <v>16</v>
      </c>
      <c r="K1706" t="s">
        <v>16</v>
      </c>
      <c r="L1706" t="s">
        <v>16</v>
      </c>
      <c r="M1706" t="s">
        <v>16</v>
      </c>
      <c r="N1706" s="9">
        <v>6.0407500000000003E-2</v>
      </c>
      <c r="O1706" s="9">
        <v>0.35386250000000002</v>
      </c>
      <c r="P1706" s="9">
        <v>0.49863000000000002</v>
      </c>
      <c r="Q1706" s="9">
        <v>8.7092500000000003E-2</v>
      </c>
    </row>
    <row r="1707" spans="1:17" hidden="1" x14ac:dyDescent="0.25">
      <c r="A1707" s="1" t="s">
        <v>70</v>
      </c>
      <c r="B1707" s="1" t="s">
        <v>71</v>
      </c>
      <c r="C1707" s="1">
        <v>63</v>
      </c>
      <c r="D1707" s="1">
        <v>29</v>
      </c>
      <c r="E1707" s="4">
        <v>8</v>
      </c>
      <c r="F1707" s="5">
        <v>2012</v>
      </c>
      <c r="G1707" s="2" t="s">
        <v>16</v>
      </c>
      <c r="H1707" s="2" t="s">
        <v>16</v>
      </c>
      <c r="I1707" t="s">
        <v>16</v>
      </c>
      <c r="J1707" t="s">
        <v>16</v>
      </c>
      <c r="K1707" t="s">
        <v>16</v>
      </c>
      <c r="L1707" t="s">
        <v>16</v>
      </c>
      <c r="M1707" t="s">
        <v>16</v>
      </c>
      <c r="N1707" s="9">
        <v>6.0407500000000003E-2</v>
      </c>
      <c r="O1707" s="9">
        <v>0.35386250000000002</v>
      </c>
      <c r="P1707" s="9">
        <v>0.49863000000000002</v>
      </c>
      <c r="Q1707" s="9">
        <v>8.7092500000000003E-2</v>
      </c>
    </row>
    <row r="1708" spans="1:17" hidden="1" x14ac:dyDescent="0.25">
      <c r="A1708" s="1" t="s">
        <v>70</v>
      </c>
      <c r="B1708" s="1" t="s">
        <v>71</v>
      </c>
      <c r="C1708" s="1">
        <v>64</v>
      </c>
      <c r="D1708" s="1">
        <v>29</v>
      </c>
      <c r="E1708" s="4">
        <v>8</v>
      </c>
      <c r="F1708" s="5">
        <v>2013</v>
      </c>
      <c r="G1708">
        <v>1500</v>
      </c>
      <c r="H1708" s="2">
        <v>1651.4018955887552</v>
      </c>
      <c r="I1708" t="s">
        <v>16</v>
      </c>
      <c r="J1708" t="s">
        <v>16</v>
      </c>
      <c r="K1708" t="s">
        <v>16</v>
      </c>
      <c r="L1708" t="s">
        <v>16</v>
      </c>
      <c r="M1708" t="s">
        <v>16</v>
      </c>
      <c r="N1708" s="9">
        <v>6.0407500000000003E-2</v>
      </c>
      <c r="O1708" s="9">
        <v>0.35386250000000002</v>
      </c>
      <c r="P1708" s="9">
        <v>0.49863000000000002</v>
      </c>
      <c r="Q1708" s="9">
        <v>8.7092500000000003E-2</v>
      </c>
    </row>
    <row r="1709" spans="1:17" hidden="1" x14ac:dyDescent="0.25">
      <c r="A1709" s="1" t="s">
        <v>70</v>
      </c>
      <c r="B1709" s="1" t="s">
        <v>71</v>
      </c>
      <c r="C1709" s="1">
        <v>65</v>
      </c>
      <c r="D1709" s="1">
        <v>29</v>
      </c>
      <c r="E1709" s="4">
        <v>8</v>
      </c>
      <c r="F1709" s="5">
        <v>2014</v>
      </c>
      <c r="G1709">
        <v>1624</v>
      </c>
      <c r="H1709" s="2">
        <v>1655.1992130855451</v>
      </c>
      <c r="I1709" t="s">
        <v>16</v>
      </c>
      <c r="J1709" t="s">
        <v>16</v>
      </c>
      <c r="K1709" t="s">
        <v>16</v>
      </c>
      <c r="L1709" t="s">
        <v>16</v>
      </c>
      <c r="M1709" t="s">
        <v>16</v>
      </c>
      <c r="N1709" s="9">
        <v>6.0407500000000003E-2</v>
      </c>
      <c r="O1709" s="9">
        <v>0.35386250000000002</v>
      </c>
      <c r="P1709" s="9">
        <v>0.49863000000000002</v>
      </c>
      <c r="Q1709" s="9">
        <v>8.7092500000000003E-2</v>
      </c>
    </row>
    <row r="1710" spans="1:17" hidden="1" x14ac:dyDescent="0.25">
      <c r="A1710" s="1" t="s">
        <v>72</v>
      </c>
      <c r="B1710" s="1" t="s">
        <v>73</v>
      </c>
      <c r="C1710" s="1">
        <v>5</v>
      </c>
      <c r="D1710" s="1">
        <v>30</v>
      </c>
      <c r="E1710" s="1" t="s">
        <v>75</v>
      </c>
      <c r="F1710" s="5">
        <v>1954</v>
      </c>
      <c r="G1710" s="2">
        <v>13451.704545454546</v>
      </c>
      <c r="H1710" s="2" t="s">
        <v>16</v>
      </c>
      <c r="I1710" t="s">
        <v>16</v>
      </c>
      <c r="J1710" t="s">
        <v>16</v>
      </c>
      <c r="K1710" t="s">
        <v>16</v>
      </c>
      <c r="L1710">
        <f>Q1710*H1716</f>
        <v>677.85034580499109</v>
      </c>
      <c r="M1710" t="s">
        <v>16</v>
      </c>
      <c r="N1710">
        <v>0.01</v>
      </c>
      <c r="O1710">
        <v>0.41</v>
      </c>
      <c r="P1710">
        <v>0.52</v>
      </c>
      <c r="Q1710">
        <v>0.06</v>
      </c>
    </row>
    <row r="1711" spans="1:17" hidden="1" x14ac:dyDescent="0.25">
      <c r="A1711" s="1" t="s">
        <v>72</v>
      </c>
      <c r="B1711" s="1" t="s">
        <v>73</v>
      </c>
      <c r="C1711" s="1">
        <v>6</v>
      </c>
      <c r="D1711" s="1">
        <v>30</v>
      </c>
      <c r="E1711" s="1" t="s">
        <v>75</v>
      </c>
      <c r="F1711" s="5">
        <v>1955</v>
      </c>
      <c r="G1711" s="2" t="s">
        <v>16</v>
      </c>
      <c r="H1711" s="2" t="s">
        <v>16</v>
      </c>
      <c r="I1711" t="s">
        <v>16</v>
      </c>
      <c r="J1711" t="s">
        <v>16</v>
      </c>
      <c r="K1711">
        <f t="shared" ref="K1711:K1721" si="670">P1711*H1716</f>
        <v>5874.7029969765899</v>
      </c>
      <c r="L1711">
        <f t="shared" ref="L1711:L1721" si="671">Q1711*H1717</f>
        <v>1436.7164898168151</v>
      </c>
      <c r="M1711" t="s">
        <v>16</v>
      </c>
      <c r="N1711">
        <v>0.01</v>
      </c>
      <c r="O1711">
        <v>0.41</v>
      </c>
      <c r="P1711">
        <v>0.52</v>
      </c>
      <c r="Q1711">
        <v>0.06</v>
      </c>
    </row>
    <row r="1712" spans="1:17" hidden="1" x14ac:dyDescent="0.25">
      <c r="A1712" s="1" t="s">
        <v>72</v>
      </c>
      <c r="B1712" s="1" t="s">
        <v>73</v>
      </c>
      <c r="C1712" s="1">
        <v>7</v>
      </c>
      <c r="D1712" s="1">
        <v>30</v>
      </c>
      <c r="E1712" s="1" t="s">
        <v>75</v>
      </c>
      <c r="F1712" s="5">
        <v>1956</v>
      </c>
      <c r="G1712" s="2">
        <v>5380.681818181818</v>
      </c>
      <c r="H1712" s="2" t="s">
        <v>16</v>
      </c>
      <c r="I1712" t="s">
        <v>16</v>
      </c>
      <c r="J1712">
        <f t="shared" ref="J1712:J1721" si="672">O1712*H1716</f>
        <v>4631.9773630007721</v>
      </c>
      <c r="K1712">
        <f t="shared" si="670"/>
        <v>12451.54291174573</v>
      </c>
      <c r="L1712">
        <f t="shared" si="671"/>
        <v>682.29456502038704</v>
      </c>
      <c r="M1712" s="2">
        <f t="shared" ref="M1712:M1765" si="673">SUM(I1712:L1712)</f>
        <v>17765.814839766888</v>
      </c>
      <c r="N1712">
        <v>0.01</v>
      </c>
      <c r="O1712">
        <v>0.41</v>
      </c>
      <c r="P1712">
        <v>0.52</v>
      </c>
      <c r="Q1712">
        <v>0.06</v>
      </c>
    </row>
    <row r="1713" spans="1:17" hidden="1" x14ac:dyDescent="0.25">
      <c r="A1713" s="1" t="s">
        <v>72</v>
      </c>
      <c r="B1713" s="1" t="s">
        <v>73</v>
      </c>
      <c r="C1713" s="1">
        <v>8</v>
      </c>
      <c r="D1713" s="1">
        <v>30</v>
      </c>
      <c r="E1713" s="1" t="s">
        <v>75</v>
      </c>
      <c r="F1713" s="5">
        <v>1957</v>
      </c>
      <c r="G1713" s="2">
        <v>2017.755681818182</v>
      </c>
      <c r="H1713" s="2" t="s">
        <v>16</v>
      </c>
      <c r="I1713">
        <f t="shared" ref="I1713:I1721" si="674">N1713*H1716</f>
        <v>112.97505763416518</v>
      </c>
      <c r="J1713">
        <f t="shared" si="672"/>
        <v>9817.5626804149015</v>
      </c>
      <c r="K1713">
        <f t="shared" si="670"/>
        <v>5913.2195635100206</v>
      </c>
      <c r="L1713">
        <f t="shared" si="671"/>
        <v>1353.4841129996614</v>
      </c>
      <c r="M1713" s="2">
        <f t="shared" si="673"/>
        <v>17197.241414558746</v>
      </c>
      <c r="N1713">
        <v>0.01</v>
      </c>
      <c r="O1713">
        <v>0.41</v>
      </c>
      <c r="P1713">
        <v>0.52</v>
      </c>
      <c r="Q1713">
        <v>0.06</v>
      </c>
    </row>
    <row r="1714" spans="1:17" hidden="1" x14ac:dyDescent="0.25">
      <c r="A1714" s="1" t="s">
        <v>72</v>
      </c>
      <c r="B1714" s="1" t="s">
        <v>73</v>
      </c>
      <c r="C1714" s="1">
        <v>9</v>
      </c>
      <c r="D1714" s="1">
        <v>30</v>
      </c>
      <c r="E1714" s="1" t="s">
        <v>75</v>
      </c>
      <c r="F1714" s="5">
        <v>1958</v>
      </c>
      <c r="G1714" s="2">
        <v>26903.409090909092</v>
      </c>
      <c r="H1714" s="2" t="s">
        <v>16</v>
      </c>
      <c r="I1714">
        <f t="shared" si="674"/>
        <v>239.45274830280252</v>
      </c>
      <c r="J1714">
        <f t="shared" si="672"/>
        <v>4662.3461943059774</v>
      </c>
      <c r="K1714">
        <f t="shared" si="670"/>
        <v>11730.195645997066</v>
      </c>
      <c r="L1714">
        <f t="shared" si="671"/>
        <v>677.66469137094259</v>
      </c>
      <c r="M1714" s="2">
        <f t="shared" si="673"/>
        <v>17309.659279976786</v>
      </c>
      <c r="N1714">
        <v>0.01</v>
      </c>
      <c r="O1714">
        <v>0.41</v>
      </c>
      <c r="P1714">
        <v>0.52</v>
      </c>
      <c r="Q1714">
        <v>0.06</v>
      </c>
    </row>
    <row r="1715" spans="1:17" hidden="1" x14ac:dyDescent="0.25">
      <c r="A1715" s="1" t="s">
        <v>72</v>
      </c>
      <c r="B1715" s="1" t="s">
        <v>73</v>
      </c>
      <c r="C1715" s="1">
        <v>10</v>
      </c>
      <c r="D1715" s="1">
        <v>30</v>
      </c>
      <c r="E1715" s="1" t="s">
        <v>75</v>
      </c>
      <c r="F1715" s="5">
        <v>1959</v>
      </c>
      <c r="G1715" s="2">
        <v>20177.55681818182</v>
      </c>
      <c r="H1715" s="2" t="s">
        <v>16</v>
      </c>
      <c r="I1715">
        <f t="shared" si="674"/>
        <v>113.71576083673118</v>
      </c>
      <c r="J1715">
        <f t="shared" si="672"/>
        <v>9248.8081054976865</v>
      </c>
      <c r="K1715">
        <f t="shared" si="670"/>
        <v>5873.0939918815038</v>
      </c>
      <c r="L1715">
        <f t="shared" si="671"/>
        <v>657.92753725050648</v>
      </c>
      <c r="M1715" s="2">
        <f t="shared" si="673"/>
        <v>15893.545395466428</v>
      </c>
      <c r="N1715">
        <v>0.01</v>
      </c>
      <c r="O1715">
        <v>0.41</v>
      </c>
      <c r="P1715">
        <v>0.52</v>
      </c>
      <c r="Q1715">
        <v>0.06</v>
      </c>
    </row>
    <row r="1716" spans="1:17" hidden="1" x14ac:dyDescent="0.25">
      <c r="A1716" s="1" t="s">
        <v>72</v>
      </c>
      <c r="B1716" s="1" t="s">
        <v>73</v>
      </c>
      <c r="C1716" s="1">
        <v>11</v>
      </c>
      <c r="D1716" s="1">
        <v>30</v>
      </c>
      <c r="E1716" s="1" t="s">
        <v>75</v>
      </c>
      <c r="F1716" s="5">
        <v>1960</v>
      </c>
      <c r="G1716" s="2">
        <v>9416.193181818182</v>
      </c>
      <c r="H1716" s="2">
        <v>11297.505763416519</v>
      </c>
      <c r="I1716">
        <f t="shared" si="674"/>
        <v>225.58068549994357</v>
      </c>
      <c r="J1716">
        <f t="shared" si="672"/>
        <v>4630.7087243681081</v>
      </c>
      <c r="K1716">
        <f t="shared" si="670"/>
        <v>5702.0386561710566</v>
      </c>
      <c r="L1716">
        <f t="shared" si="671"/>
        <v>301.14119912988116</v>
      </c>
      <c r="M1716" s="2">
        <f t="shared" si="673"/>
        <v>10859.469265168989</v>
      </c>
      <c r="N1716">
        <v>0.01</v>
      </c>
      <c r="O1716">
        <v>0.41</v>
      </c>
      <c r="P1716">
        <v>0.52</v>
      </c>
      <c r="Q1716">
        <v>0.06</v>
      </c>
    </row>
    <row r="1717" spans="1:17" hidden="1" x14ac:dyDescent="0.25">
      <c r="A1717" s="1" t="s">
        <v>72</v>
      </c>
      <c r="B1717" s="1" t="s">
        <v>73</v>
      </c>
      <c r="C1717" s="1">
        <v>12</v>
      </c>
      <c r="D1717" s="1">
        <v>30</v>
      </c>
      <c r="E1717" s="1" t="s">
        <v>75</v>
      </c>
      <c r="F1717" s="5">
        <v>1961</v>
      </c>
      <c r="G1717" s="2">
        <v>20177.55681818182</v>
      </c>
      <c r="H1717" s="2">
        <v>23945.27483028025</v>
      </c>
      <c r="I1717">
        <f t="shared" si="674"/>
        <v>112.94411522849045</v>
      </c>
      <c r="J1717">
        <f t="shared" si="672"/>
        <v>4495.8381712117944</v>
      </c>
      <c r="K1717">
        <f t="shared" si="670"/>
        <v>2609.8903924589699</v>
      </c>
      <c r="L1717">
        <f t="shared" si="671"/>
        <v>925.49804967612192</v>
      </c>
      <c r="M1717" s="2">
        <f t="shared" si="673"/>
        <v>8144.1707285753764</v>
      </c>
      <c r="N1717">
        <v>0.01</v>
      </c>
      <c r="O1717">
        <v>0.41</v>
      </c>
      <c r="P1717">
        <v>0.52</v>
      </c>
      <c r="Q1717">
        <v>0.06</v>
      </c>
    </row>
    <row r="1718" spans="1:17" hidden="1" x14ac:dyDescent="0.25">
      <c r="A1718" s="1" t="s">
        <v>72</v>
      </c>
      <c r="B1718" s="1" t="s">
        <v>73</v>
      </c>
      <c r="C1718" s="1">
        <v>13</v>
      </c>
      <c r="D1718" s="1">
        <v>30</v>
      </c>
      <c r="E1718" s="1" t="s">
        <v>75</v>
      </c>
      <c r="F1718" s="5">
        <v>1962</v>
      </c>
      <c r="G1718" s="2">
        <v>9416.193181818182</v>
      </c>
      <c r="H1718" s="2">
        <v>11371.576083673117</v>
      </c>
      <c r="I1718">
        <f t="shared" si="674"/>
        <v>109.65458954175108</v>
      </c>
      <c r="J1718">
        <f t="shared" si="672"/>
        <v>2057.7981940541877</v>
      </c>
      <c r="K1718">
        <f t="shared" si="670"/>
        <v>8020.9830971930578</v>
      </c>
      <c r="L1718">
        <f t="shared" si="671"/>
        <v>697.82663835065807</v>
      </c>
      <c r="M1718" s="2">
        <f t="shared" si="673"/>
        <v>10886.262519139655</v>
      </c>
      <c r="N1718">
        <v>0.01</v>
      </c>
      <c r="O1718">
        <v>0.41</v>
      </c>
      <c r="P1718">
        <v>0.52</v>
      </c>
      <c r="Q1718">
        <v>0.06</v>
      </c>
    </row>
    <row r="1719" spans="1:17" hidden="1" x14ac:dyDescent="0.25">
      <c r="A1719" s="1" t="s">
        <v>72</v>
      </c>
      <c r="B1719" s="1" t="s">
        <v>73</v>
      </c>
      <c r="C1719" s="1">
        <v>14</v>
      </c>
      <c r="D1719" s="1">
        <v>30</v>
      </c>
      <c r="E1719" s="1" t="s">
        <v>75</v>
      </c>
      <c r="F1719" s="5">
        <v>1963</v>
      </c>
      <c r="G1719" s="2">
        <v>20177.55681818182</v>
      </c>
      <c r="H1719" s="2">
        <v>22558.068549994357</v>
      </c>
      <c r="I1719">
        <f t="shared" si="674"/>
        <v>50.190199854980193</v>
      </c>
      <c r="J1719">
        <f t="shared" si="672"/>
        <v>6324.236672786833</v>
      </c>
      <c r="K1719">
        <f t="shared" si="670"/>
        <v>6047.8308657057032</v>
      </c>
      <c r="L1719">
        <f t="shared" si="671"/>
        <v>669.74030427316109</v>
      </c>
      <c r="M1719" s="2">
        <f t="shared" si="673"/>
        <v>13091.998042620677</v>
      </c>
      <c r="N1719">
        <v>0.01</v>
      </c>
      <c r="O1719">
        <v>0.41</v>
      </c>
      <c r="P1719">
        <v>0.52</v>
      </c>
      <c r="Q1719">
        <v>0.06</v>
      </c>
    </row>
    <row r="1720" spans="1:17" hidden="1" x14ac:dyDescent="0.25">
      <c r="A1720" s="1" t="s">
        <v>72</v>
      </c>
      <c r="B1720" s="1" t="s">
        <v>73</v>
      </c>
      <c r="C1720" s="1">
        <v>15</v>
      </c>
      <c r="D1720" s="1">
        <v>30</v>
      </c>
      <c r="E1720" s="1" t="s">
        <v>75</v>
      </c>
      <c r="F1720" s="5">
        <v>1964</v>
      </c>
      <c r="G1720" s="2">
        <v>9416.193181818182</v>
      </c>
      <c r="H1720" s="2">
        <v>11294.411522849045</v>
      </c>
      <c r="I1720">
        <f t="shared" si="674"/>
        <v>154.24967494602035</v>
      </c>
      <c r="J1720">
        <f t="shared" si="672"/>
        <v>4768.482028729497</v>
      </c>
      <c r="K1720">
        <f t="shared" si="670"/>
        <v>5804.4159703673968</v>
      </c>
      <c r="L1720">
        <f t="shared" si="671"/>
        <v>670.67812498758792</v>
      </c>
      <c r="M1720" s="2">
        <f t="shared" si="673"/>
        <v>11397.825799030501</v>
      </c>
      <c r="N1720">
        <v>0.01</v>
      </c>
      <c r="O1720">
        <v>0.41</v>
      </c>
      <c r="P1720">
        <v>0.52</v>
      </c>
      <c r="Q1720">
        <v>0.06</v>
      </c>
    </row>
    <row r="1721" spans="1:17" hidden="1" x14ac:dyDescent="0.25">
      <c r="A1721" s="1" t="s">
        <v>72</v>
      </c>
      <c r="B1721" s="1" t="s">
        <v>73</v>
      </c>
      <c r="C1721" s="1">
        <v>16</v>
      </c>
      <c r="D1721" s="1">
        <v>30</v>
      </c>
      <c r="E1721" s="1" t="s">
        <v>75</v>
      </c>
      <c r="F1721" s="5">
        <v>1965</v>
      </c>
      <c r="G1721" s="2">
        <v>9416.193181818182</v>
      </c>
      <c r="H1721" s="2">
        <v>10965.458954175108</v>
      </c>
      <c r="I1721">
        <f t="shared" si="674"/>
        <v>116.30443972510967</v>
      </c>
      <c r="J1721">
        <f t="shared" si="672"/>
        <v>4576.5587458666005</v>
      </c>
      <c r="K1721">
        <f t="shared" si="670"/>
        <v>5812.5437498924284</v>
      </c>
      <c r="L1721">
        <f t="shared" si="671"/>
        <v>389.3786902571635</v>
      </c>
      <c r="M1721" s="2">
        <f t="shared" si="673"/>
        <v>10894.7856257413</v>
      </c>
      <c r="N1721">
        <v>0.01</v>
      </c>
      <c r="O1721">
        <v>0.41</v>
      </c>
      <c r="P1721">
        <v>0.52</v>
      </c>
      <c r="Q1721">
        <v>0.06</v>
      </c>
    </row>
    <row r="1722" spans="1:17" hidden="1" x14ac:dyDescent="0.25">
      <c r="A1722" s="1" t="s">
        <v>72</v>
      </c>
      <c r="B1722" s="1" t="s">
        <v>73</v>
      </c>
      <c r="C1722" s="1">
        <v>17</v>
      </c>
      <c r="D1722" s="1">
        <v>30</v>
      </c>
      <c r="E1722" s="1" t="s">
        <v>75</v>
      </c>
      <c r="F1722" s="5">
        <v>1966</v>
      </c>
      <c r="G1722" s="2">
        <v>4035.511363636364</v>
      </c>
      <c r="H1722" s="2">
        <v>5019.0199854980192</v>
      </c>
      <c r="I1722">
        <f>N1722*H1725</f>
        <v>111.62338404552686</v>
      </c>
      <c r="J1722">
        <f>O1722*H1726</f>
        <v>4582.9671874151836</v>
      </c>
      <c r="K1722">
        <f>P1722*H1727</f>
        <v>3374.6153155620841</v>
      </c>
      <c r="L1722">
        <f>Q1722*H1728</f>
        <v>195.69592294280832</v>
      </c>
      <c r="M1722" s="2">
        <f t="shared" si="673"/>
        <v>8264.9018099656023</v>
      </c>
      <c r="N1722">
        <v>0.01</v>
      </c>
      <c r="O1722">
        <v>0.41</v>
      </c>
      <c r="P1722">
        <v>0.52</v>
      </c>
      <c r="Q1722">
        <v>0.06</v>
      </c>
    </row>
    <row r="1723" spans="1:17" hidden="1" x14ac:dyDescent="0.25">
      <c r="A1723" s="1" t="s">
        <v>72</v>
      </c>
      <c r="B1723" s="1" t="s">
        <v>73</v>
      </c>
      <c r="C1723" s="1">
        <v>18</v>
      </c>
      <c r="D1723" s="1">
        <v>30</v>
      </c>
      <c r="E1723" s="1" t="s">
        <v>75</v>
      </c>
      <c r="F1723" s="5">
        <v>1967</v>
      </c>
      <c r="G1723" s="2">
        <v>12106.534090909092</v>
      </c>
      <c r="H1723" s="2">
        <v>15424.967494602033</v>
      </c>
      <c r="I1723">
        <f t="shared" ref="I1723:I1731" si="675">N1723*H1726</f>
        <v>111.77968749793132</v>
      </c>
      <c r="J1723">
        <f t="shared" ref="J1723:J1731" si="676">O1723*H1727</f>
        <v>2660.7543834239505</v>
      </c>
      <c r="K1723">
        <f t="shared" ref="K1723:K1730" si="677">P1723*H1728</f>
        <v>1696.0313321710057</v>
      </c>
      <c r="L1723">
        <f t="shared" ref="L1723:L1731" si="678">Q1723*H1729</f>
        <v>200.57431417884041</v>
      </c>
      <c r="M1723" s="2">
        <f t="shared" si="673"/>
        <v>4669.1397172717279</v>
      </c>
      <c r="N1723">
        <v>0.01</v>
      </c>
      <c r="O1723">
        <v>0.41</v>
      </c>
      <c r="P1723">
        <v>0.52</v>
      </c>
      <c r="Q1723">
        <v>0.06</v>
      </c>
    </row>
    <row r="1724" spans="1:17" hidden="1" x14ac:dyDescent="0.25">
      <c r="A1724" s="1" t="s">
        <v>72</v>
      </c>
      <c r="B1724" s="1" t="s">
        <v>73</v>
      </c>
      <c r="C1724" s="1">
        <v>19</v>
      </c>
      <c r="D1724" s="1">
        <v>30</v>
      </c>
      <c r="E1724" s="1" t="s">
        <v>75</v>
      </c>
      <c r="F1724" s="5">
        <v>1968</v>
      </c>
      <c r="G1724" s="2">
        <v>9416.193181818182</v>
      </c>
      <c r="H1724" s="2">
        <v>11630.443972510968</v>
      </c>
      <c r="I1724">
        <f t="shared" si="675"/>
        <v>64.896448376193916</v>
      </c>
      <c r="J1724">
        <f t="shared" si="676"/>
        <v>1337.2554734425235</v>
      </c>
      <c r="K1724">
        <f t="shared" si="677"/>
        <v>1738.3107228832835</v>
      </c>
      <c r="L1724">
        <f t="shared" si="678"/>
        <v>102.35627241468316</v>
      </c>
      <c r="M1724" s="2">
        <f t="shared" si="673"/>
        <v>3242.8189171166841</v>
      </c>
      <c r="N1724">
        <v>0.01</v>
      </c>
      <c r="O1724">
        <v>0.41</v>
      </c>
      <c r="P1724">
        <v>0.52</v>
      </c>
      <c r="Q1724">
        <v>0.06</v>
      </c>
    </row>
    <row r="1725" spans="1:17" hidden="1" x14ac:dyDescent="0.25">
      <c r="A1725" s="1" t="s">
        <v>72</v>
      </c>
      <c r="B1725" s="1" t="s">
        <v>73</v>
      </c>
      <c r="C1725" s="1">
        <v>20</v>
      </c>
      <c r="D1725" s="1">
        <v>30</v>
      </c>
      <c r="E1725" s="1" t="s">
        <v>75</v>
      </c>
      <c r="F1725" s="5">
        <v>1969</v>
      </c>
      <c r="G1725" s="2">
        <v>9416.193181818182</v>
      </c>
      <c r="H1725" s="2">
        <v>11162.338404552685</v>
      </c>
      <c r="I1725">
        <f t="shared" si="675"/>
        <v>32.615987157134725</v>
      </c>
      <c r="J1725">
        <f t="shared" si="676"/>
        <v>1370.5911468887427</v>
      </c>
      <c r="K1725">
        <f t="shared" si="677"/>
        <v>887.08769426058757</v>
      </c>
      <c r="L1725">
        <f t="shared" si="678"/>
        <v>185.88678152679563</v>
      </c>
      <c r="M1725" s="2">
        <f t="shared" si="673"/>
        <v>2476.1816098332611</v>
      </c>
      <c r="N1725">
        <v>0.01</v>
      </c>
      <c r="O1725">
        <v>0.41</v>
      </c>
      <c r="P1725">
        <v>0.52</v>
      </c>
      <c r="Q1725">
        <v>0.06</v>
      </c>
    </row>
    <row r="1726" spans="1:17" hidden="1" x14ac:dyDescent="0.25">
      <c r="A1726" s="1" t="s">
        <v>72</v>
      </c>
      <c r="B1726" s="1" t="s">
        <v>73</v>
      </c>
      <c r="C1726" s="1">
        <v>21</v>
      </c>
      <c r="D1726" s="1">
        <v>30</v>
      </c>
      <c r="E1726" s="1" t="s">
        <v>75</v>
      </c>
      <c r="F1726" s="5">
        <v>1970</v>
      </c>
      <c r="G1726" s="2">
        <v>9416.193181818182</v>
      </c>
      <c r="H1726" s="2">
        <v>11177.968749793132</v>
      </c>
      <c r="I1726">
        <f t="shared" si="675"/>
        <v>33.429052363140066</v>
      </c>
      <c r="J1726">
        <f t="shared" si="676"/>
        <v>699.43452816700164</v>
      </c>
      <c r="K1726">
        <f t="shared" si="677"/>
        <v>1611.0187732322288</v>
      </c>
      <c r="L1726">
        <f t="shared" si="678"/>
        <v>137.5572565658297</v>
      </c>
      <c r="M1726" s="2">
        <f t="shared" si="673"/>
        <v>2481.4396103282002</v>
      </c>
      <c r="N1726">
        <v>0.01</v>
      </c>
      <c r="O1726">
        <v>0.41</v>
      </c>
      <c r="P1726">
        <v>0.52</v>
      </c>
      <c r="Q1726">
        <v>0.06</v>
      </c>
    </row>
    <row r="1727" spans="1:17" hidden="1" x14ac:dyDescent="0.25">
      <c r="A1727" s="1" t="s">
        <v>72</v>
      </c>
      <c r="B1727" s="1" t="s">
        <v>73</v>
      </c>
      <c r="C1727" s="1">
        <v>22</v>
      </c>
      <c r="D1727" s="1">
        <v>30</v>
      </c>
      <c r="E1727" s="1" t="s">
        <v>75</v>
      </c>
      <c r="F1727" s="5">
        <v>1971</v>
      </c>
      <c r="G1727" s="2">
        <v>5380.681818181818</v>
      </c>
      <c r="H1727" s="2">
        <v>6489.6448376193921</v>
      </c>
      <c r="I1727">
        <f t="shared" si="675"/>
        <v>17.05937873578053</v>
      </c>
      <c r="J1727">
        <f t="shared" si="676"/>
        <v>1270.2263404331034</v>
      </c>
      <c r="K1727">
        <f t="shared" si="677"/>
        <v>1192.162890237191</v>
      </c>
      <c r="L1727">
        <f t="shared" si="678"/>
        <v>295.45741193902091</v>
      </c>
      <c r="M1727" s="2">
        <f t="shared" si="673"/>
        <v>2774.9060213450957</v>
      </c>
      <c r="N1727">
        <v>0.01</v>
      </c>
      <c r="O1727">
        <v>0.41</v>
      </c>
      <c r="P1727">
        <v>0.52</v>
      </c>
      <c r="Q1727">
        <v>0.06</v>
      </c>
    </row>
    <row r="1728" spans="1:17" hidden="1" x14ac:dyDescent="0.25">
      <c r="A1728" s="1" t="s">
        <v>72</v>
      </c>
      <c r="B1728" s="1" t="s">
        <v>73</v>
      </c>
      <c r="C1728" s="1">
        <v>23</v>
      </c>
      <c r="D1728" s="1">
        <v>30</v>
      </c>
      <c r="E1728" s="1" t="s">
        <v>75</v>
      </c>
      <c r="F1728" s="5">
        <v>1972</v>
      </c>
      <c r="G1728" s="2">
        <v>2690.340909090909</v>
      </c>
      <c r="H1728" s="2">
        <v>3261.5987157134723</v>
      </c>
      <c r="I1728">
        <f t="shared" si="675"/>
        <v>30.981130254465938</v>
      </c>
      <c r="J1728">
        <f t="shared" si="676"/>
        <v>939.97458653316971</v>
      </c>
      <c r="K1728">
        <f t="shared" si="677"/>
        <v>2560.6309034715146</v>
      </c>
      <c r="L1728">
        <f t="shared" si="678"/>
        <v>99.363636325947269</v>
      </c>
      <c r="M1728" s="2">
        <f t="shared" si="673"/>
        <v>3630.9502565850976</v>
      </c>
      <c r="N1728">
        <v>0.01</v>
      </c>
      <c r="O1728">
        <v>0.41</v>
      </c>
      <c r="P1728">
        <v>0.52</v>
      </c>
      <c r="Q1728">
        <v>0.06</v>
      </c>
    </row>
    <row r="1729" spans="1:17" hidden="1" x14ac:dyDescent="0.25">
      <c r="A1729" s="1" t="s">
        <v>72</v>
      </c>
      <c r="B1729" s="1" t="s">
        <v>73</v>
      </c>
      <c r="C1729" s="1">
        <v>24</v>
      </c>
      <c r="D1729" s="1">
        <v>30</v>
      </c>
      <c r="E1729" s="1" t="s">
        <v>75</v>
      </c>
      <c r="F1729" s="5">
        <v>1973</v>
      </c>
      <c r="G1729" s="2">
        <v>2690.340909090909</v>
      </c>
      <c r="H1729" s="2">
        <v>3342.9052363140067</v>
      </c>
      <c r="I1729">
        <f t="shared" si="675"/>
        <v>22.926209427638288</v>
      </c>
      <c r="J1729">
        <f t="shared" si="676"/>
        <v>2018.9589815833094</v>
      </c>
      <c r="K1729">
        <f t="shared" si="677"/>
        <v>861.15151482487647</v>
      </c>
      <c r="L1729">
        <f t="shared" si="678"/>
        <v>234.85853942369329</v>
      </c>
      <c r="M1729" s="2">
        <f t="shared" si="673"/>
        <v>3137.8952452595177</v>
      </c>
      <c r="N1729">
        <v>0.01</v>
      </c>
      <c r="O1729">
        <v>0.41</v>
      </c>
      <c r="P1729">
        <v>0.52</v>
      </c>
      <c r="Q1729">
        <v>0.06</v>
      </c>
    </row>
    <row r="1730" spans="1:17" hidden="1" x14ac:dyDescent="0.25">
      <c r="A1730" s="1" t="s">
        <v>72</v>
      </c>
      <c r="B1730" s="1" t="s">
        <v>73</v>
      </c>
      <c r="C1730" s="1">
        <v>25</v>
      </c>
      <c r="D1730" s="1">
        <v>30</v>
      </c>
      <c r="E1730" s="1" t="s">
        <v>75</v>
      </c>
      <c r="F1730" s="5">
        <v>1974</v>
      </c>
      <c r="G1730" s="2">
        <v>1345.1704545454545</v>
      </c>
      <c r="H1730" s="2">
        <v>1705.9378735780529</v>
      </c>
      <c r="I1730">
        <f t="shared" si="675"/>
        <v>49.242901989836817</v>
      </c>
      <c r="J1730">
        <f t="shared" si="676"/>
        <v>678.98484822730632</v>
      </c>
      <c r="K1730">
        <f t="shared" si="677"/>
        <v>2035.4406750053422</v>
      </c>
      <c r="L1730" t="s">
        <v>16</v>
      </c>
      <c r="M1730" s="2" t="s">
        <v>16</v>
      </c>
      <c r="N1730">
        <v>0.01</v>
      </c>
      <c r="O1730">
        <v>0.41</v>
      </c>
      <c r="P1730">
        <v>0.52</v>
      </c>
      <c r="Q1730">
        <v>0.06</v>
      </c>
    </row>
    <row r="1731" spans="1:17" hidden="1" x14ac:dyDescent="0.25">
      <c r="A1731" s="1" t="s">
        <v>72</v>
      </c>
      <c r="B1731" s="1" t="s">
        <v>73</v>
      </c>
      <c r="C1731" s="1">
        <v>26</v>
      </c>
      <c r="D1731" s="1">
        <v>30</v>
      </c>
      <c r="E1731" s="1" t="s">
        <v>75</v>
      </c>
      <c r="F1731" s="5">
        <v>1975</v>
      </c>
      <c r="G1731" s="2">
        <v>2690.340909090909</v>
      </c>
      <c r="H1731" s="2">
        <v>3098.1130254465938</v>
      </c>
      <c r="I1731">
        <f t="shared" si="675"/>
        <v>16.560606054324545</v>
      </c>
      <c r="J1731">
        <f t="shared" si="676"/>
        <v>1604.8666860619041</v>
      </c>
      <c r="K1731" t="s">
        <v>16</v>
      </c>
      <c r="L1731">
        <f t="shared" si="678"/>
        <v>102.32086654292962</v>
      </c>
      <c r="M1731" s="2" t="s">
        <v>16</v>
      </c>
      <c r="N1731">
        <v>0.01</v>
      </c>
      <c r="O1731">
        <v>0.41</v>
      </c>
      <c r="P1731">
        <v>0.52</v>
      </c>
      <c r="Q1731">
        <v>0.06</v>
      </c>
    </row>
    <row r="1732" spans="1:17" hidden="1" x14ac:dyDescent="0.25">
      <c r="A1732" s="1" t="s">
        <v>72</v>
      </c>
      <c r="B1732" s="1" t="s">
        <v>73</v>
      </c>
      <c r="C1732" s="1">
        <v>27</v>
      </c>
      <c r="D1732" s="1">
        <v>30</v>
      </c>
      <c r="E1732" s="1" t="s">
        <v>75</v>
      </c>
      <c r="F1732" s="5">
        <v>1976</v>
      </c>
      <c r="G1732" s="2">
        <v>1883.2386363636365</v>
      </c>
      <c r="H1732" s="2">
        <v>2292.6209427638287</v>
      </c>
      <c r="I1732">
        <f>N1732*H1735</f>
        <v>39.143089903948884</v>
      </c>
      <c r="J1732" t="s">
        <v>16</v>
      </c>
      <c r="K1732">
        <f>P1732*H1737</f>
        <v>886.78084337205678</v>
      </c>
      <c r="L1732">
        <f>Q1732*H1738</f>
        <v>489.96161278245449</v>
      </c>
      <c r="M1732" s="2" t="s">
        <v>16</v>
      </c>
      <c r="N1732">
        <v>0.01</v>
      </c>
      <c r="O1732">
        <v>0.41</v>
      </c>
      <c r="P1732">
        <v>0.52</v>
      </c>
      <c r="Q1732">
        <v>0.06</v>
      </c>
    </row>
    <row r="1733" spans="1:17" hidden="1" x14ac:dyDescent="0.25">
      <c r="A1733" s="1" t="s">
        <v>72</v>
      </c>
      <c r="B1733" s="1" t="s">
        <v>73</v>
      </c>
      <c r="C1733" s="1">
        <v>28</v>
      </c>
      <c r="D1733" s="1">
        <v>30</v>
      </c>
      <c r="E1733" s="1" t="s">
        <v>75</v>
      </c>
      <c r="F1733" s="5">
        <v>1977</v>
      </c>
      <c r="G1733" s="2">
        <v>4035.511363636364</v>
      </c>
      <c r="H1733" s="2">
        <v>4924.2901989836819</v>
      </c>
      <c r="I1733" t="s">
        <v>16</v>
      </c>
      <c r="J1733">
        <f t="shared" ref="J1733:J1742" si="679">O1733*H1737</f>
        <v>699.19258804335243</v>
      </c>
      <c r="K1733">
        <f t="shared" ref="K1733:K1742" si="680">P1733*H1738</f>
        <v>4246.3339774479391</v>
      </c>
      <c r="L1733">
        <f t="shared" ref="L1733:L1742" si="681">Q1733*H1739</f>
        <v>129.47696348114656</v>
      </c>
      <c r="M1733" s="2">
        <f t="shared" si="673"/>
        <v>5075.0035289724383</v>
      </c>
      <c r="N1733">
        <v>0.01</v>
      </c>
      <c r="O1733">
        <v>0.41</v>
      </c>
      <c r="P1733">
        <v>0.52</v>
      </c>
      <c r="Q1733">
        <v>0.06</v>
      </c>
    </row>
    <row r="1734" spans="1:17" hidden="1" x14ac:dyDescent="0.25">
      <c r="A1734" s="1" t="s">
        <v>72</v>
      </c>
      <c r="B1734" s="1" t="s">
        <v>73</v>
      </c>
      <c r="C1734" s="1">
        <v>29</v>
      </c>
      <c r="D1734" s="1">
        <v>30</v>
      </c>
      <c r="E1734" s="1" t="s">
        <v>75</v>
      </c>
      <c r="F1734" s="5">
        <v>1978</v>
      </c>
      <c r="G1734" s="2">
        <v>1345.1704545454545</v>
      </c>
      <c r="H1734" s="2">
        <v>1656.0606054324546</v>
      </c>
      <c r="I1734">
        <f t="shared" ref="I1734:I1742" si="682">N1734*H1737</f>
        <v>17.053477757154937</v>
      </c>
      <c r="J1734">
        <f t="shared" si="679"/>
        <v>3348.0710206801054</v>
      </c>
      <c r="K1734">
        <f t="shared" si="680"/>
        <v>1122.13368350327</v>
      </c>
      <c r="L1734">
        <f t="shared" si="681"/>
        <v>138.71634018501339</v>
      </c>
      <c r="M1734" s="2">
        <f t="shared" si="673"/>
        <v>4625.9745221255434</v>
      </c>
      <c r="N1734">
        <v>0.01</v>
      </c>
      <c r="O1734">
        <v>0.41</v>
      </c>
      <c r="P1734">
        <v>0.52</v>
      </c>
      <c r="Q1734">
        <v>0.06</v>
      </c>
    </row>
    <row r="1735" spans="1:17" hidden="1" x14ac:dyDescent="0.25">
      <c r="A1735" s="1" t="s">
        <v>72</v>
      </c>
      <c r="B1735" s="1" t="s">
        <v>73</v>
      </c>
      <c r="C1735" s="1">
        <v>30</v>
      </c>
      <c r="D1735" s="1">
        <v>30</v>
      </c>
      <c r="E1735" s="1" t="s">
        <v>75</v>
      </c>
      <c r="F1735" s="5">
        <v>1979</v>
      </c>
      <c r="G1735" s="2">
        <v>3228.409090909091</v>
      </c>
      <c r="H1735" s="2">
        <v>3914.3089903948885</v>
      </c>
      <c r="I1735">
        <f t="shared" si="682"/>
        <v>81.660268797075759</v>
      </c>
      <c r="J1735">
        <f t="shared" si="679"/>
        <v>884.7592504545014</v>
      </c>
      <c r="K1735">
        <f t="shared" si="680"/>
        <v>1202.2082816034494</v>
      </c>
      <c r="L1735">
        <f t="shared" si="681"/>
        <v>379.41173059267061</v>
      </c>
      <c r="M1735" s="2">
        <f t="shared" si="673"/>
        <v>2548.0395314476973</v>
      </c>
      <c r="N1735">
        <v>0.01</v>
      </c>
      <c r="O1735">
        <v>0.41</v>
      </c>
      <c r="P1735">
        <v>0.52</v>
      </c>
      <c r="Q1735">
        <v>0.06</v>
      </c>
    </row>
    <row r="1736" spans="1:17" hidden="1" x14ac:dyDescent="0.25">
      <c r="A1736" s="1" t="s">
        <v>72</v>
      </c>
      <c r="B1736" s="1" t="s">
        <v>73</v>
      </c>
      <c r="C1736" s="1">
        <v>31</v>
      </c>
      <c r="D1736" s="1">
        <v>30</v>
      </c>
      <c r="E1736" s="1" t="s">
        <v>75</v>
      </c>
      <c r="F1736" s="5">
        <v>1980</v>
      </c>
      <c r="G1736" s="2" t="s">
        <v>16</v>
      </c>
      <c r="H1736" s="2" t="s">
        <v>16</v>
      </c>
      <c r="I1736">
        <f t="shared" si="682"/>
        <v>21.579493913524427</v>
      </c>
      <c r="J1736">
        <f t="shared" si="679"/>
        <v>947.89499126425812</v>
      </c>
      <c r="K1736">
        <f t="shared" si="680"/>
        <v>3288.2349984698126</v>
      </c>
      <c r="L1736">
        <f t="shared" si="681"/>
        <v>390.78993983919037</v>
      </c>
      <c r="M1736" s="2">
        <f t="shared" si="673"/>
        <v>4648.4994234867854</v>
      </c>
      <c r="N1736">
        <v>0.01</v>
      </c>
      <c r="O1736">
        <v>0.41</v>
      </c>
      <c r="P1736">
        <v>0.52</v>
      </c>
      <c r="Q1736">
        <v>0.06</v>
      </c>
    </row>
    <row r="1737" spans="1:17" hidden="1" x14ac:dyDescent="0.25">
      <c r="A1737" s="1" t="s">
        <v>72</v>
      </c>
      <c r="B1737" s="1" t="s">
        <v>73</v>
      </c>
      <c r="C1737" s="1">
        <v>32</v>
      </c>
      <c r="D1737" s="1">
        <v>30</v>
      </c>
      <c r="E1737" s="1" t="s">
        <v>75</v>
      </c>
      <c r="F1737" s="5">
        <v>1981</v>
      </c>
      <c r="G1737" s="2">
        <v>1400</v>
      </c>
      <c r="H1737" s="2">
        <v>1705.3477757154938</v>
      </c>
      <c r="I1737">
        <f t="shared" si="682"/>
        <v>23.119390030835568</v>
      </c>
      <c r="J1737">
        <f t="shared" si="679"/>
        <v>2592.6468257165825</v>
      </c>
      <c r="K1737">
        <f t="shared" si="680"/>
        <v>3386.846145272983</v>
      </c>
      <c r="L1737">
        <f t="shared" si="681"/>
        <v>442.07148471457867</v>
      </c>
      <c r="M1737" s="2">
        <f t="shared" si="673"/>
        <v>6444.6838457349804</v>
      </c>
      <c r="N1737">
        <v>0.01</v>
      </c>
      <c r="O1737">
        <v>0.41</v>
      </c>
      <c r="P1737">
        <v>0.52</v>
      </c>
      <c r="Q1737">
        <v>0.06</v>
      </c>
    </row>
    <row r="1738" spans="1:17" hidden="1" x14ac:dyDescent="0.25">
      <c r="A1738" s="1" t="s">
        <v>72</v>
      </c>
      <c r="B1738" s="1" t="s">
        <v>73</v>
      </c>
      <c r="C1738" s="1">
        <v>33</v>
      </c>
      <c r="D1738" s="1">
        <v>30</v>
      </c>
      <c r="E1738" s="1" t="s">
        <v>75</v>
      </c>
      <c r="F1738" s="5">
        <v>1982</v>
      </c>
      <c r="G1738" s="2">
        <v>6850</v>
      </c>
      <c r="H1738" s="2">
        <v>8166.0268797075751</v>
      </c>
      <c r="I1738">
        <f t="shared" si="682"/>
        <v>63.235288432111773</v>
      </c>
      <c r="J1738">
        <f t="shared" si="679"/>
        <v>2670.3979222344674</v>
      </c>
      <c r="K1738">
        <f t="shared" si="680"/>
        <v>3831.2862008596821</v>
      </c>
      <c r="L1738">
        <f t="shared" si="681"/>
        <v>81.6835513471909</v>
      </c>
      <c r="M1738" s="2">
        <f t="shared" si="673"/>
        <v>6646.6029628734523</v>
      </c>
      <c r="N1738">
        <v>0.01</v>
      </c>
      <c r="O1738">
        <v>0.41</v>
      </c>
      <c r="P1738">
        <v>0.52</v>
      </c>
      <c r="Q1738">
        <v>0.06</v>
      </c>
    </row>
    <row r="1739" spans="1:17" hidden="1" x14ac:dyDescent="0.25">
      <c r="A1739" s="1" t="s">
        <v>72</v>
      </c>
      <c r="B1739" s="1" t="s">
        <v>73</v>
      </c>
      <c r="C1739" s="1">
        <v>34</v>
      </c>
      <c r="D1739" s="1">
        <v>30</v>
      </c>
      <c r="E1739" s="1" t="s">
        <v>75</v>
      </c>
      <c r="F1739" s="5">
        <v>1983</v>
      </c>
      <c r="G1739" s="2">
        <v>2000</v>
      </c>
      <c r="H1739" s="2">
        <v>2157.9493913524425</v>
      </c>
      <c r="I1739">
        <f t="shared" si="682"/>
        <v>65.131656639865056</v>
      </c>
      <c r="J1739">
        <f t="shared" si="679"/>
        <v>3020.8218122162875</v>
      </c>
      <c r="K1739">
        <f t="shared" si="680"/>
        <v>707.92411167565456</v>
      </c>
      <c r="L1739">
        <f t="shared" si="681"/>
        <v>406.21322778018441</v>
      </c>
      <c r="M1739" s="2">
        <f t="shared" si="673"/>
        <v>4200.0908083119921</v>
      </c>
      <c r="N1739">
        <v>0.01</v>
      </c>
      <c r="O1739">
        <v>0.41</v>
      </c>
      <c r="P1739">
        <v>0.52</v>
      </c>
      <c r="Q1739">
        <v>0.06</v>
      </c>
    </row>
    <row r="1740" spans="1:17" hidden="1" x14ac:dyDescent="0.25">
      <c r="A1740" s="1" t="s">
        <v>72</v>
      </c>
      <c r="B1740" s="1" t="s">
        <v>73</v>
      </c>
      <c r="C1740" s="1">
        <v>35</v>
      </c>
      <c r="D1740" s="1">
        <v>30</v>
      </c>
      <c r="E1740" s="1" t="s">
        <v>75</v>
      </c>
      <c r="F1740" s="5">
        <v>1984</v>
      </c>
      <c r="G1740" s="2">
        <v>2017.755681818182</v>
      </c>
      <c r="H1740" s="2">
        <v>2311.9390030835566</v>
      </c>
      <c r="I1740">
        <f t="shared" si="682"/>
        <v>73.678580785763117</v>
      </c>
      <c r="J1740">
        <f t="shared" si="679"/>
        <v>558.17093420580454</v>
      </c>
      <c r="K1740">
        <f t="shared" si="680"/>
        <v>3520.5146407615985</v>
      </c>
      <c r="L1740">
        <f t="shared" si="681"/>
        <v>951.32584986283064</v>
      </c>
      <c r="M1740" s="2">
        <f t="shared" si="673"/>
        <v>5103.6900056159975</v>
      </c>
      <c r="N1740">
        <v>0.01</v>
      </c>
      <c r="O1740">
        <v>0.41</v>
      </c>
      <c r="P1740">
        <v>0.52</v>
      </c>
      <c r="Q1740">
        <v>0.06</v>
      </c>
    </row>
    <row r="1741" spans="1:17" hidden="1" x14ac:dyDescent="0.25">
      <c r="A1741" s="1" t="s">
        <v>72</v>
      </c>
      <c r="B1741" s="1" t="s">
        <v>73</v>
      </c>
      <c r="C1741" s="1">
        <v>36</v>
      </c>
      <c r="D1741" s="1">
        <v>30</v>
      </c>
      <c r="E1741" s="1" t="s">
        <v>75</v>
      </c>
      <c r="F1741" s="5">
        <v>1985</v>
      </c>
      <c r="G1741" s="2">
        <v>5000</v>
      </c>
      <c r="H1741" s="2">
        <v>6323.5288432111774</v>
      </c>
      <c r="I1741">
        <f t="shared" si="682"/>
        <v>13.613925224531817</v>
      </c>
      <c r="J1741">
        <f t="shared" si="679"/>
        <v>2775.7903898312602</v>
      </c>
      <c r="K1741">
        <f t="shared" si="680"/>
        <v>8244.8240321445337</v>
      </c>
      <c r="L1741">
        <f t="shared" si="681"/>
        <v>530.85556592286468</v>
      </c>
      <c r="M1741" s="2">
        <f t="shared" si="673"/>
        <v>11565.08391312319</v>
      </c>
      <c r="N1741">
        <v>0.01</v>
      </c>
      <c r="O1741">
        <v>0.41</v>
      </c>
      <c r="P1741">
        <v>0.52</v>
      </c>
      <c r="Q1741">
        <v>0.06</v>
      </c>
    </row>
    <row r="1742" spans="1:17" hidden="1" x14ac:dyDescent="0.25">
      <c r="A1742" s="1" t="s">
        <v>72</v>
      </c>
      <c r="B1742" s="1" t="s">
        <v>73</v>
      </c>
      <c r="C1742" s="1">
        <v>37</v>
      </c>
      <c r="D1742" s="1">
        <v>30</v>
      </c>
      <c r="E1742" s="1" t="s">
        <v>75</v>
      </c>
      <c r="F1742" s="5">
        <v>1986</v>
      </c>
      <c r="G1742" s="2">
        <v>5380.681818181818</v>
      </c>
      <c r="H1742" s="2">
        <v>6513.1656639865059</v>
      </c>
      <c r="I1742">
        <f t="shared" si="682"/>
        <v>67.702204630030735</v>
      </c>
      <c r="J1742">
        <f t="shared" si="679"/>
        <v>6500.7266407293428</v>
      </c>
      <c r="K1742">
        <f t="shared" si="680"/>
        <v>4600.7482379981602</v>
      </c>
      <c r="L1742">
        <f t="shared" si="681"/>
        <v>852.87672801096187</v>
      </c>
      <c r="M1742" s="2">
        <f t="shared" si="673"/>
        <v>12022.053811368496</v>
      </c>
      <c r="N1742">
        <v>0.01</v>
      </c>
      <c r="O1742">
        <v>0.41</v>
      </c>
      <c r="P1742">
        <v>0.52</v>
      </c>
      <c r="Q1742">
        <v>0.06</v>
      </c>
    </row>
    <row r="1743" spans="1:17" hidden="1" x14ac:dyDescent="0.25">
      <c r="A1743" s="1" t="s">
        <v>72</v>
      </c>
      <c r="B1743" s="1" t="s">
        <v>73</v>
      </c>
      <c r="C1743" s="1">
        <v>38</v>
      </c>
      <c r="D1743" s="1">
        <v>30</v>
      </c>
      <c r="E1743" s="1" t="s">
        <v>75</v>
      </c>
      <c r="F1743" s="5">
        <v>1987</v>
      </c>
      <c r="G1743" s="2">
        <v>6725.852272727273</v>
      </c>
      <c r="H1743" s="2">
        <v>7367.8580785763115</v>
      </c>
      <c r="I1743">
        <f>N1743*H1746</f>
        <v>158.55430831047178</v>
      </c>
      <c r="J1743">
        <f>O1743*H1747</f>
        <v>3627.5130338062418</v>
      </c>
      <c r="K1743">
        <f>P1743*H1748</f>
        <v>7391.5983094283365</v>
      </c>
      <c r="L1743">
        <f>Q1743*H1749</f>
        <v>950.16552302717764</v>
      </c>
      <c r="M1743" s="2">
        <f t="shared" si="673"/>
        <v>12127.831174572228</v>
      </c>
      <c r="N1743">
        <v>0.01</v>
      </c>
      <c r="O1743">
        <v>0.41</v>
      </c>
      <c r="P1743">
        <v>0.52</v>
      </c>
      <c r="Q1743">
        <v>0.06</v>
      </c>
    </row>
    <row r="1744" spans="1:17" hidden="1" x14ac:dyDescent="0.25">
      <c r="A1744" s="1" t="s">
        <v>72</v>
      </c>
      <c r="B1744" s="1" t="s">
        <v>73</v>
      </c>
      <c r="C1744" s="1">
        <v>39</v>
      </c>
      <c r="D1744" s="1">
        <v>30</v>
      </c>
      <c r="E1744" s="1" t="s">
        <v>75</v>
      </c>
      <c r="F1744" s="5">
        <v>1988</v>
      </c>
      <c r="G1744" s="2">
        <v>941.61931818181824</v>
      </c>
      <c r="H1744" s="2">
        <v>1361.3925224531818</v>
      </c>
      <c r="I1744">
        <f t="shared" ref="I1744:I1751" si="683">N1744*H1747</f>
        <v>88.475927653810786</v>
      </c>
      <c r="J1744">
        <f t="shared" ref="J1744:J1751" si="684">O1744*H1748</f>
        <v>5827.9909747415722</v>
      </c>
      <c r="K1744">
        <f t="shared" ref="K1744:K1751" si="685">P1744*H1749</f>
        <v>8234.7678662355411</v>
      </c>
      <c r="L1744">
        <f t="shared" ref="L1744:L1751" si="686">Q1744*H1750</f>
        <v>843.16568077497197</v>
      </c>
      <c r="M1744" s="2">
        <f t="shared" si="673"/>
        <v>14994.400449405895</v>
      </c>
      <c r="N1744">
        <v>0.01</v>
      </c>
      <c r="O1744">
        <v>0.41</v>
      </c>
      <c r="P1744">
        <v>0.52</v>
      </c>
      <c r="Q1744">
        <v>0.06</v>
      </c>
    </row>
    <row r="1745" spans="1:17" hidden="1" x14ac:dyDescent="0.25">
      <c r="A1745" s="1" t="s">
        <v>72</v>
      </c>
      <c r="B1745" s="1" t="s">
        <v>73</v>
      </c>
      <c r="C1745" s="1">
        <v>40</v>
      </c>
      <c r="D1745" s="1">
        <v>30</v>
      </c>
      <c r="E1745" s="1" t="s">
        <v>75</v>
      </c>
      <c r="F1745" s="5">
        <v>1989</v>
      </c>
      <c r="G1745" s="2">
        <v>5380.681818181818</v>
      </c>
      <c r="H1745" s="2">
        <v>6770.2204630030737</v>
      </c>
      <c r="I1745">
        <f t="shared" si="683"/>
        <v>142.14612133516033</v>
      </c>
      <c r="J1745">
        <f t="shared" si="684"/>
        <v>6492.7977406857144</v>
      </c>
      <c r="K1745">
        <f t="shared" si="685"/>
        <v>7307.4359000497579</v>
      </c>
      <c r="L1745">
        <f t="shared" si="686"/>
        <v>446.19458563556839</v>
      </c>
      <c r="M1745" s="2">
        <f t="shared" si="673"/>
        <v>14388.574347706201</v>
      </c>
      <c r="N1745">
        <v>0.01</v>
      </c>
      <c r="O1745">
        <v>0.41</v>
      </c>
      <c r="P1745">
        <v>0.52</v>
      </c>
      <c r="Q1745">
        <v>0.06</v>
      </c>
    </row>
    <row r="1746" spans="1:17" hidden="1" x14ac:dyDescent="0.25">
      <c r="A1746" s="1" t="s">
        <v>72</v>
      </c>
      <c r="B1746" s="1" t="s">
        <v>73</v>
      </c>
      <c r="C1746" s="1">
        <v>41</v>
      </c>
      <c r="D1746" s="1">
        <v>30</v>
      </c>
      <c r="E1746" s="1" t="s">
        <v>75</v>
      </c>
      <c r="F1746" s="5">
        <v>1990</v>
      </c>
      <c r="G1746" s="2">
        <v>12000</v>
      </c>
      <c r="H1746" s="2">
        <v>15855.430831047179</v>
      </c>
      <c r="I1746">
        <f t="shared" si="683"/>
        <v>158.36092050452962</v>
      </c>
      <c r="J1746">
        <f t="shared" si="684"/>
        <v>5761.6321519623089</v>
      </c>
      <c r="K1746">
        <f t="shared" si="685"/>
        <v>3867.0197421749263</v>
      </c>
      <c r="L1746">
        <f t="shared" si="686"/>
        <v>188.25366845195742</v>
      </c>
      <c r="M1746" s="2">
        <f t="shared" si="673"/>
        <v>9975.2664830937229</v>
      </c>
      <c r="N1746">
        <v>0.01</v>
      </c>
      <c r="O1746">
        <v>0.41</v>
      </c>
      <c r="P1746">
        <v>0.52</v>
      </c>
      <c r="Q1746">
        <v>0.06</v>
      </c>
    </row>
    <row r="1747" spans="1:17" hidden="1" x14ac:dyDescent="0.25">
      <c r="A1747" s="1" t="s">
        <v>72</v>
      </c>
      <c r="B1747" s="1" t="s">
        <v>73</v>
      </c>
      <c r="C1747" s="1">
        <v>42</v>
      </c>
      <c r="D1747" s="1">
        <v>30</v>
      </c>
      <c r="E1747" s="1" t="s">
        <v>75</v>
      </c>
      <c r="F1747" s="5">
        <v>1991</v>
      </c>
      <c r="G1747" s="2">
        <v>7000</v>
      </c>
      <c r="H1747" s="2">
        <v>8847.5927653810777</v>
      </c>
      <c r="I1747">
        <f t="shared" si="683"/>
        <v>140.52761346249534</v>
      </c>
      <c r="J1747">
        <f t="shared" si="684"/>
        <v>3048.996335176384</v>
      </c>
      <c r="K1747">
        <f t="shared" si="685"/>
        <v>1631.5317932502976</v>
      </c>
      <c r="L1747">
        <f t="shared" si="686"/>
        <v>505.61483128543125</v>
      </c>
      <c r="M1747" s="2">
        <f t="shared" si="673"/>
        <v>5326.6705731746079</v>
      </c>
      <c r="N1747">
        <v>0.01</v>
      </c>
      <c r="O1747">
        <v>0.41</v>
      </c>
      <c r="P1747">
        <v>0.52</v>
      </c>
      <c r="Q1747">
        <v>0.06</v>
      </c>
    </row>
    <row r="1748" spans="1:17" hidden="1" x14ac:dyDescent="0.25">
      <c r="A1748" s="1" t="s">
        <v>72</v>
      </c>
      <c r="B1748" s="1" t="s">
        <v>73</v>
      </c>
      <c r="C1748" s="1">
        <v>43</v>
      </c>
      <c r="D1748" s="1">
        <v>30</v>
      </c>
      <c r="E1748" s="1" t="s">
        <v>75</v>
      </c>
      <c r="F1748" s="5">
        <v>1992</v>
      </c>
      <c r="G1748" s="2">
        <v>9000</v>
      </c>
      <c r="H1748" s="2">
        <v>14214.612133516031</v>
      </c>
      <c r="I1748">
        <f t="shared" si="683"/>
        <v>74.365764272594731</v>
      </c>
      <c r="J1748">
        <f t="shared" si="684"/>
        <v>1286.4000677550423</v>
      </c>
      <c r="K1748">
        <f t="shared" si="685"/>
        <v>4381.9952044737374</v>
      </c>
      <c r="L1748">
        <f t="shared" si="686"/>
        <v>372.78298596973269</v>
      </c>
      <c r="M1748" s="2">
        <f t="shared" si="673"/>
        <v>6115.5440224711074</v>
      </c>
      <c r="N1748">
        <v>0.01</v>
      </c>
      <c r="O1748">
        <v>0.41</v>
      </c>
      <c r="P1748">
        <v>0.52</v>
      </c>
      <c r="Q1748">
        <v>0.06</v>
      </c>
    </row>
    <row r="1749" spans="1:17" hidden="1" x14ac:dyDescent="0.25">
      <c r="A1749" s="1" t="s">
        <v>72</v>
      </c>
      <c r="B1749" s="1" t="s">
        <v>73</v>
      </c>
      <c r="C1749" s="1">
        <v>44</v>
      </c>
      <c r="D1749" s="1">
        <v>30</v>
      </c>
      <c r="E1749" s="1" t="s">
        <v>75</v>
      </c>
      <c r="F1749" s="5">
        <v>1993</v>
      </c>
      <c r="G1749" s="2">
        <v>10750</v>
      </c>
      <c r="H1749" s="2">
        <v>15836.092050452962</v>
      </c>
      <c r="I1749">
        <f t="shared" si="683"/>
        <v>31.375611408659569</v>
      </c>
      <c r="J1749">
        <f t="shared" si="684"/>
        <v>3455.0346804504466</v>
      </c>
      <c r="K1749">
        <f t="shared" si="685"/>
        <v>3230.7858784043506</v>
      </c>
      <c r="L1749">
        <f t="shared" si="686"/>
        <v>290.06123823356387</v>
      </c>
      <c r="M1749" s="2">
        <f t="shared" si="673"/>
        <v>7007.2574084970202</v>
      </c>
      <c r="N1749">
        <v>0.01</v>
      </c>
      <c r="O1749">
        <v>0.41</v>
      </c>
      <c r="P1749">
        <v>0.52</v>
      </c>
      <c r="Q1749">
        <v>0.06</v>
      </c>
    </row>
    <row r="1750" spans="1:17" hidden="1" x14ac:dyDescent="0.25">
      <c r="A1750" s="1" t="s">
        <v>72</v>
      </c>
      <c r="B1750" s="1" t="s">
        <v>73</v>
      </c>
      <c r="C1750" s="1">
        <v>45</v>
      </c>
      <c r="D1750" s="1">
        <v>30</v>
      </c>
      <c r="E1750" s="1" t="s">
        <v>75</v>
      </c>
      <c r="F1750" s="5">
        <v>1994</v>
      </c>
      <c r="G1750" s="2">
        <v>10750</v>
      </c>
      <c r="H1750" s="2">
        <v>14052.761346249534</v>
      </c>
      <c r="I1750">
        <f t="shared" si="683"/>
        <v>84.26913854757187</v>
      </c>
      <c r="J1750">
        <f t="shared" si="684"/>
        <v>2547.3504041265069</v>
      </c>
      <c r="K1750">
        <f t="shared" si="685"/>
        <v>2513.8640646908866</v>
      </c>
      <c r="L1750">
        <f t="shared" si="686"/>
        <v>181.99372165757799</v>
      </c>
      <c r="M1750" s="2">
        <f t="shared" si="673"/>
        <v>5327.4773290225439</v>
      </c>
      <c r="N1750">
        <v>0.01</v>
      </c>
      <c r="O1750">
        <v>0.41</v>
      </c>
      <c r="P1750">
        <v>0.52</v>
      </c>
      <c r="Q1750">
        <v>0.06</v>
      </c>
    </row>
    <row r="1751" spans="1:17" hidden="1" x14ac:dyDescent="0.25">
      <c r="A1751" s="1" t="s">
        <v>72</v>
      </c>
      <c r="B1751" s="1" t="s">
        <v>73</v>
      </c>
      <c r="C1751" s="1">
        <v>46</v>
      </c>
      <c r="D1751" s="1">
        <v>30</v>
      </c>
      <c r="E1751" s="1" t="s">
        <v>75</v>
      </c>
      <c r="F1751" s="5">
        <v>1995</v>
      </c>
      <c r="G1751" s="2">
        <v>5375</v>
      </c>
      <c r="H1751" s="2">
        <v>7436.5764272594733</v>
      </c>
      <c r="I1751">
        <f t="shared" si="683"/>
        <v>62.130497661622123</v>
      </c>
      <c r="J1751">
        <f t="shared" si="684"/>
        <v>1982.0851279293529</v>
      </c>
      <c r="K1751">
        <f t="shared" si="685"/>
        <v>1577.2789210323429</v>
      </c>
      <c r="L1751">
        <f t="shared" si="686"/>
        <v>122.69446990706827</v>
      </c>
      <c r="M1751" s="2">
        <f t="shared" si="673"/>
        <v>3744.1890165303857</v>
      </c>
      <c r="N1751">
        <v>0.01</v>
      </c>
      <c r="O1751">
        <v>0.41</v>
      </c>
      <c r="P1751">
        <v>0.52</v>
      </c>
      <c r="Q1751">
        <v>0.06</v>
      </c>
    </row>
    <row r="1752" spans="1:17" hidden="1" x14ac:dyDescent="0.25">
      <c r="A1752" s="1" t="s">
        <v>72</v>
      </c>
      <c r="B1752" s="1" t="s">
        <v>73</v>
      </c>
      <c r="C1752" s="1">
        <v>47</v>
      </c>
      <c r="D1752" s="1">
        <v>30</v>
      </c>
      <c r="E1752" s="1" t="s">
        <v>75</v>
      </c>
      <c r="F1752" s="5">
        <v>1996</v>
      </c>
      <c r="G1752" s="2">
        <v>2150</v>
      </c>
      <c r="H1752" s="2">
        <v>3137.561140865957</v>
      </c>
      <c r="I1752">
        <f>N1752*H1755</f>
        <v>48.343539705593976</v>
      </c>
      <c r="J1752">
        <f>O1752*H1756</f>
        <v>1243.6237646601164</v>
      </c>
      <c r="K1752">
        <f>P1752*H1757</f>
        <v>1063.352072527925</v>
      </c>
      <c r="L1752">
        <f>Q1752*H1758</f>
        <v>371.76335304927358</v>
      </c>
      <c r="M1752" s="2">
        <f t="shared" si="673"/>
        <v>2727.0827299429088</v>
      </c>
      <c r="N1752">
        <v>0.01</v>
      </c>
      <c r="O1752">
        <v>0.41</v>
      </c>
      <c r="P1752">
        <v>0.52</v>
      </c>
      <c r="Q1752">
        <v>0.06</v>
      </c>
    </row>
    <row r="1753" spans="1:17" hidden="1" x14ac:dyDescent="0.25">
      <c r="A1753" s="1" t="s">
        <v>72</v>
      </c>
      <c r="B1753" s="1" t="s">
        <v>73</v>
      </c>
      <c r="C1753" s="1">
        <v>48</v>
      </c>
      <c r="D1753" s="1">
        <v>30</v>
      </c>
      <c r="E1753" s="1" t="s">
        <v>75</v>
      </c>
      <c r="F1753" s="5">
        <v>1997</v>
      </c>
      <c r="G1753" s="2">
        <v>4777.7777777777774</v>
      </c>
      <c r="H1753" s="2">
        <v>8426.9138547571874</v>
      </c>
      <c r="I1753">
        <f t="shared" ref="I1753:I1758" si="687">N1753*H1756</f>
        <v>30.33228694292967</v>
      </c>
      <c r="J1753">
        <f t="shared" ref="J1753:J1758" si="688">O1753*H1757</f>
        <v>838.41221103163321</v>
      </c>
      <c r="K1753">
        <f t="shared" ref="K1753:K1758" si="689">P1753*H1758</f>
        <v>3221.9490597603713</v>
      </c>
      <c r="L1753">
        <f t="shared" ref="L1753:L1758" si="690">Q1753*H1759</f>
        <v>1038.9726409243206</v>
      </c>
      <c r="M1753" s="2">
        <f t="shared" si="673"/>
        <v>5129.6661986592544</v>
      </c>
      <c r="N1753">
        <v>0.01</v>
      </c>
      <c r="O1753">
        <v>0.41</v>
      </c>
      <c r="P1753">
        <v>0.52</v>
      </c>
      <c r="Q1753">
        <v>0.06</v>
      </c>
    </row>
    <row r="1754" spans="1:17" hidden="1" x14ac:dyDescent="0.25">
      <c r="A1754" s="1" t="s">
        <v>72</v>
      </c>
      <c r="B1754" s="1" t="s">
        <v>73</v>
      </c>
      <c r="C1754" s="1">
        <v>49</v>
      </c>
      <c r="D1754" s="1">
        <v>30</v>
      </c>
      <c r="E1754" s="1" t="s">
        <v>75</v>
      </c>
      <c r="F1754" s="5">
        <v>1998</v>
      </c>
      <c r="G1754" s="2">
        <v>5200</v>
      </c>
      <c r="H1754" s="2">
        <v>6213.0497661622121</v>
      </c>
      <c r="I1754">
        <f t="shared" si="687"/>
        <v>20.449078317844712</v>
      </c>
      <c r="J1754">
        <f t="shared" si="688"/>
        <v>2540.3829125033694</v>
      </c>
      <c r="K1754">
        <f t="shared" si="689"/>
        <v>9004.4295546774465</v>
      </c>
      <c r="L1754">
        <f t="shared" si="690"/>
        <v>402.72405912684832</v>
      </c>
      <c r="M1754" s="2">
        <f t="shared" si="673"/>
        <v>11967.98560462551</v>
      </c>
      <c r="N1754">
        <v>0.01</v>
      </c>
      <c r="O1754">
        <v>0.41</v>
      </c>
      <c r="P1754">
        <v>0.52</v>
      </c>
      <c r="Q1754">
        <v>0.06</v>
      </c>
    </row>
    <row r="1755" spans="1:17" hidden="1" x14ac:dyDescent="0.25">
      <c r="A1755" s="1" t="s">
        <v>72</v>
      </c>
      <c r="B1755" s="1" t="s">
        <v>73</v>
      </c>
      <c r="C1755" s="1">
        <v>50</v>
      </c>
      <c r="D1755" s="1">
        <v>30</v>
      </c>
      <c r="E1755" s="1" t="s">
        <v>75</v>
      </c>
      <c r="F1755" s="5">
        <v>1999</v>
      </c>
      <c r="G1755" s="2">
        <v>4000</v>
      </c>
      <c r="H1755" s="2">
        <v>4834.3539705593976</v>
      </c>
      <c r="I1755">
        <f t="shared" si="687"/>
        <v>61.960558841545598</v>
      </c>
      <c r="J1755">
        <f t="shared" si="688"/>
        <v>7099.6463796495236</v>
      </c>
      <c r="K1755">
        <f t="shared" si="689"/>
        <v>3490.275179099352</v>
      </c>
      <c r="L1755">
        <f t="shared" si="690"/>
        <v>471.45907314520497</v>
      </c>
      <c r="M1755" s="2">
        <f t="shared" si="673"/>
        <v>11123.341190735626</v>
      </c>
      <c r="N1755">
        <v>0.01</v>
      </c>
      <c r="O1755">
        <v>0.41</v>
      </c>
      <c r="P1755">
        <v>0.52</v>
      </c>
      <c r="Q1755">
        <v>0.06</v>
      </c>
    </row>
    <row r="1756" spans="1:17" hidden="1" x14ac:dyDescent="0.25">
      <c r="A1756" s="1" t="s">
        <v>72</v>
      </c>
      <c r="B1756" s="1" t="s">
        <v>73</v>
      </c>
      <c r="C1756" s="1">
        <v>51</v>
      </c>
      <c r="D1756" s="1">
        <v>30</v>
      </c>
      <c r="E1756" s="1" t="s">
        <v>75</v>
      </c>
      <c r="F1756" s="5">
        <v>2000</v>
      </c>
      <c r="G1756" s="2">
        <v>2200</v>
      </c>
      <c r="H1756" s="2">
        <v>3033.2286942929668</v>
      </c>
      <c r="I1756">
        <f t="shared" si="687"/>
        <v>173.16210682072011</v>
      </c>
      <c r="J1756">
        <f t="shared" si="688"/>
        <v>2751.9477373667964</v>
      </c>
      <c r="K1756">
        <f t="shared" si="689"/>
        <v>4085.97863392511</v>
      </c>
      <c r="L1756">
        <f t="shared" si="690"/>
        <v>326.45189139195077</v>
      </c>
      <c r="M1756" s="2">
        <f t="shared" si="673"/>
        <v>7337.540369504577</v>
      </c>
      <c r="N1756">
        <v>0.01</v>
      </c>
      <c r="O1756">
        <v>0.41</v>
      </c>
      <c r="P1756">
        <v>0.52</v>
      </c>
      <c r="Q1756">
        <v>0.06</v>
      </c>
    </row>
    <row r="1757" spans="1:17" hidden="1" x14ac:dyDescent="0.25">
      <c r="A1757" s="1" t="s">
        <v>72</v>
      </c>
      <c r="B1757" s="1" t="s">
        <v>73</v>
      </c>
      <c r="C1757" s="1">
        <v>52</v>
      </c>
      <c r="D1757" s="1">
        <v>30</v>
      </c>
      <c r="E1757" s="1" t="s">
        <v>75</v>
      </c>
      <c r="F1757" s="5">
        <v>2001</v>
      </c>
      <c r="G1757" s="2">
        <v>1800</v>
      </c>
      <c r="H1757" s="2">
        <v>2044.9078317844712</v>
      </c>
      <c r="I1757">
        <f t="shared" si="687"/>
        <v>67.120676521141391</v>
      </c>
      <c r="J1757">
        <f t="shared" si="688"/>
        <v>3221.6369998255673</v>
      </c>
      <c r="K1757">
        <f t="shared" si="689"/>
        <v>2829.2497253969068</v>
      </c>
      <c r="L1757">
        <f t="shared" si="690"/>
        <v>55.447081499890402</v>
      </c>
      <c r="M1757" s="2">
        <f t="shared" si="673"/>
        <v>6173.4544832435058</v>
      </c>
      <c r="N1757">
        <v>0.01</v>
      </c>
      <c r="O1757">
        <v>0.41</v>
      </c>
      <c r="P1757">
        <v>0.52</v>
      </c>
      <c r="Q1757">
        <v>0.06</v>
      </c>
    </row>
    <row r="1758" spans="1:17" hidden="1" x14ac:dyDescent="0.25">
      <c r="A1758" s="1" t="s">
        <v>72</v>
      </c>
      <c r="B1758" s="1" t="s">
        <v>73</v>
      </c>
      <c r="C1758" s="1">
        <v>53</v>
      </c>
      <c r="D1758" s="1">
        <v>30</v>
      </c>
      <c r="E1758" s="1" t="s">
        <v>75</v>
      </c>
      <c r="F1758" s="5">
        <v>2002</v>
      </c>
      <c r="G1758" s="2">
        <v>4800</v>
      </c>
      <c r="H1758" s="2">
        <v>6196.0558841545599</v>
      </c>
      <c r="I1758">
        <f t="shared" si="687"/>
        <v>78.576512190867504</v>
      </c>
      <c r="J1758">
        <f t="shared" si="688"/>
        <v>2230.75459117833</v>
      </c>
      <c r="K1758">
        <f t="shared" si="689"/>
        <v>480.54137299905017</v>
      </c>
      <c r="L1758">
        <f t="shared" si="690"/>
        <v>78.906088853098382</v>
      </c>
      <c r="M1758" s="2">
        <f t="shared" si="673"/>
        <v>2868.7785652213461</v>
      </c>
      <c r="N1758">
        <v>0.01</v>
      </c>
      <c r="O1758">
        <v>0.41</v>
      </c>
      <c r="P1758">
        <v>0.52</v>
      </c>
      <c r="Q1758">
        <v>0.06</v>
      </c>
    </row>
    <row r="1759" spans="1:17" hidden="1" x14ac:dyDescent="0.25">
      <c r="A1759" s="1" t="s">
        <v>72</v>
      </c>
      <c r="B1759" s="1" t="s">
        <v>73</v>
      </c>
      <c r="C1759" s="1">
        <v>54</v>
      </c>
      <c r="D1759" s="1">
        <v>30</v>
      </c>
      <c r="E1759" s="1" t="s">
        <v>75</v>
      </c>
      <c r="F1759" s="5">
        <v>2003</v>
      </c>
      <c r="G1759" s="2">
        <v>15000</v>
      </c>
      <c r="H1759" s="2">
        <v>17316.210682072011</v>
      </c>
      <c r="I1759">
        <f>N1759*H1762</f>
        <v>54.40864856532513</v>
      </c>
      <c r="J1759">
        <f>O1759*H1763</f>
        <v>378.88839024925107</v>
      </c>
      <c r="K1759">
        <f>P1759*H1764</f>
        <v>683.85277006018612</v>
      </c>
      <c r="L1759">
        <f>Q1759*H1765</f>
        <v>388.02775759626849</v>
      </c>
      <c r="M1759" s="2">
        <f t="shared" si="673"/>
        <v>1505.1775664710308</v>
      </c>
      <c r="N1759">
        <v>0.01</v>
      </c>
      <c r="O1759">
        <v>0.41</v>
      </c>
      <c r="P1759">
        <v>0.52</v>
      </c>
      <c r="Q1759">
        <v>0.06</v>
      </c>
    </row>
    <row r="1760" spans="1:17" hidden="1" x14ac:dyDescent="0.25">
      <c r="A1760" s="1" t="s">
        <v>72</v>
      </c>
      <c r="B1760" s="1" t="s">
        <v>73</v>
      </c>
      <c r="C1760" s="1">
        <v>55</v>
      </c>
      <c r="D1760" s="1">
        <v>30</v>
      </c>
      <c r="E1760" s="1" t="s">
        <v>75</v>
      </c>
      <c r="F1760" s="5">
        <v>2004</v>
      </c>
      <c r="G1760" s="2">
        <v>5800</v>
      </c>
      <c r="H1760" s="2">
        <v>6712.0676521141386</v>
      </c>
      <c r="I1760">
        <f t="shared" ref="I1760:I1766" si="691">N1760*H1763</f>
        <v>9.2411802499817348</v>
      </c>
      <c r="J1760">
        <f t="shared" ref="J1760:J1766" si="692">O1760*H1764</f>
        <v>539.19160716283898</v>
      </c>
      <c r="K1760">
        <f t="shared" ref="K1760:K1765" si="693">P1760*H1765</f>
        <v>3362.9072325009934</v>
      </c>
      <c r="L1760">
        <f t="shared" ref="L1760:L1764" si="694">Q1760*H1766</f>
        <v>380.98286902341215</v>
      </c>
      <c r="M1760" s="2">
        <f t="shared" si="673"/>
        <v>4292.3228889372258</v>
      </c>
      <c r="N1760">
        <v>0.01</v>
      </c>
      <c r="O1760">
        <v>0.41</v>
      </c>
      <c r="P1760">
        <v>0.52</v>
      </c>
      <c r="Q1760">
        <v>0.06</v>
      </c>
    </row>
    <row r="1761" spans="1:17" hidden="1" x14ac:dyDescent="0.25">
      <c r="A1761" s="1" t="s">
        <v>72</v>
      </c>
      <c r="B1761" s="1" t="s">
        <v>73</v>
      </c>
      <c r="C1761" s="1">
        <v>56</v>
      </c>
      <c r="D1761" s="1">
        <v>30</v>
      </c>
      <c r="E1761" s="1" t="s">
        <v>75</v>
      </c>
      <c r="F1761" s="5">
        <v>2005</v>
      </c>
      <c r="G1761" s="2">
        <v>7000</v>
      </c>
      <c r="H1761" s="2">
        <v>7857.6512190867497</v>
      </c>
      <c r="I1761">
        <f t="shared" si="691"/>
        <v>13.151014808849732</v>
      </c>
      <c r="J1761">
        <f t="shared" si="692"/>
        <v>2651.5230102411679</v>
      </c>
      <c r="K1761">
        <f t="shared" si="693"/>
        <v>3301.8515315362392</v>
      </c>
      <c r="L1761">
        <f t="shared" si="694"/>
        <v>323.12571486817836</v>
      </c>
      <c r="M1761" s="2">
        <f t="shared" si="673"/>
        <v>6289.6512714544351</v>
      </c>
      <c r="N1761">
        <v>0.01</v>
      </c>
      <c r="O1761">
        <v>0.41</v>
      </c>
      <c r="P1761">
        <v>0.52</v>
      </c>
      <c r="Q1761">
        <v>0.06</v>
      </c>
    </row>
    <row r="1762" spans="1:17" hidden="1" x14ac:dyDescent="0.25">
      <c r="A1762" s="1" t="s">
        <v>72</v>
      </c>
      <c r="B1762" s="1" t="s">
        <v>73</v>
      </c>
      <c r="C1762" s="1">
        <v>57</v>
      </c>
      <c r="D1762" s="1">
        <v>30</v>
      </c>
      <c r="E1762" s="1" t="s">
        <v>75</v>
      </c>
      <c r="F1762" s="5">
        <v>2006</v>
      </c>
      <c r="G1762" s="2">
        <v>4400</v>
      </c>
      <c r="H1762" s="2">
        <v>5440.8648565325129</v>
      </c>
      <c r="I1762">
        <f t="shared" si="691"/>
        <v>64.67129293271141</v>
      </c>
      <c r="J1762">
        <f t="shared" si="692"/>
        <v>2603.3829383266498</v>
      </c>
      <c r="K1762">
        <f t="shared" si="693"/>
        <v>2800.4228621908792</v>
      </c>
      <c r="L1762">
        <f t="shared" si="694"/>
        <v>95.117975213272032</v>
      </c>
      <c r="M1762" s="2">
        <f t="shared" si="673"/>
        <v>5563.5950686635124</v>
      </c>
      <c r="N1762">
        <v>0.01</v>
      </c>
      <c r="O1762">
        <v>0.41</v>
      </c>
      <c r="P1762">
        <v>0.52</v>
      </c>
      <c r="Q1762">
        <v>0.06</v>
      </c>
    </row>
    <row r="1763" spans="1:17" hidden="1" x14ac:dyDescent="0.25">
      <c r="A1763" s="1" t="s">
        <v>72</v>
      </c>
      <c r="B1763" s="1" t="s">
        <v>73</v>
      </c>
      <c r="C1763" s="1">
        <v>58</v>
      </c>
      <c r="D1763" s="1">
        <v>30</v>
      </c>
      <c r="E1763" s="1" t="s">
        <v>75</v>
      </c>
      <c r="F1763" s="5">
        <v>2007</v>
      </c>
      <c r="G1763" s="2">
        <v>836.33854645814188</v>
      </c>
      <c r="H1763" s="2">
        <v>924.11802499817338</v>
      </c>
      <c r="I1763">
        <f t="shared" si="691"/>
        <v>63.497144837235368</v>
      </c>
      <c r="J1763">
        <f t="shared" si="692"/>
        <v>2208.0257182658852</v>
      </c>
      <c r="K1763">
        <f t="shared" si="693"/>
        <v>824.35578518169098</v>
      </c>
      <c r="L1763">
        <f t="shared" si="694"/>
        <v>112.33732772670642</v>
      </c>
      <c r="M1763" s="2">
        <f t="shared" si="673"/>
        <v>3208.2159760115178</v>
      </c>
      <c r="N1763">
        <v>0.01</v>
      </c>
      <c r="O1763">
        <v>0.41</v>
      </c>
      <c r="P1763">
        <v>0.52</v>
      </c>
      <c r="Q1763">
        <v>0.06</v>
      </c>
    </row>
    <row r="1764" spans="1:17" hidden="1" x14ac:dyDescent="0.25">
      <c r="A1764" s="1" t="s">
        <v>72</v>
      </c>
      <c r="B1764" s="1" t="s">
        <v>73</v>
      </c>
      <c r="C1764" s="1">
        <v>59</v>
      </c>
      <c r="D1764" s="1">
        <v>30</v>
      </c>
      <c r="E1764" s="1" t="s">
        <v>75</v>
      </c>
      <c r="F1764" s="5">
        <v>2008</v>
      </c>
      <c r="G1764" s="2">
        <v>1226.6298681386081</v>
      </c>
      <c r="H1764" s="2">
        <v>1315.1014808849732</v>
      </c>
      <c r="I1764">
        <f t="shared" si="691"/>
        <v>53.854285811363063</v>
      </c>
      <c r="J1764">
        <f t="shared" si="692"/>
        <v>649.97283062402551</v>
      </c>
      <c r="K1764">
        <f t="shared" si="693"/>
        <v>973.59017363145574</v>
      </c>
      <c r="L1764">
        <f t="shared" si="694"/>
        <v>207.23397068538782</v>
      </c>
      <c r="M1764" s="2">
        <f t="shared" si="673"/>
        <v>1884.6512607522322</v>
      </c>
      <c r="N1764">
        <v>0.01</v>
      </c>
      <c r="O1764">
        <v>0.41</v>
      </c>
      <c r="P1764">
        <v>0.52</v>
      </c>
      <c r="Q1764">
        <v>0.06</v>
      </c>
    </row>
    <row r="1765" spans="1:17" hidden="1" x14ac:dyDescent="0.25">
      <c r="A1765" s="1" t="s">
        <v>72</v>
      </c>
      <c r="B1765" s="1" t="s">
        <v>73</v>
      </c>
      <c r="C1765" s="1">
        <v>60</v>
      </c>
      <c r="D1765" s="1">
        <v>30</v>
      </c>
      <c r="E1765" s="1" t="s">
        <v>75</v>
      </c>
      <c r="F1765" s="5">
        <v>2009</v>
      </c>
      <c r="G1765" s="2">
        <v>6000</v>
      </c>
      <c r="H1765" s="2">
        <v>6467.1292932711413</v>
      </c>
      <c r="I1765">
        <f t="shared" si="691"/>
        <v>15.852995868878672</v>
      </c>
      <c r="J1765">
        <f t="shared" si="692"/>
        <v>767.63840613249386</v>
      </c>
      <c r="K1765">
        <f t="shared" si="693"/>
        <v>1796.0277459400277</v>
      </c>
      <c r="L1765" t="s">
        <v>16</v>
      </c>
      <c r="M1765" s="2">
        <f t="shared" si="673"/>
        <v>2579.5191479414002</v>
      </c>
      <c r="N1765">
        <v>0.01</v>
      </c>
      <c r="O1765">
        <v>0.41</v>
      </c>
      <c r="P1765">
        <v>0.52</v>
      </c>
      <c r="Q1765">
        <v>0.06</v>
      </c>
    </row>
    <row r="1766" spans="1:17" hidden="1" x14ac:dyDescent="0.25">
      <c r="A1766" s="1" t="s">
        <v>72</v>
      </c>
      <c r="B1766" s="1" t="s">
        <v>73</v>
      </c>
      <c r="C1766" s="1">
        <v>61</v>
      </c>
      <c r="D1766" s="1">
        <v>30</v>
      </c>
      <c r="E1766" s="1" t="s">
        <v>75</v>
      </c>
      <c r="F1766" s="5">
        <v>2010</v>
      </c>
      <c r="G1766" s="2">
        <v>5800</v>
      </c>
      <c r="H1766" s="2">
        <v>6349.7144837235364</v>
      </c>
      <c r="I1766">
        <f t="shared" si="691"/>
        <v>18.722887954451071</v>
      </c>
      <c r="J1766">
        <f t="shared" si="692"/>
        <v>1416.0987996834833</v>
      </c>
      <c r="K1766" t="s">
        <v>16</v>
      </c>
      <c r="L1766" t="s">
        <v>16</v>
      </c>
      <c r="M1766" s="2" t="s">
        <v>16</v>
      </c>
      <c r="N1766">
        <v>0.01</v>
      </c>
      <c r="O1766">
        <v>0.41</v>
      </c>
      <c r="P1766">
        <v>0.52</v>
      </c>
      <c r="Q1766">
        <v>0.06</v>
      </c>
    </row>
    <row r="1767" spans="1:17" hidden="1" x14ac:dyDescent="0.25">
      <c r="A1767" s="1" t="s">
        <v>72</v>
      </c>
      <c r="B1767" s="1" t="s">
        <v>73</v>
      </c>
      <c r="C1767" s="1">
        <v>62</v>
      </c>
      <c r="D1767" s="1">
        <v>30</v>
      </c>
      <c r="E1767" s="1" t="s">
        <v>75</v>
      </c>
      <c r="F1767" s="5">
        <v>2011</v>
      </c>
      <c r="G1767" s="2">
        <v>4900</v>
      </c>
      <c r="H1767" s="2">
        <v>5385.4285811363061</v>
      </c>
      <c r="I1767" t="s">
        <v>16</v>
      </c>
      <c r="J1767" t="s">
        <v>16</v>
      </c>
      <c r="K1767" t="s">
        <v>16</v>
      </c>
      <c r="L1767" t="s">
        <v>16</v>
      </c>
      <c r="M1767" t="s">
        <v>16</v>
      </c>
      <c r="N1767">
        <v>0.01</v>
      </c>
      <c r="O1767">
        <v>0.41</v>
      </c>
      <c r="P1767">
        <v>0.52</v>
      </c>
      <c r="Q1767">
        <v>0.06</v>
      </c>
    </row>
    <row r="1768" spans="1:17" hidden="1" x14ac:dyDescent="0.25">
      <c r="A1768" s="1" t="s">
        <v>72</v>
      </c>
      <c r="B1768" s="1" t="s">
        <v>73</v>
      </c>
      <c r="C1768" s="1">
        <v>63</v>
      </c>
      <c r="D1768" s="1">
        <v>30</v>
      </c>
      <c r="E1768" s="1" t="s">
        <v>75</v>
      </c>
      <c r="F1768" s="5">
        <v>2012</v>
      </c>
      <c r="G1768" s="2">
        <v>1443.8964241676942</v>
      </c>
      <c r="H1768" s="6">
        <v>1585.2995868878672</v>
      </c>
      <c r="I1768" t="s">
        <v>16</v>
      </c>
      <c r="J1768" t="s">
        <v>16</v>
      </c>
      <c r="K1768" t="s">
        <v>16</v>
      </c>
      <c r="L1768" t="s">
        <v>16</v>
      </c>
      <c r="M1768" t="s">
        <v>16</v>
      </c>
      <c r="N1768">
        <v>0.01</v>
      </c>
      <c r="O1768">
        <v>0.41</v>
      </c>
      <c r="P1768">
        <v>0.52</v>
      </c>
      <c r="Q1768">
        <v>0.06</v>
      </c>
    </row>
    <row r="1769" spans="1:17" hidden="1" x14ac:dyDescent="0.25">
      <c r="A1769" s="1" t="s">
        <v>72</v>
      </c>
      <c r="B1769" s="1" t="s">
        <v>73</v>
      </c>
      <c r="C1769" s="1">
        <v>64</v>
      </c>
      <c r="D1769" s="1">
        <v>30</v>
      </c>
      <c r="E1769" s="1" t="s">
        <v>75</v>
      </c>
      <c r="F1769" s="5">
        <v>2013</v>
      </c>
      <c r="G1769" s="2">
        <v>1810</v>
      </c>
      <c r="H1769" s="6">
        <v>1872.2887954451071</v>
      </c>
      <c r="I1769" t="s">
        <v>16</v>
      </c>
      <c r="J1769" t="s">
        <v>16</v>
      </c>
      <c r="K1769" t="s">
        <v>16</v>
      </c>
      <c r="L1769" t="s">
        <v>16</v>
      </c>
      <c r="M1769" t="s">
        <v>16</v>
      </c>
      <c r="N1769">
        <v>0.01</v>
      </c>
      <c r="O1769">
        <v>0.41</v>
      </c>
      <c r="P1769">
        <v>0.52</v>
      </c>
      <c r="Q1769">
        <v>0.06</v>
      </c>
    </row>
    <row r="1770" spans="1:17" hidden="1" x14ac:dyDescent="0.25">
      <c r="A1770" s="1" t="s">
        <v>72</v>
      </c>
      <c r="B1770" s="1" t="s">
        <v>73</v>
      </c>
      <c r="C1770" s="1">
        <v>65</v>
      </c>
      <c r="D1770" s="1">
        <v>30</v>
      </c>
      <c r="E1770" s="1" t="s">
        <v>75</v>
      </c>
      <c r="F1770" s="5">
        <v>2014</v>
      </c>
      <c r="G1770" s="2">
        <v>3176.5721331689269</v>
      </c>
      <c r="H1770" s="6">
        <v>3453.8995114231302</v>
      </c>
      <c r="I1770" t="s">
        <v>16</v>
      </c>
      <c r="J1770" t="s">
        <v>16</v>
      </c>
      <c r="K1770" t="s">
        <v>16</v>
      </c>
      <c r="L1770" t="s">
        <v>16</v>
      </c>
      <c r="M1770" t="s">
        <v>16</v>
      </c>
      <c r="N1770">
        <v>0.01</v>
      </c>
      <c r="O1770">
        <v>0.41</v>
      </c>
      <c r="P1770">
        <v>0.52</v>
      </c>
      <c r="Q1770">
        <v>0.06</v>
      </c>
    </row>
    <row r="1771" spans="1:17" hidden="1" x14ac:dyDescent="0.25">
      <c r="A1771" s="1" t="s">
        <v>76</v>
      </c>
      <c r="B1771" s="1" t="s">
        <v>77</v>
      </c>
      <c r="C1771" s="1">
        <v>5</v>
      </c>
      <c r="D1771" s="1">
        <v>31</v>
      </c>
      <c r="E1771" s="1" t="s">
        <v>75</v>
      </c>
      <c r="F1771" s="5">
        <v>1954</v>
      </c>
      <c r="G1771">
        <v>7000</v>
      </c>
      <c r="H1771" s="2" t="s">
        <v>16</v>
      </c>
      <c r="I1771" t="s">
        <v>16</v>
      </c>
      <c r="J1771" t="s">
        <v>16</v>
      </c>
      <c r="K1771" t="s">
        <v>16</v>
      </c>
      <c r="L1771">
        <f>Q1771*H1777</f>
        <v>503.91409022884238</v>
      </c>
      <c r="M1771" t="s">
        <v>16</v>
      </c>
      <c r="N1771">
        <v>0.01</v>
      </c>
      <c r="O1771">
        <v>0.41</v>
      </c>
      <c r="P1771">
        <v>0.52</v>
      </c>
      <c r="Q1771">
        <v>0.06</v>
      </c>
    </row>
    <row r="1772" spans="1:17" hidden="1" x14ac:dyDescent="0.25">
      <c r="A1772" s="1" t="s">
        <v>76</v>
      </c>
      <c r="B1772" s="1" t="s">
        <v>77</v>
      </c>
      <c r="C1772" s="1">
        <v>6</v>
      </c>
      <c r="D1772" s="1">
        <v>31</v>
      </c>
      <c r="E1772" s="1" t="s">
        <v>75</v>
      </c>
      <c r="F1772" s="5">
        <v>1955</v>
      </c>
      <c r="G1772">
        <v>3000</v>
      </c>
      <c r="H1772" s="2" t="s">
        <v>16</v>
      </c>
      <c r="I1772" t="s">
        <v>16</v>
      </c>
      <c r="J1772" t="s">
        <v>16</v>
      </c>
      <c r="K1772">
        <f t="shared" ref="K1772:K1782" si="695">P1772*H1777</f>
        <v>4367.2554486499675</v>
      </c>
      <c r="L1772">
        <f t="shared" ref="L1772:L1782" si="696">Q1772*H1778</f>
        <v>498.4258262454955</v>
      </c>
      <c r="M1772" t="s">
        <v>16</v>
      </c>
      <c r="N1772">
        <v>0.01</v>
      </c>
      <c r="O1772">
        <v>0.41</v>
      </c>
      <c r="P1772">
        <v>0.52</v>
      </c>
      <c r="Q1772">
        <v>0.06</v>
      </c>
    </row>
    <row r="1773" spans="1:17" hidden="1" x14ac:dyDescent="0.25">
      <c r="A1773" s="1" t="s">
        <v>76</v>
      </c>
      <c r="B1773" s="1" t="s">
        <v>77</v>
      </c>
      <c r="C1773" s="1">
        <v>7</v>
      </c>
      <c r="D1773" s="1">
        <v>31</v>
      </c>
      <c r="E1773" s="1" t="s">
        <v>75</v>
      </c>
      <c r="F1773" s="5">
        <v>1956</v>
      </c>
      <c r="G1773">
        <v>7000</v>
      </c>
      <c r="H1773" s="2" t="s">
        <v>16</v>
      </c>
      <c r="I1773" t="s">
        <v>16</v>
      </c>
      <c r="J1773">
        <f t="shared" ref="J1773:J1782" si="697">O1773*H1777</f>
        <v>3443.4129498970897</v>
      </c>
      <c r="K1773">
        <f t="shared" si="695"/>
        <v>4319.690494127628</v>
      </c>
      <c r="L1773">
        <f t="shared" si="696"/>
        <v>507.21792373215675</v>
      </c>
      <c r="M1773" s="2">
        <f t="shared" ref="M1773:M1818" si="698">SUM(I1773:L1773)</f>
        <v>8270.3213677568747</v>
      </c>
      <c r="N1773">
        <v>0.01</v>
      </c>
      <c r="O1773">
        <v>0.41</v>
      </c>
      <c r="P1773">
        <v>0.52</v>
      </c>
      <c r="Q1773">
        <v>0.06</v>
      </c>
    </row>
    <row r="1774" spans="1:17" hidden="1" x14ac:dyDescent="0.25">
      <c r="A1774" s="1" t="s">
        <v>76</v>
      </c>
      <c r="B1774" s="1" t="s">
        <v>77</v>
      </c>
      <c r="C1774" s="1">
        <v>8</v>
      </c>
      <c r="D1774" s="1">
        <v>31</v>
      </c>
      <c r="E1774" s="1" t="s">
        <v>75</v>
      </c>
      <c r="F1774" s="5">
        <v>1957</v>
      </c>
      <c r="G1774">
        <v>3000</v>
      </c>
      <c r="H1774" s="2" t="s">
        <v>16</v>
      </c>
      <c r="I1774">
        <f t="shared" ref="I1774:I1782" si="699">N1774*H1777</f>
        <v>83.985681704807064</v>
      </c>
      <c r="J1774">
        <f t="shared" si="697"/>
        <v>3405.9098126775525</v>
      </c>
      <c r="K1774">
        <f t="shared" si="695"/>
        <v>4395.8886723453588</v>
      </c>
      <c r="L1774">
        <f t="shared" si="696"/>
        <v>469.55084187696798</v>
      </c>
      <c r="M1774" s="2">
        <f t="shared" si="698"/>
        <v>8355.3350086046867</v>
      </c>
      <c r="N1774">
        <v>0.01</v>
      </c>
      <c r="O1774">
        <v>0.41</v>
      </c>
      <c r="P1774">
        <v>0.52</v>
      </c>
      <c r="Q1774">
        <v>0.06</v>
      </c>
    </row>
    <row r="1775" spans="1:17" hidden="1" x14ac:dyDescent="0.25">
      <c r="A1775" s="1" t="s">
        <v>76</v>
      </c>
      <c r="B1775" s="1" t="s">
        <v>77</v>
      </c>
      <c r="C1775" s="1">
        <v>9</v>
      </c>
      <c r="D1775" s="1">
        <v>31</v>
      </c>
      <c r="E1775" s="1" t="s">
        <v>75</v>
      </c>
      <c r="F1775" s="5">
        <v>1958</v>
      </c>
      <c r="G1775">
        <v>2400</v>
      </c>
      <c r="H1775" s="2" t="s">
        <v>16</v>
      </c>
      <c r="I1775">
        <f t="shared" si="699"/>
        <v>83.070971040915921</v>
      </c>
      <c r="J1775">
        <f t="shared" si="697"/>
        <v>3465.9891455030711</v>
      </c>
      <c r="K1775">
        <f t="shared" si="695"/>
        <v>4069.4406296003899</v>
      </c>
      <c r="L1775">
        <f t="shared" si="696"/>
        <v>503.77607468336186</v>
      </c>
      <c r="M1775" s="2">
        <f t="shared" si="698"/>
        <v>8122.2768208277384</v>
      </c>
      <c r="N1775">
        <v>0.01</v>
      </c>
      <c r="O1775">
        <v>0.41</v>
      </c>
      <c r="P1775">
        <v>0.52</v>
      </c>
      <c r="Q1775">
        <v>0.06</v>
      </c>
    </row>
    <row r="1776" spans="1:17" hidden="1" x14ac:dyDescent="0.25">
      <c r="A1776" s="1" t="s">
        <v>76</v>
      </c>
      <c r="B1776" s="1" t="s">
        <v>77</v>
      </c>
      <c r="C1776" s="1">
        <v>10</v>
      </c>
      <c r="D1776" s="1">
        <v>31</v>
      </c>
      <c r="E1776" s="1" t="s">
        <v>75</v>
      </c>
      <c r="F1776" s="5">
        <v>1959</v>
      </c>
      <c r="G1776">
        <v>7000</v>
      </c>
      <c r="H1776" s="2" t="s">
        <v>16</v>
      </c>
      <c r="I1776">
        <f t="shared" si="699"/>
        <v>84.536320622026125</v>
      </c>
      <c r="J1776">
        <f t="shared" si="697"/>
        <v>3208.5974194926148</v>
      </c>
      <c r="K1776">
        <f t="shared" si="695"/>
        <v>4366.0593139224693</v>
      </c>
      <c r="L1776">
        <f t="shared" si="696"/>
        <v>489.10347014187596</v>
      </c>
      <c r="M1776" s="2">
        <f t="shared" si="698"/>
        <v>8148.2965241789861</v>
      </c>
      <c r="N1776">
        <v>0.01</v>
      </c>
      <c r="O1776">
        <v>0.41</v>
      </c>
      <c r="P1776">
        <v>0.52</v>
      </c>
      <c r="Q1776">
        <v>0.06</v>
      </c>
    </row>
    <row r="1777" spans="1:17" hidden="1" x14ac:dyDescent="0.25">
      <c r="A1777" s="1" t="s">
        <v>76</v>
      </c>
      <c r="B1777" s="1" t="s">
        <v>77</v>
      </c>
      <c r="C1777" s="1">
        <v>11</v>
      </c>
      <c r="D1777" s="1">
        <v>31</v>
      </c>
      <c r="E1777" s="1" t="s">
        <v>75</v>
      </c>
      <c r="F1777" s="5">
        <v>1960</v>
      </c>
      <c r="G1777">
        <v>7000</v>
      </c>
      <c r="H1777" s="2">
        <v>8398.5681704807066</v>
      </c>
      <c r="I1777">
        <f t="shared" si="699"/>
        <v>78.258473646161335</v>
      </c>
      <c r="J1777">
        <f t="shared" si="697"/>
        <v>3442.4698436696394</v>
      </c>
      <c r="K1777">
        <f t="shared" si="695"/>
        <v>4238.8967412295924</v>
      </c>
      <c r="L1777">
        <f t="shared" si="696"/>
        <v>298.49124137618634</v>
      </c>
      <c r="M1777" s="2">
        <f t="shared" si="698"/>
        <v>8058.1162999215794</v>
      </c>
      <c r="N1777">
        <v>0.01</v>
      </c>
      <c r="O1777">
        <v>0.41</v>
      </c>
      <c r="P1777">
        <v>0.52</v>
      </c>
      <c r="Q1777">
        <v>0.06</v>
      </c>
    </row>
    <row r="1778" spans="1:17" hidden="1" x14ac:dyDescent="0.25">
      <c r="A1778" s="1" t="s">
        <v>76</v>
      </c>
      <c r="B1778" s="1" t="s">
        <v>77</v>
      </c>
      <c r="C1778" s="1">
        <v>12</v>
      </c>
      <c r="D1778" s="1">
        <v>31</v>
      </c>
      <c r="E1778" s="1" t="s">
        <v>75</v>
      </c>
      <c r="F1778" s="5">
        <v>1961</v>
      </c>
      <c r="G1778">
        <v>7000</v>
      </c>
      <c r="H1778" s="2">
        <v>8307.097104091592</v>
      </c>
      <c r="I1778">
        <f t="shared" si="699"/>
        <v>83.962679113893643</v>
      </c>
      <c r="J1778">
        <f t="shared" si="697"/>
        <v>3342.207045969486</v>
      </c>
      <c r="K1778">
        <f t="shared" si="695"/>
        <v>2586.9240919269482</v>
      </c>
      <c r="L1778">
        <f t="shared" si="696"/>
        <v>535.12312434634862</v>
      </c>
      <c r="M1778" s="2">
        <f t="shared" si="698"/>
        <v>6548.2169413566762</v>
      </c>
      <c r="N1778">
        <v>0.01</v>
      </c>
      <c r="O1778">
        <v>0.41</v>
      </c>
      <c r="P1778">
        <v>0.52</v>
      </c>
      <c r="Q1778">
        <v>0.06</v>
      </c>
    </row>
    <row r="1779" spans="1:17" hidden="1" x14ac:dyDescent="0.25">
      <c r="A1779" s="1" t="s">
        <v>76</v>
      </c>
      <c r="B1779" s="1" t="s">
        <v>77</v>
      </c>
      <c r="C1779" s="1">
        <v>13</v>
      </c>
      <c r="D1779" s="1">
        <v>31</v>
      </c>
      <c r="E1779" s="1" t="s">
        <v>75</v>
      </c>
      <c r="F1779" s="5">
        <v>1962</v>
      </c>
      <c r="G1779">
        <v>7000</v>
      </c>
      <c r="H1779" s="2">
        <v>8453.6320622026124</v>
      </c>
      <c r="I1779">
        <f t="shared" si="699"/>
        <v>81.517245023645998</v>
      </c>
      <c r="J1779">
        <f t="shared" si="697"/>
        <v>2039.6901494039398</v>
      </c>
      <c r="K1779">
        <f t="shared" si="695"/>
        <v>4637.7337443350216</v>
      </c>
      <c r="L1779">
        <f t="shared" si="696"/>
        <v>222.32763013977819</v>
      </c>
      <c r="M1779" s="2">
        <f t="shared" si="698"/>
        <v>6981.268768902386</v>
      </c>
      <c r="N1779">
        <v>0.01</v>
      </c>
      <c r="O1779">
        <v>0.41</v>
      </c>
      <c r="P1779">
        <v>0.52</v>
      </c>
      <c r="Q1779">
        <v>0.06</v>
      </c>
    </row>
    <row r="1780" spans="1:17" hidden="1" x14ac:dyDescent="0.25">
      <c r="A1780" s="1" t="s">
        <v>76</v>
      </c>
      <c r="B1780" s="1" t="s">
        <v>77</v>
      </c>
      <c r="C1780" s="1">
        <v>14</v>
      </c>
      <c r="D1780" s="1">
        <v>31</v>
      </c>
      <c r="E1780" s="1" t="s">
        <v>75</v>
      </c>
      <c r="F1780" s="5">
        <v>1963</v>
      </c>
      <c r="G1780">
        <v>7000</v>
      </c>
      <c r="H1780" s="2">
        <v>7825.8473646161337</v>
      </c>
      <c r="I1780">
        <f t="shared" si="699"/>
        <v>49.748540229364387</v>
      </c>
      <c r="J1780">
        <f t="shared" si="697"/>
        <v>3656.6746830333823</v>
      </c>
      <c r="K1780">
        <f t="shared" si="695"/>
        <v>1926.8394612114112</v>
      </c>
      <c r="L1780">
        <f t="shared" si="696"/>
        <v>213.37932156055459</v>
      </c>
      <c r="M1780" s="2">
        <f t="shared" si="698"/>
        <v>5846.6420060347127</v>
      </c>
      <c r="N1780">
        <v>0.01</v>
      </c>
      <c r="O1780">
        <v>0.41</v>
      </c>
      <c r="P1780">
        <v>0.52</v>
      </c>
      <c r="Q1780">
        <v>0.06</v>
      </c>
    </row>
    <row r="1781" spans="1:17" hidden="1" x14ac:dyDescent="0.25">
      <c r="A1781" s="1" t="s">
        <v>76</v>
      </c>
      <c r="B1781" s="1" t="s">
        <v>77</v>
      </c>
      <c r="C1781" s="1">
        <v>15</v>
      </c>
      <c r="D1781" s="1">
        <v>31</v>
      </c>
      <c r="E1781" s="1" t="s">
        <v>75</v>
      </c>
      <c r="F1781" s="5">
        <v>1964</v>
      </c>
      <c r="G1781">
        <v>7000</v>
      </c>
      <c r="H1781" s="2">
        <v>8396.2679113893646</v>
      </c>
      <c r="I1781">
        <f t="shared" si="699"/>
        <v>89.187187391058103</v>
      </c>
      <c r="J1781">
        <f t="shared" si="697"/>
        <v>1519.2388059551511</v>
      </c>
      <c r="K1781">
        <f t="shared" si="695"/>
        <v>1849.2874535248063</v>
      </c>
      <c r="L1781">
        <f t="shared" si="696"/>
        <v>213.6781113250544</v>
      </c>
      <c r="M1781" s="2">
        <f t="shared" si="698"/>
        <v>3671.39155819607</v>
      </c>
      <c r="N1781">
        <v>0.01</v>
      </c>
      <c r="O1781">
        <v>0.41</v>
      </c>
      <c r="P1781">
        <v>0.52</v>
      </c>
      <c r="Q1781">
        <v>0.06</v>
      </c>
    </row>
    <row r="1782" spans="1:17" hidden="1" x14ac:dyDescent="0.25">
      <c r="A1782" s="1" t="s">
        <v>76</v>
      </c>
      <c r="B1782" s="1" t="s">
        <v>77</v>
      </c>
      <c r="C1782" s="1">
        <v>16</v>
      </c>
      <c r="D1782" s="1">
        <v>31</v>
      </c>
      <c r="E1782" s="1" t="s">
        <v>75</v>
      </c>
      <c r="F1782" s="5">
        <v>1965</v>
      </c>
      <c r="G1782">
        <v>7000</v>
      </c>
      <c r="H1782" s="2">
        <v>8151.7245023646001</v>
      </c>
      <c r="I1782">
        <f t="shared" si="699"/>
        <v>37.054605023296368</v>
      </c>
      <c r="J1782">
        <f t="shared" si="697"/>
        <v>1458.0920306637895</v>
      </c>
      <c r="K1782">
        <f t="shared" si="695"/>
        <v>1851.8769648171381</v>
      </c>
      <c r="L1782">
        <f t="shared" si="696"/>
        <v>289.46420057132326</v>
      </c>
      <c r="M1782" s="2">
        <f t="shared" si="698"/>
        <v>3636.4878010755469</v>
      </c>
      <c r="N1782">
        <v>0.01</v>
      </c>
      <c r="O1782">
        <v>0.41</v>
      </c>
      <c r="P1782">
        <v>0.52</v>
      </c>
      <c r="Q1782">
        <v>0.06</v>
      </c>
    </row>
    <row r="1783" spans="1:17" hidden="1" x14ac:dyDescent="0.25">
      <c r="A1783" s="1" t="s">
        <v>76</v>
      </c>
      <c r="B1783" s="1" t="s">
        <v>77</v>
      </c>
      <c r="C1783" s="1">
        <v>17</v>
      </c>
      <c r="D1783" s="1">
        <v>31</v>
      </c>
      <c r="E1783" s="1" t="s">
        <v>75</v>
      </c>
      <c r="F1783" s="5">
        <v>1966</v>
      </c>
      <c r="G1783">
        <v>4000</v>
      </c>
      <c r="H1783" s="2">
        <v>4974.8540229364389</v>
      </c>
      <c r="I1783">
        <f>N1783*H1786</f>
        <v>35.563220260092429</v>
      </c>
      <c r="J1783">
        <f>O1783*H1787</f>
        <v>1460.1337607212049</v>
      </c>
      <c r="K1783">
        <f>P1783*H1788</f>
        <v>2508.6897382848015</v>
      </c>
      <c r="L1783">
        <f>Q1783*H1789</f>
        <v>145.48039044534008</v>
      </c>
      <c r="M1783" s="2">
        <f t="shared" si="698"/>
        <v>4149.8671097114393</v>
      </c>
      <c r="N1783">
        <v>0.01</v>
      </c>
      <c r="O1783">
        <v>0.41</v>
      </c>
      <c r="P1783">
        <v>0.52</v>
      </c>
      <c r="Q1783">
        <v>0.06</v>
      </c>
    </row>
    <row r="1784" spans="1:17" hidden="1" x14ac:dyDescent="0.25">
      <c r="A1784" s="1" t="s">
        <v>76</v>
      </c>
      <c r="B1784" s="1" t="s">
        <v>77</v>
      </c>
      <c r="C1784" s="1">
        <v>18</v>
      </c>
      <c r="D1784" s="1">
        <v>31</v>
      </c>
      <c r="E1784" s="1" t="s">
        <v>75</v>
      </c>
      <c r="F1784" s="5">
        <v>1967</v>
      </c>
      <c r="G1784">
        <v>7000</v>
      </c>
      <c r="H1784" s="2">
        <v>8918.7187391058105</v>
      </c>
      <c r="I1784">
        <f t="shared" ref="I1784:I1792" si="700">N1784*H1787</f>
        <v>35.613018554175731</v>
      </c>
      <c r="J1784">
        <f t="shared" ref="J1784:J1792" si="701">O1784*H1788</f>
        <v>1978.0053705707087</v>
      </c>
      <c r="K1784">
        <f t="shared" ref="K1784:K1792" si="702">P1784*H1789</f>
        <v>1260.8300505262807</v>
      </c>
      <c r="L1784">
        <f t="shared" ref="L1784:L1792" si="703">Q1784*H1790</f>
        <v>119.28559001639167</v>
      </c>
      <c r="M1784" s="2">
        <f t="shared" si="698"/>
        <v>3393.734029667557</v>
      </c>
      <c r="N1784">
        <v>0.01</v>
      </c>
      <c r="O1784">
        <v>0.41</v>
      </c>
      <c r="P1784">
        <v>0.52</v>
      </c>
      <c r="Q1784">
        <v>0.06</v>
      </c>
    </row>
    <row r="1785" spans="1:17" hidden="1" x14ac:dyDescent="0.25">
      <c r="A1785" s="1" t="s">
        <v>76</v>
      </c>
      <c r="B1785" s="1" t="s">
        <v>77</v>
      </c>
      <c r="C1785" s="1">
        <v>19</v>
      </c>
      <c r="D1785" s="1">
        <v>31</v>
      </c>
      <c r="E1785" s="1" t="s">
        <v>75</v>
      </c>
      <c r="F1785" s="5">
        <v>1968</v>
      </c>
      <c r="G1785">
        <v>3000</v>
      </c>
      <c r="H1785" s="2">
        <v>3705.4605023296367</v>
      </c>
      <c r="I1785">
        <f t="shared" si="700"/>
        <v>48.244033428553877</v>
      </c>
      <c r="J1785">
        <f t="shared" si="701"/>
        <v>994.11600137649054</v>
      </c>
      <c r="K1785">
        <f t="shared" si="702"/>
        <v>1033.8084468087279</v>
      </c>
      <c r="L1785">
        <f t="shared" si="703"/>
        <v>91.31000943603415</v>
      </c>
      <c r="M1785" s="2">
        <f t="shared" si="698"/>
        <v>2167.4784910498065</v>
      </c>
      <c r="N1785">
        <v>0.01</v>
      </c>
      <c r="O1785">
        <v>0.41</v>
      </c>
      <c r="P1785">
        <v>0.52</v>
      </c>
      <c r="Q1785">
        <v>0.06</v>
      </c>
    </row>
    <row r="1786" spans="1:17" hidden="1" x14ac:dyDescent="0.25">
      <c r="A1786" s="1" t="s">
        <v>76</v>
      </c>
      <c r="B1786" s="1" t="s">
        <v>77</v>
      </c>
      <c r="C1786" s="1">
        <v>20</v>
      </c>
      <c r="D1786" s="1">
        <v>31</v>
      </c>
      <c r="E1786" s="1" t="s">
        <v>75</v>
      </c>
      <c r="F1786" s="5">
        <v>1969</v>
      </c>
      <c r="G1786">
        <v>3000</v>
      </c>
      <c r="H1786" s="2">
        <v>3556.322026009243</v>
      </c>
      <c r="I1786">
        <f t="shared" si="700"/>
        <v>24.246731740890013</v>
      </c>
      <c r="J1786">
        <f t="shared" si="701"/>
        <v>815.11819844534307</v>
      </c>
      <c r="K1786">
        <f t="shared" si="702"/>
        <v>791.35341511229592</v>
      </c>
      <c r="L1786">
        <f t="shared" si="703"/>
        <v>138.18827264505188</v>
      </c>
      <c r="M1786" s="2">
        <f t="shared" si="698"/>
        <v>1768.9066179435811</v>
      </c>
      <c r="N1786">
        <v>0.01</v>
      </c>
      <c r="O1786">
        <v>0.41</v>
      </c>
      <c r="P1786">
        <v>0.52</v>
      </c>
      <c r="Q1786">
        <v>0.06</v>
      </c>
    </row>
    <row r="1787" spans="1:17" hidden="1" x14ac:dyDescent="0.25">
      <c r="A1787" s="1" t="s">
        <v>76</v>
      </c>
      <c r="B1787" s="1" t="s">
        <v>77</v>
      </c>
      <c r="C1787" s="1">
        <v>21</v>
      </c>
      <c r="D1787" s="1">
        <v>31</v>
      </c>
      <c r="E1787" s="1" t="s">
        <v>75</v>
      </c>
      <c r="F1787" s="5">
        <v>1970</v>
      </c>
      <c r="G1787">
        <v>3000</v>
      </c>
      <c r="H1787" s="2">
        <v>3561.3018554175733</v>
      </c>
      <c r="I1787">
        <f t="shared" si="700"/>
        <v>19.880931669398613</v>
      </c>
      <c r="J1787">
        <f t="shared" si="701"/>
        <v>623.95173114623333</v>
      </c>
      <c r="K1787">
        <f t="shared" si="702"/>
        <v>1197.6316962571163</v>
      </c>
      <c r="L1787">
        <f t="shared" si="703"/>
        <v>102.26009358220077</v>
      </c>
      <c r="M1787" s="2">
        <f t="shared" si="698"/>
        <v>1943.7244526549491</v>
      </c>
      <c r="N1787">
        <v>0.01</v>
      </c>
      <c r="O1787">
        <v>0.41</v>
      </c>
      <c r="P1787">
        <v>0.52</v>
      </c>
      <c r="Q1787">
        <v>0.06</v>
      </c>
    </row>
    <row r="1788" spans="1:17" hidden="1" x14ac:dyDescent="0.25">
      <c r="A1788" s="1" t="s">
        <v>76</v>
      </c>
      <c r="B1788" s="1" t="s">
        <v>77</v>
      </c>
      <c r="C1788" s="1">
        <v>22</v>
      </c>
      <c r="D1788" s="1">
        <v>31</v>
      </c>
      <c r="E1788" s="1" t="s">
        <v>75</v>
      </c>
      <c r="F1788" s="5">
        <v>1971</v>
      </c>
      <c r="G1788">
        <v>4000</v>
      </c>
      <c r="H1788" s="2">
        <v>4824.4033428553876</v>
      </c>
      <c r="I1788">
        <f t="shared" si="700"/>
        <v>15.218334906005692</v>
      </c>
      <c r="J1788">
        <f t="shared" si="701"/>
        <v>944.28652974118779</v>
      </c>
      <c r="K1788">
        <f t="shared" si="702"/>
        <v>886.2541443790733</v>
      </c>
      <c r="L1788">
        <f t="shared" si="703"/>
        <v>29.285746991210239</v>
      </c>
      <c r="M1788" s="2">
        <f t="shared" si="698"/>
        <v>1875.0447560174771</v>
      </c>
      <c r="N1788">
        <v>0.01</v>
      </c>
      <c r="O1788">
        <v>0.41</v>
      </c>
      <c r="P1788">
        <v>0.52</v>
      </c>
      <c r="Q1788">
        <v>0.06</v>
      </c>
    </row>
    <row r="1789" spans="1:17" hidden="1" x14ac:dyDescent="0.25">
      <c r="A1789" s="1" t="s">
        <v>76</v>
      </c>
      <c r="B1789" s="1" t="s">
        <v>77</v>
      </c>
      <c r="C1789" s="1">
        <v>23</v>
      </c>
      <c r="D1789" s="1">
        <v>31</v>
      </c>
      <c r="E1789" s="1" t="s">
        <v>75</v>
      </c>
      <c r="F1789" s="5">
        <v>1972</v>
      </c>
      <c r="G1789">
        <v>2000</v>
      </c>
      <c r="H1789" s="2">
        <v>2424.6731740890013</v>
      </c>
      <c r="I1789">
        <f t="shared" si="700"/>
        <v>23.031378774175316</v>
      </c>
      <c r="J1789">
        <f t="shared" si="701"/>
        <v>698.77730614503855</v>
      </c>
      <c r="K1789">
        <f t="shared" si="702"/>
        <v>253.8098072571554</v>
      </c>
      <c r="L1789">
        <f t="shared" si="703"/>
        <v>59.093558583710134</v>
      </c>
      <c r="M1789" s="2">
        <f t="shared" si="698"/>
        <v>1034.7120507600794</v>
      </c>
      <c r="N1789">
        <v>0.01</v>
      </c>
      <c r="O1789">
        <v>0.41</v>
      </c>
      <c r="P1789">
        <v>0.52</v>
      </c>
      <c r="Q1789">
        <v>0.06</v>
      </c>
    </row>
    <row r="1790" spans="1:17" hidden="1" x14ac:dyDescent="0.25">
      <c r="A1790" s="1" t="s">
        <v>76</v>
      </c>
      <c r="B1790" s="1" t="s">
        <v>77</v>
      </c>
      <c r="C1790" s="1">
        <v>24</v>
      </c>
      <c r="D1790" s="1">
        <v>31</v>
      </c>
      <c r="E1790" s="1" t="s">
        <v>75</v>
      </c>
      <c r="F1790" s="5">
        <v>1973</v>
      </c>
      <c r="G1790">
        <v>1600</v>
      </c>
      <c r="H1790" s="2">
        <v>1988.0931669398612</v>
      </c>
      <c r="I1790">
        <f t="shared" si="700"/>
        <v>17.043348930366793</v>
      </c>
      <c r="J1790">
        <f t="shared" si="701"/>
        <v>200.11927110660329</v>
      </c>
      <c r="K1790">
        <f t="shared" si="702"/>
        <v>512.14417439215458</v>
      </c>
      <c r="L1790">
        <f t="shared" si="703"/>
        <v>36.37372662668956</v>
      </c>
      <c r="M1790" s="2">
        <f t="shared" si="698"/>
        <v>765.68052105581421</v>
      </c>
      <c r="N1790">
        <v>0.01</v>
      </c>
      <c r="O1790">
        <v>0.41</v>
      </c>
      <c r="P1790">
        <v>0.52</v>
      </c>
      <c r="Q1790">
        <v>0.06</v>
      </c>
    </row>
    <row r="1791" spans="1:17" hidden="1" x14ac:dyDescent="0.25">
      <c r="A1791" s="1" t="s">
        <v>76</v>
      </c>
      <c r="B1791" s="1" t="s">
        <v>77</v>
      </c>
      <c r="C1791" s="1">
        <v>25</v>
      </c>
      <c r="D1791" s="1">
        <v>31</v>
      </c>
      <c r="E1791" s="1" t="s">
        <v>75</v>
      </c>
      <c r="F1791" s="5">
        <v>1974</v>
      </c>
      <c r="G1791">
        <v>1200</v>
      </c>
      <c r="H1791" s="2">
        <v>1521.8334906005691</v>
      </c>
      <c r="I1791">
        <f t="shared" si="700"/>
        <v>4.8809578318683728</v>
      </c>
      <c r="J1791">
        <f t="shared" si="701"/>
        <v>403.80598365535258</v>
      </c>
      <c r="K1791">
        <f t="shared" si="702"/>
        <v>315.23896409797624</v>
      </c>
      <c r="L1791">
        <f t="shared" si="703"/>
        <v>206.15375135785061</v>
      </c>
      <c r="M1791" s="2">
        <f t="shared" si="698"/>
        <v>930.07965694304778</v>
      </c>
      <c r="N1791">
        <v>0.01</v>
      </c>
      <c r="O1791">
        <v>0.41</v>
      </c>
      <c r="P1791">
        <v>0.52</v>
      </c>
      <c r="Q1791">
        <v>0.06</v>
      </c>
    </row>
    <row r="1792" spans="1:17" hidden="1" x14ac:dyDescent="0.25">
      <c r="A1792" s="1" t="s">
        <v>76</v>
      </c>
      <c r="B1792" s="1" t="s">
        <v>77</v>
      </c>
      <c r="C1792" s="1">
        <v>26</v>
      </c>
      <c r="D1792" s="1">
        <v>31</v>
      </c>
      <c r="E1792" s="1" t="s">
        <v>75</v>
      </c>
      <c r="F1792" s="5">
        <v>1975</v>
      </c>
      <c r="G1792">
        <v>2000</v>
      </c>
      <c r="H1792" s="2">
        <v>2303.1378774175314</v>
      </c>
      <c r="I1792">
        <f t="shared" si="700"/>
        <v>9.8489264306183575</v>
      </c>
      <c r="J1792">
        <f t="shared" si="701"/>
        <v>248.553798615712</v>
      </c>
      <c r="K1792">
        <f t="shared" si="702"/>
        <v>1786.665845101372</v>
      </c>
      <c r="L1792">
        <f t="shared" si="703"/>
        <v>116.93813319191956</v>
      </c>
      <c r="M1792" s="2">
        <f t="shared" si="698"/>
        <v>2162.0067033396217</v>
      </c>
      <c r="N1792">
        <v>0.01</v>
      </c>
      <c r="O1792">
        <v>0.41</v>
      </c>
      <c r="P1792">
        <v>0.52</v>
      </c>
      <c r="Q1792">
        <v>0.06</v>
      </c>
    </row>
    <row r="1793" spans="1:17" hidden="1" x14ac:dyDescent="0.25">
      <c r="A1793" s="1" t="s">
        <v>76</v>
      </c>
      <c r="B1793" s="1" t="s">
        <v>77</v>
      </c>
      <c r="C1793" s="1">
        <v>27</v>
      </c>
      <c r="D1793" s="1">
        <v>31</v>
      </c>
      <c r="E1793" s="1" t="s">
        <v>75</v>
      </c>
      <c r="F1793" s="5">
        <v>1976</v>
      </c>
      <c r="G1793">
        <v>1400</v>
      </c>
      <c r="H1793" s="2">
        <v>1704.3348930366794</v>
      </c>
      <c r="I1793">
        <f>N1793*H1796</f>
        <v>6.062287771114927</v>
      </c>
      <c r="J1793">
        <f>O1793*H1797</f>
        <v>1408.7173009453124</v>
      </c>
      <c r="K1793">
        <f>P1793*H1798</f>
        <v>1013.4638209966362</v>
      </c>
      <c r="L1793">
        <f>Q1793*H1799</f>
        <v>858.32691290356991</v>
      </c>
      <c r="M1793" s="2">
        <f t="shared" si="698"/>
        <v>3286.5703226166333</v>
      </c>
      <c r="N1793">
        <v>0.01</v>
      </c>
      <c r="O1793">
        <v>0.41</v>
      </c>
      <c r="P1793">
        <v>0.52</v>
      </c>
      <c r="Q1793">
        <v>0.06</v>
      </c>
    </row>
    <row r="1794" spans="1:17" hidden="1" x14ac:dyDescent="0.25">
      <c r="A1794" s="1" t="s">
        <v>76</v>
      </c>
      <c r="B1794" s="1" t="s">
        <v>77</v>
      </c>
      <c r="C1794" s="1">
        <v>28</v>
      </c>
      <c r="D1794" s="1">
        <v>31</v>
      </c>
      <c r="E1794" s="1" t="s">
        <v>75</v>
      </c>
      <c r="F1794" s="5">
        <v>1977</v>
      </c>
      <c r="G1794">
        <v>400</v>
      </c>
      <c r="H1794" s="2">
        <v>488.09578318683731</v>
      </c>
      <c r="I1794">
        <f t="shared" ref="I1794:I1803" si="704">N1794*H1797</f>
        <v>34.358958559641771</v>
      </c>
      <c r="J1794">
        <f t="shared" ref="J1794:J1803" si="705">O1794*H1798</f>
        <v>799.077243478117</v>
      </c>
      <c r="K1794">
        <f t="shared" ref="K1794:K1803" si="706">P1794*H1799</f>
        <v>7438.8332451642736</v>
      </c>
      <c r="L1794">
        <f t="shared" ref="L1794:L1803" si="707">Q1794*H1800</f>
        <v>35.606164957315293</v>
      </c>
      <c r="M1794" s="2">
        <f t="shared" si="698"/>
        <v>8307.8756121593469</v>
      </c>
      <c r="N1794">
        <v>0.01</v>
      </c>
      <c r="O1794">
        <v>0.41</v>
      </c>
      <c r="P1794">
        <v>0.52</v>
      </c>
      <c r="Q1794">
        <v>0.06</v>
      </c>
    </row>
    <row r="1795" spans="1:17" hidden="1" x14ac:dyDescent="0.25">
      <c r="A1795" s="1" t="s">
        <v>76</v>
      </c>
      <c r="B1795" s="1" t="s">
        <v>77</v>
      </c>
      <c r="C1795" s="1">
        <v>29</v>
      </c>
      <c r="D1795" s="1">
        <v>31</v>
      </c>
      <c r="E1795" s="1" t="s">
        <v>75</v>
      </c>
      <c r="F1795" s="5">
        <v>1978</v>
      </c>
      <c r="G1795">
        <v>800</v>
      </c>
      <c r="H1795" s="2">
        <v>984.89264306183566</v>
      </c>
      <c r="I1795">
        <f t="shared" si="704"/>
        <v>19.489688865319927</v>
      </c>
      <c r="J1795">
        <f t="shared" si="705"/>
        <v>5865.2339048410613</v>
      </c>
      <c r="K1795">
        <f t="shared" si="706"/>
        <v>308.58676296339928</v>
      </c>
      <c r="L1795">
        <f t="shared" si="707"/>
        <v>453.73572899376711</v>
      </c>
      <c r="M1795" s="2">
        <f t="shared" si="698"/>
        <v>6647.0460856635482</v>
      </c>
      <c r="N1795">
        <v>0.01</v>
      </c>
      <c r="O1795">
        <v>0.41</v>
      </c>
      <c r="P1795">
        <v>0.52</v>
      </c>
      <c r="Q1795">
        <v>0.06</v>
      </c>
    </row>
    <row r="1796" spans="1:17" hidden="1" x14ac:dyDescent="0.25">
      <c r="A1796" s="1" t="s">
        <v>76</v>
      </c>
      <c r="B1796" s="1" t="s">
        <v>77</v>
      </c>
      <c r="C1796" s="1">
        <v>30</v>
      </c>
      <c r="D1796" s="1">
        <v>31</v>
      </c>
      <c r="E1796" s="1" t="s">
        <v>75</v>
      </c>
      <c r="F1796" s="5">
        <v>1979</v>
      </c>
      <c r="G1796">
        <v>500</v>
      </c>
      <c r="H1796" s="2">
        <v>606.22877711149272</v>
      </c>
      <c r="I1796">
        <f t="shared" si="704"/>
        <v>143.05448548392835</v>
      </c>
      <c r="J1796">
        <f t="shared" si="705"/>
        <v>243.30879387498786</v>
      </c>
      <c r="K1796">
        <f t="shared" si="706"/>
        <v>3932.376317945982</v>
      </c>
      <c r="L1796">
        <f t="shared" si="707"/>
        <v>227.6470383556024</v>
      </c>
      <c r="M1796" s="2">
        <f t="shared" si="698"/>
        <v>4546.3866356605004</v>
      </c>
      <c r="N1796">
        <v>0.01</v>
      </c>
      <c r="O1796">
        <v>0.41</v>
      </c>
      <c r="P1796">
        <v>0.52</v>
      </c>
      <c r="Q1796">
        <v>0.06</v>
      </c>
    </row>
    <row r="1797" spans="1:17" hidden="1" x14ac:dyDescent="0.25">
      <c r="A1797" s="1" t="s">
        <v>76</v>
      </c>
      <c r="B1797" s="1" t="s">
        <v>77</v>
      </c>
      <c r="C1797" s="1">
        <v>31</v>
      </c>
      <c r="D1797" s="1">
        <v>31</v>
      </c>
      <c r="E1797" s="1" t="s">
        <v>75</v>
      </c>
      <c r="F1797" s="5">
        <v>1980</v>
      </c>
      <c r="G1797">
        <v>2800</v>
      </c>
      <c r="H1797" s="2">
        <v>3435.8958559641769</v>
      </c>
      <c r="I1797">
        <f t="shared" si="704"/>
        <v>5.9343608262192165</v>
      </c>
      <c r="J1797">
        <f t="shared" si="705"/>
        <v>3100.5274814574086</v>
      </c>
      <c r="K1797">
        <f t="shared" si="706"/>
        <v>1972.9409990818874</v>
      </c>
      <c r="L1797">
        <f t="shared" si="707"/>
        <v>435.76998571297258</v>
      </c>
      <c r="M1797" s="2">
        <f t="shared" si="698"/>
        <v>5515.1728270784879</v>
      </c>
      <c r="N1797">
        <v>0.01</v>
      </c>
      <c r="O1797">
        <v>0.41</v>
      </c>
      <c r="P1797">
        <v>0.52</v>
      </c>
      <c r="Q1797">
        <v>0.06</v>
      </c>
    </row>
    <row r="1798" spans="1:17" hidden="1" x14ac:dyDescent="0.25">
      <c r="A1798" s="1" t="s">
        <v>76</v>
      </c>
      <c r="B1798" s="1" t="s">
        <v>77</v>
      </c>
      <c r="C1798" s="1">
        <v>32</v>
      </c>
      <c r="D1798" s="1">
        <v>31</v>
      </c>
      <c r="E1798" s="1" t="s">
        <v>75</v>
      </c>
      <c r="F1798" s="5">
        <v>1981</v>
      </c>
      <c r="G1798">
        <v>1600</v>
      </c>
      <c r="H1798" s="2">
        <v>1948.9688865319927</v>
      </c>
      <c r="I1798">
        <f t="shared" si="704"/>
        <v>75.622621498961195</v>
      </c>
      <c r="J1798">
        <f t="shared" si="705"/>
        <v>1555.5880954299496</v>
      </c>
      <c r="K1798">
        <f t="shared" si="706"/>
        <v>3776.6732095124289</v>
      </c>
      <c r="L1798" t="s">
        <v>16</v>
      </c>
      <c r="M1798" s="2" t="s">
        <v>16</v>
      </c>
      <c r="N1798">
        <v>0.01</v>
      </c>
      <c r="O1798">
        <v>0.41</v>
      </c>
      <c r="P1798">
        <v>0.52</v>
      </c>
      <c r="Q1798">
        <v>0.06</v>
      </c>
    </row>
    <row r="1799" spans="1:17" hidden="1" x14ac:dyDescent="0.25">
      <c r="A1799" s="1" t="s">
        <v>76</v>
      </c>
      <c r="B1799" s="1" t="s">
        <v>77</v>
      </c>
      <c r="C1799" s="1">
        <v>33</v>
      </c>
      <c r="D1799" s="1">
        <v>31</v>
      </c>
      <c r="E1799" s="1" t="s">
        <v>75</v>
      </c>
      <c r="F1799" s="5">
        <v>1982</v>
      </c>
      <c r="G1799">
        <v>12000</v>
      </c>
      <c r="H1799" s="2">
        <v>14305.448548392833</v>
      </c>
      <c r="I1799">
        <f t="shared" si="704"/>
        <v>37.941173059267065</v>
      </c>
      <c r="J1799">
        <f t="shared" si="705"/>
        <v>2977.7615690386456</v>
      </c>
      <c r="K1799" t="s">
        <v>16</v>
      </c>
      <c r="L1799">
        <f t="shared" si="707"/>
        <v>693.98364940017962</v>
      </c>
      <c r="M1799" s="2" t="s">
        <v>16</v>
      </c>
      <c r="N1799">
        <v>0.01</v>
      </c>
      <c r="O1799">
        <v>0.41</v>
      </c>
      <c r="P1799">
        <v>0.52</v>
      </c>
      <c r="Q1799">
        <v>0.06</v>
      </c>
    </row>
    <row r="1800" spans="1:17" hidden="1" x14ac:dyDescent="0.25">
      <c r="A1800" s="1" t="s">
        <v>76</v>
      </c>
      <c r="B1800" s="1" t="s">
        <v>77</v>
      </c>
      <c r="C1800" s="1">
        <v>34</v>
      </c>
      <c r="D1800" s="1">
        <v>31</v>
      </c>
      <c r="E1800" s="1" t="s">
        <v>75</v>
      </c>
      <c r="F1800" s="5">
        <v>1983</v>
      </c>
      <c r="G1800">
        <v>550</v>
      </c>
      <c r="H1800" s="2">
        <v>593.43608262192163</v>
      </c>
      <c r="I1800">
        <f t="shared" si="704"/>
        <v>72.628330952162102</v>
      </c>
      <c r="J1800" t="s">
        <v>16</v>
      </c>
      <c r="K1800">
        <f t="shared" si="706"/>
        <v>6014.5249614682243</v>
      </c>
      <c r="L1800">
        <f t="shared" si="707"/>
        <v>452.9684989819163</v>
      </c>
      <c r="M1800" s="2" t="s">
        <v>16</v>
      </c>
      <c r="N1800">
        <v>0.01</v>
      </c>
      <c r="O1800">
        <v>0.41</v>
      </c>
      <c r="P1800">
        <v>0.52</v>
      </c>
      <c r="Q1800">
        <v>0.06</v>
      </c>
    </row>
    <row r="1801" spans="1:17" hidden="1" x14ac:dyDescent="0.25">
      <c r="A1801" s="1" t="s">
        <v>76</v>
      </c>
      <c r="B1801" s="1" t="s">
        <v>77</v>
      </c>
      <c r="C1801" s="1">
        <v>35</v>
      </c>
      <c r="D1801" s="1">
        <v>31</v>
      </c>
      <c r="E1801" s="1" t="s">
        <v>75</v>
      </c>
      <c r="F1801" s="5">
        <v>1984</v>
      </c>
      <c r="G1801">
        <v>6600</v>
      </c>
      <c r="H1801" s="2">
        <v>7562.2621498961189</v>
      </c>
      <c r="I1801" t="s">
        <v>16</v>
      </c>
      <c r="J1801">
        <f t="shared" si="705"/>
        <v>4742.2216042345608</v>
      </c>
      <c r="K1801">
        <f t="shared" si="706"/>
        <v>3925.7269911766084</v>
      </c>
      <c r="L1801">
        <f t="shared" si="707"/>
        <v>475.66292493141532</v>
      </c>
      <c r="M1801" s="2">
        <f t="shared" si="698"/>
        <v>9143.6115203425852</v>
      </c>
      <c r="N1801">
        <v>0.01</v>
      </c>
      <c r="O1801">
        <v>0.41</v>
      </c>
      <c r="P1801">
        <v>0.52</v>
      </c>
      <c r="Q1801">
        <v>0.06</v>
      </c>
    </row>
    <row r="1802" spans="1:17" hidden="1" x14ac:dyDescent="0.25">
      <c r="A1802" s="1" t="s">
        <v>76</v>
      </c>
      <c r="B1802" s="1" t="s">
        <v>77</v>
      </c>
      <c r="C1802" s="1">
        <v>36</v>
      </c>
      <c r="D1802" s="1">
        <v>31</v>
      </c>
      <c r="E1802" s="1" t="s">
        <v>75</v>
      </c>
      <c r="F1802" s="5">
        <v>1985</v>
      </c>
      <c r="G1802">
        <v>3000</v>
      </c>
      <c r="H1802" s="2">
        <v>3794.1173059267066</v>
      </c>
      <c r="I1802">
        <f t="shared" si="704"/>
        <v>115.66394156669662</v>
      </c>
      <c r="J1802">
        <f t="shared" si="705"/>
        <v>3095.2847430430947</v>
      </c>
      <c r="K1802">
        <f t="shared" si="706"/>
        <v>4122.4120160722669</v>
      </c>
      <c r="L1802">
        <f t="shared" si="707"/>
        <v>257.84413201967715</v>
      </c>
      <c r="M1802" s="2">
        <f t="shared" si="698"/>
        <v>7591.2048327017355</v>
      </c>
      <c r="N1802">
        <v>0.01</v>
      </c>
      <c r="O1802">
        <v>0.41</v>
      </c>
      <c r="P1802">
        <v>0.52</v>
      </c>
      <c r="Q1802">
        <v>0.06</v>
      </c>
    </row>
    <row r="1803" spans="1:17" hidden="1" x14ac:dyDescent="0.25">
      <c r="A1803" s="1" t="s">
        <v>76</v>
      </c>
      <c r="B1803" s="1" t="s">
        <v>77</v>
      </c>
      <c r="C1803" s="1">
        <v>37</v>
      </c>
      <c r="D1803" s="1">
        <v>31</v>
      </c>
      <c r="E1803" s="1" t="s">
        <v>75</v>
      </c>
      <c r="F1803" s="5">
        <v>1986</v>
      </c>
      <c r="G1803">
        <v>6000</v>
      </c>
      <c r="H1803" s="2">
        <v>7262.8330952162096</v>
      </c>
      <c r="I1803">
        <f t="shared" si="704"/>
        <v>75.494749830319392</v>
      </c>
      <c r="J1803">
        <f t="shared" si="705"/>
        <v>3250.3633203646714</v>
      </c>
      <c r="K1803">
        <f t="shared" si="706"/>
        <v>2234.6491441705352</v>
      </c>
      <c r="L1803">
        <f t="shared" si="707"/>
        <v>379.05632356042747</v>
      </c>
      <c r="M1803" s="2">
        <f t="shared" si="698"/>
        <v>5939.5635379259538</v>
      </c>
      <c r="N1803">
        <v>0.01</v>
      </c>
      <c r="O1803">
        <v>0.41</v>
      </c>
      <c r="P1803">
        <v>0.52</v>
      </c>
      <c r="Q1803">
        <v>0.06</v>
      </c>
    </row>
    <row r="1804" spans="1:17" hidden="1" x14ac:dyDescent="0.25">
      <c r="A1804" s="1" t="s">
        <v>76</v>
      </c>
      <c r="B1804" s="1" t="s">
        <v>77</v>
      </c>
      <c r="C1804" s="1">
        <v>38</v>
      </c>
      <c r="D1804" s="1">
        <v>31</v>
      </c>
      <c r="E1804" s="1" t="s">
        <v>75</v>
      </c>
      <c r="F1804" s="5">
        <v>1987</v>
      </c>
      <c r="G1804" t="s">
        <v>16</v>
      </c>
      <c r="H1804" t="s">
        <v>16</v>
      </c>
      <c r="I1804">
        <f>N1804*H1807</f>
        <v>79.277154155235891</v>
      </c>
      <c r="J1804">
        <f>O1804*H1808</f>
        <v>1761.9349021344603</v>
      </c>
      <c r="K1804">
        <f>P1804*H1809</f>
        <v>3285.1548041903716</v>
      </c>
      <c r="L1804">
        <f>Q1804*H1810</f>
        <v>176.77498102831214</v>
      </c>
      <c r="M1804" s="2">
        <f t="shared" si="698"/>
        <v>5303.1418415083799</v>
      </c>
      <c r="N1804">
        <v>0.01</v>
      </c>
      <c r="O1804">
        <v>0.41</v>
      </c>
      <c r="P1804">
        <v>0.52</v>
      </c>
      <c r="Q1804">
        <v>0.06</v>
      </c>
    </row>
    <row r="1805" spans="1:17" hidden="1" x14ac:dyDescent="0.25">
      <c r="A1805" s="1" t="s">
        <v>76</v>
      </c>
      <c r="B1805" s="1" t="s">
        <v>77</v>
      </c>
      <c r="C1805" s="1">
        <v>39</v>
      </c>
      <c r="D1805" s="1">
        <v>31</v>
      </c>
      <c r="E1805" s="1" t="s">
        <v>75</v>
      </c>
      <c r="F1805" s="5">
        <v>1988</v>
      </c>
      <c r="G1805">
        <v>8000</v>
      </c>
      <c r="H1805" s="2">
        <v>11566.394156669661</v>
      </c>
      <c r="I1805">
        <f t="shared" ref="I1805:I1812" si="708">N1805*H1808</f>
        <v>42.974022003279522</v>
      </c>
      <c r="J1805">
        <f t="shared" ref="J1805:J1812" si="709">O1805*H1809</f>
        <v>2590.2182109962541</v>
      </c>
      <c r="K1805">
        <f t="shared" ref="K1805:K1812" si="710">P1805*H1810</f>
        <v>1532.0498355787054</v>
      </c>
      <c r="L1805" t="s">
        <v>16</v>
      </c>
      <c r="M1805" s="2" t="s">
        <v>16</v>
      </c>
      <c r="N1805">
        <v>0.01</v>
      </c>
      <c r="O1805">
        <v>0.41</v>
      </c>
      <c r="P1805">
        <v>0.52</v>
      </c>
      <c r="Q1805">
        <v>0.06</v>
      </c>
    </row>
    <row r="1806" spans="1:17" hidden="1" x14ac:dyDescent="0.25">
      <c r="A1806" s="1" t="s">
        <v>76</v>
      </c>
      <c r="B1806" s="1" t="s">
        <v>77</v>
      </c>
      <c r="C1806" s="1">
        <v>40</v>
      </c>
      <c r="D1806" s="1">
        <v>31</v>
      </c>
      <c r="E1806" s="1" t="s">
        <v>75</v>
      </c>
      <c r="F1806" s="5">
        <v>1989</v>
      </c>
      <c r="G1806">
        <v>6000</v>
      </c>
      <c r="H1806" s="2">
        <v>7549.4749830319388</v>
      </c>
      <c r="I1806">
        <f t="shared" si="708"/>
        <v>63.176053926737914</v>
      </c>
      <c r="J1806">
        <f t="shared" si="709"/>
        <v>1207.962370360133</v>
      </c>
      <c r="K1806" t="s">
        <v>16</v>
      </c>
      <c r="L1806">
        <f t="shared" ref="L1806:L1812" si="711">Q1806*H1812</f>
        <v>199.23107079541657</v>
      </c>
      <c r="M1806" s="2" t="s">
        <v>16</v>
      </c>
      <c r="N1806">
        <v>0.01</v>
      </c>
      <c r="O1806">
        <v>0.41</v>
      </c>
      <c r="P1806">
        <v>0.52</v>
      </c>
      <c r="Q1806">
        <v>0.06</v>
      </c>
    </row>
    <row r="1807" spans="1:17" hidden="1" x14ac:dyDescent="0.25">
      <c r="A1807" s="1" t="s">
        <v>76</v>
      </c>
      <c r="B1807" s="1" t="s">
        <v>77</v>
      </c>
      <c r="C1807" s="1">
        <v>41</v>
      </c>
      <c r="D1807" s="1">
        <v>31</v>
      </c>
      <c r="E1807" s="1" t="s">
        <v>75</v>
      </c>
      <c r="F1807" s="5">
        <v>1990</v>
      </c>
      <c r="G1807">
        <v>6000</v>
      </c>
      <c r="H1807" s="2">
        <v>7927.7154155235894</v>
      </c>
      <c r="I1807">
        <f t="shared" si="708"/>
        <v>29.462496838052026</v>
      </c>
      <c r="J1807" t="s">
        <v>16</v>
      </c>
      <c r="K1807">
        <f t="shared" si="710"/>
        <v>1726.6692802269438</v>
      </c>
      <c r="L1807">
        <f t="shared" si="711"/>
        <v>105.07181494992973</v>
      </c>
      <c r="M1807" s="2" t="s">
        <v>16</v>
      </c>
      <c r="N1807">
        <v>0.01</v>
      </c>
      <c r="O1807">
        <v>0.41</v>
      </c>
      <c r="P1807">
        <v>0.52</v>
      </c>
      <c r="Q1807">
        <v>0.06</v>
      </c>
    </row>
    <row r="1808" spans="1:17" hidden="1" x14ac:dyDescent="0.25">
      <c r="A1808" s="1" t="s">
        <v>76</v>
      </c>
      <c r="B1808" s="1" t="s">
        <v>77</v>
      </c>
      <c r="C1808" s="1">
        <v>42</v>
      </c>
      <c r="D1808" s="1">
        <v>31</v>
      </c>
      <c r="E1808" s="1" t="s">
        <v>75</v>
      </c>
      <c r="F1808" s="5">
        <v>1991</v>
      </c>
      <c r="G1808">
        <v>3400</v>
      </c>
      <c r="H1808" s="2">
        <v>4297.4022003279524</v>
      </c>
      <c r="I1808" t="s">
        <v>16</v>
      </c>
      <c r="J1808">
        <f t="shared" si="709"/>
        <v>1361.4123171020133</v>
      </c>
      <c r="K1808">
        <f t="shared" si="710"/>
        <v>910.62239623272433</v>
      </c>
      <c r="L1808">
        <f t="shared" si="711"/>
        <v>529.13180018242804</v>
      </c>
      <c r="M1808" s="2">
        <f t="shared" si="698"/>
        <v>2801.1665135171656</v>
      </c>
      <c r="N1808">
        <v>0.01</v>
      </c>
      <c r="O1808">
        <v>0.41</v>
      </c>
      <c r="P1808">
        <v>0.52</v>
      </c>
      <c r="Q1808">
        <v>0.06</v>
      </c>
    </row>
    <row r="1809" spans="1:17" hidden="1" x14ac:dyDescent="0.25">
      <c r="A1809" s="1" t="s">
        <v>76</v>
      </c>
      <c r="B1809" s="1" t="s">
        <v>77</v>
      </c>
      <c r="C1809" s="1">
        <v>43</v>
      </c>
      <c r="D1809" s="1">
        <v>31</v>
      </c>
      <c r="E1809" s="1" t="s">
        <v>75</v>
      </c>
      <c r="F1809" s="5">
        <v>1992</v>
      </c>
      <c r="G1809">
        <v>4000</v>
      </c>
      <c r="H1809" s="2">
        <v>6317.6053926737914</v>
      </c>
      <c r="I1809">
        <f t="shared" si="708"/>
        <v>33.205178465902762</v>
      </c>
      <c r="J1809">
        <f t="shared" si="709"/>
        <v>717.99073549118646</v>
      </c>
      <c r="K1809">
        <f t="shared" si="710"/>
        <v>4585.8089349143766</v>
      </c>
      <c r="L1809">
        <f t="shared" si="711"/>
        <v>114.70245722145621</v>
      </c>
      <c r="M1809" s="2">
        <f t="shared" si="698"/>
        <v>5451.7073060929215</v>
      </c>
      <c r="N1809">
        <v>0.01</v>
      </c>
      <c r="O1809">
        <v>0.41</v>
      </c>
      <c r="P1809">
        <v>0.52</v>
      </c>
      <c r="Q1809">
        <v>0.06</v>
      </c>
    </row>
    <row r="1810" spans="1:17" hidden="1" x14ac:dyDescent="0.25">
      <c r="A1810" s="1" t="s">
        <v>76</v>
      </c>
      <c r="B1810" s="1" t="s">
        <v>77</v>
      </c>
      <c r="C1810" s="1">
        <v>44</v>
      </c>
      <c r="D1810" s="1">
        <v>31</v>
      </c>
      <c r="E1810" s="1" t="s">
        <v>75</v>
      </c>
      <c r="F1810" s="5">
        <v>1993</v>
      </c>
      <c r="G1810">
        <v>2000</v>
      </c>
      <c r="H1810" s="2">
        <v>2946.2496838052025</v>
      </c>
      <c r="I1810">
        <f t="shared" si="708"/>
        <v>17.511969158321623</v>
      </c>
      <c r="J1810">
        <f t="shared" si="709"/>
        <v>3615.7339679132583</v>
      </c>
      <c r="K1810">
        <f t="shared" si="710"/>
        <v>994.08796258595396</v>
      </c>
      <c r="L1810">
        <f t="shared" si="711"/>
        <v>362.57654779195474</v>
      </c>
      <c r="M1810" s="2">
        <f t="shared" si="698"/>
        <v>4989.9104474494889</v>
      </c>
      <c r="N1810">
        <v>0.01</v>
      </c>
      <c r="O1810">
        <v>0.41</v>
      </c>
      <c r="P1810">
        <v>0.52</v>
      </c>
      <c r="Q1810">
        <v>0.06</v>
      </c>
    </row>
    <row r="1811" spans="1:17" hidden="1" x14ac:dyDescent="0.25">
      <c r="A1811" s="1" t="s">
        <v>76</v>
      </c>
      <c r="B1811" s="1" t="s">
        <v>77</v>
      </c>
      <c r="C1811" s="1">
        <v>45</v>
      </c>
      <c r="D1811" s="1">
        <v>31</v>
      </c>
      <c r="E1811" s="1" t="s">
        <v>75</v>
      </c>
      <c r="F1811" s="5">
        <v>1994</v>
      </c>
      <c r="G1811" t="s">
        <v>16</v>
      </c>
      <c r="H1811" t="s">
        <v>16</v>
      </c>
      <c r="I1811">
        <f t="shared" si="708"/>
        <v>88.188633363738006</v>
      </c>
      <c r="J1811">
        <f t="shared" si="709"/>
        <v>783.80012434661751</v>
      </c>
      <c r="K1811">
        <f t="shared" si="710"/>
        <v>3142.3300808636081</v>
      </c>
      <c r="L1811">
        <f t="shared" si="711"/>
        <v>198.53860544463055</v>
      </c>
      <c r="M1811" s="2">
        <f t="shared" si="698"/>
        <v>4212.8574440185939</v>
      </c>
      <c r="N1811">
        <v>0.01</v>
      </c>
      <c r="O1811">
        <v>0.41</v>
      </c>
      <c r="P1811">
        <v>0.52</v>
      </c>
      <c r="Q1811">
        <v>0.06</v>
      </c>
    </row>
    <row r="1812" spans="1:17" hidden="1" x14ac:dyDescent="0.25">
      <c r="A1812" s="1" t="s">
        <v>76</v>
      </c>
      <c r="B1812" s="1" t="s">
        <v>77</v>
      </c>
      <c r="C1812" s="1">
        <v>46</v>
      </c>
      <c r="D1812" s="1">
        <v>31</v>
      </c>
      <c r="E1812" s="1" t="s">
        <v>75</v>
      </c>
      <c r="F1812" s="5">
        <v>1995</v>
      </c>
      <c r="G1812">
        <v>2400</v>
      </c>
      <c r="H1812" s="2">
        <v>3320.5178465902763</v>
      </c>
      <c r="I1812">
        <f t="shared" si="708"/>
        <v>19.117076203576037</v>
      </c>
      <c r="J1812">
        <f t="shared" si="709"/>
        <v>2477.6064099116907</v>
      </c>
      <c r="K1812">
        <f t="shared" si="710"/>
        <v>1720.6679138534651</v>
      </c>
      <c r="L1812">
        <f t="shared" si="711"/>
        <v>272.65437757126284</v>
      </c>
      <c r="M1812" s="2">
        <f t="shared" si="698"/>
        <v>4490.0457775399946</v>
      </c>
      <c r="N1812">
        <v>0.01</v>
      </c>
      <c r="O1812">
        <v>0.41</v>
      </c>
      <c r="P1812">
        <v>0.52</v>
      </c>
      <c r="Q1812">
        <v>0.06</v>
      </c>
    </row>
    <row r="1813" spans="1:17" hidden="1" x14ac:dyDescent="0.25">
      <c r="A1813" s="1" t="s">
        <v>76</v>
      </c>
      <c r="B1813" s="1" t="s">
        <v>77</v>
      </c>
      <c r="C1813" s="1">
        <v>47</v>
      </c>
      <c r="D1813" s="1">
        <v>31</v>
      </c>
      <c r="E1813" s="1" t="s">
        <v>75</v>
      </c>
      <c r="F1813" s="5">
        <v>1996</v>
      </c>
      <c r="G1813">
        <v>1200</v>
      </c>
      <c r="H1813" s="2">
        <v>1751.1969158321622</v>
      </c>
      <c r="I1813">
        <f>N1813*H1816</f>
        <v>60.429424631992461</v>
      </c>
      <c r="J1813">
        <f>O1813*H1817</f>
        <v>1356.6804705383088</v>
      </c>
      <c r="K1813">
        <f>P1813*H1818</f>
        <v>2363.0046056176111</v>
      </c>
      <c r="L1813">
        <f>Q1813*H1819</f>
        <v>340.78307362850074</v>
      </c>
      <c r="M1813" s="2">
        <f t="shared" si="698"/>
        <v>4120.8975744164127</v>
      </c>
      <c r="N1813">
        <v>0.01</v>
      </c>
      <c r="O1813">
        <v>0.41</v>
      </c>
      <c r="P1813">
        <v>0.52</v>
      </c>
      <c r="Q1813">
        <v>0.06</v>
      </c>
    </row>
    <row r="1814" spans="1:17" hidden="1" x14ac:dyDescent="0.25">
      <c r="A1814" s="1" t="s">
        <v>76</v>
      </c>
      <c r="B1814" s="1" t="s">
        <v>77</v>
      </c>
      <c r="C1814" s="1">
        <v>48</v>
      </c>
      <c r="D1814" s="1">
        <v>31</v>
      </c>
      <c r="E1814" s="1" t="s">
        <v>75</v>
      </c>
      <c r="F1814" s="5">
        <v>1997</v>
      </c>
      <c r="G1814">
        <v>5000</v>
      </c>
      <c r="H1814" s="2">
        <v>8818.8633363738008</v>
      </c>
      <c r="I1814">
        <f t="shared" ref="I1814:I1819" si="712">N1814*H1817</f>
        <v>33.089767574105096</v>
      </c>
      <c r="J1814">
        <f t="shared" ref="J1814:J1819" si="713">O1814*H1818</f>
        <v>1863.1382467369626</v>
      </c>
      <c r="K1814">
        <f t="shared" ref="K1814:K1819" si="714">P1814*H1819</f>
        <v>2953.4533047803402</v>
      </c>
      <c r="L1814">
        <f t="shared" ref="L1814:L1818" si="715">Q1814*H1820</f>
        <v>692.64842728288033</v>
      </c>
      <c r="M1814" s="2">
        <f t="shared" si="698"/>
        <v>5542.3297463742883</v>
      </c>
      <c r="N1814">
        <v>0.01</v>
      </c>
      <c r="O1814">
        <v>0.41</v>
      </c>
      <c r="P1814">
        <v>0.52</v>
      </c>
      <c r="Q1814">
        <v>0.06</v>
      </c>
    </row>
    <row r="1815" spans="1:17" hidden="1" x14ac:dyDescent="0.25">
      <c r="A1815" s="1" t="s">
        <v>76</v>
      </c>
      <c r="B1815" s="1" t="s">
        <v>77</v>
      </c>
      <c r="C1815" s="1">
        <v>49</v>
      </c>
      <c r="D1815" s="1">
        <v>31</v>
      </c>
      <c r="E1815" s="1" t="s">
        <v>75</v>
      </c>
      <c r="F1815" s="5">
        <v>1998</v>
      </c>
      <c r="G1815">
        <v>1600</v>
      </c>
      <c r="H1815" s="2">
        <v>1911.7076203576037</v>
      </c>
      <c r="I1815">
        <f t="shared" si="712"/>
        <v>45.442396261877143</v>
      </c>
      <c r="J1815">
        <f t="shared" si="713"/>
        <v>2328.6843364614219</v>
      </c>
      <c r="K1815">
        <f t="shared" si="714"/>
        <v>6002.9530364516295</v>
      </c>
      <c r="L1815">
        <f t="shared" si="715"/>
        <v>624.91664347269557</v>
      </c>
      <c r="M1815" s="2">
        <f t="shared" si="698"/>
        <v>9001.9964126476243</v>
      </c>
      <c r="N1815">
        <v>0.01</v>
      </c>
      <c r="O1815">
        <v>0.41</v>
      </c>
      <c r="P1815">
        <v>0.52</v>
      </c>
      <c r="Q1815">
        <v>0.06</v>
      </c>
    </row>
    <row r="1816" spans="1:17" hidden="1" x14ac:dyDescent="0.25">
      <c r="A1816" s="1" t="s">
        <v>76</v>
      </c>
      <c r="B1816" s="1" t="s">
        <v>77</v>
      </c>
      <c r="C1816" s="1">
        <v>50</v>
      </c>
      <c r="D1816" s="1">
        <v>31</v>
      </c>
      <c r="E1816" s="1" t="s">
        <v>75</v>
      </c>
      <c r="F1816" s="5">
        <v>1999</v>
      </c>
      <c r="G1816">
        <v>5000</v>
      </c>
      <c r="H1816" s="2">
        <v>6042.942463199246</v>
      </c>
      <c r="I1816">
        <f t="shared" si="712"/>
        <v>56.797178938083462</v>
      </c>
      <c r="J1816">
        <f t="shared" si="713"/>
        <v>4733.0975864330157</v>
      </c>
      <c r="K1816">
        <f t="shared" si="714"/>
        <v>5415.944243430029</v>
      </c>
      <c r="L1816">
        <f t="shared" si="715"/>
        <v>673.51296163600716</v>
      </c>
      <c r="M1816" s="2">
        <f t="shared" si="698"/>
        <v>10879.351970437136</v>
      </c>
      <c r="N1816">
        <v>0.01</v>
      </c>
      <c r="O1816">
        <v>0.41</v>
      </c>
      <c r="P1816">
        <v>0.52</v>
      </c>
      <c r="Q1816">
        <v>0.06</v>
      </c>
    </row>
    <row r="1817" spans="1:17" hidden="1" x14ac:dyDescent="0.25">
      <c r="A1817" s="1" t="s">
        <v>76</v>
      </c>
      <c r="B1817" s="1" t="s">
        <v>77</v>
      </c>
      <c r="C1817" s="1">
        <v>51</v>
      </c>
      <c r="D1817" s="1">
        <v>31</v>
      </c>
      <c r="E1817" s="1" t="s">
        <v>75</v>
      </c>
      <c r="F1817" s="5">
        <v>2000</v>
      </c>
      <c r="G1817">
        <v>2400</v>
      </c>
      <c r="H1817" s="2">
        <v>3308.9767574105094</v>
      </c>
      <c r="I1817">
        <f t="shared" si="712"/>
        <v>115.44140454714672</v>
      </c>
      <c r="J1817">
        <f t="shared" si="713"/>
        <v>4270.2637303967531</v>
      </c>
      <c r="K1817">
        <f t="shared" si="714"/>
        <v>5837.1123341787288</v>
      </c>
      <c r="L1817">
        <f t="shared" si="715"/>
        <v>341.29061372794854</v>
      </c>
      <c r="M1817" s="2">
        <f t="shared" si="698"/>
        <v>10564.108082850576</v>
      </c>
      <c r="N1817">
        <v>0.01</v>
      </c>
      <c r="O1817">
        <v>0.41</v>
      </c>
      <c r="P1817">
        <v>0.52</v>
      </c>
      <c r="Q1817">
        <v>0.06</v>
      </c>
    </row>
    <row r="1818" spans="1:17" hidden="1" x14ac:dyDescent="0.25">
      <c r="A1818" s="1" t="s">
        <v>76</v>
      </c>
      <c r="B1818" s="1" t="s">
        <v>77</v>
      </c>
      <c r="C1818" s="1">
        <v>52</v>
      </c>
      <c r="D1818" s="1">
        <v>31</v>
      </c>
      <c r="E1818" s="1" t="s">
        <v>75</v>
      </c>
      <c r="F1818" s="5">
        <v>2001</v>
      </c>
      <c r="G1818">
        <v>4000</v>
      </c>
      <c r="H1818" s="2">
        <v>4544.2396261877138</v>
      </c>
      <c r="I1818">
        <f t="shared" si="712"/>
        <v>104.15277391211593</v>
      </c>
      <c r="J1818">
        <f t="shared" si="713"/>
        <v>4602.3385711793817</v>
      </c>
      <c r="K1818">
        <f t="shared" si="714"/>
        <v>2957.8519856422208</v>
      </c>
      <c r="L1818">
        <f t="shared" si="715"/>
        <v>331.48706187647588</v>
      </c>
      <c r="M1818" s="2">
        <f t="shared" si="698"/>
        <v>7995.8303926101944</v>
      </c>
      <c r="N1818">
        <v>0.01</v>
      </c>
      <c r="O1818">
        <v>0.41</v>
      </c>
      <c r="P1818">
        <v>0.52</v>
      </c>
      <c r="Q1818">
        <v>0.06</v>
      </c>
    </row>
    <row r="1819" spans="1:17" hidden="1" x14ac:dyDescent="0.25">
      <c r="A1819" s="1" t="s">
        <v>76</v>
      </c>
      <c r="B1819" s="1" t="s">
        <v>77</v>
      </c>
      <c r="C1819" s="1">
        <v>53</v>
      </c>
      <c r="D1819" s="1">
        <v>31</v>
      </c>
      <c r="E1819" s="1" t="s">
        <v>75</v>
      </c>
      <c r="F1819" s="5">
        <v>2002</v>
      </c>
      <c r="G1819">
        <v>4400</v>
      </c>
      <c r="H1819" s="2">
        <v>5679.7178938083462</v>
      </c>
      <c r="I1819">
        <f t="shared" si="712"/>
        <v>112.25216027266787</v>
      </c>
      <c r="J1819">
        <f t="shared" si="713"/>
        <v>2332.1525271409814</v>
      </c>
      <c r="K1819">
        <f t="shared" si="714"/>
        <v>2872.8878695961248</v>
      </c>
      <c r="L1819" t="s">
        <v>16</v>
      </c>
      <c r="M1819" s="2" t="s">
        <v>16</v>
      </c>
      <c r="N1819">
        <v>0.01</v>
      </c>
      <c r="O1819">
        <v>0.41</v>
      </c>
      <c r="P1819">
        <v>0.52</v>
      </c>
      <c r="Q1819">
        <v>0.06</v>
      </c>
    </row>
    <row r="1820" spans="1:17" hidden="1" x14ac:dyDescent="0.25">
      <c r="A1820" s="1" t="s">
        <v>76</v>
      </c>
      <c r="B1820" s="1" t="s">
        <v>77</v>
      </c>
      <c r="C1820" s="1">
        <v>54</v>
      </c>
      <c r="D1820" s="1">
        <v>31</v>
      </c>
      <c r="E1820" s="1" t="s">
        <v>75</v>
      </c>
      <c r="F1820" s="5">
        <v>2003</v>
      </c>
      <c r="G1820">
        <v>10000</v>
      </c>
      <c r="H1820" s="2">
        <v>11544.140454714672</v>
      </c>
      <c r="I1820">
        <f>N1820*H1823</f>
        <v>56.881768954658092</v>
      </c>
      <c r="J1820">
        <f>O1820*H1824</f>
        <v>2265.161589489252</v>
      </c>
      <c r="K1820" t="s">
        <v>16</v>
      </c>
      <c r="L1820">
        <f>Q1820*H1826</f>
        <v>129.34258586542282</v>
      </c>
      <c r="M1820" s="2" t="s">
        <v>16</v>
      </c>
      <c r="N1820">
        <v>0.01</v>
      </c>
      <c r="O1820">
        <v>0.41</v>
      </c>
      <c r="P1820">
        <v>0.52</v>
      </c>
      <c r="Q1820">
        <v>0.06</v>
      </c>
    </row>
    <row r="1821" spans="1:17" hidden="1" x14ac:dyDescent="0.25">
      <c r="A1821" s="1" t="s">
        <v>76</v>
      </c>
      <c r="B1821" s="1" t="s">
        <v>77</v>
      </c>
      <c r="C1821" s="1">
        <v>55</v>
      </c>
      <c r="D1821" s="1">
        <v>31</v>
      </c>
      <c r="E1821" s="1" t="s">
        <v>75</v>
      </c>
      <c r="F1821" s="5">
        <v>2004</v>
      </c>
      <c r="G1821">
        <v>9000</v>
      </c>
      <c r="H1821" s="2">
        <v>10415.277391211594</v>
      </c>
      <c r="I1821">
        <f t="shared" ref="I1821:I1827" si="716">N1821*H1824</f>
        <v>55.247843646079318</v>
      </c>
      <c r="J1821" t="s">
        <v>16</v>
      </c>
      <c r="K1821">
        <f t="shared" ref="K1821:K1825" si="717">P1821*H1826</f>
        <v>1120.9690775003312</v>
      </c>
      <c r="L1821" t="s">
        <v>16</v>
      </c>
      <c r="M1821" s="2" t="s">
        <v>16</v>
      </c>
      <c r="N1821">
        <v>0.01</v>
      </c>
      <c r="O1821">
        <v>0.41</v>
      </c>
      <c r="P1821">
        <v>0.52</v>
      </c>
      <c r="Q1821">
        <v>0.06</v>
      </c>
    </row>
    <row r="1822" spans="1:17" hidden="1" x14ac:dyDescent="0.25">
      <c r="A1822" s="1" t="s">
        <v>76</v>
      </c>
      <c r="B1822" s="1" t="s">
        <v>77</v>
      </c>
      <c r="C1822" s="1">
        <v>56</v>
      </c>
      <c r="D1822" s="1">
        <v>31</v>
      </c>
      <c r="E1822" s="1" t="s">
        <v>75</v>
      </c>
      <c r="F1822" s="5">
        <v>2005</v>
      </c>
      <c r="G1822">
        <v>10000</v>
      </c>
      <c r="H1822" s="2">
        <v>11225.216027266786</v>
      </c>
      <c r="I1822" t="s">
        <v>16</v>
      </c>
      <c r="J1822">
        <f t="shared" ref="J1822:J1826" si="718">O1822*H1826</f>
        <v>883.84100341372255</v>
      </c>
      <c r="K1822" t="s">
        <v>16</v>
      </c>
      <c r="L1822" t="s">
        <v>16</v>
      </c>
      <c r="M1822" s="2" t="s">
        <v>16</v>
      </c>
      <c r="N1822">
        <v>0.01</v>
      </c>
      <c r="O1822">
        <v>0.41</v>
      </c>
      <c r="P1822">
        <v>0.52</v>
      </c>
      <c r="Q1822">
        <v>0.06</v>
      </c>
    </row>
    <row r="1823" spans="1:17" hidden="1" x14ac:dyDescent="0.25">
      <c r="A1823" s="1" t="s">
        <v>76</v>
      </c>
      <c r="B1823" s="1" t="s">
        <v>77</v>
      </c>
      <c r="C1823" s="1">
        <v>57</v>
      </c>
      <c r="D1823" s="1">
        <v>31</v>
      </c>
      <c r="E1823" s="1" t="s">
        <v>75</v>
      </c>
      <c r="F1823" s="5">
        <v>2006</v>
      </c>
      <c r="G1823">
        <v>4600</v>
      </c>
      <c r="H1823" s="2">
        <v>5688.1768954658091</v>
      </c>
      <c r="I1823">
        <f t="shared" si="716"/>
        <v>21.557097644237139</v>
      </c>
      <c r="J1823" t="s">
        <v>16</v>
      </c>
      <c r="K1823" t="s">
        <v>16</v>
      </c>
      <c r="L1823" t="s">
        <v>16</v>
      </c>
      <c r="M1823" t="s">
        <v>16</v>
      </c>
      <c r="N1823">
        <v>0.01</v>
      </c>
      <c r="O1823">
        <v>0.41</v>
      </c>
      <c r="P1823">
        <v>0.52</v>
      </c>
      <c r="Q1823">
        <v>0.06</v>
      </c>
    </row>
    <row r="1824" spans="1:17" hidden="1" x14ac:dyDescent="0.25">
      <c r="A1824" s="1" t="s">
        <v>76</v>
      </c>
      <c r="B1824" s="1" t="s">
        <v>77</v>
      </c>
      <c r="C1824" s="1">
        <v>58</v>
      </c>
      <c r="D1824" s="1">
        <v>31</v>
      </c>
      <c r="E1824" s="1" t="s">
        <v>75</v>
      </c>
      <c r="F1824" s="5">
        <v>2007</v>
      </c>
      <c r="G1824">
        <v>5000</v>
      </c>
      <c r="H1824" s="2">
        <v>5524.7843646079318</v>
      </c>
      <c r="I1824" t="s">
        <v>16</v>
      </c>
      <c r="J1824" t="s">
        <v>16</v>
      </c>
      <c r="K1824" t="s">
        <v>16</v>
      </c>
      <c r="L1824">
        <f t="shared" ref="L1824" si="719">Q1824*H1830</f>
        <v>63.30611838742572</v>
      </c>
      <c r="M1824" t="s">
        <v>16</v>
      </c>
      <c r="N1824">
        <v>0.01</v>
      </c>
      <c r="O1824">
        <v>0.41</v>
      </c>
      <c r="P1824">
        <v>0.52</v>
      </c>
      <c r="Q1824">
        <v>0.06</v>
      </c>
    </row>
    <row r="1825" spans="1:17" hidden="1" x14ac:dyDescent="0.25">
      <c r="A1825" s="1" t="s">
        <v>76</v>
      </c>
      <c r="B1825" s="1" t="s">
        <v>77</v>
      </c>
      <c r="C1825" s="1">
        <v>59</v>
      </c>
      <c r="D1825" s="1">
        <v>31</v>
      </c>
      <c r="E1825" s="1" t="s">
        <v>75</v>
      </c>
      <c r="F1825" s="5">
        <v>2008</v>
      </c>
      <c r="G1825" t="s">
        <v>16</v>
      </c>
      <c r="H1825" t="s">
        <v>16</v>
      </c>
      <c r="I1825" t="s">
        <v>16</v>
      </c>
      <c r="J1825" t="s">
        <v>16</v>
      </c>
      <c r="K1825">
        <f t="shared" si="717"/>
        <v>548.65302602435622</v>
      </c>
      <c r="L1825" t="s">
        <v>16</v>
      </c>
      <c r="M1825" t="s">
        <v>16</v>
      </c>
      <c r="N1825">
        <v>0.01</v>
      </c>
      <c r="O1825">
        <v>0.41</v>
      </c>
      <c r="P1825">
        <v>0.52</v>
      </c>
      <c r="Q1825">
        <v>0.06</v>
      </c>
    </row>
    <row r="1826" spans="1:17" hidden="1" x14ac:dyDescent="0.25">
      <c r="A1826" s="1" t="s">
        <v>76</v>
      </c>
      <c r="B1826" s="1" t="s">
        <v>77</v>
      </c>
      <c r="C1826" s="1">
        <v>60</v>
      </c>
      <c r="D1826" s="1">
        <v>31</v>
      </c>
      <c r="E1826" s="1" t="s">
        <v>75</v>
      </c>
      <c r="F1826" s="5">
        <v>2009</v>
      </c>
      <c r="G1826">
        <v>2000</v>
      </c>
      <c r="H1826" s="2">
        <v>2155.7097644237138</v>
      </c>
      <c r="I1826" t="s">
        <v>16</v>
      </c>
      <c r="J1826">
        <f t="shared" si="718"/>
        <v>432.59180898074243</v>
      </c>
      <c r="K1826" t="s">
        <v>16</v>
      </c>
      <c r="L1826" t="s">
        <v>16</v>
      </c>
      <c r="M1826" t="s">
        <v>16</v>
      </c>
      <c r="N1826">
        <v>0.01</v>
      </c>
      <c r="O1826">
        <v>0.41</v>
      </c>
      <c r="P1826">
        <v>0.52</v>
      </c>
      <c r="Q1826">
        <v>0.06</v>
      </c>
    </row>
    <row r="1827" spans="1:17" hidden="1" x14ac:dyDescent="0.25">
      <c r="A1827" s="1" t="s">
        <v>76</v>
      </c>
      <c r="B1827" s="1" t="s">
        <v>77</v>
      </c>
      <c r="C1827" s="1">
        <v>61</v>
      </c>
      <c r="D1827" s="1">
        <v>31</v>
      </c>
      <c r="E1827" s="1" t="s">
        <v>75</v>
      </c>
      <c r="F1827" s="5">
        <v>2010</v>
      </c>
      <c r="G1827" t="s">
        <v>16</v>
      </c>
      <c r="H1827" t="s">
        <v>16</v>
      </c>
      <c r="I1827">
        <f t="shared" si="716"/>
        <v>10.55101973123762</v>
      </c>
      <c r="J1827" t="s">
        <v>16</v>
      </c>
      <c r="K1827" t="s">
        <v>16</v>
      </c>
      <c r="L1827" t="s">
        <v>16</v>
      </c>
      <c r="M1827" s="2" t="s">
        <v>16</v>
      </c>
      <c r="N1827">
        <v>0.01</v>
      </c>
      <c r="O1827">
        <v>0.41</v>
      </c>
      <c r="P1827">
        <v>0.52</v>
      </c>
      <c r="Q1827">
        <v>0.06</v>
      </c>
    </row>
    <row r="1828" spans="1:17" hidden="1" x14ac:dyDescent="0.25">
      <c r="A1828" s="1" t="s">
        <v>76</v>
      </c>
      <c r="B1828" s="1" t="s">
        <v>77</v>
      </c>
      <c r="C1828" s="1">
        <v>62</v>
      </c>
      <c r="D1828" s="1">
        <v>31</v>
      </c>
      <c r="E1828" s="1" t="s">
        <v>75</v>
      </c>
      <c r="F1828" s="5">
        <v>2011</v>
      </c>
      <c r="G1828" t="s">
        <v>16</v>
      </c>
      <c r="H1828" t="s">
        <v>16</v>
      </c>
      <c r="I1828" t="s">
        <v>16</v>
      </c>
      <c r="J1828" t="s">
        <v>16</v>
      </c>
      <c r="K1828" t="s">
        <v>16</v>
      </c>
      <c r="L1828" t="s">
        <v>16</v>
      </c>
      <c r="M1828" t="s">
        <v>16</v>
      </c>
      <c r="N1828">
        <v>0.01</v>
      </c>
      <c r="O1828">
        <v>0.41</v>
      </c>
      <c r="P1828">
        <v>0.52</v>
      </c>
      <c r="Q1828">
        <v>0.06</v>
      </c>
    </row>
    <row r="1829" spans="1:17" hidden="1" x14ac:dyDescent="0.25">
      <c r="A1829" s="1" t="s">
        <v>76</v>
      </c>
      <c r="B1829" s="1" t="s">
        <v>77</v>
      </c>
      <c r="C1829" s="1">
        <v>63</v>
      </c>
      <c r="D1829" s="1">
        <v>31</v>
      </c>
      <c r="E1829" s="1" t="s">
        <v>75</v>
      </c>
      <c r="F1829" s="5">
        <v>2012</v>
      </c>
      <c r="G1829" t="s">
        <v>16</v>
      </c>
      <c r="H1829" t="s">
        <v>16</v>
      </c>
      <c r="I1829" t="s">
        <v>16</v>
      </c>
      <c r="J1829" t="s">
        <v>16</v>
      </c>
      <c r="K1829" t="s">
        <v>16</v>
      </c>
      <c r="L1829" t="s">
        <v>16</v>
      </c>
      <c r="M1829" t="s">
        <v>16</v>
      </c>
      <c r="N1829">
        <v>0.01</v>
      </c>
      <c r="O1829">
        <v>0.41</v>
      </c>
      <c r="P1829">
        <v>0.52</v>
      </c>
      <c r="Q1829">
        <v>0.06</v>
      </c>
    </row>
    <row r="1830" spans="1:17" hidden="1" x14ac:dyDescent="0.25">
      <c r="A1830" s="1" t="s">
        <v>76</v>
      </c>
      <c r="B1830" s="1" t="s">
        <v>77</v>
      </c>
      <c r="C1830" s="1">
        <v>64</v>
      </c>
      <c r="D1830" s="1">
        <v>31</v>
      </c>
      <c r="E1830" s="1" t="s">
        <v>75</v>
      </c>
      <c r="F1830" s="5">
        <v>2013</v>
      </c>
      <c r="G1830">
        <v>1020</v>
      </c>
      <c r="H1830" s="2">
        <v>1055.101973123762</v>
      </c>
      <c r="I1830" t="s">
        <v>16</v>
      </c>
      <c r="J1830" t="s">
        <v>16</v>
      </c>
      <c r="K1830" t="s">
        <v>16</v>
      </c>
      <c r="L1830" t="s">
        <v>16</v>
      </c>
      <c r="M1830" t="s">
        <v>16</v>
      </c>
      <c r="N1830">
        <v>0.01</v>
      </c>
      <c r="O1830">
        <v>0.41</v>
      </c>
      <c r="P1830">
        <v>0.52</v>
      </c>
      <c r="Q1830">
        <v>0.06</v>
      </c>
    </row>
    <row r="1831" spans="1:17" hidden="1" x14ac:dyDescent="0.25">
      <c r="A1831" s="1" t="s">
        <v>76</v>
      </c>
      <c r="B1831" s="1" t="s">
        <v>77</v>
      </c>
      <c r="C1831" s="1">
        <v>65</v>
      </c>
      <c r="D1831" s="1">
        <v>31</v>
      </c>
      <c r="E1831" s="1" t="s">
        <v>75</v>
      </c>
      <c r="F1831" s="5">
        <v>2014</v>
      </c>
      <c r="G1831" t="s">
        <v>16</v>
      </c>
      <c r="H1831" s="2" t="s">
        <v>16</v>
      </c>
      <c r="I1831" t="s">
        <v>16</v>
      </c>
      <c r="J1831" t="s">
        <v>16</v>
      </c>
      <c r="K1831" t="s">
        <v>16</v>
      </c>
      <c r="L1831" t="s">
        <v>16</v>
      </c>
      <c r="M1831" t="s">
        <v>16</v>
      </c>
      <c r="N1831">
        <v>0.01</v>
      </c>
      <c r="O1831">
        <v>0.41</v>
      </c>
      <c r="P1831">
        <v>0.52</v>
      </c>
      <c r="Q1831">
        <v>0.06</v>
      </c>
    </row>
    <row r="1832" spans="1:17" hidden="1" x14ac:dyDescent="0.25">
      <c r="A1832" s="1" t="s">
        <v>78</v>
      </c>
      <c r="B1832" s="1" t="s">
        <v>79</v>
      </c>
      <c r="C1832" s="1">
        <v>5</v>
      </c>
      <c r="D1832" s="1">
        <v>32</v>
      </c>
      <c r="E1832" s="1">
        <v>7</v>
      </c>
      <c r="F1832" s="5">
        <v>1954</v>
      </c>
      <c r="G1832">
        <v>11000</v>
      </c>
      <c r="H1832" s="2">
        <v>16694.877321374202</v>
      </c>
      <c r="I1832">
        <f>N1832*H1835</f>
        <v>262.23776683640642</v>
      </c>
      <c r="J1832">
        <f>O1832*H1836</f>
        <v>3827.3472100233366</v>
      </c>
      <c r="K1832">
        <f>P1832*H1837</f>
        <v>3161.6202138836652</v>
      </c>
      <c r="L1832">
        <f>Q1832*H1838</f>
        <v>41.437012686841207</v>
      </c>
      <c r="M1832" s="2">
        <f>SUM(I1832:L1832)</f>
        <v>7292.6422034302504</v>
      </c>
      <c r="N1832">
        <v>4.0809999999999999E-2</v>
      </c>
      <c r="O1832">
        <v>0.72213000000000005</v>
      </c>
      <c r="P1832">
        <v>0.22605</v>
      </c>
      <c r="Q1832">
        <v>1.098E-2</v>
      </c>
    </row>
    <row r="1833" spans="1:17" hidden="1" x14ac:dyDescent="0.25">
      <c r="A1833" s="1" t="s">
        <v>78</v>
      </c>
      <c r="B1833" s="1" t="s">
        <v>79</v>
      </c>
      <c r="C1833" s="1">
        <v>6</v>
      </c>
      <c r="D1833" s="1">
        <v>32</v>
      </c>
      <c r="E1833" s="1">
        <v>7</v>
      </c>
      <c r="F1833" s="5">
        <v>1955</v>
      </c>
      <c r="G1833">
        <v>11000</v>
      </c>
      <c r="H1833" s="2">
        <v>18019.713629431753</v>
      </c>
      <c r="I1833">
        <f t="shared" ref="I1833:I1843" si="720">N1833*H1836</f>
        <v>216.29628964459633</v>
      </c>
      <c r="J1833">
        <f t="shared" ref="J1833:J1843" si="721">O1833*H1837</f>
        <v>10099.981442388016</v>
      </c>
      <c r="K1833">
        <f t="shared" ref="K1833:K1843" si="722">P1833*H1838</f>
        <v>853.08166829330196</v>
      </c>
      <c r="L1833">
        <f t="shared" ref="L1833:L1843" si="723">Q1833*H1839</f>
        <v>119.43501256184449</v>
      </c>
      <c r="M1833" s="2">
        <f t="shared" ref="M1833:M1887" si="724">SUM(I1833:L1833)</f>
        <v>11288.794412887759</v>
      </c>
      <c r="N1833">
        <v>4.0809999999999999E-2</v>
      </c>
      <c r="O1833">
        <v>0.72213000000000005</v>
      </c>
      <c r="P1833">
        <v>0.22605</v>
      </c>
      <c r="Q1833">
        <v>1.098E-2</v>
      </c>
    </row>
    <row r="1834" spans="1:17" hidden="1" x14ac:dyDescent="0.25">
      <c r="A1834" s="1" t="s">
        <v>78</v>
      </c>
      <c r="B1834" s="1" t="s">
        <v>79</v>
      </c>
      <c r="C1834" s="1">
        <v>7</v>
      </c>
      <c r="D1834" s="1">
        <v>32</v>
      </c>
      <c r="E1834" s="1">
        <v>7</v>
      </c>
      <c r="F1834" s="5">
        <v>1956</v>
      </c>
      <c r="G1834">
        <v>7000</v>
      </c>
      <c r="H1834" s="2">
        <v>12207.186391280493</v>
      </c>
      <c r="I1834">
        <f t="shared" si="720"/>
        <v>570.78398995174678</v>
      </c>
      <c r="J1834">
        <f t="shared" si="721"/>
        <v>2725.2194873905869</v>
      </c>
      <c r="K1834">
        <f t="shared" si="722"/>
        <v>2458.8601629877003</v>
      </c>
      <c r="L1834">
        <f t="shared" si="723"/>
        <v>199.86483406497138</v>
      </c>
      <c r="M1834" s="2">
        <f t="shared" si="724"/>
        <v>5954.7284743950049</v>
      </c>
      <c r="N1834">
        <v>4.0809999999999999E-2</v>
      </c>
      <c r="O1834">
        <v>0.72213000000000005</v>
      </c>
      <c r="P1834">
        <v>0.22605</v>
      </c>
      <c r="Q1834">
        <v>1.098E-2</v>
      </c>
    </row>
    <row r="1835" spans="1:17" hidden="1" x14ac:dyDescent="0.25">
      <c r="A1835" s="1" t="s">
        <v>78</v>
      </c>
      <c r="B1835" s="1" t="s">
        <v>79</v>
      </c>
      <c r="C1835" s="1">
        <v>8</v>
      </c>
      <c r="D1835" s="1">
        <v>32</v>
      </c>
      <c r="E1835" s="1">
        <v>7</v>
      </c>
      <c r="F1835" s="5">
        <v>1957</v>
      </c>
      <c r="G1835">
        <v>5000</v>
      </c>
      <c r="H1835" s="2">
        <v>6425.8212897918756</v>
      </c>
      <c r="I1835">
        <f t="shared" si="720"/>
        <v>154.01133768214842</v>
      </c>
      <c r="J1835">
        <f t="shared" si="721"/>
        <v>7854.9731895523473</v>
      </c>
      <c r="K1835">
        <f t="shared" si="722"/>
        <v>4114.7036193430586</v>
      </c>
      <c r="L1835">
        <f t="shared" si="723"/>
        <v>159.45358941357301</v>
      </c>
      <c r="M1835" s="2">
        <f t="shared" si="724"/>
        <v>12283.141735991128</v>
      </c>
      <c r="N1835">
        <v>4.0809999999999999E-2</v>
      </c>
      <c r="O1835">
        <v>0.72213000000000005</v>
      </c>
      <c r="P1835">
        <v>0.22605</v>
      </c>
      <c r="Q1835">
        <v>1.098E-2</v>
      </c>
    </row>
    <row r="1836" spans="1:17" hidden="1" x14ac:dyDescent="0.25">
      <c r="A1836" s="1" t="s">
        <v>78</v>
      </c>
      <c r="B1836" s="1" t="s">
        <v>79</v>
      </c>
      <c r="C1836" s="1">
        <v>9</v>
      </c>
      <c r="D1836" s="1">
        <v>32</v>
      </c>
      <c r="E1836" s="1">
        <v>7</v>
      </c>
      <c r="F1836" s="5">
        <v>1958</v>
      </c>
      <c r="G1836">
        <v>3000</v>
      </c>
      <c r="H1836" s="2">
        <v>5300.0806087869723</v>
      </c>
      <c r="I1836">
        <f t="shared" si="720"/>
        <v>443.91100752721979</v>
      </c>
      <c r="J1836">
        <f t="shared" si="721"/>
        <v>13144.662351852259</v>
      </c>
      <c r="K1836">
        <f t="shared" si="722"/>
        <v>3282.7398804133131</v>
      </c>
      <c r="L1836">
        <f t="shared" si="723"/>
        <v>218.61971538103396</v>
      </c>
      <c r="M1836" s="2">
        <f t="shared" si="724"/>
        <v>17089.932955173826</v>
      </c>
      <c r="N1836">
        <v>4.0809999999999999E-2</v>
      </c>
      <c r="O1836">
        <v>0.72213000000000005</v>
      </c>
      <c r="P1836">
        <v>0.22605</v>
      </c>
      <c r="Q1836">
        <v>1.098E-2</v>
      </c>
    </row>
    <row r="1837" spans="1:17" hidden="1" x14ac:dyDescent="0.25">
      <c r="A1837" s="1" t="s">
        <v>78</v>
      </c>
      <c r="B1837" s="1" t="s">
        <v>79</v>
      </c>
      <c r="C1837" s="1">
        <v>10</v>
      </c>
      <c r="D1837" s="1">
        <v>32</v>
      </c>
      <c r="E1837" s="1">
        <v>7</v>
      </c>
      <c r="F1837" s="5">
        <v>1959</v>
      </c>
      <c r="G1837">
        <v>12000</v>
      </c>
      <c r="H1837" s="2">
        <v>13986.375642042314</v>
      </c>
      <c r="I1837">
        <f t="shared" si="720"/>
        <v>742.84916923419689</v>
      </c>
      <c r="J1837">
        <f t="shared" si="721"/>
        <v>10486.905329983923</v>
      </c>
      <c r="K1837">
        <f t="shared" si="722"/>
        <v>4500.8184573663684</v>
      </c>
      <c r="L1837">
        <f t="shared" si="723"/>
        <v>70.683859538630941</v>
      </c>
      <c r="M1837" s="2">
        <f t="shared" si="724"/>
        <v>15801.256816123119</v>
      </c>
      <c r="N1837">
        <v>4.0809999999999999E-2</v>
      </c>
      <c r="O1837">
        <v>0.72213000000000005</v>
      </c>
      <c r="P1837">
        <v>0.22605</v>
      </c>
      <c r="Q1837">
        <v>1.098E-2</v>
      </c>
    </row>
    <row r="1838" spans="1:17" hidden="1" x14ac:dyDescent="0.25">
      <c r="A1838" s="1" t="s">
        <v>78</v>
      </c>
      <c r="B1838" s="1" t="s">
        <v>79</v>
      </c>
      <c r="C1838" s="1">
        <v>11</v>
      </c>
      <c r="D1838" s="1">
        <v>32</v>
      </c>
      <c r="E1838" s="1">
        <v>7</v>
      </c>
      <c r="F1838" s="5">
        <v>1960</v>
      </c>
      <c r="G1838">
        <v>2000</v>
      </c>
      <c r="H1838" s="2">
        <v>3773.8627219345362</v>
      </c>
      <c r="I1838">
        <f t="shared" si="720"/>
        <v>592.65036283860786</v>
      </c>
      <c r="J1838">
        <f t="shared" si="721"/>
        <v>14378.128876876692</v>
      </c>
      <c r="K1838">
        <f t="shared" si="722"/>
        <v>1455.1991301190824</v>
      </c>
      <c r="L1838">
        <f t="shared" si="723"/>
        <v>173.63035046786436</v>
      </c>
      <c r="M1838" s="2">
        <f t="shared" si="724"/>
        <v>16599.608720302247</v>
      </c>
      <c r="N1838">
        <v>4.0809999999999999E-2</v>
      </c>
      <c r="O1838">
        <v>0.72213000000000005</v>
      </c>
      <c r="P1838">
        <v>0.22605</v>
      </c>
      <c r="Q1838">
        <v>1.098E-2</v>
      </c>
    </row>
    <row r="1839" spans="1:17" hidden="1" x14ac:dyDescent="0.25">
      <c r="A1839" s="1" t="s">
        <v>78</v>
      </c>
      <c r="B1839" s="1" t="s">
        <v>79</v>
      </c>
      <c r="C1839" s="1">
        <v>12</v>
      </c>
      <c r="D1839" s="1">
        <v>32</v>
      </c>
      <c r="E1839" s="1">
        <v>7</v>
      </c>
      <c r="F1839" s="5">
        <v>1961</v>
      </c>
      <c r="G1839">
        <v>6000</v>
      </c>
      <c r="H1839" s="2">
        <v>10877.505697800045</v>
      </c>
      <c r="I1839">
        <f t="shared" si="720"/>
        <v>812.55651955373366</v>
      </c>
      <c r="J1839">
        <f t="shared" si="721"/>
        <v>4648.719079110343</v>
      </c>
      <c r="K1839">
        <f t="shared" si="722"/>
        <v>3574.6029802605408</v>
      </c>
      <c r="L1839">
        <f t="shared" si="723"/>
        <v>127.6643683942428</v>
      </c>
      <c r="M1839" s="2">
        <f t="shared" si="724"/>
        <v>9163.5429473188597</v>
      </c>
      <c r="N1839">
        <v>4.0809999999999999E-2</v>
      </c>
      <c r="O1839">
        <v>0.72213000000000005</v>
      </c>
      <c r="P1839">
        <v>0.22605</v>
      </c>
      <c r="Q1839">
        <v>1.098E-2</v>
      </c>
    </row>
    <row r="1840" spans="1:17" hidden="1" x14ac:dyDescent="0.25">
      <c r="A1840" s="1" t="s">
        <v>78</v>
      </c>
      <c r="B1840" s="1" t="s">
        <v>79</v>
      </c>
      <c r="C1840" s="1">
        <v>13</v>
      </c>
      <c r="D1840" s="1">
        <v>32</v>
      </c>
      <c r="E1840" s="1">
        <v>7</v>
      </c>
      <c r="F1840" s="5">
        <v>1962</v>
      </c>
      <c r="G1840">
        <v>10000</v>
      </c>
      <c r="H1840" s="2">
        <v>18202.626053276083</v>
      </c>
      <c r="I1840">
        <f t="shared" si="720"/>
        <v>262.71478212855453</v>
      </c>
      <c r="J1840">
        <f t="shared" si="721"/>
        <v>11419.279142382413</v>
      </c>
      <c r="K1840">
        <f t="shared" si="722"/>
        <v>2628.2814640727311</v>
      </c>
      <c r="L1840">
        <f t="shared" si="723"/>
        <v>87.083398723566333</v>
      </c>
      <c r="M1840" s="2">
        <f t="shared" si="724"/>
        <v>14397.358787307263</v>
      </c>
      <c r="N1840">
        <v>4.0809999999999999E-2</v>
      </c>
      <c r="O1840">
        <v>0.72213000000000005</v>
      </c>
      <c r="P1840">
        <v>0.22605</v>
      </c>
      <c r="Q1840">
        <v>1.098E-2</v>
      </c>
    </row>
    <row r="1841" spans="1:17" hidden="1" x14ac:dyDescent="0.25">
      <c r="A1841" s="1" t="s">
        <v>78</v>
      </c>
      <c r="B1841" s="1" t="s">
        <v>79</v>
      </c>
      <c r="C1841" s="1">
        <v>14</v>
      </c>
      <c r="D1841" s="1">
        <v>32</v>
      </c>
      <c r="E1841" s="1">
        <v>7</v>
      </c>
      <c r="F1841" s="5">
        <v>1963</v>
      </c>
      <c r="G1841">
        <v>8000</v>
      </c>
      <c r="H1841" s="2">
        <v>14522.184828194262</v>
      </c>
      <c r="I1841">
        <f t="shared" si="720"/>
        <v>645.34194923438474</v>
      </c>
      <c r="J1841">
        <f t="shared" si="721"/>
        <v>8396.1994852945863</v>
      </c>
      <c r="K1841">
        <f t="shared" si="722"/>
        <v>1792.8235229018371</v>
      </c>
      <c r="L1841">
        <f t="shared" si="723"/>
        <v>53.068053575567632</v>
      </c>
      <c r="M1841" s="2">
        <f t="shared" si="724"/>
        <v>10887.433011006377</v>
      </c>
      <c r="N1841">
        <v>4.0809999999999999E-2</v>
      </c>
      <c r="O1841">
        <v>0.72213000000000005</v>
      </c>
      <c r="P1841">
        <v>0.22605</v>
      </c>
      <c r="Q1841">
        <v>1.098E-2</v>
      </c>
    </row>
    <row r="1842" spans="1:17" hidden="1" x14ac:dyDescent="0.25">
      <c r="A1842" s="1" t="s">
        <v>78</v>
      </c>
      <c r="B1842" s="1" t="s">
        <v>79</v>
      </c>
      <c r="C1842" s="1">
        <v>15</v>
      </c>
      <c r="D1842" s="1">
        <v>32</v>
      </c>
      <c r="E1842" s="1">
        <v>7</v>
      </c>
      <c r="F1842" s="5">
        <v>1964</v>
      </c>
      <c r="G1842">
        <v>10000</v>
      </c>
      <c r="H1842" s="2">
        <v>19910.72089080455</v>
      </c>
      <c r="I1842">
        <f t="shared" si="720"/>
        <v>474.49752952359273</v>
      </c>
      <c r="J1842">
        <f t="shared" si="721"/>
        <v>5727.2800291665726</v>
      </c>
      <c r="K1842">
        <f t="shared" si="722"/>
        <v>1092.5349281199512</v>
      </c>
      <c r="L1842">
        <f t="shared" si="723"/>
        <v>254.18913892300407</v>
      </c>
      <c r="M1842" s="2">
        <f t="shared" si="724"/>
        <v>7548.5016257331208</v>
      </c>
      <c r="N1842">
        <v>4.0809999999999999E-2</v>
      </c>
      <c r="O1842">
        <v>0.72213000000000005</v>
      </c>
      <c r="P1842">
        <v>0.22605</v>
      </c>
      <c r="Q1842">
        <v>1.098E-2</v>
      </c>
    </row>
    <row r="1843" spans="1:17" hidden="1" x14ac:dyDescent="0.25">
      <c r="A1843" s="1" t="s">
        <v>78</v>
      </c>
      <c r="B1843" s="1" t="s">
        <v>79</v>
      </c>
      <c r="C1843" s="1">
        <v>16</v>
      </c>
      <c r="D1843" s="1">
        <v>32</v>
      </c>
      <c r="E1843" s="1">
        <v>7</v>
      </c>
      <c r="F1843" s="5">
        <v>1965</v>
      </c>
      <c r="G1843">
        <v>1200</v>
      </c>
      <c r="H1843" s="2">
        <v>6437.5099761958963</v>
      </c>
      <c r="I1843">
        <f t="shared" si="720"/>
        <v>323.66789634870145</v>
      </c>
      <c r="J1843">
        <f t="shared" si="721"/>
        <v>3490.1669880259251</v>
      </c>
      <c r="K1843">
        <f t="shared" si="722"/>
        <v>5233.1015349312447</v>
      </c>
      <c r="L1843">
        <f t="shared" si="723"/>
        <v>139.15897425158465</v>
      </c>
      <c r="M1843" s="2">
        <f t="shared" si="724"/>
        <v>9186.0953935574562</v>
      </c>
      <c r="N1843">
        <v>4.0809999999999999E-2</v>
      </c>
      <c r="O1843">
        <v>0.72213000000000005</v>
      </c>
      <c r="P1843">
        <v>0.22605</v>
      </c>
      <c r="Q1843">
        <v>1.098E-2</v>
      </c>
    </row>
    <row r="1844" spans="1:17" hidden="1" x14ac:dyDescent="0.25">
      <c r="A1844" s="1" t="s">
        <v>78</v>
      </c>
      <c r="B1844" s="1" t="s">
        <v>79</v>
      </c>
      <c r="C1844" s="1">
        <v>17</v>
      </c>
      <c r="D1844" s="1">
        <v>32</v>
      </c>
      <c r="E1844" s="1">
        <v>7</v>
      </c>
      <c r="F1844" s="5">
        <v>1966</v>
      </c>
      <c r="G1844">
        <v>10000</v>
      </c>
      <c r="H1844" s="2">
        <v>15813.328822209869</v>
      </c>
      <c r="I1844">
        <f>N1844*H1847</f>
        <v>197.2410989452564</v>
      </c>
      <c r="J1844">
        <f>O1844*H1848</f>
        <v>16717.450172173856</v>
      </c>
      <c r="K1844">
        <f>P1844*H1849</f>
        <v>2864.9258770100828</v>
      </c>
      <c r="L1844">
        <f>Q1844*H1850</f>
        <v>149.43818440860693</v>
      </c>
      <c r="M1844" s="2">
        <f t="shared" si="724"/>
        <v>19929.055332537799</v>
      </c>
      <c r="N1844">
        <v>4.0809999999999999E-2</v>
      </c>
      <c r="O1844">
        <v>0.72213000000000005</v>
      </c>
      <c r="P1844">
        <v>0.22605</v>
      </c>
      <c r="Q1844">
        <v>1.098E-2</v>
      </c>
    </row>
    <row r="1845" spans="1:17" hidden="1" x14ac:dyDescent="0.25">
      <c r="A1845" s="1" t="s">
        <v>78</v>
      </c>
      <c r="B1845" s="1" t="s">
        <v>79</v>
      </c>
      <c r="C1845" s="1">
        <v>18</v>
      </c>
      <c r="D1845" s="1">
        <v>32</v>
      </c>
      <c r="E1845" s="1">
        <v>7</v>
      </c>
      <c r="F1845" s="5">
        <v>1967</v>
      </c>
      <c r="G1845">
        <v>6000</v>
      </c>
      <c r="H1845" s="2">
        <v>11626.991657034863</v>
      </c>
      <c r="I1845">
        <f t="shared" ref="I1845:I1853" si="725">N1845*H1848</f>
        <v>944.75944985863339</v>
      </c>
      <c r="J1845">
        <f t="shared" ref="J1845:J1853" si="726">O1845*H1849</f>
        <v>9152.1739595898744</v>
      </c>
      <c r="K1845">
        <f t="shared" ref="K1845:K1853" si="727">P1845*H1850</f>
        <v>3076.5484139859377</v>
      </c>
      <c r="L1845">
        <f t="shared" ref="L1845:L1853" si="728">Q1845*H1851</f>
        <v>172.0162102645385</v>
      </c>
      <c r="M1845" s="2">
        <f t="shared" si="724"/>
        <v>13345.498033698985</v>
      </c>
      <c r="N1845">
        <v>4.0809999999999999E-2</v>
      </c>
      <c r="O1845">
        <v>0.72213000000000005</v>
      </c>
      <c r="P1845">
        <v>0.22605</v>
      </c>
      <c r="Q1845">
        <v>1.098E-2</v>
      </c>
    </row>
    <row r="1846" spans="1:17" hidden="1" x14ac:dyDescent="0.25">
      <c r="A1846" s="1" t="s">
        <v>78</v>
      </c>
      <c r="B1846" s="1" t="s">
        <v>79</v>
      </c>
      <c r="C1846" s="1">
        <v>19</v>
      </c>
      <c r="D1846" s="1">
        <v>32</v>
      </c>
      <c r="E1846" s="1">
        <v>7</v>
      </c>
      <c r="F1846" s="5">
        <v>1968</v>
      </c>
      <c r="G1846">
        <v>3000</v>
      </c>
      <c r="H1846" s="2">
        <v>7931.0927799240744</v>
      </c>
      <c r="I1846">
        <f t="shared" si="725"/>
        <v>517.22019482761107</v>
      </c>
      <c r="J1846">
        <f t="shared" si="726"/>
        <v>9828.2145816928351</v>
      </c>
      <c r="K1846">
        <f t="shared" si="727"/>
        <v>3541.3719790800478</v>
      </c>
      <c r="L1846">
        <f t="shared" si="728"/>
        <v>216.97901774462693</v>
      </c>
      <c r="M1846" s="2">
        <f t="shared" si="724"/>
        <v>14103.78577334512</v>
      </c>
      <c r="N1846">
        <v>4.0809999999999999E-2</v>
      </c>
      <c r="O1846">
        <v>0.72213000000000005</v>
      </c>
      <c r="P1846">
        <v>0.22605</v>
      </c>
      <c r="Q1846">
        <v>1.098E-2</v>
      </c>
    </row>
    <row r="1847" spans="1:17" hidden="1" x14ac:dyDescent="0.25">
      <c r="A1847" s="1" t="s">
        <v>78</v>
      </c>
      <c r="B1847" s="1" t="s">
        <v>79</v>
      </c>
      <c r="C1847" s="1">
        <v>20</v>
      </c>
      <c r="D1847" s="1">
        <v>32</v>
      </c>
      <c r="E1847" s="1">
        <v>7</v>
      </c>
      <c r="F1847" s="5">
        <v>1969</v>
      </c>
      <c r="G1847">
        <v>3000</v>
      </c>
      <c r="H1847" s="2">
        <v>4833.1560633486006</v>
      </c>
      <c r="I1847">
        <f t="shared" si="725"/>
        <v>555.42552875366562</v>
      </c>
      <c r="J1847">
        <f t="shared" si="726"/>
        <v>11313.120757589362</v>
      </c>
      <c r="K1847">
        <f t="shared" si="727"/>
        <v>4467.0407068463501</v>
      </c>
      <c r="L1847">
        <f t="shared" si="728"/>
        <v>155.29612102714441</v>
      </c>
      <c r="M1847" s="2">
        <f t="shared" si="724"/>
        <v>16490.883114216522</v>
      </c>
      <c r="N1847">
        <v>4.0809999999999999E-2</v>
      </c>
      <c r="O1847">
        <v>0.72213000000000005</v>
      </c>
      <c r="P1847">
        <v>0.22605</v>
      </c>
      <c r="Q1847">
        <v>1.098E-2</v>
      </c>
    </row>
    <row r="1848" spans="1:17" hidden="1" x14ac:dyDescent="0.25">
      <c r="A1848" s="1" t="s">
        <v>78</v>
      </c>
      <c r="B1848" s="1" t="s">
        <v>79</v>
      </c>
      <c r="C1848" s="1">
        <v>21</v>
      </c>
      <c r="D1848" s="1">
        <v>32</v>
      </c>
      <c r="E1848" s="1">
        <v>7</v>
      </c>
      <c r="F1848" s="5">
        <v>1970</v>
      </c>
      <c r="G1848">
        <v>6000</v>
      </c>
      <c r="H1848" s="2">
        <v>23150.194801730788</v>
      </c>
      <c r="I1848">
        <f t="shared" si="725"/>
        <v>639.34258113805242</v>
      </c>
      <c r="J1848">
        <f t="shared" si="726"/>
        <v>14270.223869210151</v>
      </c>
      <c r="K1848">
        <f t="shared" si="727"/>
        <v>3197.1482839877949</v>
      </c>
      <c r="L1848">
        <f t="shared" si="728"/>
        <v>183.3695498215356</v>
      </c>
      <c r="M1848" s="2">
        <f t="shared" si="724"/>
        <v>18290.084284157532</v>
      </c>
      <c r="N1848">
        <v>4.0809999999999999E-2</v>
      </c>
      <c r="O1848">
        <v>0.72213000000000005</v>
      </c>
      <c r="P1848">
        <v>0.22605</v>
      </c>
      <c r="Q1848">
        <v>1.098E-2</v>
      </c>
    </row>
    <row r="1849" spans="1:17" hidden="1" x14ac:dyDescent="0.25">
      <c r="A1849" s="1" t="s">
        <v>78</v>
      </c>
      <c r="B1849" s="1" t="s">
        <v>79</v>
      </c>
      <c r="C1849" s="1">
        <v>22</v>
      </c>
      <c r="D1849" s="1">
        <v>32</v>
      </c>
      <c r="E1849" s="1">
        <v>7</v>
      </c>
      <c r="F1849" s="5">
        <v>1971</v>
      </c>
      <c r="G1849">
        <v>6000</v>
      </c>
      <c r="H1849" s="2">
        <v>12673.859221455796</v>
      </c>
      <c r="I1849">
        <f t="shared" si="725"/>
        <v>806.45844391240666</v>
      </c>
      <c r="J1849">
        <f t="shared" si="726"/>
        <v>10213.477948755171</v>
      </c>
      <c r="K1849">
        <f t="shared" si="727"/>
        <v>3775.1080817083898</v>
      </c>
      <c r="L1849">
        <f t="shared" si="728"/>
        <v>93.059383421185842</v>
      </c>
      <c r="M1849" s="2">
        <f t="shared" si="724"/>
        <v>14888.103857797152</v>
      </c>
      <c r="N1849">
        <v>4.0809999999999999E-2</v>
      </c>
      <c r="O1849">
        <v>0.72213000000000005</v>
      </c>
      <c r="P1849">
        <v>0.22605</v>
      </c>
      <c r="Q1849">
        <v>1.098E-2</v>
      </c>
    </row>
    <row r="1850" spans="1:17" hidden="1" x14ac:dyDescent="0.25">
      <c r="A1850" s="1" t="s">
        <v>78</v>
      </c>
      <c r="B1850" s="1" t="s">
        <v>79</v>
      </c>
      <c r="C1850" s="1">
        <v>23</v>
      </c>
      <c r="D1850" s="1">
        <v>32</v>
      </c>
      <c r="E1850" s="1">
        <v>7</v>
      </c>
      <c r="F1850" s="5">
        <v>1972</v>
      </c>
      <c r="G1850">
        <v>3000</v>
      </c>
      <c r="H1850" s="2">
        <v>13610.03500989134</v>
      </c>
      <c r="I1850">
        <f t="shared" si="725"/>
        <v>577.19806002894006</v>
      </c>
      <c r="J1850">
        <f t="shared" si="726"/>
        <v>12059.804463809245</v>
      </c>
      <c r="K1850">
        <f t="shared" si="727"/>
        <v>1915.8536996684027</v>
      </c>
      <c r="L1850">
        <f t="shared" si="728"/>
        <v>85.538921580966317</v>
      </c>
      <c r="M1850" s="2">
        <f t="shared" si="724"/>
        <v>14638.395145087556</v>
      </c>
      <c r="N1850">
        <v>4.0809999999999999E-2</v>
      </c>
      <c r="O1850">
        <v>0.72213000000000005</v>
      </c>
      <c r="P1850">
        <v>0.22605</v>
      </c>
      <c r="Q1850">
        <v>1.098E-2</v>
      </c>
    </row>
    <row r="1851" spans="1:17" hidden="1" x14ac:dyDescent="0.25">
      <c r="A1851" s="1" t="s">
        <v>78</v>
      </c>
      <c r="B1851" s="1" t="s">
        <v>79</v>
      </c>
      <c r="C1851" s="1">
        <v>24</v>
      </c>
      <c r="D1851" s="1">
        <v>32</v>
      </c>
      <c r="E1851" s="1">
        <v>7</v>
      </c>
      <c r="F1851" s="5">
        <v>1973</v>
      </c>
      <c r="G1851">
        <v>6000</v>
      </c>
      <c r="H1851" s="2">
        <v>15666.321517717532</v>
      </c>
      <c r="I1851">
        <f t="shared" si="725"/>
        <v>681.54019382667286</v>
      </c>
      <c r="J1851">
        <f t="shared" si="726"/>
        <v>6120.3071539108323</v>
      </c>
      <c r="K1851">
        <f t="shared" si="727"/>
        <v>1761.0267052256318</v>
      </c>
      <c r="L1851">
        <f t="shared" si="728"/>
        <v>305.265254854386</v>
      </c>
      <c r="M1851" s="2">
        <f t="shared" si="724"/>
        <v>8868.1393078175242</v>
      </c>
      <c r="N1851">
        <v>4.0809999999999999E-2</v>
      </c>
      <c r="O1851">
        <v>0.72213000000000005</v>
      </c>
      <c r="P1851">
        <v>0.22605</v>
      </c>
      <c r="Q1851">
        <v>1.098E-2</v>
      </c>
    </row>
    <row r="1852" spans="1:17" hidden="1" x14ac:dyDescent="0.25">
      <c r="A1852" s="1" t="s">
        <v>78</v>
      </c>
      <c r="B1852" s="1" t="s">
        <v>79</v>
      </c>
      <c r="C1852" s="1">
        <v>25</v>
      </c>
      <c r="D1852" s="1">
        <v>32</v>
      </c>
      <c r="E1852" s="1">
        <v>7</v>
      </c>
      <c r="F1852" s="5">
        <v>1974</v>
      </c>
      <c r="G1852">
        <v>3000</v>
      </c>
      <c r="H1852" s="2">
        <v>19761.29487655983</v>
      </c>
      <c r="I1852">
        <f t="shared" si="725"/>
        <v>345.87918373575542</v>
      </c>
      <c r="J1852">
        <f t="shared" si="726"/>
        <v>5625.7032278017496</v>
      </c>
      <c r="K1852">
        <f t="shared" si="727"/>
        <v>6284.6275828628377</v>
      </c>
      <c r="L1852">
        <f t="shared" si="728"/>
        <v>343.85587150320282</v>
      </c>
      <c r="M1852" s="2">
        <f t="shared" si="724"/>
        <v>12600.065865903545</v>
      </c>
      <c r="N1852">
        <v>4.0809999999999999E-2</v>
      </c>
      <c r="O1852">
        <v>0.72213000000000005</v>
      </c>
      <c r="P1852">
        <v>0.22605</v>
      </c>
      <c r="Q1852">
        <v>1.098E-2</v>
      </c>
    </row>
    <row r="1853" spans="1:17" hidden="1" x14ac:dyDescent="0.25">
      <c r="A1853" s="1" t="s">
        <v>78</v>
      </c>
      <c r="B1853" s="1" t="s">
        <v>79</v>
      </c>
      <c r="C1853" s="1">
        <v>26</v>
      </c>
      <c r="D1853" s="1">
        <v>32</v>
      </c>
      <c r="E1853" s="1">
        <v>7</v>
      </c>
      <c r="F1853" s="5">
        <v>1975</v>
      </c>
      <c r="G1853">
        <v>4800</v>
      </c>
      <c r="H1853" s="2">
        <v>14143.544720140655</v>
      </c>
      <c r="I1853">
        <f t="shared" si="725"/>
        <v>317.92744897260792</v>
      </c>
      <c r="J1853">
        <f t="shared" si="726"/>
        <v>20076.611884152804</v>
      </c>
      <c r="K1853">
        <f t="shared" si="727"/>
        <v>7079.1092671492706</v>
      </c>
      <c r="L1853">
        <f t="shared" si="728"/>
        <v>545.60744962998194</v>
      </c>
      <c r="M1853" s="7">
        <f t="shared" si="724"/>
        <v>28019.256049904663</v>
      </c>
      <c r="N1853">
        <v>4.0809999999999999E-2</v>
      </c>
      <c r="O1853">
        <v>0.72213000000000005</v>
      </c>
      <c r="P1853">
        <v>0.22605</v>
      </c>
      <c r="Q1853">
        <v>1.098E-2</v>
      </c>
    </row>
    <row r="1854" spans="1:17" hidden="1" x14ac:dyDescent="0.25">
      <c r="A1854" s="1" t="s">
        <v>78</v>
      </c>
      <c r="B1854" s="1" t="s">
        <v>79</v>
      </c>
      <c r="C1854" s="1">
        <v>27</v>
      </c>
      <c r="D1854" s="1">
        <v>32</v>
      </c>
      <c r="E1854" s="1">
        <v>7</v>
      </c>
      <c r="F1854" s="5">
        <v>1976</v>
      </c>
      <c r="G1854">
        <v>2800</v>
      </c>
      <c r="H1854" s="2">
        <v>16700.323298864809</v>
      </c>
      <c r="I1854">
        <f>N1854*H1857</f>
        <v>1134.5969991445804</v>
      </c>
      <c r="J1854">
        <f>O1854*H1858</f>
        <v>22614.630281293976</v>
      </c>
      <c r="K1854">
        <f>P1854*H1859</f>
        <v>11232.656100988836</v>
      </c>
      <c r="L1854">
        <f>Q1854*H1860</f>
        <v>496.69758287394097</v>
      </c>
      <c r="M1854" s="7">
        <f t="shared" si="724"/>
        <v>35478.580964301334</v>
      </c>
      <c r="N1854">
        <v>4.0809999999999999E-2</v>
      </c>
      <c r="O1854">
        <v>0.72213000000000005</v>
      </c>
      <c r="P1854">
        <v>0.22605</v>
      </c>
      <c r="Q1854">
        <v>1.098E-2</v>
      </c>
    </row>
    <row r="1855" spans="1:17" hidden="1" x14ac:dyDescent="0.25">
      <c r="A1855" s="1" t="s">
        <v>78</v>
      </c>
      <c r="B1855" s="1" t="s">
        <v>79</v>
      </c>
      <c r="C1855" s="1">
        <v>28</v>
      </c>
      <c r="D1855" s="1">
        <v>32</v>
      </c>
      <c r="E1855" s="1">
        <v>7</v>
      </c>
      <c r="F1855" s="5">
        <v>1977</v>
      </c>
      <c r="G1855">
        <v>2000</v>
      </c>
      <c r="H1855" s="2">
        <v>8475.3536813466162</v>
      </c>
      <c r="I1855">
        <f t="shared" ref="I1855:I1864" si="729">N1855*H1858</f>
        <v>1278.0289723174596</v>
      </c>
      <c r="J1855">
        <f t="shared" ref="J1855:J1864" si="730">O1855*H1859</f>
        <v>35883.379562959824</v>
      </c>
      <c r="K1855">
        <f t="shared" ref="K1855:K1864" si="731">P1855*H1860</f>
        <v>10225.727559986735</v>
      </c>
      <c r="L1855">
        <f t="shared" ref="L1855:L1864" si="732">Q1855*H1861</f>
        <v>71.28735453912148</v>
      </c>
      <c r="M1855" s="7">
        <f t="shared" si="724"/>
        <v>47458.423449803136</v>
      </c>
      <c r="N1855">
        <v>4.0809999999999999E-2</v>
      </c>
      <c r="O1855">
        <v>0.72213000000000005</v>
      </c>
      <c r="P1855">
        <v>0.22605</v>
      </c>
      <c r="Q1855">
        <v>1.098E-2</v>
      </c>
    </row>
    <row r="1856" spans="1:17" hidden="1" x14ac:dyDescent="0.25">
      <c r="A1856" s="1" t="s">
        <v>78</v>
      </c>
      <c r="B1856" s="1" t="s">
        <v>79</v>
      </c>
      <c r="C1856" s="1">
        <v>29</v>
      </c>
      <c r="D1856" s="1">
        <v>32</v>
      </c>
      <c r="E1856" s="1">
        <v>7</v>
      </c>
      <c r="F1856" s="5">
        <v>1978</v>
      </c>
      <c r="G1856">
        <v>2400</v>
      </c>
      <c r="H1856" s="2">
        <v>7790.4300164814495</v>
      </c>
      <c r="I1856">
        <f t="shared" si="729"/>
        <v>2027.8907121493226</v>
      </c>
      <c r="J1856">
        <f t="shared" si="730"/>
        <v>32666.687205897906</v>
      </c>
      <c r="K1856">
        <f t="shared" si="731"/>
        <v>1467.6235422193452</v>
      </c>
      <c r="L1856">
        <f t="shared" si="732"/>
        <v>89.639865964676261</v>
      </c>
      <c r="M1856" s="7">
        <f t="shared" si="724"/>
        <v>36251.841326231246</v>
      </c>
      <c r="N1856">
        <v>4.0809999999999999E-2</v>
      </c>
      <c r="O1856">
        <v>0.72213000000000005</v>
      </c>
      <c r="P1856">
        <v>0.22605</v>
      </c>
      <c r="Q1856">
        <v>1.098E-2</v>
      </c>
    </row>
    <row r="1857" spans="1:17" hidden="1" x14ac:dyDescent="0.25">
      <c r="A1857" s="1" t="s">
        <v>78</v>
      </c>
      <c r="B1857" s="1" t="s">
        <v>79</v>
      </c>
      <c r="C1857" s="1">
        <v>30</v>
      </c>
      <c r="D1857" s="1">
        <v>32</v>
      </c>
      <c r="E1857" s="1">
        <v>7</v>
      </c>
      <c r="F1857" s="5">
        <v>1979</v>
      </c>
      <c r="G1857" s="1">
        <v>4500</v>
      </c>
      <c r="H1857" s="7">
        <v>27801.93577908798</v>
      </c>
      <c r="I1857">
        <f t="shared" si="729"/>
        <v>1846.1045862555129</v>
      </c>
      <c r="J1857">
        <f t="shared" si="730"/>
        <v>4688.4095931999818</v>
      </c>
      <c r="K1857">
        <f t="shared" si="731"/>
        <v>1845.4546176061081</v>
      </c>
      <c r="L1857">
        <f t="shared" si="732"/>
        <v>37.85635728892953</v>
      </c>
      <c r="M1857" s="2">
        <f t="shared" si="724"/>
        <v>8417.8251543505321</v>
      </c>
      <c r="N1857">
        <v>4.0809999999999999E-2</v>
      </c>
      <c r="O1857">
        <v>0.72213000000000005</v>
      </c>
      <c r="P1857">
        <v>0.22605</v>
      </c>
      <c r="Q1857">
        <v>1.098E-2</v>
      </c>
    </row>
    <row r="1858" spans="1:17" hidden="1" x14ac:dyDescent="0.25">
      <c r="A1858" s="1" t="s">
        <v>78</v>
      </c>
      <c r="B1858" s="1" t="s">
        <v>79</v>
      </c>
      <c r="C1858" s="1">
        <v>31</v>
      </c>
      <c r="D1858" s="1">
        <v>32</v>
      </c>
      <c r="E1858" s="1">
        <v>7</v>
      </c>
      <c r="F1858" s="5">
        <v>1980</v>
      </c>
      <c r="G1858" s="1">
        <v>3800</v>
      </c>
      <c r="H1858" s="7">
        <v>31316.563889180583</v>
      </c>
      <c r="I1858">
        <f t="shared" si="729"/>
        <v>264.95782684349251</v>
      </c>
      <c r="J1858">
        <f t="shared" si="730"/>
        <v>5895.4131520101701</v>
      </c>
      <c r="K1858">
        <f t="shared" si="731"/>
        <v>779.36516986908202</v>
      </c>
      <c r="L1858">
        <f t="shared" si="732"/>
        <v>89.953206153741505</v>
      </c>
      <c r="M1858" s="2">
        <f t="shared" si="724"/>
        <v>7029.6893548764856</v>
      </c>
      <c r="N1858">
        <v>4.0809999999999999E-2</v>
      </c>
      <c r="O1858">
        <v>0.72213000000000005</v>
      </c>
      <c r="P1858">
        <v>0.22605</v>
      </c>
      <c r="Q1858">
        <v>1.098E-2</v>
      </c>
    </row>
    <row r="1859" spans="1:17" hidden="1" x14ac:dyDescent="0.25">
      <c r="A1859" s="1" t="s">
        <v>78</v>
      </c>
      <c r="B1859" s="1" t="s">
        <v>79</v>
      </c>
      <c r="C1859" s="1">
        <v>32</v>
      </c>
      <c r="D1859" s="1">
        <v>32</v>
      </c>
      <c r="E1859" s="1">
        <v>7</v>
      </c>
      <c r="F1859" s="5">
        <v>1981</v>
      </c>
      <c r="G1859" s="1">
        <v>3400</v>
      </c>
      <c r="H1859" s="7">
        <v>49691.024556464654</v>
      </c>
      <c r="I1859">
        <f t="shared" si="729"/>
        <v>333.16966575759909</v>
      </c>
      <c r="J1859">
        <f t="shared" si="730"/>
        <v>2489.727804103341</v>
      </c>
      <c r="K1859">
        <f t="shared" si="731"/>
        <v>1851.9054873454706</v>
      </c>
      <c r="L1859">
        <f t="shared" si="732"/>
        <v>76.978913643631998</v>
      </c>
      <c r="M1859" s="2">
        <f t="shared" si="724"/>
        <v>4751.7818708500427</v>
      </c>
      <c r="N1859">
        <v>4.0809999999999999E-2</v>
      </c>
      <c r="O1859">
        <v>0.72213000000000005</v>
      </c>
      <c r="P1859">
        <v>0.22605</v>
      </c>
      <c r="Q1859">
        <v>1.098E-2</v>
      </c>
    </row>
    <row r="1860" spans="1:17" hidden="1" x14ac:dyDescent="0.25">
      <c r="A1860" s="1" t="s">
        <v>78</v>
      </c>
      <c r="B1860" s="1" t="s">
        <v>79</v>
      </c>
      <c r="C1860" s="1">
        <v>33</v>
      </c>
      <c r="D1860" s="1">
        <v>32</v>
      </c>
      <c r="E1860" s="1">
        <v>7</v>
      </c>
      <c r="F1860" s="5">
        <v>1982</v>
      </c>
      <c r="G1860" s="1">
        <v>3400</v>
      </c>
      <c r="H1860" s="7">
        <v>45236.574032235061</v>
      </c>
      <c r="I1860">
        <f t="shared" si="729"/>
        <v>140.70290901286103</v>
      </c>
      <c r="J1860">
        <f t="shared" si="730"/>
        <v>5916.0208342259884</v>
      </c>
      <c r="K1860">
        <f t="shared" si="731"/>
        <v>1584.7981265157571</v>
      </c>
      <c r="L1860">
        <f t="shared" si="732"/>
        <v>74.706957090912809</v>
      </c>
      <c r="M1860" s="2">
        <f t="shared" si="724"/>
        <v>7716.2288268455186</v>
      </c>
      <c r="N1860">
        <v>4.0809999999999999E-2</v>
      </c>
      <c r="O1860">
        <v>0.72213000000000005</v>
      </c>
      <c r="P1860">
        <v>0.22605</v>
      </c>
      <c r="Q1860">
        <v>1.098E-2</v>
      </c>
    </row>
    <row r="1861" spans="1:17" hidden="1" x14ac:dyDescent="0.25">
      <c r="A1861" s="1" t="s">
        <v>78</v>
      </c>
      <c r="B1861" s="1" t="s">
        <v>79</v>
      </c>
      <c r="C1861" s="1">
        <v>34</v>
      </c>
      <c r="D1861" s="1">
        <v>32</v>
      </c>
      <c r="E1861" s="1">
        <v>7</v>
      </c>
      <c r="F1861" s="5">
        <v>1983</v>
      </c>
      <c r="G1861">
        <v>2000</v>
      </c>
      <c r="H1861" s="2">
        <v>6492.4730909946702</v>
      </c>
      <c r="I1861">
        <f t="shared" si="729"/>
        <v>334.33427533098273</v>
      </c>
      <c r="J1861">
        <f t="shared" si="730"/>
        <v>5062.7306839231314</v>
      </c>
      <c r="K1861">
        <f t="shared" si="731"/>
        <v>1538.02437617494</v>
      </c>
      <c r="L1861">
        <f t="shared" si="732"/>
        <v>16.769999643534419</v>
      </c>
      <c r="M1861" s="2">
        <f t="shared" si="724"/>
        <v>6951.8593350725878</v>
      </c>
      <c r="N1861">
        <v>4.0809999999999999E-2</v>
      </c>
      <c r="O1861">
        <v>0.72213000000000005</v>
      </c>
      <c r="P1861">
        <v>0.22605</v>
      </c>
      <c r="Q1861">
        <v>1.098E-2</v>
      </c>
    </row>
    <row r="1862" spans="1:17" hidden="1" x14ac:dyDescent="0.25">
      <c r="A1862" s="1" t="s">
        <v>78</v>
      </c>
      <c r="B1862" s="1" t="s">
        <v>79</v>
      </c>
      <c r="C1862" s="1">
        <v>35</v>
      </c>
      <c r="D1862" s="1">
        <v>32</v>
      </c>
      <c r="E1862" s="1">
        <v>7</v>
      </c>
      <c r="F1862" s="5">
        <v>1984</v>
      </c>
      <c r="G1862">
        <v>2400</v>
      </c>
      <c r="H1862" s="2">
        <v>8163.9222190051232</v>
      </c>
      <c r="I1862">
        <f t="shared" si="729"/>
        <v>286.11197320552111</v>
      </c>
      <c r="J1862">
        <f t="shared" si="730"/>
        <v>4913.3091916266731</v>
      </c>
      <c r="K1862">
        <f t="shared" si="731"/>
        <v>345.25122216948591</v>
      </c>
      <c r="L1862">
        <f t="shared" si="732"/>
        <v>29.256178330209224</v>
      </c>
      <c r="M1862" s="2">
        <f t="shared" si="724"/>
        <v>5573.9285653318893</v>
      </c>
      <c r="N1862">
        <v>4.0809999999999999E-2</v>
      </c>
      <c r="O1862">
        <v>0.72213000000000005</v>
      </c>
      <c r="P1862">
        <v>0.22605</v>
      </c>
      <c r="Q1862">
        <v>1.098E-2</v>
      </c>
    </row>
    <row r="1863" spans="1:17" hidden="1" x14ac:dyDescent="0.25">
      <c r="A1863" s="1" t="s">
        <v>78</v>
      </c>
      <c r="B1863" s="1" t="s">
        <v>79</v>
      </c>
      <c r="C1863" s="1">
        <v>36</v>
      </c>
      <c r="D1863" s="1">
        <v>32</v>
      </c>
      <c r="E1863" s="1">
        <v>7</v>
      </c>
      <c r="F1863" s="5">
        <v>1985</v>
      </c>
      <c r="G1863">
        <v>1750</v>
      </c>
      <c r="H1863" s="2">
        <v>3447.7556729444018</v>
      </c>
      <c r="I1863">
        <f t="shared" si="729"/>
        <v>277.66766110019597</v>
      </c>
      <c r="J1863">
        <f t="shared" si="730"/>
        <v>1102.9253044249099</v>
      </c>
      <c r="K1863">
        <f t="shared" si="731"/>
        <v>602.30957300034561</v>
      </c>
      <c r="L1863">
        <f t="shared" si="732"/>
        <v>22.862317563799756</v>
      </c>
      <c r="M1863" s="2">
        <f t="shared" si="724"/>
        <v>2005.7648560892512</v>
      </c>
      <c r="N1863">
        <v>4.0809999999999999E-2</v>
      </c>
      <c r="O1863">
        <v>0.72213000000000005</v>
      </c>
      <c r="P1863">
        <v>0.22605</v>
      </c>
      <c r="Q1863">
        <v>1.098E-2</v>
      </c>
    </row>
    <row r="1864" spans="1:17" hidden="1" x14ac:dyDescent="0.25">
      <c r="A1864" s="1" t="s">
        <v>78</v>
      </c>
      <c r="B1864" s="1" t="s">
        <v>79</v>
      </c>
      <c r="C1864" s="1">
        <v>37</v>
      </c>
      <c r="D1864" s="1">
        <v>32</v>
      </c>
      <c r="E1864" s="1">
        <v>7</v>
      </c>
      <c r="F1864" s="5">
        <v>1986</v>
      </c>
      <c r="G1864">
        <v>2000</v>
      </c>
      <c r="H1864" s="2">
        <v>8192.4595768434883</v>
      </c>
      <c r="I1864">
        <f t="shared" si="729"/>
        <v>62.330025997508159</v>
      </c>
      <c r="J1864">
        <f t="shared" si="730"/>
        <v>1924.1133021488149</v>
      </c>
      <c r="K1864">
        <f t="shared" si="731"/>
        <v>470.67640121101414</v>
      </c>
      <c r="L1864">
        <f t="shared" si="732"/>
        <v>5.8220321415121639</v>
      </c>
      <c r="M1864" s="2">
        <f t="shared" si="724"/>
        <v>2462.9417614988492</v>
      </c>
      <c r="N1864">
        <v>4.0809999999999999E-2</v>
      </c>
      <c r="O1864">
        <v>0.72213000000000005</v>
      </c>
      <c r="P1864">
        <v>0.22605</v>
      </c>
      <c r="Q1864">
        <v>1.098E-2</v>
      </c>
    </row>
    <row r="1865" spans="1:17" hidden="1" x14ac:dyDescent="0.25">
      <c r="A1865" s="1" t="s">
        <v>78</v>
      </c>
      <c r="B1865" s="1" t="s">
        <v>79</v>
      </c>
      <c r="C1865" s="1">
        <v>38</v>
      </c>
      <c r="D1865" s="1">
        <v>32</v>
      </c>
      <c r="E1865" s="1">
        <v>7</v>
      </c>
      <c r="F1865" s="5">
        <v>1987</v>
      </c>
      <c r="G1865">
        <v>1700</v>
      </c>
      <c r="H1865" s="2">
        <v>7010.8300221887066</v>
      </c>
      <c r="I1865">
        <f>N1865*H1868</f>
        <v>108.73812729105997</v>
      </c>
      <c r="J1865">
        <f>O1865*H1869</f>
        <v>1503.6034045853114</v>
      </c>
      <c r="K1865">
        <f>P1865*H1870</f>
        <v>119.86068903359059</v>
      </c>
      <c r="L1865">
        <f>Q1865*H1871</f>
        <v>10.879389954632558</v>
      </c>
      <c r="M1865" s="2">
        <f t="shared" si="724"/>
        <v>1743.0816108645947</v>
      </c>
      <c r="N1865">
        <v>4.0809999999999999E-2</v>
      </c>
      <c r="O1865">
        <v>0.72213000000000005</v>
      </c>
      <c r="P1865">
        <v>0.22605</v>
      </c>
      <c r="Q1865">
        <v>1.098E-2</v>
      </c>
    </row>
    <row r="1866" spans="1:17" hidden="1" x14ac:dyDescent="0.25">
      <c r="A1866" s="1" t="s">
        <v>78</v>
      </c>
      <c r="B1866" s="1" t="s">
        <v>79</v>
      </c>
      <c r="C1866" s="1">
        <v>39</v>
      </c>
      <c r="D1866" s="1">
        <v>32</v>
      </c>
      <c r="E1866" s="1">
        <v>7</v>
      </c>
      <c r="F1866" s="5">
        <v>1988</v>
      </c>
      <c r="G1866">
        <v>6000</v>
      </c>
      <c r="H1866" s="2">
        <v>6803.9123033618225</v>
      </c>
      <c r="I1866">
        <f t="shared" ref="I1866:I1872" si="733">N1866*H1869</f>
        <v>84.973695790406921</v>
      </c>
      <c r="J1866">
        <f t="shared" ref="J1866:J1871" si="734">O1866*H1870</f>
        <v>382.90201005010738</v>
      </c>
      <c r="K1866">
        <f t="shared" ref="K1866:K1870" si="735">P1866*H1871</f>
        <v>223.97869756326864</v>
      </c>
      <c r="L1866">
        <f t="shared" ref="L1866:L1873" si="736">Q1866*H1872</f>
        <v>20.05771215390271</v>
      </c>
      <c r="M1866" s="2">
        <f t="shared" si="724"/>
        <v>711.91211555768564</v>
      </c>
      <c r="N1866">
        <v>4.0809999999999999E-2</v>
      </c>
      <c r="O1866">
        <v>0.72213000000000005</v>
      </c>
      <c r="P1866">
        <v>0.22605</v>
      </c>
      <c r="Q1866">
        <v>1.098E-2</v>
      </c>
    </row>
    <row r="1867" spans="1:17" hidden="1" x14ac:dyDescent="0.25">
      <c r="A1867" s="1" t="s">
        <v>78</v>
      </c>
      <c r="B1867" s="1" t="s">
        <v>79</v>
      </c>
      <c r="C1867" s="1">
        <v>40</v>
      </c>
      <c r="D1867" s="1">
        <v>32</v>
      </c>
      <c r="E1867" s="1">
        <v>7</v>
      </c>
      <c r="F1867" s="5">
        <v>1989</v>
      </c>
      <c r="G1867">
        <v>1000</v>
      </c>
      <c r="H1867" s="2">
        <v>1527.3223719065954</v>
      </c>
      <c r="I1867">
        <f t="shared" si="733"/>
        <v>21.639083032341659</v>
      </c>
      <c r="J1867">
        <f t="shared" si="734"/>
        <v>715.51310272666751</v>
      </c>
      <c r="K1867">
        <f t="shared" si="735"/>
        <v>412.93677890616647</v>
      </c>
      <c r="L1867" t="s">
        <v>16</v>
      </c>
      <c r="M1867" s="2">
        <f t="shared" si="724"/>
        <v>1150.0889646651756</v>
      </c>
      <c r="N1867">
        <v>4.0809999999999999E-2</v>
      </c>
      <c r="O1867">
        <v>0.72213000000000005</v>
      </c>
      <c r="P1867">
        <v>0.22605</v>
      </c>
      <c r="Q1867">
        <v>1.098E-2</v>
      </c>
    </row>
    <row r="1868" spans="1:17" hidden="1" x14ac:dyDescent="0.25">
      <c r="A1868" s="1" t="s">
        <v>78</v>
      </c>
      <c r="B1868" s="1" t="s">
        <v>79</v>
      </c>
      <c r="C1868" s="1">
        <v>41</v>
      </c>
      <c r="D1868" s="1">
        <v>32</v>
      </c>
      <c r="E1868" s="1">
        <v>7</v>
      </c>
      <c r="F1868" s="5">
        <v>1990</v>
      </c>
      <c r="G1868">
        <v>764</v>
      </c>
      <c r="H1868" s="2">
        <v>2664.4971156839001</v>
      </c>
      <c r="I1868">
        <f t="shared" si="733"/>
        <v>40.436056835023194</v>
      </c>
      <c r="J1868">
        <f t="shared" si="734"/>
        <v>1319.1507903185579</v>
      </c>
      <c r="K1868" t="s">
        <v>16</v>
      </c>
      <c r="L1868" t="s">
        <v>16</v>
      </c>
      <c r="M1868" s="2" t="s">
        <v>16</v>
      </c>
      <c r="N1868">
        <v>4.0809999999999999E-2</v>
      </c>
      <c r="O1868">
        <v>0.72213000000000005</v>
      </c>
      <c r="P1868">
        <v>0.22605</v>
      </c>
      <c r="Q1868">
        <v>1.098E-2</v>
      </c>
    </row>
    <row r="1869" spans="1:17" hidden="1" x14ac:dyDescent="0.25">
      <c r="A1869" s="1" t="s">
        <v>78</v>
      </c>
      <c r="B1869" s="1" t="s">
        <v>79</v>
      </c>
      <c r="C1869" s="1">
        <v>42</v>
      </c>
      <c r="D1869" s="1">
        <v>32</v>
      </c>
      <c r="E1869" s="1">
        <v>7</v>
      </c>
      <c r="F1869" s="5">
        <v>1991</v>
      </c>
      <c r="G1869">
        <v>612</v>
      </c>
      <c r="H1869" s="2">
        <v>2082.1782844990671</v>
      </c>
      <c r="I1869">
        <f t="shared" si="733"/>
        <v>74.549656921745864</v>
      </c>
      <c r="J1869" t="s">
        <v>16</v>
      </c>
      <c r="K1869" t="s">
        <v>16</v>
      </c>
      <c r="L1869">
        <f t="shared" si="736"/>
        <v>6.0706053397656898</v>
      </c>
      <c r="M1869" t="s">
        <v>16</v>
      </c>
      <c r="N1869">
        <v>4.0809999999999999E-2</v>
      </c>
      <c r="O1869">
        <v>0.72213000000000005</v>
      </c>
      <c r="P1869">
        <v>0.22605</v>
      </c>
      <c r="Q1869">
        <v>1.098E-2</v>
      </c>
    </row>
    <row r="1870" spans="1:17" hidden="1" x14ac:dyDescent="0.25">
      <c r="A1870" s="1" t="s">
        <v>78</v>
      </c>
      <c r="B1870" s="1" t="s">
        <v>79</v>
      </c>
      <c r="C1870" s="1">
        <v>43</v>
      </c>
      <c r="D1870" s="1">
        <v>32</v>
      </c>
      <c r="E1870" s="1">
        <v>7</v>
      </c>
      <c r="F1870" s="5">
        <v>1992</v>
      </c>
      <c r="G1870">
        <v>250</v>
      </c>
      <c r="H1870" s="2">
        <v>530.23972144919526</v>
      </c>
      <c r="I1870" t="s">
        <v>16</v>
      </c>
      <c r="J1870" t="s">
        <v>16</v>
      </c>
      <c r="K1870">
        <f t="shared" si="735"/>
        <v>124.97817277359145</v>
      </c>
      <c r="L1870" t="s">
        <v>16</v>
      </c>
      <c r="M1870" t="s">
        <v>16</v>
      </c>
      <c r="N1870">
        <v>4.0809999999999999E-2</v>
      </c>
      <c r="O1870">
        <v>0.72213000000000005</v>
      </c>
      <c r="P1870">
        <v>0.22605</v>
      </c>
      <c r="Q1870">
        <v>1.098E-2</v>
      </c>
    </row>
    <row r="1871" spans="1:17" hidden="1" x14ac:dyDescent="0.25">
      <c r="A1871" s="1" t="s">
        <v>78</v>
      </c>
      <c r="B1871" s="1" t="s">
        <v>79</v>
      </c>
      <c r="C1871" s="1">
        <v>44</v>
      </c>
      <c r="D1871" s="1">
        <v>32</v>
      </c>
      <c r="E1871" s="1">
        <v>7</v>
      </c>
      <c r="F1871" s="5">
        <v>1993</v>
      </c>
      <c r="G1871">
        <v>478</v>
      </c>
      <c r="H1871" s="2">
        <v>990.8369721887575</v>
      </c>
      <c r="I1871" t="s">
        <v>16</v>
      </c>
      <c r="J1871">
        <f t="shared" si="734"/>
        <v>399.25011238661182</v>
      </c>
      <c r="K1871" t="s">
        <v>16</v>
      </c>
      <c r="L1871" t="s">
        <v>16</v>
      </c>
      <c r="M1871" t="s">
        <v>16</v>
      </c>
      <c r="N1871">
        <v>4.0809999999999999E-2</v>
      </c>
      <c r="O1871">
        <v>0.72213000000000005</v>
      </c>
      <c r="P1871">
        <v>0.22605</v>
      </c>
      <c r="Q1871">
        <v>1.098E-2</v>
      </c>
    </row>
    <row r="1872" spans="1:17" hidden="1" x14ac:dyDescent="0.25">
      <c r="A1872" s="1" t="s">
        <v>78</v>
      </c>
      <c r="B1872" s="1" t="s">
        <v>79</v>
      </c>
      <c r="C1872" s="1">
        <v>45</v>
      </c>
      <c r="D1872" s="1">
        <v>32</v>
      </c>
      <c r="E1872" s="1">
        <v>7</v>
      </c>
      <c r="F1872" s="5">
        <v>1994</v>
      </c>
      <c r="G1872">
        <v>728</v>
      </c>
      <c r="H1872" s="2">
        <v>1826.7497407925966</v>
      </c>
      <c r="I1872">
        <f t="shared" si="733"/>
        <v>22.562969391242056</v>
      </c>
      <c r="J1872" t="s">
        <v>16</v>
      </c>
      <c r="K1872" t="s">
        <v>16</v>
      </c>
      <c r="L1872" t="s">
        <v>16</v>
      </c>
      <c r="M1872" t="s">
        <v>16</v>
      </c>
      <c r="N1872">
        <v>4.0809999999999999E-2</v>
      </c>
      <c r="O1872">
        <v>0.72213000000000005</v>
      </c>
      <c r="P1872">
        <v>0.22605</v>
      </c>
      <c r="Q1872">
        <v>1.098E-2</v>
      </c>
    </row>
    <row r="1873" spans="1:17" hidden="1" x14ac:dyDescent="0.25">
      <c r="A1873" s="1" t="s">
        <v>78</v>
      </c>
      <c r="B1873" s="1" t="s">
        <v>79</v>
      </c>
      <c r="C1873" s="1">
        <v>46</v>
      </c>
      <c r="D1873" s="1">
        <v>32</v>
      </c>
      <c r="E1873" s="1">
        <v>7</v>
      </c>
      <c r="F1873" s="5">
        <v>1995</v>
      </c>
      <c r="G1873" s="1" t="s">
        <v>16</v>
      </c>
      <c r="H1873" s="1" t="s">
        <v>16</v>
      </c>
      <c r="I1873" t="s">
        <v>16</v>
      </c>
      <c r="J1873" t="s">
        <v>16</v>
      </c>
      <c r="K1873" t="s">
        <v>16</v>
      </c>
      <c r="L1873">
        <f t="shared" si="736"/>
        <v>22.721012813417818</v>
      </c>
      <c r="M1873" t="s">
        <v>16</v>
      </c>
      <c r="N1873">
        <v>4.0809999999999999E-2</v>
      </c>
      <c r="O1873">
        <v>0.72213000000000005</v>
      </c>
      <c r="P1873">
        <v>0.22605</v>
      </c>
      <c r="Q1873">
        <v>1.098E-2</v>
      </c>
    </row>
    <row r="1874" spans="1:17" hidden="1" x14ac:dyDescent="0.25">
      <c r="A1874" s="1" t="s">
        <v>78</v>
      </c>
      <c r="B1874" s="1" t="s">
        <v>79</v>
      </c>
      <c r="C1874" s="1">
        <v>47</v>
      </c>
      <c r="D1874" s="1">
        <v>32</v>
      </c>
      <c r="E1874" s="1">
        <v>7</v>
      </c>
      <c r="F1874" s="5">
        <v>1996</v>
      </c>
      <c r="G1874" s="1" t="s">
        <v>16</v>
      </c>
      <c r="H1874" s="1" t="s">
        <v>16</v>
      </c>
      <c r="I1874" t="s">
        <v>16</v>
      </c>
      <c r="J1874" t="s">
        <v>16</v>
      </c>
      <c r="K1874">
        <f>P1874*H1879</f>
        <v>467.76729931448978</v>
      </c>
      <c r="L1874" t="s">
        <v>16</v>
      </c>
      <c r="M1874" t="s">
        <v>16</v>
      </c>
      <c r="N1874">
        <v>4.0809999999999999E-2</v>
      </c>
      <c r="O1874">
        <v>0.72213000000000005</v>
      </c>
      <c r="P1874">
        <v>0.22605</v>
      </c>
      <c r="Q1874">
        <v>1.098E-2</v>
      </c>
    </row>
    <row r="1875" spans="1:17" hidden="1" x14ac:dyDescent="0.25">
      <c r="A1875" s="1" t="s">
        <v>78</v>
      </c>
      <c r="B1875" s="1" t="s">
        <v>79</v>
      </c>
      <c r="C1875" s="1">
        <v>48</v>
      </c>
      <c r="D1875" s="1">
        <v>32</v>
      </c>
      <c r="E1875" s="1">
        <v>7</v>
      </c>
      <c r="F1875" s="5">
        <v>1997</v>
      </c>
      <c r="G1875">
        <v>500</v>
      </c>
      <c r="H1875" s="2">
        <v>552.87844624459831</v>
      </c>
      <c r="I1875" t="s">
        <v>16</v>
      </c>
      <c r="J1875">
        <f t="shared" ref="J1875:J1880" si="737">O1875*H1879</f>
        <v>1494.3101077371048</v>
      </c>
      <c r="K1875" t="s">
        <v>16</v>
      </c>
      <c r="L1875" t="s">
        <v>16</v>
      </c>
      <c r="M1875" t="s">
        <v>16</v>
      </c>
      <c r="N1875">
        <v>4.0809999999999999E-2</v>
      </c>
      <c r="O1875">
        <v>0.72213000000000005</v>
      </c>
      <c r="P1875">
        <v>0.22605</v>
      </c>
      <c r="Q1875">
        <v>1.098E-2</v>
      </c>
    </row>
    <row r="1876" spans="1:17" hidden="1" x14ac:dyDescent="0.25">
      <c r="A1876" s="1" t="s">
        <v>78</v>
      </c>
      <c r="B1876" s="1" t="s">
        <v>79</v>
      </c>
      <c r="C1876" s="1">
        <v>49</v>
      </c>
      <c r="D1876" s="1">
        <v>32</v>
      </c>
      <c r="E1876" s="1">
        <v>7</v>
      </c>
      <c r="F1876" s="5">
        <v>1998</v>
      </c>
      <c r="G1876" s="1" t="s">
        <v>16</v>
      </c>
      <c r="H1876" s="1" t="s">
        <v>16</v>
      </c>
      <c r="I1876">
        <f t="shared" ref="I1876:I1880" si="738">N1876*H1879</f>
        <v>84.448500265535628</v>
      </c>
      <c r="J1876" t="s">
        <v>16</v>
      </c>
      <c r="K1876" t="s">
        <v>16</v>
      </c>
      <c r="L1876">
        <f t="shared" ref="L1876:L1880" si="739">Q1876*H1882</f>
        <v>19.579124761578964</v>
      </c>
      <c r="M1876" t="s">
        <v>16</v>
      </c>
      <c r="N1876">
        <v>4.0809999999999999E-2</v>
      </c>
      <c r="O1876">
        <v>0.72213000000000005</v>
      </c>
      <c r="P1876">
        <v>0.22605</v>
      </c>
      <c r="Q1876">
        <v>1.098E-2</v>
      </c>
    </row>
    <row r="1877" spans="1:17" hidden="1" x14ac:dyDescent="0.25">
      <c r="A1877" s="1" t="s">
        <v>78</v>
      </c>
      <c r="B1877" s="1" t="s">
        <v>79</v>
      </c>
      <c r="C1877" s="1">
        <v>50</v>
      </c>
      <c r="D1877" s="1">
        <v>32</v>
      </c>
      <c r="E1877" s="1">
        <v>7</v>
      </c>
      <c r="F1877" s="5">
        <v>1999</v>
      </c>
      <c r="G1877" s="1" t="s">
        <v>16</v>
      </c>
      <c r="H1877" s="1" t="s">
        <v>16</v>
      </c>
      <c r="I1877" t="s">
        <v>16</v>
      </c>
      <c r="J1877" t="s">
        <v>16</v>
      </c>
      <c r="K1877">
        <f t="shared" ref="K1877:K1880" si="740">P1877*H1882</f>
        <v>403.08389365709695</v>
      </c>
      <c r="L1877">
        <f t="shared" si="739"/>
        <v>35.464764446045692</v>
      </c>
      <c r="M1877" t="s">
        <v>16</v>
      </c>
      <c r="N1877">
        <v>4.0809999999999999E-2</v>
      </c>
      <c r="O1877">
        <v>0.72213000000000005</v>
      </c>
      <c r="P1877">
        <v>0.22605</v>
      </c>
      <c r="Q1877">
        <v>1.098E-2</v>
      </c>
    </row>
    <row r="1878" spans="1:17" hidden="1" x14ac:dyDescent="0.25">
      <c r="A1878" s="1" t="s">
        <v>78</v>
      </c>
      <c r="B1878" s="1" t="s">
        <v>79</v>
      </c>
      <c r="C1878" s="1">
        <v>51</v>
      </c>
      <c r="D1878" s="1">
        <v>32</v>
      </c>
      <c r="E1878" s="1">
        <v>7</v>
      </c>
      <c r="F1878" s="5">
        <v>2000</v>
      </c>
      <c r="G1878" s="1" t="s">
        <v>16</v>
      </c>
      <c r="H1878" s="1" t="s">
        <v>16</v>
      </c>
      <c r="I1878" t="s">
        <v>16</v>
      </c>
      <c r="J1878">
        <f t="shared" si="737"/>
        <v>1287.6751697704024</v>
      </c>
      <c r="K1878">
        <f t="shared" si="740"/>
        <v>730.12841557637785</v>
      </c>
      <c r="L1878">
        <f t="shared" si="739"/>
        <v>68.145788074046337</v>
      </c>
      <c r="M1878" s="2">
        <f t="shared" si="724"/>
        <v>2085.9493734208268</v>
      </c>
      <c r="N1878">
        <v>4.0809999999999999E-2</v>
      </c>
      <c r="O1878">
        <v>0.72213000000000005</v>
      </c>
      <c r="P1878">
        <v>0.22605</v>
      </c>
      <c r="Q1878">
        <v>1.098E-2</v>
      </c>
    </row>
    <row r="1879" spans="1:17" hidden="1" x14ac:dyDescent="0.25">
      <c r="A1879" s="1" t="s">
        <v>78</v>
      </c>
      <c r="B1879" s="1" t="s">
        <v>79</v>
      </c>
      <c r="C1879" s="1">
        <v>52</v>
      </c>
      <c r="D1879" s="1">
        <v>32</v>
      </c>
      <c r="E1879" s="1">
        <v>7</v>
      </c>
      <c r="F1879" s="5">
        <v>2001</v>
      </c>
      <c r="G1879">
        <v>2000</v>
      </c>
      <c r="H1879" s="2">
        <v>2069.30899940053</v>
      </c>
      <c r="I1879">
        <f t="shared" si="738"/>
        <v>72.77086352641507</v>
      </c>
      <c r="J1879">
        <f t="shared" si="737"/>
        <v>2332.438101040344</v>
      </c>
      <c r="K1879">
        <f t="shared" si="740"/>
        <v>1402.9467572074839</v>
      </c>
      <c r="L1879">
        <f t="shared" si="739"/>
        <v>39.538723764392749</v>
      </c>
      <c r="M1879" s="2">
        <f t="shared" si="724"/>
        <v>3847.6944455386356</v>
      </c>
      <c r="N1879">
        <v>4.0809999999999999E-2</v>
      </c>
      <c r="O1879">
        <v>0.72213000000000005</v>
      </c>
      <c r="P1879">
        <v>0.22605</v>
      </c>
      <c r="Q1879">
        <v>1.098E-2</v>
      </c>
    </row>
    <row r="1880" spans="1:17" hidden="1" x14ac:dyDescent="0.25">
      <c r="A1880" s="1" t="s">
        <v>78</v>
      </c>
      <c r="B1880" s="1" t="s">
        <v>79</v>
      </c>
      <c r="C1880" s="1">
        <v>53</v>
      </c>
      <c r="D1880" s="1">
        <v>32</v>
      </c>
      <c r="E1880" s="1">
        <v>7</v>
      </c>
      <c r="F1880" s="5">
        <v>2002</v>
      </c>
      <c r="G1880" s="1" t="s">
        <v>16</v>
      </c>
      <c r="H1880" s="1" t="s">
        <v>16</v>
      </c>
      <c r="I1880">
        <f t="shared" si="738"/>
        <v>131.81393779992027</v>
      </c>
      <c r="J1880">
        <f t="shared" si="737"/>
        <v>4481.7958052742333</v>
      </c>
      <c r="K1880">
        <f t="shared" si="740"/>
        <v>814.00077476693809</v>
      </c>
      <c r="L1880">
        <f t="shared" si="739"/>
        <v>76.86</v>
      </c>
      <c r="M1880" s="2">
        <f t="shared" si="724"/>
        <v>5504.4705178410914</v>
      </c>
      <c r="N1880">
        <v>4.0809999999999999E-2</v>
      </c>
      <c r="O1880">
        <v>0.72213000000000005</v>
      </c>
      <c r="P1880">
        <v>0.22605</v>
      </c>
      <c r="Q1880">
        <v>1.098E-2</v>
      </c>
    </row>
    <row r="1881" spans="1:17" hidden="1" x14ac:dyDescent="0.25">
      <c r="A1881" s="1" t="s">
        <v>78</v>
      </c>
      <c r="B1881" s="1" t="s">
        <v>79</v>
      </c>
      <c r="C1881" s="1">
        <v>54</v>
      </c>
      <c r="D1881" s="1">
        <v>32</v>
      </c>
      <c r="E1881" s="1">
        <v>7</v>
      </c>
      <c r="F1881" s="5">
        <v>2003</v>
      </c>
      <c r="G1881" s="1" t="s">
        <v>16</v>
      </c>
      <c r="H1881" s="1" t="s">
        <v>16</v>
      </c>
      <c r="I1881">
        <f>N1881*H1884</f>
        <v>253.28138536446545</v>
      </c>
      <c r="J1881">
        <f>O1881*H1885</f>
        <v>2600.373277958191</v>
      </c>
      <c r="K1881">
        <f>P1881*H1886</f>
        <v>1582.35</v>
      </c>
      <c r="L1881">
        <f>Q1881*H1887</f>
        <v>61.527158983192592</v>
      </c>
      <c r="M1881" s="2">
        <f t="shared" si="724"/>
        <v>4497.5318223058484</v>
      </c>
      <c r="N1881">
        <v>4.0809999999999999E-2</v>
      </c>
      <c r="O1881">
        <v>0.72213000000000005</v>
      </c>
      <c r="P1881">
        <v>0.22605</v>
      </c>
      <c r="Q1881">
        <v>1.098E-2</v>
      </c>
    </row>
    <row r="1882" spans="1:17" hidden="1" x14ac:dyDescent="0.25">
      <c r="A1882" s="1" t="s">
        <v>78</v>
      </c>
      <c r="B1882" s="1" t="s">
        <v>79</v>
      </c>
      <c r="C1882" s="1">
        <v>55</v>
      </c>
      <c r="D1882" s="1">
        <v>32</v>
      </c>
      <c r="E1882" s="1">
        <v>7</v>
      </c>
      <c r="F1882" s="5">
        <v>2004</v>
      </c>
      <c r="G1882">
        <v>1500</v>
      </c>
      <c r="H1882" s="2">
        <v>1783.162546591891</v>
      </c>
      <c r="I1882">
        <f t="shared" ref="I1882:I1888" si="741">N1882*H1885</f>
        <v>146.95585763432314</v>
      </c>
      <c r="J1882">
        <f t="shared" ref="J1882:J1888" si="742">O1882*H1886</f>
        <v>5054.9100000000008</v>
      </c>
      <c r="K1882">
        <f t="shared" ref="K1882:K1887" si="743">P1882*H1887</f>
        <v>1266.6861828916835</v>
      </c>
      <c r="L1882" t="s">
        <v>16</v>
      </c>
      <c r="M1882" s="2">
        <f t="shared" si="724"/>
        <v>6468.5520405260077</v>
      </c>
      <c r="N1882">
        <v>4.0809999999999999E-2</v>
      </c>
      <c r="O1882">
        <v>0.72213000000000005</v>
      </c>
      <c r="P1882">
        <v>0.22605</v>
      </c>
      <c r="Q1882">
        <v>1.098E-2</v>
      </c>
    </row>
    <row r="1883" spans="1:17" hidden="1" x14ac:dyDescent="0.25">
      <c r="A1883" s="1" t="s">
        <v>78</v>
      </c>
      <c r="B1883" s="1" t="s">
        <v>79</v>
      </c>
      <c r="C1883" s="1">
        <v>56</v>
      </c>
      <c r="D1883" s="1">
        <v>32</v>
      </c>
      <c r="E1883" s="1">
        <v>7</v>
      </c>
      <c r="F1883" s="5">
        <v>2005</v>
      </c>
      <c r="G1883">
        <v>3200</v>
      </c>
      <c r="H1883" s="2">
        <v>3229.9421171262015</v>
      </c>
      <c r="I1883">
        <f t="shared" si="741"/>
        <v>285.67</v>
      </c>
      <c r="J1883">
        <f t="shared" si="742"/>
        <v>4046.503398591336</v>
      </c>
      <c r="K1883" t="s">
        <v>16</v>
      </c>
      <c r="L1883" t="s">
        <v>16</v>
      </c>
      <c r="M1883" t="s">
        <v>16</v>
      </c>
      <c r="N1883">
        <v>4.0809999999999999E-2</v>
      </c>
      <c r="O1883">
        <v>0.72213000000000005</v>
      </c>
      <c r="P1883">
        <v>0.22605</v>
      </c>
      <c r="Q1883">
        <v>1.098E-2</v>
      </c>
    </row>
    <row r="1884" spans="1:17" hidden="1" x14ac:dyDescent="0.25">
      <c r="A1884" s="1" t="s">
        <v>78</v>
      </c>
      <c r="B1884" s="1" t="s">
        <v>79</v>
      </c>
      <c r="C1884" s="1">
        <v>57</v>
      </c>
      <c r="D1884" s="1">
        <v>32</v>
      </c>
      <c r="E1884" s="1">
        <v>7</v>
      </c>
      <c r="F1884" s="5">
        <v>2006</v>
      </c>
      <c r="G1884">
        <v>6200</v>
      </c>
      <c r="H1884" s="2">
        <v>6206.3559265980266</v>
      </c>
      <c r="I1884">
        <f t="shared" si="741"/>
        <v>228.68154445392437</v>
      </c>
      <c r="J1884" t="s">
        <v>16</v>
      </c>
      <c r="K1884" t="s">
        <v>16</v>
      </c>
      <c r="L1884">
        <f t="shared" ref="L1884:L1886" si="744">Q1884*H1890</f>
        <v>47.217406324782878</v>
      </c>
      <c r="M1884" t="s">
        <v>16</v>
      </c>
      <c r="N1884">
        <v>4.0809999999999999E-2</v>
      </c>
      <c r="O1884">
        <v>0.72213000000000005</v>
      </c>
      <c r="P1884">
        <v>0.22605</v>
      </c>
      <c r="Q1884">
        <v>1.098E-2</v>
      </c>
    </row>
    <row r="1885" spans="1:17" hidden="1" x14ac:dyDescent="0.25">
      <c r="A1885" s="1" t="s">
        <v>78</v>
      </c>
      <c r="B1885" s="1" t="s">
        <v>79</v>
      </c>
      <c r="C1885" s="1">
        <v>58</v>
      </c>
      <c r="D1885" s="1">
        <v>32</v>
      </c>
      <c r="E1885" s="1">
        <v>7</v>
      </c>
      <c r="F1885" s="5">
        <v>2007</v>
      </c>
      <c r="G1885">
        <v>3600</v>
      </c>
      <c r="H1885" s="2">
        <v>3600.9766634237476</v>
      </c>
      <c r="I1885" t="s">
        <v>16</v>
      </c>
      <c r="J1885" t="s">
        <v>16</v>
      </c>
      <c r="K1885">
        <f t="shared" si="743"/>
        <v>972.08512747879513</v>
      </c>
      <c r="L1885">
        <f t="shared" si="744"/>
        <v>104.32260846072593</v>
      </c>
      <c r="M1885" t="s">
        <v>16</v>
      </c>
      <c r="N1885">
        <v>4.0809999999999999E-2</v>
      </c>
      <c r="O1885">
        <v>0.72213000000000005</v>
      </c>
      <c r="P1885">
        <v>0.22605</v>
      </c>
      <c r="Q1885">
        <v>1.098E-2</v>
      </c>
    </row>
    <row r="1886" spans="1:17" hidden="1" x14ac:dyDescent="0.25">
      <c r="A1886" s="1" t="s">
        <v>78</v>
      </c>
      <c r="B1886" s="1" t="s">
        <v>79</v>
      </c>
      <c r="C1886" s="1">
        <v>59</v>
      </c>
      <c r="D1886" s="1">
        <v>32</v>
      </c>
      <c r="E1886" s="1">
        <v>7</v>
      </c>
      <c r="F1886" s="5">
        <v>2008</v>
      </c>
      <c r="G1886">
        <v>7000</v>
      </c>
      <c r="H1886" s="2">
        <v>7000</v>
      </c>
      <c r="I1886" t="s">
        <v>16</v>
      </c>
      <c r="J1886">
        <f t="shared" si="742"/>
        <v>3105.3830263493137</v>
      </c>
      <c r="K1886">
        <f t="shared" si="743"/>
        <v>2147.7345758239612</v>
      </c>
      <c r="L1886">
        <f t="shared" si="744"/>
        <v>109.97710198592712</v>
      </c>
      <c r="M1886" s="2">
        <f t="shared" si="724"/>
        <v>5363.0947041592026</v>
      </c>
      <c r="N1886">
        <v>4.0809999999999999E-2</v>
      </c>
      <c r="O1886">
        <v>0.72213000000000005</v>
      </c>
      <c r="P1886">
        <v>0.22605</v>
      </c>
      <c r="Q1886">
        <v>1.098E-2</v>
      </c>
    </row>
    <row r="1887" spans="1:17" hidden="1" x14ac:dyDescent="0.25">
      <c r="A1887" s="1" t="s">
        <v>78</v>
      </c>
      <c r="B1887" s="1" t="s">
        <v>79</v>
      </c>
      <c r="C1887" s="1">
        <v>60</v>
      </c>
      <c r="D1887" s="1">
        <v>32</v>
      </c>
      <c r="E1887" s="1">
        <v>7</v>
      </c>
      <c r="F1887" s="5">
        <v>2009</v>
      </c>
      <c r="G1887">
        <v>5600</v>
      </c>
      <c r="H1887" s="2">
        <v>5603.5663919118933</v>
      </c>
      <c r="I1887">
        <f t="shared" si="741"/>
        <v>175.49566048400632</v>
      </c>
      <c r="J1887">
        <f t="shared" si="742"/>
        <v>6861.0642302134802</v>
      </c>
      <c r="K1887">
        <f t="shared" si="743"/>
        <v>2264.1460750381443</v>
      </c>
      <c r="L1887" t="s">
        <v>16</v>
      </c>
      <c r="M1887" s="2">
        <f t="shared" si="724"/>
        <v>9300.7059657356313</v>
      </c>
      <c r="N1887">
        <v>4.0809999999999999E-2</v>
      </c>
      <c r="O1887">
        <v>0.72213000000000005</v>
      </c>
      <c r="P1887">
        <v>0.22605</v>
      </c>
      <c r="Q1887">
        <v>1.098E-2</v>
      </c>
    </row>
    <row r="1888" spans="1:17" hidden="1" x14ac:dyDescent="0.25">
      <c r="A1888" s="1" t="s">
        <v>78</v>
      </c>
      <c r="B1888" s="1" t="s">
        <v>79</v>
      </c>
      <c r="C1888" s="1">
        <v>61</v>
      </c>
      <c r="D1888" s="1">
        <v>32</v>
      </c>
      <c r="E1888" s="1">
        <v>7</v>
      </c>
      <c r="F1888" s="5">
        <v>2010</v>
      </c>
      <c r="G1888" s="1" t="s">
        <v>16</v>
      </c>
      <c r="H1888" s="1" t="s">
        <v>16</v>
      </c>
      <c r="I1888">
        <f t="shared" si="741"/>
        <v>387.74186259400955</v>
      </c>
      <c r="J1888">
        <f t="shared" si="742"/>
        <v>7232.9476008285574</v>
      </c>
      <c r="K1888" t="s">
        <v>16</v>
      </c>
      <c r="L1888" t="s">
        <v>16</v>
      </c>
      <c r="M1888" s="2" t="s">
        <v>16</v>
      </c>
      <c r="N1888">
        <v>4.0809999999999999E-2</v>
      </c>
      <c r="O1888">
        <v>0.72213000000000005</v>
      </c>
      <c r="P1888">
        <v>0.22605</v>
      </c>
      <c r="Q1888">
        <v>1.098E-2</v>
      </c>
    </row>
    <row r="1889" spans="1:17" hidden="1" x14ac:dyDescent="0.25">
      <c r="A1889" s="1" t="s">
        <v>78</v>
      </c>
      <c r="B1889" s="1" t="s">
        <v>79</v>
      </c>
      <c r="C1889" s="1">
        <v>62</v>
      </c>
      <c r="D1889" s="1">
        <v>32</v>
      </c>
      <c r="E1889" s="1">
        <v>7</v>
      </c>
      <c r="F1889" s="5">
        <v>2011</v>
      </c>
      <c r="G1889" s="1" t="s">
        <v>16</v>
      </c>
      <c r="H1889" s="1" t="s">
        <v>16</v>
      </c>
      <c r="I1889" t="s">
        <v>16</v>
      </c>
      <c r="J1889" t="s">
        <v>16</v>
      </c>
      <c r="K1889" t="s">
        <v>16</v>
      </c>
      <c r="L1889" t="s">
        <v>16</v>
      </c>
      <c r="M1889" t="s">
        <v>16</v>
      </c>
      <c r="N1889">
        <v>4.0809999999999999E-2</v>
      </c>
      <c r="O1889">
        <v>0.72213000000000005</v>
      </c>
      <c r="P1889">
        <v>0.22605</v>
      </c>
      <c r="Q1889">
        <v>1.098E-2</v>
      </c>
    </row>
    <row r="1890" spans="1:17" hidden="1" x14ac:dyDescent="0.25">
      <c r="A1890" s="1" t="s">
        <v>78</v>
      </c>
      <c r="B1890" s="1" t="s">
        <v>79</v>
      </c>
      <c r="C1890" s="1">
        <v>63</v>
      </c>
      <c r="D1890" s="1">
        <v>32</v>
      </c>
      <c r="E1890" s="1">
        <v>7</v>
      </c>
      <c r="F1890" s="5">
        <v>2012</v>
      </c>
      <c r="G1890">
        <v>4300</v>
      </c>
      <c r="H1890" s="2">
        <v>4300.310229943796</v>
      </c>
      <c r="I1890" t="s">
        <v>16</v>
      </c>
      <c r="J1890" t="s">
        <v>16</v>
      </c>
      <c r="K1890" t="s">
        <v>16</v>
      </c>
      <c r="L1890" t="s">
        <v>16</v>
      </c>
      <c r="M1890" t="s">
        <v>16</v>
      </c>
      <c r="N1890">
        <v>4.0809999999999999E-2</v>
      </c>
      <c r="O1890">
        <v>0.72213000000000005</v>
      </c>
      <c r="P1890">
        <v>0.22605</v>
      </c>
      <c r="Q1890">
        <v>1.098E-2</v>
      </c>
    </row>
    <row r="1891" spans="1:17" hidden="1" x14ac:dyDescent="0.25">
      <c r="A1891" s="1" t="s">
        <v>78</v>
      </c>
      <c r="B1891" s="1" t="s">
        <v>79</v>
      </c>
      <c r="C1891" s="1">
        <v>64</v>
      </c>
      <c r="D1891" s="1">
        <v>32</v>
      </c>
      <c r="E1891" s="1">
        <v>7</v>
      </c>
      <c r="F1891" s="5">
        <v>2013</v>
      </c>
      <c r="G1891">
        <v>9500</v>
      </c>
      <c r="H1891" s="2">
        <v>9501.1483115415231</v>
      </c>
      <c r="I1891" t="s">
        <v>16</v>
      </c>
      <c r="J1891" t="s">
        <v>16</v>
      </c>
      <c r="K1891" t="s">
        <v>16</v>
      </c>
      <c r="L1891" t="s">
        <v>16</v>
      </c>
      <c r="M1891" t="s">
        <v>16</v>
      </c>
      <c r="N1891">
        <v>4.0809999999999999E-2</v>
      </c>
      <c r="O1891">
        <v>0.72213000000000005</v>
      </c>
      <c r="P1891">
        <v>0.22605</v>
      </c>
      <c r="Q1891">
        <v>1.098E-2</v>
      </c>
    </row>
    <row r="1892" spans="1:17" hidden="1" x14ac:dyDescent="0.25">
      <c r="A1892" s="1" t="s">
        <v>78</v>
      </c>
      <c r="B1892" s="1" t="s">
        <v>79</v>
      </c>
      <c r="C1892" s="1">
        <v>65</v>
      </c>
      <c r="D1892" s="1">
        <v>32</v>
      </c>
      <c r="E1892" s="1">
        <v>7</v>
      </c>
      <c r="F1892" s="5">
        <v>2014</v>
      </c>
      <c r="G1892">
        <v>10000</v>
      </c>
      <c r="H1892" s="2">
        <v>10016.129506915038</v>
      </c>
      <c r="I1892" t="s">
        <v>16</v>
      </c>
      <c r="J1892" t="s">
        <v>16</v>
      </c>
      <c r="K1892" t="s">
        <v>16</v>
      </c>
      <c r="L1892" t="s">
        <v>16</v>
      </c>
      <c r="M1892" t="s">
        <v>16</v>
      </c>
      <c r="N1892">
        <v>4.0809999999999999E-2</v>
      </c>
      <c r="O1892">
        <v>0.72213000000000005</v>
      </c>
      <c r="P1892">
        <v>0.22605</v>
      </c>
      <c r="Q1892">
        <v>1.098E-2</v>
      </c>
    </row>
    <row r="1893" spans="1:17" hidden="1" x14ac:dyDescent="0.25">
      <c r="A1893" s="1" t="s">
        <v>80</v>
      </c>
      <c r="B1893" s="1" t="s">
        <v>81</v>
      </c>
      <c r="C1893" s="1">
        <v>5</v>
      </c>
      <c r="D1893" s="1">
        <v>33</v>
      </c>
      <c r="E1893" s="1">
        <v>5</v>
      </c>
      <c r="F1893" s="5">
        <v>1954</v>
      </c>
      <c r="G1893">
        <v>3000</v>
      </c>
      <c r="H1893" s="2" t="s">
        <v>16</v>
      </c>
      <c r="I1893" t="s">
        <v>16</v>
      </c>
      <c r="J1893" t="s">
        <v>16</v>
      </c>
      <c r="K1893" t="s">
        <v>16</v>
      </c>
      <c r="L1893">
        <f>Q1893*H1899</f>
        <v>0</v>
      </c>
      <c r="M1893" s="2" t="s">
        <v>16</v>
      </c>
      <c r="N1893">
        <v>5.7689999999999998E-2</v>
      </c>
      <c r="O1893">
        <v>0.77564</v>
      </c>
      <c r="P1893">
        <v>0.16666</v>
      </c>
      <c r="Q1893">
        <v>0</v>
      </c>
    </row>
    <row r="1894" spans="1:17" hidden="1" x14ac:dyDescent="0.25">
      <c r="A1894" s="1" t="s">
        <v>80</v>
      </c>
      <c r="B1894" s="1" t="s">
        <v>81</v>
      </c>
      <c r="C1894" s="1">
        <v>6</v>
      </c>
      <c r="D1894" s="1">
        <v>33</v>
      </c>
      <c r="E1894" s="1">
        <v>5</v>
      </c>
      <c r="F1894" s="5">
        <v>1955</v>
      </c>
      <c r="G1894">
        <v>3000</v>
      </c>
      <c r="H1894" s="2" t="s">
        <v>16</v>
      </c>
      <c r="I1894" t="s">
        <v>16</v>
      </c>
      <c r="J1894" t="s">
        <v>16</v>
      </c>
      <c r="K1894">
        <f t="shared" ref="K1894:K1903" si="745">P1894*H1899</f>
        <v>599.8737305538491</v>
      </c>
      <c r="L1894">
        <f t="shared" ref="L1894:L1904" si="746">Q1894*H1900</f>
        <v>0</v>
      </c>
      <c r="M1894" t="s">
        <v>16</v>
      </c>
      <c r="N1894">
        <v>5.7689999999999998E-2</v>
      </c>
      <c r="O1894">
        <v>0.77564</v>
      </c>
      <c r="P1894">
        <v>0.16666</v>
      </c>
      <c r="Q1894">
        <v>0</v>
      </c>
    </row>
    <row r="1895" spans="1:17" hidden="1" x14ac:dyDescent="0.25">
      <c r="A1895" s="1" t="s">
        <v>80</v>
      </c>
      <c r="B1895" s="1" t="s">
        <v>81</v>
      </c>
      <c r="C1895" s="1">
        <v>7</v>
      </c>
      <c r="D1895" s="1">
        <v>33</v>
      </c>
      <c r="E1895" s="1">
        <v>5</v>
      </c>
      <c r="F1895" s="5">
        <v>1956</v>
      </c>
      <c r="G1895">
        <v>3000</v>
      </c>
      <c r="H1895" s="2" t="s">
        <v>16</v>
      </c>
      <c r="I1895" t="s">
        <v>16</v>
      </c>
      <c r="J1895">
        <f t="shared" ref="J1895:J1904" si="747">O1895*H1899</f>
        <v>2791.828035322138</v>
      </c>
      <c r="K1895">
        <f t="shared" si="745"/>
        <v>593.34034430053055</v>
      </c>
      <c r="L1895">
        <f t="shared" si="746"/>
        <v>0</v>
      </c>
      <c r="M1895" s="2">
        <f t="shared" ref="M1895:M1948" si="748">SUM(I1895:L1895)</f>
        <v>3385.1683796226685</v>
      </c>
      <c r="N1895">
        <v>5.7689999999999998E-2</v>
      </c>
      <c r="O1895">
        <v>0.77564</v>
      </c>
      <c r="P1895">
        <v>0.16666</v>
      </c>
      <c r="Q1895">
        <v>0</v>
      </c>
    </row>
    <row r="1896" spans="1:17" hidden="1" x14ac:dyDescent="0.25">
      <c r="A1896" s="1" t="s">
        <v>80</v>
      </c>
      <c r="B1896" s="1" t="s">
        <v>81</v>
      </c>
      <c r="C1896" s="1">
        <v>8</v>
      </c>
      <c r="D1896" s="1">
        <v>33</v>
      </c>
      <c r="E1896" s="1">
        <v>5</v>
      </c>
      <c r="F1896" s="5">
        <v>1957</v>
      </c>
      <c r="G1896">
        <v>7000</v>
      </c>
      <c r="H1896" s="2" t="s">
        <v>16</v>
      </c>
      <c r="I1896">
        <f t="shared" ref="I1896:I1904" si="749">N1896*H1899</f>
        <v>207.64859903787084</v>
      </c>
      <c r="J1896">
        <f t="shared" si="747"/>
        <v>2761.4214847789722</v>
      </c>
      <c r="K1896">
        <f t="shared" si="745"/>
        <v>301.90335417571873</v>
      </c>
      <c r="L1896">
        <f t="shared" si="746"/>
        <v>0</v>
      </c>
      <c r="M1896" s="2">
        <f t="shared" si="748"/>
        <v>3270.9734379925621</v>
      </c>
      <c r="N1896">
        <v>5.7689999999999998E-2</v>
      </c>
      <c r="O1896">
        <v>0.77564</v>
      </c>
      <c r="P1896">
        <v>0.16666</v>
      </c>
      <c r="Q1896">
        <v>0</v>
      </c>
    </row>
    <row r="1897" spans="1:17" hidden="1" x14ac:dyDescent="0.25">
      <c r="A1897" s="1" t="s">
        <v>80</v>
      </c>
      <c r="B1897" s="1" t="s">
        <v>81</v>
      </c>
      <c r="C1897" s="1">
        <v>9</v>
      </c>
      <c r="D1897" s="1">
        <v>33</v>
      </c>
      <c r="E1897" s="1">
        <v>5</v>
      </c>
      <c r="F1897" s="5">
        <v>1958</v>
      </c>
      <c r="G1897">
        <v>3000</v>
      </c>
      <c r="H1897" s="2" t="s">
        <v>16</v>
      </c>
      <c r="I1897">
        <f t="shared" si="749"/>
        <v>205.38704225787595</v>
      </c>
      <c r="J1897">
        <f t="shared" si="747"/>
        <v>1405.0661084414646</v>
      </c>
      <c r="K1897">
        <f t="shared" si="745"/>
        <v>558.96673790868215</v>
      </c>
      <c r="L1897">
        <f t="shared" si="746"/>
        <v>0</v>
      </c>
      <c r="M1897" s="2">
        <f t="shared" si="748"/>
        <v>2169.4198886080226</v>
      </c>
      <c r="N1897">
        <v>5.7689999999999998E-2</v>
      </c>
      <c r="O1897">
        <v>0.77564</v>
      </c>
      <c r="P1897">
        <v>0.16666</v>
      </c>
      <c r="Q1897">
        <v>0</v>
      </c>
    </row>
    <row r="1898" spans="1:17" hidden="1" x14ac:dyDescent="0.25">
      <c r="A1898" s="1" t="s">
        <v>80</v>
      </c>
      <c r="B1898" s="1" t="s">
        <v>81</v>
      </c>
      <c r="C1898" s="1">
        <v>10</v>
      </c>
      <c r="D1898" s="1">
        <v>33</v>
      </c>
      <c r="E1898" s="1">
        <v>5</v>
      </c>
      <c r="F1898" s="5">
        <v>1959</v>
      </c>
      <c r="G1898">
        <v>3000</v>
      </c>
      <c r="H1898" s="2" t="s">
        <v>16</v>
      </c>
      <c r="I1898">
        <f t="shared" si="749"/>
        <v>104.50500721467188</v>
      </c>
      <c r="J1898">
        <f t="shared" si="747"/>
        <v>2601.4458213817966</v>
      </c>
      <c r="K1898">
        <f t="shared" si="745"/>
        <v>1399.3220101121515</v>
      </c>
      <c r="L1898">
        <f t="shared" si="746"/>
        <v>0</v>
      </c>
      <c r="M1898" s="2">
        <f t="shared" si="748"/>
        <v>4105.2728387086199</v>
      </c>
      <c r="N1898">
        <v>5.7689999999999998E-2</v>
      </c>
      <c r="O1898">
        <v>0.77564</v>
      </c>
      <c r="P1898">
        <v>0.16666</v>
      </c>
      <c r="Q1898">
        <v>0</v>
      </c>
    </row>
    <row r="1899" spans="1:17" hidden="1" x14ac:dyDescent="0.25">
      <c r="A1899" s="1" t="s">
        <v>80</v>
      </c>
      <c r="B1899" s="1" t="s">
        <v>81</v>
      </c>
      <c r="C1899" s="1">
        <v>11</v>
      </c>
      <c r="D1899" s="1">
        <v>33</v>
      </c>
      <c r="E1899" s="1">
        <v>5</v>
      </c>
      <c r="F1899" s="5">
        <v>1960</v>
      </c>
      <c r="G1899">
        <v>3000</v>
      </c>
      <c r="H1899" s="2">
        <v>3599.3863587774458</v>
      </c>
      <c r="I1899">
        <f t="shared" si="749"/>
        <v>193.48848619915918</v>
      </c>
      <c r="J1899">
        <f t="shared" si="747"/>
        <v>6512.481242790047</v>
      </c>
      <c r="K1899">
        <f t="shared" si="745"/>
        <v>1358.5664055640843</v>
      </c>
      <c r="L1899">
        <f t="shared" si="746"/>
        <v>0</v>
      </c>
      <c r="M1899" s="2">
        <f t="shared" si="748"/>
        <v>8064.536134553291</v>
      </c>
      <c r="N1899">
        <v>5.7689999999999998E-2</v>
      </c>
      <c r="O1899">
        <v>0.77564</v>
      </c>
      <c r="P1899">
        <v>0.16666</v>
      </c>
      <c r="Q1899">
        <v>0</v>
      </c>
    </row>
    <row r="1900" spans="1:17" hidden="1" x14ac:dyDescent="0.25">
      <c r="A1900" s="1" t="s">
        <v>80</v>
      </c>
      <c r="B1900" s="1" t="s">
        <v>81</v>
      </c>
      <c r="C1900" s="1">
        <v>12</v>
      </c>
      <c r="D1900" s="1">
        <v>33</v>
      </c>
      <c r="E1900" s="1">
        <v>5</v>
      </c>
      <c r="F1900" s="5">
        <v>1961</v>
      </c>
      <c r="G1900">
        <v>3000</v>
      </c>
      <c r="H1900" s="2">
        <v>3560.1844731821107</v>
      </c>
      <c r="I1900">
        <f t="shared" si="749"/>
        <v>484.38069580805245</v>
      </c>
      <c r="J1900">
        <f t="shared" si="747"/>
        <v>6322.8035930140786</v>
      </c>
      <c r="K1900">
        <f t="shared" si="745"/>
        <v>621.8318785969401</v>
      </c>
      <c r="L1900">
        <f t="shared" si="746"/>
        <v>0</v>
      </c>
      <c r="M1900" s="2">
        <f t="shared" si="748"/>
        <v>7429.0161674190713</v>
      </c>
      <c r="N1900">
        <v>5.7689999999999998E-2</v>
      </c>
      <c r="O1900">
        <v>0.77564</v>
      </c>
      <c r="P1900">
        <v>0.16666</v>
      </c>
      <c r="Q1900">
        <v>0</v>
      </c>
    </row>
    <row r="1901" spans="1:17" hidden="1" x14ac:dyDescent="0.25">
      <c r="A1901" s="1" t="s">
        <v>80</v>
      </c>
      <c r="B1901" s="1" t="s">
        <v>81</v>
      </c>
      <c r="C1901" s="1">
        <v>13</v>
      </c>
      <c r="D1901" s="1">
        <v>33</v>
      </c>
      <c r="E1901" s="1">
        <v>5</v>
      </c>
      <c r="F1901" s="5">
        <v>1962</v>
      </c>
      <c r="G1901">
        <v>1500</v>
      </c>
      <c r="H1901" s="2">
        <v>1811.4925847577028</v>
      </c>
      <c r="I1901">
        <f t="shared" si="749"/>
        <v>470.27298654141379</v>
      </c>
      <c r="J1901">
        <f t="shared" si="747"/>
        <v>2894.0218307628143</v>
      </c>
      <c r="K1901">
        <f t="shared" si="745"/>
        <v>318.51292822700879</v>
      </c>
      <c r="L1901">
        <f t="shared" si="746"/>
        <v>0</v>
      </c>
      <c r="M1901" s="2">
        <f t="shared" si="748"/>
        <v>3682.8077455312368</v>
      </c>
      <c r="N1901">
        <v>5.7689999999999998E-2</v>
      </c>
      <c r="O1901">
        <v>0.77564</v>
      </c>
      <c r="P1901">
        <v>0.16666</v>
      </c>
      <c r="Q1901">
        <v>0</v>
      </c>
    </row>
    <row r="1902" spans="1:17" hidden="1" x14ac:dyDescent="0.25">
      <c r="A1902" s="1" t="s">
        <v>80</v>
      </c>
      <c r="B1902" s="1" t="s">
        <v>81</v>
      </c>
      <c r="C1902" s="1">
        <v>14</v>
      </c>
      <c r="D1902" s="1">
        <v>33</v>
      </c>
      <c r="E1902" s="1">
        <v>5</v>
      </c>
      <c r="F1902" s="5">
        <v>1963</v>
      </c>
      <c r="G1902">
        <v>3000</v>
      </c>
      <c r="H1902" s="2">
        <v>3353.934584835486</v>
      </c>
      <c r="I1902">
        <f t="shared" si="749"/>
        <v>215.24949643740234</v>
      </c>
      <c r="J1902">
        <f t="shared" si="747"/>
        <v>1482.3675006000065</v>
      </c>
      <c r="K1902">
        <f t="shared" si="745"/>
        <v>617.55204731825722</v>
      </c>
      <c r="L1902">
        <f t="shared" si="746"/>
        <v>0</v>
      </c>
      <c r="M1902" s="2">
        <f t="shared" si="748"/>
        <v>2315.1690443556658</v>
      </c>
      <c r="N1902">
        <v>5.7689999999999998E-2</v>
      </c>
      <c r="O1902">
        <v>0.77564</v>
      </c>
      <c r="P1902">
        <v>0.16666</v>
      </c>
      <c r="Q1902">
        <v>0</v>
      </c>
    </row>
    <row r="1903" spans="1:17" hidden="1" x14ac:dyDescent="0.25">
      <c r="A1903" s="1" t="s">
        <v>80</v>
      </c>
      <c r="B1903" s="1" t="s">
        <v>81</v>
      </c>
      <c r="C1903" s="1">
        <v>15</v>
      </c>
      <c r="D1903" s="1">
        <v>33</v>
      </c>
      <c r="E1903" s="1">
        <v>5</v>
      </c>
      <c r="F1903" s="5">
        <v>1964</v>
      </c>
      <c r="G1903">
        <v>7000</v>
      </c>
      <c r="H1903" s="2">
        <v>8396.2679113893646</v>
      </c>
      <c r="I1903">
        <f t="shared" si="749"/>
        <v>110.25447515550303</v>
      </c>
      <c r="J1903">
        <f t="shared" si="747"/>
        <v>2874.1033840269592</v>
      </c>
      <c r="K1903">
        <f t="shared" si="745"/>
        <v>296.3483144273502</v>
      </c>
      <c r="L1903">
        <v>0</v>
      </c>
      <c r="M1903" s="2">
        <f t="shared" si="748"/>
        <v>3280.7061736098121</v>
      </c>
      <c r="N1903">
        <v>5.7689999999999998E-2</v>
      </c>
      <c r="O1903">
        <v>0.77564</v>
      </c>
      <c r="P1903">
        <v>0.16666</v>
      </c>
      <c r="Q1903">
        <v>0</v>
      </c>
    </row>
    <row r="1904" spans="1:17" hidden="1" x14ac:dyDescent="0.25">
      <c r="A1904" s="1" t="s">
        <v>80</v>
      </c>
      <c r="B1904" s="1" t="s">
        <v>81</v>
      </c>
      <c r="C1904" s="1">
        <v>16</v>
      </c>
      <c r="D1904" s="1">
        <v>33</v>
      </c>
      <c r="E1904" s="1">
        <v>5</v>
      </c>
      <c r="F1904" s="5">
        <v>1965</v>
      </c>
      <c r="G1904">
        <v>7000</v>
      </c>
      <c r="H1904" s="2">
        <v>8151.7245023646001</v>
      </c>
      <c r="I1904">
        <f t="shared" si="749"/>
        <v>213.76801637939673</v>
      </c>
      <c r="J1904">
        <f t="shared" si="747"/>
        <v>1379.2128081269045</v>
      </c>
      <c r="K1904" t="s">
        <v>16</v>
      </c>
      <c r="L1904">
        <f t="shared" si="746"/>
        <v>0</v>
      </c>
      <c r="M1904" s="2" t="s">
        <v>16</v>
      </c>
      <c r="N1904">
        <v>5.7689999999999998E-2</v>
      </c>
      <c r="O1904">
        <v>0.77564</v>
      </c>
      <c r="P1904">
        <v>0.16666</v>
      </c>
      <c r="Q1904">
        <v>0</v>
      </c>
    </row>
    <row r="1905" spans="1:17" hidden="1" x14ac:dyDescent="0.25">
      <c r="A1905" s="1" t="s">
        <v>80</v>
      </c>
      <c r="B1905" s="1" t="s">
        <v>81</v>
      </c>
      <c r="C1905" s="1">
        <v>17</v>
      </c>
      <c r="D1905" s="1">
        <v>33</v>
      </c>
      <c r="E1905" s="1">
        <v>5</v>
      </c>
      <c r="F1905" s="5">
        <v>1966</v>
      </c>
      <c r="G1905">
        <v>3000</v>
      </c>
      <c r="H1905" s="2">
        <v>3731.1405172023287</v>
      </c>
      <c r="I1905">
        <f>N1905*H1908</f>
        <v>102.58210884023661</v>
      </c>
      <c r="J1905" t="s">
        <v>16</v>
      </c>
      <c r="K1905">
        <f>P1905*H1910</f>
        <v>301.51314792010459</v>
      </c>
      <c r="L1905">
        <f>Q1905*H1911</f>
        <v>0</v>
      </c>
      <c r="M1905" s="2" t="s">
        <v>16</v>
      </c>
      <c r="N1905">
        <v>5.7689999999999998E-2</v>
      </c>
      <c r="O1905">
        <v>0.77564</v>
      </c>
      <c r="P1905">
        <v>0.16666</v>
      </c>
      <c r="Q1905">
        <v>0</v>
      </c>
    </row>
    <row r="1906" spans="1:17" hidden="1" x14ac:dyDescent="0.25">
      <c r="A1906" s="1" t="s">
        <v>80</v>
      </c>
      <c r="B1906" s="1" t="s">
        <v>81</v>
      </c>
      <c r="C1906" s="1">
        <v>18</v>
      </c>
      <c r="D1906" s="1">
        <v>33</v>
      </c>
      <c r="E1906" s="1">
        <v>5</v>
      </c>
      <c r="F1906" s="5">
        <v>1967</v>
      </c>
      <c r="G1906">
        <v>1500</v>
      </c>
      <c r="H1906" s="2">
        <v>1911.1540155226735</v>
      </c>
      <c r="I1906" t="s">
        <v>16</v>
      </c>
      <c r="J1906">
        <f t="shared" ref="J1906:J1908" si="750">O1906*H1910</f>
        <v>1403.2500783196324</v>
      </c>
      <c r="K1906">
        <f t="shared" ref="K1906:K1914" si="751">P1906*H1911</f>
        <v>80.819206238734608</v>
      </c>
      <c r="L1906">
        <f t="shared" ref="L1906:L1914" si="752">Q1906*H1912</f>
        <v>0</v>
      </c>
      <c r="M1906" s="2">
        <f t="shared" si="748"/>
        <v>1484.0692845583669</v>
      </c>
      <c r="N1906">
        <v>5.7689999999999998E-2</v>
      </c>
      <c r="O1906">
        <v>0.77564</v>
      </c>
      <c r="P1906">
        <v>0.16666</v>
      </c>
      <c r="Q1906">
        <v>0</v>
      </c>
    </row>
    <row r="1907" spans="1:17" hidden="1" x14ac:dyDescent="0.25">
      <c r="A1907" s="1" t="s">
        <v>80</v>
      </c>
      <c r="B1907" s="1" t="s">
        <v>81</v>
      </c>
      <c r="C1907" s="1">
        <v>19</v>
      </c>
      <c r="D1907" s="1">
        <v>33</v>
      </c>
      <c r="E1907" s="1">
        <v>5</v>
      </c>
      <c r="F1907" s="5">
        <v>1968</v>
      </c>
      <c r="G1907">
        <v>3000</v>
      </c>
      <c r="H1907" s="2">
        <v>3705.4605023296367</v>
      </c>
      <c r="I1907">
        <f t="shared" ref="I1907:I1909" si="753">N1907*H1910</f>
        <v>104.36993581849774</v>
      </c>
      <c r="J1907">
        <f t="shared" si="750"/>
        <v>376.13470015007863</v>
      </c>
      <c r="K1907">
        <f t="shared" si="751"/>
        <v>1035.4237725068665</v>
      </c>
      <c r="L1907">
        <v>0</v>
      </c>
      <c r="M1907" s="2">
        <f t="shared" si="748"/>
        <v>1515.9284084754429</v>
      </c>
      <c r="N1907">
        <v>5.7689999999999998E-2</v>
      </c>
      <c r="O1907">
        <v>0.77564</v>
      </c>
      <c r="P1907">
        <v>0.16666</v>
      </c>
      <c r="Q1907">
        <v>0</v>
      </c>
    </row>
    <row r="1908" spans="1:17" hidden="1" x14ac:dyDescent="0.25">
      <c r="A1908" s="1" t="s">
        <v>80</v>
      </c>
      <c r="B1908" s="1" t="s">
        <v>81</v>
      </c>
      <c r="C1908" s="1">
        <v>20</v>
      </c>
      <c r="D1908" s="1">
        <v>33</v>
      </c>
      <c r="E1908" s="1">
        <v>5</v>
      </c>
      <c r="F1908" s="5">
        <v>1969</v>
      </c>
      <c r="G1908">
        <v>1500</v>
      </c>
      <c r="H1908" s="2">
        <v>1778.1610130046215</v>
      </c>
      <c r="I1908">
        <f t="shared" si="753"/>
        <v>27.975879082638901</v>
      </c>
      <c r="J1908">
        <f t="shared" si="750"/>
        <v>4818.8893250163565</v>
      </c>
      <c r="K1908" t="s">
        <v>16</v>
      </c>
      <c r="L1908">
        <v>0</v>
      </c>
      <c r="M1908" s="2" t="s">
        <v>16</v>
      </c>
      <c r="N1908">
        <v>5.7689999999999998E-2</v>
      </c>
      <c r="O1908">
        <v>0.77564</v>
      </c>
      <c r="P1908">
        <v>0.16666</v>
      </c>
      <c r="Q1908">
        <v>0</v>
      </c>
    </row>
    <row r="1909" spans="1:17" hidden="1" x14ac:dyDescent="0.25">
      <c r="A1909" s="1" t="s">
        <v>80</v>
      </c>
      <c r="B1909" s="1" t="s">
        <v>81</v>
      </c>
      <c r="C1909" s="1">
        <v>21</v>
      </c>
      <c r="D1909" s="1">
        <v>33</v>
      </c>
      <c r="E1909" s="1">
        <v>5</v>
      </c>
      <c r="F1909" s="5">
        <v>1970</v>
      </c>
      <c r="G1909" t="s">
        <v>16</v>
      </c>
      <c r="H1909" s="2" t="s">
        <v>16</v>
      </c>
      <c r="I1909">
        <f t="shared" si="753"/>
        <v>358.41592125237685</v>
      </c>
      <c r="J1909" t="s">
        <v>16</v>
      </c>
      <c r="K1909" t="s">
        <v>16</v>
      </c>
      <c r="L1909">
        <v>0</v>
      </c>
      <c r="M1909" s="2" t="s">
        <v>16</v>
      </c>
      <c r="N1909">
        <v>5.7689999999999998E-2</v>
      </c>
      <c r="O1909">
        <v>0.77564</v>
      </c>
      <c r="P1909">
        <v>0.16666</v>
      </c>
      <c r="Q1909">
        <v>0</v>
      </c>
    </row>
    <row r="1910" spans="1:17" hidden="1" x14ac:dyDescent="0.25">
      <c r="A1910" s="1" t="s">
        <v>80</v>
      </c>
      <c r="B1910" s="1" t="s">
        <v>81</v>
      </c>
      <c r="C1910" s="1">
        <v>22</v>
      </c>
      <c r="D1910" s="1">
        <v>33</v>
      </c>
      <c r="E1910" s="1">
        <v>5</v>
      </c>
      <c r="F1910" s="5">
        <v>1971</v>
      </c>
      <c r="G1910">
        <v>1500</v>
      </c>
      <c r="H1910" s="2">
        <v>1809.1512535707705</v>
      </c>
      <c r="I1910" t="s">
        <v>16</v>
      </c>
      <c r="J1910" t="s">
        <v>16</v>
      </c>
      <c r="K1910" t="s">
        <v>16</v>
      </c>
      <c r="L1910">
        <v>0</v>
      </c>
      <c r="M1910" t="s">
        <v>16</v>
      </c>
      <c r="N1910">
        <v>5.7689999999999998E-2</v>
      </c>
      <c r="O1910">
        <v>0.77564</v>
      </c>
      <c r="P1910">
        <v>0.16666</v>
      </c>
      <c r="Q1910">
        <v>0</v>
      </c>
    </row>
    <row r="1911" spans="1:17" hidden="1" x14ac:dyDescent="0.25">
      <c r="A1911" s="1" t="s">
        <v>80</v>
      </c>
      <c r="B1911" s="1" t="s">
        <v>81</v>
      </c>
      <c r="C1911" s="1">
        <v>23</v>
      </c>
      <c r="D1911" s="1">
        <v>33</v>
      </c>
      <c r="E1911" s="1">
        <v>5</v>
      </c>
      <c r="F1911" s="5">
        <v>1972</v>
      </c>
      <c r="G1911">
        <v>400</v>
      </c>
      <c r="H1911" s="2">
        <v>484.93463481780032</v>
      </c>
      <c r="I1911" t="s">
        <v>16</v>
      </c>
      <c r="J1911" t="s">
        <v>16</v>
      </c>
      <c r="K1911" t="s">
        <v>16</v>
      </c>
      <c r="L1911">
        <v>0</v>
      </c>
      <c r="M1911" t="s">
        <v>16</v>
      </c>
      <c r="N1911">
        <v>5.7689999999999998E-2</v>
      </c>
      <c r="O1911">
        <v>0.77564</v>
      </c>
      <c r="P1911">
        <v>0.16666</v>
      </c>
      <c r="Q1911">
        <v>0</v>
      </c>
    </row>
    <row r="1912" spans="1:17" hidden="1" x14ac:dyDescent="0.25">
      <c r="A1912" s="1" t="s">
        <v>80</v>
      </c>
      <c r="B1912" s="1" t="s">
        <v>81</v>
      </c>
      <c r="C1912" s="1">
        <v>24</v>
      </c>
      <c r="D1912" s="1">
        <v>33</v>
      </c>
      <c r="E1912" s="1">
        <v>5</v>
      </c>
      <c r="F1912" s="5">
        <v>1973</v>
      </c>
      <c r="G1912">
        <v>5000</v>
      </c>
      <c r="H1912" s="2">
        <v>6212.7911466870664</v>
      </c>
      <c r="I1912" t="s">
        <v>16</v>
      </c>
      <c r="J1912" t="s">
        <v>16</v>
      </c>
      <c r="K1912" t="s">
        <v>16</v>
      </c>
      <c r="L1912">
        <v>0</v>
      </c>
      <c r="M1912" t="s">
        <v>16</v>
      </c>
      <c r="N1912">
        <v>5.7689999999999998E-2</v>
      </c>
      <c r="O1912">
        <v>0.77564</v>
      </c>
      <c r="P1912">
        <v>0.16666</v>
      </c>
      <c r="Q1912">
        <v>0</v>
      </c>
    </row>
    <row r="1913" spans="1:17" hidden="1" x14ac:dyDescent="0.25">
      <c r="A1913" s="1" t="s">
        <v>80</v>
      </c>
      <c r="B1913" s="1" t="s">
        <v>81</v>
      </c>
      <c r="C1913" s="1">
        <v>25</v>
      </c>
      <c r="D1913" s="1">
        <v>33</v>
      </c>
      <c r="E1913" s="1">
        <v>5</v>
      </c>
      <c r="F1913" s="5">
        <v>1974</v>
      </c>
      <c r="G1913" t="s">
        <v>16</v>
      </c>
      <c r="H1913" s="2" t="s">
        <v>16</v>
      </c>
      <c r="I1913" t="s">
        <v>16</v>
      </c>
      <c r="J1913" t="s">
        <v>16</v>
      </c>
      <c r="K1913" t="s">
        <v>16</v>
      </c>
      <c r="L1913">
        <f t="shared" si="752"/>
        <v>0</v>
      </c>
      <c r="M1913" s="2" t="s">
        <v>16</v>
      </c>
      <c r="N1913">
        <v>5.7689999999999998E-2</v>
      </c>
      <c r="O1913">
        <v>0.77564</v>
      </c>
      <c r="P1913">
        <v>0.16666</v>
      </c>
      <c r="Q1913">
        <v>0</v>
      </c>
    </row>
    <row r="1914" spans="1:17" hidden="1" x14ac:dyDescent="0.25">
      <c r="A1914" s="1" t="s">
        <v>80</v>
      </c>
      <c r="B1914" s="1" t="s">
        <v>81</v>
      </c>
      <c r="C1914" s="1">
        <v>26</v>
      </c>
      <c r="D1914" s="1">
        <v>33</v>
      </c>
      <c r="E1914" s="1">
        <v>5</v>
      </c>
      <c r="F1914" s="5">
        <v>1975</v>
      </c>
      <c r="G1914" t="s">
        <v>16</v>
      </c>
      <c r="H1914" s="2" t="s">
        <v>16</v>
      </c>
      <c r="I1914" t="s">
        <v>16</v>
      </c>
      <c r="J1914" t="s">
        <v>16</v>
      </c>
      <c r="K1914">
        <f t="shared" si="751"/>
        <v>613.52828930891758</v>
      </c>
      <c r="L1914">
        <f t="shared" si="752"/>
        <v>0</v>
      </c>
      <c r="M1914" t="s">
        <v>16</v>
      </c>
      <c r="N1914">
        <v>5.7689999999999998E-2</v>
      </c>
      <c r="O1914">
        <v>0.77564</v>
      </c>
      <c r="P1914">
        <v>0.16666</v>
      </c>
      <c r="Q1914">
        <v>0</v>
      </c>
    </row>
    <row r="1915" spans="1:17" hidden="1" x14ac:dyDescent="0.25">
      <c r="A1915" s="1" t="s">
        <v>80</v>
      </c>
      <c r="B1915" s="1" t="s">
        <v>81</v>
      </c>
      <c r="C1915" s="1">
        <v>27</v>
      </c>
      <c r="D1915" s="1">
        <v>33</v>
      </c>
      <c r="E1915" s="1">
        <v>5</v>
      </c>
      <c r="F1915" s="5">
        <v>1976</v>
      </c>
      <c r="G1915" t="s">
        <v>16</v>
      </c>
      <c r="H1915" s="2" t="s">
        <v>16</v>
      </c>
      <c r="I1915" t="s">
        <v>16</v>
      </c>
      <c r="J1915">
        <f>O1915*H1919</f>
        <v>2855.3767089857724</v>
      </c>
      <c r="K1915">
        <f>P1915*H1920</f>
        <v>1218.0568298603323</v>
      </c>
      <c r="L1915">
        <v>0</v>
      </c>
      <c r="M1915" s="2">
        <f t="shared" si="748"/>
        <v>4073.433538846105</v>
      </c>
      <c r="N1915">
        <v>5.7689999999999998E-2</v>
      </c>
      <c r="O1915">
        <v>0.77564</v>
      </c>
      <c r="P1915">
        <v>0.16666</v>
      </c>
      <c r="Q1915">
        <v>0</v>
      </c>
    </row>
    <row r="1916" spans="1:17" hidden="1" x14ac:dyDescent="0.25">
      <c r="A1916" s="1" t="s">
        <v>80</v>
      </c>
      <c r="B1916" s="1" t="s">
        <v>81</v>
      </c>
      <c r="C1916" s="1">
        <v>28</v>
      </c>
      <c r="D1916" s="1">
        <v>33</v>
      </c>
      <c r="E1916" s="1">
        <v>5</v>
      </c>
      <c r="F1916" s="5">
        <v>1977</v>
      </c>
      <c r="G1916" t="s">
        <v>16</v>
      </c>
      <c r="H1916" s="2" t="s">
        <v>16</v>
      </c>
      <c r="I1916">
        <f t="shared" ref="I1916:I1925" si="754">N1916*H1919</f>
        <v>212.37517706847146</v>
      </c>
      <c r="J1916">
        <f t="shared" ref="J1916:J1925" si="755">O1916*H1920</f>
        <v>5668.8683518112803</v>
      </c>
      <c r="K1916" t="s">
        <v>16</v>
      </c>
      <c r="L1916">
        <f t="shared" ref="L1916:L1925" si="756">Q1916*H1922</f>
        <v>0</v>
      </c>
      <c r="M1916" s="2" t="s">
        <v>16</v>
      </c>
      <c r="N1916">
        <v>5.7689999999999998E-2</v>
      </c>
      <c r="O1916">
        <v>0.77564</v>
      </c>
      <c r="P1916">
        <v>0.16666</v>
      </c>
      <c r="Q1916">
        <v>0</v>
      </c>
    </row>
    <row r="1917" spans="1:17" hidden="1" x14ac:dyDescent="0.25">
      <c r="A1917" s="1" t="s">
        <v>80</v>
      </c>
      <c r="B1917" s="1" t="s">
        <v>81</v>
      </c>
      <c r="C1917" s="1">
        <v>29</v>
      </c>
      <c r="D1917" s="1">
        <v>33</v>
      </c>
      <c r="E1917" s="1">
        <v>5</v>
      </c>
      <c r="F1917" s="5">
        <v>1978</v>
      </c>
      <c r="G1917" t="s">
        <v>16</v>
      </c>
      <c r="H1917" s="2" t="s">
        <v>16</v>
      </c>
      <c r="I1917">
        <f t="shared" si="754"/>
        <v>421.63505649011495</v>
      </c>
      <c r="J1917" t="s">
        <v>16</v>
      </c>
      <c r="K1917">
        <f t="shared" ref="K1917:K1925" si="757">P1917*H1922</f>
        <v>179.82192278139902</v>
      </c>
      <c r="L1917">
        <f t="shared" si="756"/>
        <v>0</v>
      </c>
      <c r="M1917" s="2" t="s">
        <v>16</v>
      </c>
      <c r="N1917">
        <v>5.7689999999999998E-2</v>
      </c>
      <c r="O1917">
        <v>0.77564</v>
      </c>
      <c r="P1917">
        <v>0.16666</v>
      </c>
      <c r="Q1917">
        <v>0</v>
      </c>
    </row>
    <row r="1918" spans="1:17" hidden="1" x14ac:dyDescent="0.25">
      <c r="A1918" s="1" t="s">
        <v>80</v>
      </c>
      <c r="B1918" s="1" t="s">
        <v>81</v>
      </c>
      <c r="C1918" s="1">
        <v>30</v>
      </c>
      <c r="D1918" s="1">
        <v>33</v>
      </c>
      <c r="E1918" s="1">
        <v>5</v>
      </c>
      <c r="F1918" s="5">
        <v>1979</v>
      </c>
      <c r="G1918" t="s">
        <v>16</v>
      </c>
      <c r="H1918" s="2" t="s">
        <v>16</v>
      </c>
      <c r="I1918" t="s">
        <v>16</v>
      </c>
      <c r="J1918">
        <f t="shared" si="755"/>
        <v>836.89593295430427</v>
      </c>
      <c r="K1918">
        <f t="shared" si="757"/>
        <v>1336.7100408048198</v>
      </c>
      <c r="L1918">
        <f t="shared" si="756"/>
        <v>0</v>
      </c>
      <c r="M1918" s="2">
        <f t="shared" si="748"/>
        <v>2173.605973759124</v>
      </c>
      <c r="N1918">
        <v>5.7689999999999998E-2</v>
      </c>
      <c r="O1918">
        <v>0.77564</v>
      </c>
      <c r="P1918">
        <v>0.16666</v>
      </c>
      <c r="Q1918">
        <v>0</v>
      </c>
    </row>
    <row r="1919" spans="1:17" hidden="1" x14ac:dyDescent="0.25">
      <c r="A1919" s="1" t="s">
        <v>80</v>
      </c>
      <c r="B1919" s="1" t="s">
        <v>81</v>
      </c>
      <c r="C1919" s="1">
        <v>31</v>
      </c>
      <c r="D1919" s="1">
        <v>33</v>
      </c>
      <c r="E1919" s="1">
        <v>5</v>
      </c>
      <c r="F1919" s="5">
        <v>1980</v>
      </c>
      <c r="G1919">
        <v>3000</v>
      </c>
      <c r="H1919" s="2">
        <v>3681.3169885330467</v>
      </c>
      <c r="I1919">
        <f t="shared" si="754"/>
        <v>62.246050193561203</v>
      </c>
      <c r="J1919">
        <f t="shared" si="755"/>
        <v>6221.0834996390877</v>
      </c>
      <c r="K1919">
        <f t="shared" si="757"/>
        <v>3161.6379510287247</v>
      </c>
      <c r="L1919">
        <f t="shared" si="756"/>
        <v>0</v>
      </c>
      <c r="M1919" s="2">
        <f t="shared" si="748"/>
        <v>9444.967500861374</v>
      </c>
      <c r="N1919">
        <v>5.7689999999999998E-2</v>
      </c>
      <c r="O1919">
        <v>0.77564</v>
      </c>
      <c r="P1919">
        <v>0.16666</v>
      </c>
      <c r="Q1919">
        <v>0</v>
      </c>
    </row>
    <row r="1920" spans="1:17" hidden="1" x14ac:dyDescent="0.25">
      <c r="A1920" s="1" t="s">
        <v>80</v>
      </c>
      <c r="B1920" s="1" t="s">
        <v>81</v>
      </c>
      <c r="C1920" s="1">
        <v>32</v>
      </c>
      <c r="D1920" s="1">
        <v>33</v>
      </c>
      <c r="E1920" s="1">
        <v>5</v>
      </c>
      <c r="F1920" s="5">
        <v>1981</v>
      </c>
      <c r="G1920">
        <v>6000</v>
      </c>
      <c r="H1920" s="2">
        <v>7308.6333244949728</v>
      </c>
      <c r="I1920">
        <f t="shared" si="754"/>
        <v>462.70732181705296</v>
      </c>
      <c r="J1920">
        <f t="shared" si="755"/>
        <v>14714.345735844952</v>
      </c>
      <c r="K1920">
        <f t="shared" si="757"/>
        <v>1613.8983515316447</v>
      </c>
      <c r="L1920">
        <f t="shared" si="756"/>
        <v>0</v>
      </c>
      <c r="M1920" s="2">
        <f t="shared" si="748"/>
        <v>16790.951409193651</v>
      </c>
      <c r="N1920">
        <v>5.7689999999999998E-2</v>
      </c>
      <c r="O1920">
        <v>0.77564</v>
      </c>
      <c r="P1920">
        <v>0.16666</v>
      </c>
      <c r="Q1920">
        <v>0</v>
      </c>
    </row>
    <row r="1921" spans="1:17" hidden="1" x14ac:dyDescent="0.25">
      <c r="A1921" s="1" t="s">
        <v>80</v>
      </c>
      <c r="B1921" s="1" t="s">
        <v>81</v>
      </c>
      <c r="C1921" s="1">
        <v>33</v>
      </c>
      <c r="D1921" s="1">
        <v>33</v>
      </c>
      <c r="E1921" s="1">
        <v>5</v>
      </c>
      <c r="F1921" s="5">
        <v>1982</v>
      </c>
      <c r="G1921" t="s">
        <v>16</v>
      </c>
      <c r="H1921" s="2" t="s">
        <v>16</v>
      </c>
      <c r="I1921">
        <f t="shared" si="754"/>
        <v>1094.4131368945584</v>
      </c>
      <c r="J1921">
        <f t="shared" si="755"/>
        <v>7511.1251492980018</v>
      </c>
      <c r="K1921">
        <f t="shared" si="757"/>
        <v>1643.1144482896188</v>
      </c>
      <c r="L1921">
        <f t="shared" si="756"/>
        <v>0</v>
      </c>
      <c r="M1921" s="2">
        <f t="shared" si="748"/>
        <v>10248.652734482181</v>
      </c>
      <c r="N1921">
        <v>5.7689999999999998E-2</v>
      </c>
      <c r="O1921">
        <v>0.77564</v>
      </c>
      <c r="P1921">
        <v>0.16666</v>
      </c>
      <c r="Q1921">
        <v>0</v>
      </c>
    </row>
    <row r="1922" spans="1:17" hidden="1" x14ac:dyDescent="0.25">
      <c r="A1922" s="1" t="s">
        <v>80</v>
      </c>
      <c r="B1922" s="1" t="s">
        <v>81</v>
      </c>
      <c r="C1922" s="1">
        <v>34</v>
      </c>
      <c r="D1922" s="1">
        <v>33</v>
      </c>
      <c r="E1922" s="1">
        <v>5</v>
      </c>
      <c r="F1922" s="5">
        <v>1983</v>
      </c>
      <c r="G1922">
        <v>1000</v>
      </c>
      <c r="H1922" s="2">
        <v>1078.9746956762212</v>
      </c>
      <c r="I1922">
        <f t="shared" si="754"/>
        <v>558.65712168403081</v>
      </c>
      <c r="J1922">
        <f t="shared" si="755"/>
        <v>7647.0976279332772</v>
      </c>
      <c r="K1922">
        <f t="shared" si="757"/>
        <v>1204.7845313441037</v>
      </c>
      <c r="L1922">
        <f t="shared" si="756"/>
        <v>0</v>
      </c>
      <c r="M1922" s="2">
        <f t="shared" si="748"/>
        <v>9410.5392809614114</v>
      </c>
      <c r="N1922">
        <v>5.7689999999999998E-2</v>
      </c>
      <c r="O1922">
        <v>0.77564</v>
      </c>
      <c r="P1922">
        <v>0.16666</v>
      </c>
      <c r="Q1922">
        <v>0</v>
      </c>
    </row>
    <row r="1923" spans="1:17" hidden="1" x14ac:dyDescent="0.25">
      <c r="A1923" s="1" t="s">
        <v>80</v>
      </c>
      <c r="B1923" s="1" t="s">
        <v>81</v>
      </c>
      <c r="C1923" s="1">
        <v>35</v>
      </c>
      <c r="D1923" s="1">
        <v>33</v>
      </c>
      <c r="E1923" s="1">
        <v>5</v>
      </c>
      <c r="F1923" s="5">
        <v>1984</v>
      </c>
      <c r="G1923">
        <v>7000</v>
      </c>
      <c r="H1923" s="2">
        <v>8020.5810680716413</v>
      </c>
      <c r="I1923">
        <f t="shared" si="754"/>
        <v>568.77038594640658</v>
      </c>
      <c r="J1923">
        <f t="shared" si="755"/>
        <v>5607.0987272995353</v>
      </c>
      <c r="K1923">
        <f t="shared" si="757"/>
        <v>1677.5940008961375</v>
      </c>
      <c r="L1923">
        <f t="shared" si="756"/>
        <v>0</v>
      </c>
      <c r="M1923" s="2">
        <f t="shared" si="748"/>
        <v>7853.4631141420796</v>
      </c>
      <c r="N1923">
        <v>5.7689999999999998E-2</v>
      </c>
      <c r="O1923">
        <v>0.77564</v>
      </c>
      <c r="P1923">
        <v>0.16666</v>
      </c>
      <c r="Q1923">
        <v>0</v>
      </c>
    </row>
    <row r="1924" spans="1:17" hidden="1" x14ac:dyDescent="0.25">
      <c r="A1924" s="1" t="s">
        <v>80</v>
      </c>
      <c r="B1924" s="1" t="s">
        <v>81</v>
      </c>
      <c r="C1924" s="1">
        <v>36</v>
      </c>
      <c r="D1924" s="1">
        <v>33</v>
      </c>
      <c r="E1924" s="1">
        <v>5</v>
      </c>
      <c r="F1924" s="5">
        <v>1985</v>
      </c>
      <c r="G1924">
        <v>15000</v>
      </c>
      <c r="H1924" s="2">
        <v>18970.586529633532</v>
      </c>
      <c r="I1924">
        <f t="shared" si="754"/>
        <v>417.04079931142047</v>
      </c>
      <c r="J1924">
        <f t="shared" si="755"/>
        <v>7807.5663677851917</v>
      </c>
      <c r="K1924">
        <f t="shared" si="757"/>
        <v>264.24661023023231</v>
      </c>
      <c r="L1924">
        <f t="shared" si="756"/>
        <v>0</v>
      </c>
      <c r="M1924" s="2">
        <f t="shared" si="748"/>
        <v>8488.8537773268436</v>
      </c>
      <c r="N1924">
        <v>5.7689999999999998E-2</v>
      </c>
      <c r="O1924">
        <v>0.77564</v>
      </c>
      <c r="P1924">
        <v>0.16666</v>
      </c>
      <c r="Q1924">
        <v>0</v>
      </c>
    </row>
    <row r="1925" spans="1:17" hidden="1" x14ac:dyDescent="0.25">
      <c r="A1925" s="1" t="s">
        <v>80</v>
      </c>
      <c r="B1925" s="1" t="s">
        <v>81</v>
      </c>
      <c r="C1925" s="1">
        <v>37</v>
      </c>
      <c r="D1925" s="1">
        <v>33</v>
      </c>
      <c r="E1925" s="1">
        <v>5</v>
      </c>
      <c r="F1925" s="5">
        <v>1986</v>
      </c>
      <c r="G1925">
        <v>8000</v>
      </c>
      <c r="H1925" s="2">
        <v>9683.7774602882801</v>
      </c>
      <c r="I1925">
        <f t="shared" si="754"/>
        <v>580.70561569481674</v>
      </c>
      <c r="J1925">
        <f t="shared" si="755"/>
        <v>1229.8106369793434</v>
      </c>
      <c r="K1925">
        <f t="shared" si="757"/>
        <v>42.129708865097442</v>
      </c>
      <c r="L1925">
        <f t="shared" si="756"/>
        <v>0</v>
      </c>
      <c r="M1925" s="2">
        <f t="shared" si="748"/>
        <v>1852.6459615392575</v>
      </c>
      <c r="N1925">
        <v>5.7689999999999998E-2</v>
      </c>
      <c r="O1925">
        <v>0.77564</v>
      </c>
      <c r="P1925">
        <v>0.16666</v>
      </c>
      <c r="Q1925">
        <v>0</v>
      </c>
    </row>
    <row r="1926" spans="1:17" hidden="1" x14ac:dyDescent="0.25">
      <c r="A1926" s="1" t="s">
        <v>80</v>
      </c>
      <c r="B1926" s="1" t="s">
        <v>81</v>
      </c>
      <c r="C1926" s="1">
        <v>38</v>
      </c>
      <c r="D1926" s="1">
        <v>33</v>
      </c>
      <c r="E1926" s="1">
        <v>5</v>
      </c>
      <c r="F1926" s="5">
        <v>1987</v>
      </c>
      <c r="G1926">
        <v>9000</v>
      </c>
      <c r="H1926" s="2">
        <v>9859.0810529798327</v>
      </c>
      <c r="I1926">
        <f>N1926*H1929</f>
        <v>91.469980464311178</v>
      </c>
      <c r="J1926">
        <f>O1926*H1930</f>
        <v>196.07276721543369</v>
      </c>
      <c r="K1926">
        <f>P1926*H1931</f>
        <v>136.87597491659184</v>
      </c>
      <c r="L1926">
        <f>Q1926*H1932</f>
        <v>0</v>
      </c>
      <c r="M1926" s="7">
        <f t="shared" si="748"/>
        <v>424.41872259633669</v>
      </c>
      <c r="N1926">
        <v>5.7689999999999998E-2</v>
      </c>
      <c r="O1926">
        <v>0.77564</v>
      </c>
      <c r="P1926">
        <v>0.16666</v>
      </c>
      <c r="Q1926">
        <v>0</v>
      </c>
    </row>
    <row r="1927" spans="1:17" hidden="1" x14ac:dyDescent="0.25">
      <c r="A1927" s="1" t="s">
        <v>80</v>
      </c>
      <c r="B1927" s="1" t="s">
        <v>81</v>
      </c>
      <c r="C1927" s="1">
        <v>39</v>
      </c>
      <c r="D1927" s="1">
        <v>33</v>
      </c>
      <c r="E1927" s="1">
        <v>5</v>
      </c>
      <c r="F1927" s="5">
        <v>1988</v>
      </c>
      <c r="G1927">
        <v>5000</v>
      </c>
      <c r="H1927" s="2">
        <v>7228.996347918539</v>
      </c>
      <c r="I1927">
        <f t="shared" ref="I1927:I1932" si="758">N1927*H1930</f>
        <v>14.583360760995266</v>
      </c>
      <c r="J1927">
        <f t="shared" ref="J1927:J1931" si="759">O1927*H1931</f>
        <v>637.02436808055495</v>
      </c>
      <c r="K1927">
        <f t="shared" ref="K1927:K1934" si="760">P1927*H1932</f>
        <v>4910.2197230297506</v>
      </c>
      <c r="L1927">
        <v>0</v>
      </c>
      <c r="M1927" s="2">
        <f t="shared" si="748"/>
        <v>5561.8274518713006</v>
      </c>
      <c r="N1927">
        <v>5.7689999999999998E-2</v>
      </c>
      <c r="O1927">
        <v>0.77564</v>
      </c>
      <c r="P1927">
        <v>0.16666</v>
      </c>
      <c r="Q1927">
        <v>0</v>
      </c>
    </row>
    <row r="1928" spans="1:17" hidden="1" x14ac:dyDescent="0.25">
      <c r="A1928" s="1" t="s">
        <v>80</v>
      </c>
      <c r="B1928" s="1" t="s">
        <v>81</v>
      </c>
      <c r="C1928" s="1">
        <v>40</v>
      </c>
      <c r="D1928" s="1">
        <v>33</v>
      </c>
      <c r="E1928" s="1">
        <v>5</v>
      </c>
      <c r="F1928" s="5">
        <v>1989</v>
      </c>
      <c r="G1928">
        <v>8000</v>
      </c>
      <c r="H1928" s="2">
        <v>10065.966644042586</v>
      </c>
      <c r="I1928">
        <f t="shared" si="758"/>
        <v>47.380145163435635</v>
      </c>
      <c r="J1928">
        <f t="shared" si="759"/>
        <v>22852.291047466671</v>
      </c>
      <c r="K1928" t="s">
        <v>16</v>
      </c>
      <c r="L1928">
        <f t="shared" ref="L1928:L1934" si="761">Q1928*H1934</f>
        <v>0</v>
      </c>
      <c r="M1928" s="2" t="s">
        <v>16</v>
      </c>
      <c r="N1928">
        <v>5.7689999999999998E-2</v>
      </c>
      <c r="O1928">
        <v>0.77564</v>
      </c>
      <c r="P1928">
        <v>0.16666</v>
      </c>
      <c r="Q1928">
        <v>0</v>
      </c>
    </row>
    <row r="1929" spans="1:17" hidden="1" x14ac:dyDescent="0.25">
      <c r="A1929" s="1" t="s">
        <v>80</v>
      </c>
      <c r="B1929" s="1" t="s">
        <v>81</v>
      </c>
      <c r="C1929" s="1">
        <v>41</v>
      </c>
      <c r="D1929" s="1">
        <v>33</v>
      </c>
      <c r="E1929" s="1">
        <v>5</v>
      </c>
      <c r="F1929" s="5">
        <v>1990</v>
      </c>
      <c r="G1929">
        <v>1200</v>
      </c>
      <c r="H1929" s="2">
        <v>1585.5430831047179</v>
      </c>
      <c r="I1929">
        <f t="shared" si="758"/>
        <v>1699.6914425872212</v>
      </c>
      <c r="J1929" t="s">
        <v>16</v>
      </c>
      <c r="K1929">
        <f t="shared" si="760"/>
        <v>1383.4937607818385</v>
      </c>
      <c r="L1929">
        <f t="shared" si="761"/>
        <v>0</v>
      </c>
      <c r="M1929" s="2" t="s">
        <v>16</v>
      </c>
      <c r="N1929">
        <v>5.7689999999999998E-2</v>
      </c>
      <c r="O1929">
        <v>0.77564</v>
      </c>
      <c r="P1929">
        <v>0.16666</v>
      </c>
      <c r="Q1929">
        <v>0</v>
      </c>
    </row>
    <row r="1930" spans="1:17" hidden="1" x14ac:dyDescent="0.25">
      <c r="A1930" s="1" t="s">
        <v>80</v>
      </c>
      <c r="B1930" s="1" t="s">
        <v>81</v>
      </c>
      <c r="C1930" s="1">
        <v>42</v>
      </c>
      <c r="D1930" s="1">
        <v>33</v>
      </c>
      <c r="E1930" s="1">
        <v>5</v>
      </c>
      <c r="F1930" s="5">
        <v>1991</v>
      </c>
      <c r="G1930" s="8">
        <v>200</v>
      </c>
      <c r="H1930" s="2">
        <v>252.78836472517364</v>
      </c>
      <c r="I1930" t="s">
        <v>16</v>
      </c>
      <c r="J1930">
        <f t="shared" si="759"/>
        <v>6438.8161563232043</v>
      </c>
      <c r="K1930">
        <f t="shared" si="760"/>
        <v>2432.1206499382342</v>
      </c>
      <c r="L1930">
        <v>0</v>
      </c>
      <c r="M1930" s="7">
        <f t="shared" si="748"/>
        <v>8870.9368062614376</v>
      </c>
      <c r="N1930">
        <v>5.7689999999999998E-2</v>
      </c>
      <c r="O1930">
        <v>0.77564</v>
      </c>
      <c r="P1930">
        <v>0.16666</v>
      </c>
      <c r="Q1930">
        <v>0</v>
      </c>
    </row>
    <row r="1931" spans="1:17" hidden="1" x14ac:dyDescent="0.25">
      <c r="A1931" s="1" t="s">
        <v>80</v>
      </c>
      <c r="B1931" s="1" t="s">
        <v>81</v>
      </c>
      <c r="C1931" s="1">
        <v>43</v>
      </c>
      <c r="D1931" s="1">
        <v>33</v>
      </c>
      <c r="E1931" s="1">
        <v>5</v>
      </c>
      <c r="F1931" s="5">
        <v>1992</v>
      </c>
      <c r="G1931">
        <v>520</v>
      </c>
      <c r="H1931" s="2">
        <v>821.28870104759289</v>
      </c>
      <c r="I1931">
        <f t="shared" si="758"/>
        <v>478.90168642448259</v>
      </c>
      <c r="J1931">
        <f t="shared" si="759"/>
        <v>11319.153131633819</v>
      </c>
      <c r="K1931" t="s">
        <v>16</v>
      </c>
      <c r="L1931">
        <v>0</v>
      </c>
      <c r="M1931" s="2" t="s">
        <v>16</v>
      </c>
      <c r="N1931">
        <v>5.7689999999999998E-2</v>
      </c>
      <c r="O1931">
        <v>0.77564</v>
      </c>
      <c r="P1931">
        <v>0.16666</v>
      </c>
      <c r="Q1931">
        <v>0</v>
      </c>
    </row>
    <row r="1932" spans="1:17" hidden="1" x14ac:dyDescent="0.25">
      <c r="A1932" s="1" t="s">
        <v>80</v>
      </c>
      <c r="B1932" s="1" t="s">
        <v>81</v>
      </c>
      <c r="C1932" s="1">
        <v>44</v>
      </c>
      <c r="D1932" s="1">
        <v>33</v>
      </c>
      <c r="E1932" s="1">
        <v>5</v>
      </c>
      <c r="F1932" s="5">
        <v>1993</v>
      </c>
      <c r="G1932">
        <v>20000</v>
      </c>
      <c r="H1932" s="2">
        <v>29462.496838052026</v>
      </c>
      <c r="I1932">
        <f t="shared" si="758"/>
        <v>841.8879172863119</v>
      </c>
      <c r="J1932" t="s">
        <v>16</v>
      </c>
      <c r="K1932" t="s">
        <v>16</v>
      </c>
      <c r="L1932">
        <v>0</v>
      </c>
      <c r="M1932" s="2" t="s">
        <v>16</v>
      </c>
      <c r="N1932">
        <v>5.7689999999999998E-2</v>
      </c>
      <c r="O1932">
        <v>0.77564</v>
      </c>
      <c r="P1932">
        <v>0.16666</v>
      </c>
      <c r="Q1932">
        <v>0</v>
      </c>
    </row>
    <row r="1933" spans="1:17" hidden="1" x14ac:dyDescent="0.25">
      <c r="A1933" s="1" t="s">
        <v>80</v>
      </c>
      <c r="B1933" s="1" t="s">
        <v>81</v>
      </c>
      <c r="C1933" s="1">
        <v>45</v>
      </c>
      <c r="D1933" s="1">
        <v>33</v>
      </c>
      <c r="E1933" s="1">
        <v>5</v>
      </c>
      <c r="F1933" s="5">
        <v>1994</v>
      </c>
      <c r="G1933" t="s">
        <v>16</v>
      </c>
      <c r="H1933" s="2" t="s">
        <v>16</v>
      </c>
      <c r="I1933" t="s">
        <v>16</v>
      </c>
      <c r="J1933" t="s">
        <v>16</v>
      </c>
      <c r="K1933" t="s">
        <v>16</v>
      </c>
      <c r="L1933">
        <f t="shared" si="761"/>
        <v>0</v>
      </c>
      <c r="M1933" t="s">
        <v>16</v>
      </c>
      <c r="N1933">
        <v>5.7689999999999998E-2</v>
      </c>
      <c r="O1933">
        <v>0.77564</v>
      </c>
      <c r="P1933">
        <v>0.16666</v>
      </c>
      <c r="Q1933">
        <v>0</v>
      </c>
    </row>
    <row r="1934" spans="1:17" hidden="1" x14ac:dyDescent="0.25">
      <c r="A1934" s="1" t="s">
        <v>80</v>
      </c>
      <c r="B1934" s="1" t="s">
        <v>81</v>
      </c>
      <c r="C1934" s="1">
        <v>46</v>
      </c>
      <c r="D1934" s="1">
        <v>33</v>
      </c>
      <c r="E1934" s="1">
        <v>5</v>
      </c>
      <c r="F1934" s="5">
        <v>1995</v>
      </c>
      <c r="G1934">
        <v>6000</v>
      </c>
      <c r="H1934" s="2">
        <v>8301.2946164756904</v>
      </c>
      <c r="I1934" t="s">
        <v>16</v>
      </c>
      <c r="J1934" t="s">
        <v>16</v>
      </c>
      <c r="K1934">
        <f t="shared" si="760"/>
        <v>459.56172199169629</v>
      </c>
      <c r="L1934">
        <f t="shared" si="761"/>
        <v>0</v>
      </c>
      <c r="M1934" s="2" t="s">
        <v>16</v>
      </c>
      <c r="N1934">
        <v>5.7689999999999998E-2</v>
      </c>
      <c r="O1934">
        <v>0.77564</v>
      </c>
      <c r="P1934">
        <v>0.16666</v>
      </c>
      <c r="Q1934">
        <v>0</v>
      </c>
    </row>
    <row r="1935" spans="1:17" hidden="1" x14ac:dyDescent="0.25">
      <c r="A1935" s="1" t="s">
        <v>80</v>
      </c>
      <c r="B1935" s="1" t="s">
        <v>81</v>
      </c>
      <c r="C1935" s="1">
        <v>47</v>
      </c>
      <c r="D1935" s="1">
        <v>33</v>
      </c>
      <c r="E1935" s="1">
        <v>5</v>
      </c>
      <c r="F1935" s="5">
        <v>1996</v>
      </c>
      <c r="G1935">
        <v>10000</v>
      </c>
      <c r="H1935" s="2">
        <v>14593.307631934684</v>
      </c>
      <c r="I1935" t="s">
        <v>16</v>
      </c>
      <c r="J1935">
        <f>O1935*H1939</f>
        <v>2138.8122767649065</v>
      </c>
      <c r="K1935">
        <f>P1935*H1940</f>
        <v>757.34297610044439</v>
      </c>
      <c r="L1935">
        <v>0</v>
      </c>
      <c r="M1935" s="2">
        <f t="shared" si="748"/>
        <v>2896.155252865351</v>
      </c>
      <c r="N1935">
        <v>5.7689999999999998E-2</v>
      </c>
      <c r="O1935">
        <v>0.77564</v>
      </c>
      <c r="P1935">
        <v>0.16666</v>
      </c>
      <c r="Q1935">
        <v>0</v>
      </c>
    </row>
    <row r="1936" spans="1:17" hidden="1" x14ac:dyDescent="0.25">
      <c r="A1936" s="1" t="s">
        <v>80</v>
      </c>
      <c r="B1936" s="1" t="s">
        <v>81</v>
      </c>
      <c r="C1936" s="1">
        <v>48</v>
      </c>
      <c r="D1936" s="1">
        <v>33</v>
      </c>
      <c r="E1936" s="1">
        <v>5</v>
      </c>
      <c r="F1936" s="5">
        <v>1997</v>
      </c>
      <c r="G1936" t="s">
        <v>16</v>
      </c>
      <c r="H1936" s="2" t="s">
        <v>16</v>
      </c>
      <c r="I1936">
        <f t="shared" ref="I1936:I1939" si="762">N1936*H1939</f>
        <v>159.07905761251024</v>
      </c>
      <c r="J1936">
        <f t="shared" ref="J1936:J1938" si="763">O1936*H1940</f>
        <v>3524.6940236562382</v>
      </c>
      <c r="K1936" t="s">
        <v>16</v>
      </c>
      <c r="L1936">
        <f t="shared" ref="L1936:L1940" si="764">Q1936*H1942</f>
        <v>0</v>
      </c>
      <c r="M1936" s="2" t="s">
        <v>16</v>
      </c>
      <c r="N1936">
        <v>5.7689999999999998E-2</v>
      </c>
      <c r="O1936">
        <v>0.77564</v>
      </c>
      <c r="P1936">
        <v>0.16666</v>
      </c>
      <c r="Q1936">
        <v>0</v>
      </c>
    </row>
    <row r="1937" spans="1:17" hidden="1" x14ac:dyDescent="0.25">
      <c r="A1937" s="1" t="s">
        <v>80</v>
      </c>
      <c r="B1937" s="1" t="s">
        <v>81</v>
      </c>
      <c r="C1937" s="1">
        <v>49</v>
      </c>
      <c r="D1937" s="1">
        <v>33</v>
      </c>
      <c r="E1937" s="1">
        <v>5</v>
      </c>
      <c r="F1937" s="5">
        <v>1998</v>
      </c>
      <c r="G1937" t="s">
        <v>16</v>
      </c>
      <c r="H1937" s="2" t="s">
        <v>16</v>
      </c>
      <c r="I1937">
        <f t="shared" si="762"/>
        <v>262.15718403476922</v>
      </c>
      <c r="J1937" t="s">
        <v>16</v>
      </c>
      <c r="K1937">
        <f t="shared" ref="K1937:K1941" si="765">P1937*H1942</f>
        <v>1192.8467978733033</v>
      </c>
      <c r="L1937">
        <v>0</v>
      </c>
      <c r="M1937" s="2" t="s">
        <v>16</v>
      </c>
      <c r="N1937">
        <v>5.7689999999999998E-2</v>
      </c>
      <c r="O1937">
        <v>0.77564</v>
      </c>
      <c r="P1937">
        <v>0.16666</v>
      </c>
      <c r="Q1937">
        <v>0</v>
      </c>
    </row>
    <row r="1938" spans="1:17" hidden="1" x14ac:dyDescent="0.25">
      <c r="A1938" s="1" t="s">
        <v>80</v>
      </c>
      <c r="B1938" s="1" t="s">
        <v>81</v>
      </c>
      <c r="C1938" s="1">
        <v>50</v>
      </c>
      <c r="D1938" s="1">
        <v>33</v>
      </c>
      <c r="E1938" s="1">
        <v>5</v>
      </c>
      <c r="F1938" s="5">
        <v>1999</v>
      </c>
      <c r="G1938" t="s">
        <v>16</v>
      </c>
      <c r="H1938" s="2" t="s">
        <v>16</v>
      </c>
      <c r="I1938" t="s">
        <v>16</v>
      </c>
      <c r="J1938">
        <f t="shared" si="763"/>
        <v>5551.5402034228309</v>
      </c>
      <c r="K1938" t="s">
        <v>16</v>
      </c>
      <c r="L1938">
        <v>0</v>
      </c>
      <c r="M1938" s="2" t="s">
        <v>16</v>
      </c>
      <c r="N1938">
        <v>5.7689999999999998E-2</v>
      </c>
      <c r="O1938">
        <v>0.77564</v>
      </c>
      <c r="P1938">
        <v>0.16666</v>
      </c>
      <c r="Q1938">
        <v>0</v>
      </c>
    </row>
    <row r="1939" spans="1:17" hidden="1" x14ac:dyDescent="0.25">
      <c r="A1939" s="1" t="s">
        <v>80</v>
      </c>
      <c r="B1939" s="1" t="s">
        <v>81</v>
      </c>
      <c r="C1939" s="1">
        <v>51</v>
      </c>
      <c r="D1939" s="1">
        <v>33</v>
      </c>
      <c r="E1939" s="1">
        <v>5</v>
      </c>
      <c r="F1939" s="5">
        <v>2000</v>
      </c>
      <c r="G1939">
        <v>2000</v>
      </c>
      <c r="H1939" s="2">
        <v>2757.4806311754246</v>
      </c>
      <c r="I1939">
        <f t="shared" si="762"/>
        <v>412.90850695614347</v>
      </c>
      <c r="J1939" t="s">
        <v>16</v>
      </c>
      <c r="K1939" t="s">
        <v>16</v>
      </c>
      <c r="L1939">
        <v>0</v>
      </c>
      <c r="M1939" s="2" t="s">
        <v>16</v>
      </c>
      <c r="N1939">
        <v>5.7689999999999998E-2</v>
      </c>
      <c r="O1939">
        <v>0.77564</v>
      </c>
      <c r="P1939">
        <v>0.16666</v>
      </c>
      <c r="Q1939">
        <v>0</v>
      </c>
    </row>
    <row r="1940" spans="1:17" hidden="1" x14ac:dyDescent="0.25">
      <c r="A1940" s="1" t="s">
        <v>80</v>
      </c>
      <c r="B1940" s="1" t="s">
        <v>81</v>
      </c>
      <c r="C1940" s="1">
        <v>52</v>
      </c>
      <c r="D1940" s="1">
        <v>33</v>
      </c>
      <c r="E1940" s="1">
        <v>5</v>
      </c>
      <c r="F1940" s="5">
        <v>2001</v>
      </c>
      <c r="G1940">
        <v>4000</v>
      </c>
      <c r="H1940" s="2">
        <v>4544.2396261877138</v>
      </c>
      <c r="I1940" t="s">
        <v>16</v>
      </c>
      <c r="J1940" t="s">
        <v>16</v>
      </c>
      <c r="K1940" t="s">
        <v>16</v>
      </c>
      <c r="L1940">
        <f t="shared" si="764"/>
        <v>0</v>
      </c>
      <c r="M1940" s="2" t="s">
        <v>16</v>
      </c>
      <c r="N1940">
        <v>5.7689999999999998E-2</v>
      </c>
      <c r="O1940">
        <v>0.77564</v>
      </c>
      <c r="P1940">
        <v>0.16666</v>
      </c>
      <c r="Q1940">
        <v>0</v>
      </c>
    </row>
    <row r="1941" spans="1:17" hidden="1" x14ac:dyDescent="0.25">
      <c r="A1941" s="1" t="s">
        <v>80</v>
      </c>
      <c r="B1941" s="1" t="s">
        <v>81</v>
      </c>
      <c r="C1941" s="1">
        <v>53</v>
      </c>
      <c r="D1941" s="1">
        <v>33</v>
      </c>
      <c r="E1941" s="1">
        <v>5</v>
      </c>
      <c r="F1941" s="5">
        <v>2002</v>
      </c>
      <c r="G1941" s="2" t="s">
        <v>16</v>
      </c>
      <c r="H1941" s="2" t="s">
        <v>16</v>
      </c>
      <c r="I1941" t="s">
        <v>16</v>
      </c>
      <c r="J1941" t="s">
        <v>16</v>
      </c>
      <c r="K1941">
        <f t="shared" si="765"/>
        <v>18.415211244111159</v>
      </c>
      <c r="L1941">
        <v>0</v>
      </c>
      <c r="M1941" s="2" t="s">
        <v>16</v>
      </c>
      <c r="N1941">
        <v>5.7689999999999998E-2</v>
      </c>
      <c r="O1941">
        <v>0.77564</v>
      </c>
      <c r="P1941">
        <v>0.16666</v>
      </c>
      <c r="Q1941">
        <v>0</v>
      </c>
    </row>
    <row r="1942" spans="1:17" hidden="1" x14ac:dyDescent="0.25">
      <c r="A1942" s="1" t="s">
        <v>80</v>
      </c>
      <c r="B1942" s="1" t="s">
        <v>81</v>
      </c>
      <c r="C1942" s="1">
        <v>54</v>
      </c>
      <c r="D1942" s="1">
        <v>33</v>
      </c>
      <c r="E1942" s="1">
        <v>5</v>
      </c>
      <c r="F1942" s="5">
        <v>2003</v>
      </c>
      <c r="G1942">
        <v>6200</v>
      </c>
      <c r="H1942" s="2">
        <v>7157.3670819230974</v>
      </c>
      <c r="I1942" t="s">
        <v>16</v>
      </c>
      <c r="J1942">
        <f>O1942*H1946</f>
        <v>85.704874891289919</v>
      </c>
      <c r="K1942" t="s">
        <v>16</v>
      </c>
      <c r="L1942">
        <f>Q1942*H1948</f>
        <v>0</v>
      </c>
      <c r="M1942" s="2" t="s">
        <v>16</v>
      </c>
      <c r="N1942">
        <v>5.7689999999999998E-2</v>
      </c>
      <c r="O1942">
        <v>0.77564</v>
      </c>
      <c r="P1942">
        <v>0.16666</v>
      </c>
      <c r="Q1942">
        <v>0</v>
      </c>
    </row>
    <row r="1943" spans="1:17" hidden="1" x14ac:dyDescent="0.25">
      <c r="A1943" s="1" t="s">
        <v>80</v>
      </c>
      <c r="B1943" s="1" t="s">
        <v>81</v>
      </c>
      <c r="C1943" s="1">
        <v>55</v>
      </c>
      <c r="D1943" s="1">
        <v>33</v>
      </c>
      <c r="E1943" s="1">
        <v>5</v>
      </c>
      <c r="F1943" s="5">
        <v>2004</v>
      </c>
      <c r="G1943" t="s">
        <v>16</v>
      </c>
      <c r="H1943" s="2" t="s">
        <v>16</v>
      </c>
      <c r="I1943">
        <f t="shared" ref="I1943:I1949" si="766">N1943*H1946</f>
        <v>6.3744961998846312</v>
      </c>
      <c r="J1943" t="s">
        <v>16</v>
      </c>
      <c r="K1943">
        <f t="shared" ref="K1943:K1948" si="767">P1943*H1948</f>
        <v>12.574470626859965</v>
      </c>
      <c r="L1943">
        <f t="shared" ref="L1943:L1947" si="768">Q1943*H1949</f>
        <v>0</v>
      </c>
      <c r="M1943" s="2" t="s">
        <v>16</v>
      </c>
      <c r="N1943">
        <v>5.7689999999999998E-2</v>
      </c>
      <c r="O1943">
        <v>0.77564</v>
      </c>
      <c r="P1943">
        <v>0.16666</v>
      </c>
      <c r="Q1943">
        <v>0</v>
      </c>
    </row>
    <row r="1944" spans="1:17" hidden="1" x14ac:dyDescent="0.25">
      <c r="A1944" s="1" t="s">
        <v>80</v>
      </c>
      <c r="B1944" s="1" t="s">
        <v>81</v>
      </c>
      <c r="C1944" s="1">
        <v>56</v>
      </c>
      <c r="D1944" s="1">
        <v>33</v>
      </c>
      <c r="E1944" s="1">
        <v>5</v>
      </c>
      <c r="F1944" s="5">
        <v>2005</v>
      </c>
      <c r="G1944" t="s">
        <v>16</v>
      </c>
      <c r="H1944" s="2" t="s">
        <v>16</v>
      </c>
      <c r="I1944" t="s">
        <v>16</v>
      </c>
      <c r="J1944">
        <f t="shared" ref="J1944:J1949" si="769">O1944*H1948</f>
        <v>58.521915258716319</v>
      </c>
      <c r="K1944">
        <f t="shared" si="767"/>
        <v>36.491152270943608</v>
      </c>
      <c r="L1944">
        <f t="shared" si="768"/>
        <v>0</v>
      </c>
      <c r="M1944" s="7">
        <f t="shared" si="748"/>
        <v>95.013067529659935</v>
      </c>
      <c r="N1944">
        <v>5.7689999999999998E-2</v>
      </c>
      <c r="O1944">
        <v>0.77564</v>
      </c>
      <c r="P1944">
        <v>0.16666</v>
      </c>
      <c r="Q1944">
        <v>0</v>
      </c>
    </row>
    <row r="1945" spans="1:17" hidden="1" x14ac:dyDescent="0.25">
      <c r="A1945" s="1" t="s">
        <v>80</v>
      </c>
      <c r="B1945" s="1" t="s">
        <v>81</v>
      </c>
      <c r="C1945" s="1">
        <v>57</v>
      </c>
      <c r="D1945" s="1">
        <v>33</v>
      </c>
      <c r="E1945" s="1">
        <v>5</v>
      </c>
      <c r="F1945" s="5">
        <v>2006</v>
      </c>
      <c r="G1945" t="s">
        <v>16</v>
      </c>
      <c r="H1945" s="2" t="s">
        <v>16</v>
      </c>
      <c r="I1945">
        <f t="shared" si="766"/>
        <v>4.3527013708361411</v>
      </c>
      <c r="J1945">
        <f t="shared" si="769"/>
        <v>169.83077731570083</v>
      </c>
      <c r="K1945">
        <f t="shared" si="767"/>
        <v>644.76021555291072</v>
      </c>
      <c r="L1945">
        <f t="shared" si="768"/>
        <v>0</v>
      </c>
      <c r="M1945" s="7">
        <f t="shared" si="748"/>
        <v>818.94369423944772</v>
      </c>
      <c r="N1945">
        <v>5.7689999999999998E-2</v>
      </c>
      <c r="O1945">
        <v>0.77564</v>
      </c>
      <c r="P1945">
        <v>0.16666</v>
      </c>
      <c r="Q1945">
        <v>0</v>
      </c>
    </row>
    <row r="1946" spans="1:17" hidden="1" x14ac:dyDescent="0.25">
      <c r="A1946" s="1" t="s">
        <v>80</v>
      </c>
      <c r="B1946" s="1" t="s">
        <v>81</v>
      </c>
      <c r="C1946" s="1">
        <v>58</v>
      </c>
      <c r="D1946" s="1">
        <v>33</v>
      </c>
      <c r="E1946" s="1">
        <v>5</v>
      </c>
      <c r="F1946" s="5">
        <v>2007</v>
      </c>
      <c r="G1946" s="8">
        <v>100</v>
      </c>
      <c r="H1946" s="7">
        <v>110.49568729215864</v>
      </c>
      <c r="I1946">
        <f t="shared" si="766"/>
        <v>12.631552709172787</v>
      </c>
      <c r="J1946">
        <f t="shared" si="769"/>
        <v>3000.7309107851893</v>
      </c>
      <c r="K1946">
        <f t="shared" si="767"/>
        <v>340.34519789300862</v>
      </c>
      <c r="L1946">
        <f t="shared" si="768"/>
        <v>0</v>
      </c>
      <c r="M1946" s="7">
        <f t="shared" si="748"/>
        <v>3353.7076613873705</v>
      </c>
      <c r="N1946">
        <v>5.7689999999999998E-2</v>
      </c>
      <c r="O1946">
        <v>0.77564</v>
      </c>
      <c r="P1946">
        <v>0.16666</v>
      </c>
      <c r="Q1946">
        <v>0</v>
      </c>
    </row>
    <row r="1947" spans="1:17" hidden="1" x14ac:dyDescent="0.25">
      <c r="A1947" s="1" t="s">
        <v>80</v>
      </c>
      <c r="B1947" s="1" t="s">
        <v>81</v>
      </c>
      <c r="C1947" s="1">
        <v>59</v>
      </c>
      <c r="D1947" s="1">
        <v>33</v>
      </c>
      <c r="E1947" s="1">
        <v>5</v>
      </c>
      <c r="F1947" s="5">
        <v>2008</v>
      </c>
      <c r="G1947" t="s">
        <v>16</v>
      </c>
      <c r="H1947" s="2" t="s">
        <v>16</v>
      </c>
      <c r="I1947">
        <f t="shared" si="766"/>
        <v>223.18622846062291</v>
      </c>
      <c r="J1947">
        <f t="shared" si="769"/>
        <v>1583.9754547805906</v>
      </c>
      <c r="K1947">
        <f t="shared" si="767"/>
        <v>2879.0029645504542</v>
      </c>
      <c r="L1947">
        <f t="shared" si="768"/>
        <v>0</v>
      </c>
      <c r="M1947" s="2">
        <f t="shared" si="748"/>
        <v>4686.1646477916674</v>
      </c>
      <c r="N1947">
        <v>5.7689999999999998E-2</v>
      </c>
      <c r="O1947">
        <v>0.77564</v>
      </c>
      <c r="P1947">
        <v>0.16666</v>
      </c>
      <c r="Q1947">
        <v>0</v>
      </c>
    </row>
    <row r="1948" spans="1:17" hidden="1" x14ac:dyDescent="0.25">
      <c r="A1948" s="1" t="s">
        <v>80</v>
      </c>
      <c r="B1948" s="1" t="s">
        <v>81</v>
      </c>
      <c r="C1948" s="1">
        <v>60</v>
      </c>
      <c r="D1948" s="1">
        <v>33</v>
      </c>
      <c r="E1948" s="1">
        <v>5</v>
      </c>
      <c r="F1948" s="5">
        <v>2009</v>
      </c>
      <c r="G1948" s="8">
        <v>70</v>
      </c>
      <c r="H1948" s="7">
        <v>75.449841754829976</v>
      </c>
      <c r="I1948">
        <f t="shared" si="766"/>
        <v>117.81179927065683</v>
      </c>
      <c r="J1948">
        <f t="shared" si="769"/>
        <v>13398.955114748076</v>
      </c>
      <c r="K1948">
        <f t="shared" si="767"/>
        <v>1413.4386293933744</v>
      </c>
      <c r="L1948">
        <v>0</v>
      </c>
      <c r="M1948" s="7">
        <f t="shared" si="748"/>
        <v>14930.205543412108</v>
      </c>
      <c r="N1948">
        <v>5.7689999999999998E-2</v>
      </c>
      <c r="O1948">
        <v>0.77564</v>
      </c>
      <c r="P1948">
        <v>0.16666</v>
      </c>
      <c r="Q1948">
        <v>0</v>
      </c>
    </row>
    <row r="1949" spans="1:17" hidden="1" x14ac:dyDescent="0.25">
      <c r="A1949" s="1" t="s">
        <v>80</v>
      </c>
      <c r="B1949" s="1" t="s">
        <v>81</v>
      </c>
      <c r="C1949" s="1">
        <v>61</v>
      </c>
      <c r="D1949" s="1">
        <v>33</v>
      </c>
      <c r="E1949" s="1">
        <v>5</v>
      </c>
      <c r="F1949" s="5">
        <v>2010</v>
      </c>
      <c r="G1949">
        <v>200</v>
      </c>
      <c r="H1949" s="2">
        <v>218.95567185253574</v>
      </c>
      <c r="I1949">
        <f t="shared" si="766"/>
        <v>996.57794926746487</v>
      </c>
      <c r="J1949">
        <f t="shared" si="769"/>
        <v>6578.1803582303901</v>
      </c>
      <c r="K1949" t="s">
        <v>16</v>
      </c>
      <c r="L1949" t="s">
        <v>16</v>
      </c>
      <c r="M1949" s="2" t="s">
        <v>16</v>
      </c>
      <c r="N1949">
        <v>5.7689999999999998E-2</v>
      </c>
      <c r="O1949">
        <v>0.77564</v>
      </c>
      <c r="P1949">
        <v>0.16666</v>
      </c>
      <c r="Q1949">
        <v>0</v>
      </c>
    </row>
    <row r="1950" spans="1:17" hidden="1" x14ac:dyDescent="0.25">
      <c r="A1950" s="1" t="s">
        <v>80</v>
      </c>
      <c r="B1950" s="1" t="s">
        <v>81</v>
      </c>
      <c r="C1950" s="1">
        <v>62</v>
      </c>
      <c r="D1950" s="1">
        <v>33</v>
      </c>
      <c r="E1950" s="1">
        <v>5</v>
      </c>
      <c r="F1950" s="5">
        <v>2011</v>
      </c>
      <c r="G1950">
        <v>3520</v>
      </c>
      <c r="H1950" s="2">
        <v>3868.7160419591423</v>
      </c>
      <c r="I1950" t="s">
        <v>16</v>
      </c>
      <c r="J1950" t="s">
        <v>16</v>
      </c>
      <c r="K1950" t="s">
        <v>16</v>
      </c>
      <c r="L1950" t="s">
        <v>16</v>
      </c>
      <c r="M1950" t="s">
        <v>16</v>
      </c>
      <c r="N1950">
        <v>5.7689999999999998E-2</v>
      </c>
      <c r="O1950">
        <v>0.77564</v>
      </c>
      <c r="P1950">
        <v>0.16666</v>
      </c>
      <c r="Q1950">
        <v>0</v>
      </c>
    </row>
    <row r="1951" spans="1:17" hidden="1" x14ac:dyDescent="0.25">
      <c r="A1951" s="1" t="s">
        <v>80</v>
      </c>
      <c r="B1951" s="1" t="s">
        <v>81</v>
      </c>
      <c r="C1951" s="1">
        <v>63</v>
      </c>
      <c r="D1951" s="1">
        <v>33</v>
      </c>
      <c r="E1951" s="1">
        <v>5</v>
      </c>
      <c r="F1951" s="5">
        <v>2012</v>
      </c>
      <c r="G1951">
        <v>1860</v>
      </c>
      <c r="H1951" s="2">
        <v>2042.1528734729907</v>
      </c>
      <c r="I1951" t="s">
        <v>16</v>
      </c>
      <c r="J1951" t="s">
        <v>16</v>
      </c>
      <c r="K1951" t="s">
        <v>16</v>
      </c>
      <c r="L1951" t="s">
        <v>16</v>
      </c>
      <c r="M1951" t="s">
        <v>16</v>
      </c>
      <c r="N1951">
        <v>5.7689999999999998E-2</v>
      </c>
      <c r="O1951">
        <v>0.77564</v>
      </c>
      <c r="P1951">
        <v>0.16666</v>
      </c>
      <c r="Q1951">
        <v>0</v>
      </c>
    </row>
    <row r="1952" spans="1:17" hidden="1" x14ac:dyDescent="0.25">
      <c r="A1952" s="1" t="s">
        <v>80</v>
      </c>
      <c r="B1952" s="1" t="s">
        <v>81</v>
      </c>
      <c r="C1952" s="1">
        <v>64</v>
      </c>
      <c r="D1952" s="1">
        <v>33</v>
      </c>
      <c r="E1952" s="1">
        <v>5</v>
      </c>
      <c r="F1952" s="5">
        <v>2013</v>
      </c>
      <c r="G1952">
        <v>16700</v>
      </c>
      <c r="H1952" s="2">
        <v>17274.708775653751</v>
      </c>
      <c r="I1952" t="s">
        <v>16</v>
      </c>
      <c r="J1952" t="s">
        <v>16</v>
      </c>
      <c r="K1952" t="s">
        <v>16</v>
      </c>
      <c r="L1952" t="s">
        <v>16</v>
      </c>
      <c r="M1952" t="s">
        <v>16</v>
      </c>
      <c r="N1952">
        <v>5.7689999999999998E-2</v>
      </c>
      <c r="O1952">
        <v>0.77564</v>
      </c>
      <c r="P1952">
        <v>0.16666</v>
      </c>
      <c r="Q1952">
        <v>0</v>
      </c>
    </row>
    <row r="1953" spans="1:17" hidden="1" x14ac:dyDescent="0.25">
      <c r="A1953" s="1" t="s">
        <v>80</v>
      </c>
      <c r="B1953" s="1" t="s">
        <v>81</v>
      </c>
      <c r="C1953" s="1">
        <v>65</v>
      </c>
      <c r="D1953" s="1">
        <v>33</v>
      </c>
      <c r="E1953" s="1">
        <v>5</v>
      </c>
      <c r="F1953" s="5">
        <v>2014</v>
      </c>
      <c r="G1953">
        <v>7800</v>
      </c>
      <c r="H1953" s="2">
        <v>8480.9710152008538</v>
      </c>
      <c r="I1953" t="s">
        <v>16</v>
      </c>
      <c r="J1953" t="s">
        <v>16</v>
      </c>
      <c r="K1953" t="s">
        <v>16</v>
      </c>
      <c r="L1953" t="s">
        <v>16</v>
      </c>
      <c r="M1953" t="s">
        <v>16</v>
      </c>
      <c r="N1953">
        <v>5.7689999999999998E-2</v>
      </c>
      <c r="O1953">
        <v>0.77564</v>
      </c>
      <c r="P1953">
        <v>0.16666</v>
      </c>
      <c r="Q1953">
        <v>0</v>
      </c>
    </row>
    <row r="1954" spans="1:17" hidden="1" x14ac:dyDescent="0.25">
      <c r="A1954" s="1" t="s">
        <v>82</v>
      </c>
      <c r="B1954" s="1" t="s">
        <v>83</v>
      </c>
      <c r="C1954" s="1">
        <v>5</v>
      </c>
      <c r="D1954" s="1">
        <v>34</v>
      </c>
      <c r="E1954" s="1">
        <v>7</v>
      </c>
      <c r="F1954" s="5">
        <v>1954</v>
      </c>
      <c r="G1954">
        <v>1500</v>
      </c>
      <c r="H1954" s="2">
        <v>2276.574180187391</v>
      </c>
      <c r="I1954">
        <f>N1954*H1957</f>
        <v>147.70392816715605</v>
      </c>
      <c r="J1954">
        <f>O1954*H1958</f>
        <v>686.58304222348193</v>
      </c>
      <c r="K1954">
        <f>P1954*H1959</f>
        <v>694.40024000133087</v>
      </c>
      <c r="L1954">
        <f>Q1954*H1960</f>
        <v>30.304117657134324</v>
      </c>
      <c r="M1954" s="2">
        <f>SUM(I1954:L1954)</f>
        <v>1558.9913280491032</v>
      </c>
      <c r="N1954">
        <v>3.8309999999999997E-2</v>
      </c>
      <c r="O1954">
        <v>0.64771000000000001</v>
      </c>
      <c r="P1954">
        <v>0.29788999999999999</v>
      </c>
      <c r="Q1954">
        <v>1.6059999999999998E-2</v>
      </c>
    </row>
    <row r="1955" spans="1:17" hidden="1" x14ac:dyDescent="0.25">
      <c r="A1955" s="1" t="s">
        <v>82</v>
      </c>
      <c r="B1955" s="1" t="s">
        <v>83</v>
      </c>
      <c r="C1955" s="1">
        <v>6</v>
      </c>
      <c r="D1955" s="1">
        <v>34</v>
      </c>
      <c r="E1955" s="1">
        <v>7</v>
      </c>
      <c r="F1955" s="5">
        <v>1955</v>
      </c>
      <c r="G1955">
        <v>1100</v>
      </c>
      <c r="H1955" s="2">
        <v>1801.9713629431753</v>
      </c>
      <c r="I1955">
        <f t="shared" ref="I1955:I1965" si="770">N1955*H1958</f>
        <v>40.609217624525776</v>
      </c>
      <c r="J1955">
        <f t="shared" ref="J1955:J1965" si="771">O1955*H1959</f>
        <v>1509.852561184538</v>
      </c>
      <c r="K1955">
        <f t="shared" ref="K1955:K1965" si="772">P1955*H1960</f>
        <v>562.09798311853945</v>
      </c>
      <c r="L1955">
        <f t="shared" ref="L1955:L1965" si="773">Q1955*H1961</f>
        <v>58.230913835556223</v>
      </c>
      <c r="M1955" s="2">
        <f t="shared" ref="M1955:M2009" si="774">SUM(I1955:L1955)</f>
        <v>2170.7906757631595</v>
      </c>
      <c r="N1955">
        <v>3.8309999999999997E-2</v>
      </c>
      <c r="O1955">
        <v>0.64771000000000001</v>
      </c>
      <c r="P1955">
        <v>0.29788999999999999</v>
      </c>
      <c r="Q1955">
        <v>1.6059999999999998E-2</v>
      </c>
    </row>
    <row r="1956" spans="1:17" hidden="1" x14ac:dyDescent="0.25">
      <c r="A1956" s="1" t="s">
        <v>82</v>
      </c>
      <c r="B1956" s="1" t="s">
        <v>83</v>
      </c>
      <c r="C1956" s="1">
        <v>7</v>
      </c>
      <c r="D1956" s="1">
        <v>34</v>
      </c>
      <c r="E1956" s="1">
        <v>7</v>
      </c>
      <c r="F1956" s="5">
        <v>1956</v>
      </c>
      <c r="G1956">
        <v>800</v>
      </c>
      <c r="H1956" s="2">
        <v>1395.1070161463422</v>
      </c>
      <c r="I1956">
        <f t="shared" si="770"/>
        <v>89.303008474440176</v>
      </c>
      <c r="J1956">
        <f t="shared" si="771"/>
        <v>1222.1843118121092</v>
      </c>
      <c r="K1956">
        <f t="shared" si="772"/>
        <v>1080.1000574392183</v>
      </c>
      <c r="L1956">
        <f t="shared" si="773"/>
        <v>58.466834883122772</v>
      </c>
      <c r="M1956" s="2">
        <f t="shared" si="774"/>
        <v>2450.0542126088903</v>
      </c>
      <c r="N1956">
        <v>3.8309999999999997E-2</v>
      </c>
      <c r="O1956">
        <v>0.64771000000000001</v>
      </c>
      <c r="P1956">
        <v>0.29788999999999999</v>
      </c>
      <c r="Q1956">
        <v>1.6059999999999998E-2</v>
      </c>
    </row>
    <row r="1957" spans="1:17" hidden="1" x14ac:dyDescent="0.25">
      <c r="A1957" s="1" t="s">
        <v>82</v>
      </c>
      <c r="B1957" s="1" t="s">
        <v>83</v>
      </c>
      <c r="C1957" s="1">
        <v>8</v>
      </c>
      <c r="D1957" s="1">
        <v>34</v>
      </c>
      <c r="E1957" s="1">
        <v>7</v>
      </c>
      <c r="F1957" s="5">
        <v>1957</v>
      </c>
      <c r="G1957">
        <v>3000</v>
      </c>
      <c r="H1957" s="2">
        <v>3855.4927738751253</v>
      </c>
      <c r="I1957">
        <f t="shared" si="770"/>
        <v>72.288340438656036</v>
      </c>
      <c r="J1957">
        <f t="shared" si="771"/>
        <v>2348.4897385073555</v>
      </c>
      <c r="K1957">
        <f t="shared" si="772"/>
        <v>1084.4760550020824</v>
      </c>
      <c r="L1957">
        <f t="shared" si="773"/>
        <v>145.76643021299986</v>
      </c>
      <c r="M1957" s="2">
        <f t="shared" si="774"/>
        <v>3651.0205641610937</v>
      </c>
      <c r="N1957">
        <v>3.8309999999999997E-2</v>
      </c>
      <c r="O1957">
        <v>0.64771000000000001</v>
      </c>
      <c r="P1957">
        <v>0.29788999999999999</v>
      </c>
      <c r="Q1957">
        <v>1.6059999999999998E-2</v>
      </c>
    </row>
    <row r="1958" spans="1:17" hidden="1" x14ac:dyDescent="0.25">
      <c r="A1958" s="1" t="s">
        <v>82</v>
      </c>
      <c r="B1958" s="1" t="s">
        <v>83</v>
      </c>
      <c r="C1958" s="1">
        <v>9</v>
      </c>
      <c r="D1958" s="1">
        <v>34</v>
      </c>
      <c r="E1958" s="1">
        <v>7</v>
      </c>
      <c r="F1958" s="5">
        <v>1958</v>
      </c>
      <c r="G1958">
        <v>600</v>
      </c>
      <c r="H1958" s="2">
        <v>1060.0161217573943</v>
      </c>
      <c r="I1958">
        <f t="shared" si="770"/>
        <v>138.90574776090654</v>
      </c>
      <c r="J1958">
        <f t="shared" si="771"/>
        <v>2358.0045841934902</v>
      </c>
      <c r="K1958">
        <f t="shared" si="772"/>
        <v>2703.7585240442422</v>
      </c>
      <c r="L1958">
        <f t="shared" si="773"/>
        <v>51.162588401011362</v>
      </c>
      <c r="M1958" s="2">
        <f t="shared" si="774"/>
        <v>5251.8314443996514</v>
      </c>
      <c r="N1958">
        <v>3.8309999999999997E-2</v>
      </c>
      <c r="O1958">
        <v>0.64771000000000001</v>
      </c>
      <c r="P1958">
        <v>0.29788999999999999</v>
      </c>
      <c r="Q1958">
        <v>1.6059999999999998E-2</v>
      </c>
    </row>
    <row r="1959" spans="1:17" hidden="1" x14ac:dyDescent="0.25">
      <c r="A1959" s="1" t="s">
        <v>82</v>
      </c>
      <c r="B1959" s="1" t="s">
        <v>83</v>
      </c>
      <c r="C1959" s="1">
        <v>10</v>
      </c>
      <c r="D1959" s="1">
        <v>34</v>
      </c>
      <c r="E1959" s="1">
        <v>7</v>
      </c>
      <c r="F1959" s="5">
        <v>1959</v>
      </c>
      <c r="G1959">
        <v>2000</v>
      </c>
      <c r="H1959" s="2">
        <v>2331.0626070070525</v>
      </c>
      <c r="I1959">
        <f t="shared" si="770"/>
        <v>139.46852082020135</v>
      </c>
      <c r="J1959">
        <f t="shared" si="771"/>
        <v>5878.8527094185647</v>
      </c>
      <c r="K1959">
        <f t="shared" si="772"/>
        <v>948.9927433858827</v>
      </c>
      <c r="L1959">
        <f t="shared" si="773"/>
        <v>25.846602554426521</v>
      </c>
      <c r="M1959" s="2">
        <f t="shared" si="774"/>
        <v>6993.1605761790761</v>
      </c>
      <c r="N1959">
        <v>3.8309999999999997E-2</v>
      </c>
      <c r="O1959">
        <v>0.64771000000000001</v>
      </c>
      <c r="P1959">
        <v>0.29788999999999999</v>
      </c>
      <c r="Q1959">
        <v>1.6059999999999998E-2</v>
      </c>
    </row>
    <row r="1960" spans="1:17" hidden="1" x14ac:dyDescent="0.25">
      <c r="A1960" s="1" t="s">
        <v>82</v>
      </c>
      <c r="B1960" s="1" t="s">
        <v>83</v>
      </c>
      <c r="C1960" s="1">
        <v>11</v>
      </c>
      <c r="D1960" s="1">
        <v>34</v>
      </c>
      <c r="E1960" s="1">
        <v>7</v>
      </c>
      <c r="F1960" s="5">
        <v>1960</v>
      </c>
      <c r="G1960">
        <v>1000</v>
      </c>
      <c r="H1960" s="2">
        <v>1886.9313609672681</v>
      </c>
      <c r="I1960">
        <f t="shared" si="770"/>
        <v>347.7155629800763</v>
      </c>
      <c r="J1960">
        <f t="shared" si="771"/>
        <v>2063.4196845092824</v>
      </c>
      <c r="K1960">
        <f t="shared" si="772"/>
        <v>479.41746170224889</v>
      </c>
      <c r="L1960">
        <f t="shared" si="773"/>
        <v>50.792412176938093</v>
      </c>
      <c r="M1960" s="2">
        <f t="shared" si="774"/>
        <v>2941.3451213685457</v>
      </c>
      <c r="N1960">
        <v>3.8309999999999997E-2</v>
      </c>
      <c r="O1960">
        <v>0.64771000000000001</v>
      </c>
      <c r="P1960">
        <v>0.29788999999999999</v>
      </c>
      <c r="Q1960">
        <v>1.6059999999999998E-2</v>
      </c>
    </row>
    <row r="1961" spans="1:17" hidden="1" x14ac:dyDescent="0.25">
      <c r="A1961" s="1" t="s">
        <v>82</v>
      </c>
      <c r="B1961" s="1" t="s">
        <v>83</v>
      </c>
      <c r="C1961" s="1">
        <v>12</v>
      </c>
      <c r="D1961" s="1">
        <v>34</v>
      </c>
      <c r="E1961" s="1">
        <v>7</v>
      </c>
      <c r="F1961" s="5">
        <v>1961</v>
      </c>
      <c r="G1961">
        <v>2000</v>
      </c>
      <c r="H1961" s="2">
        <v>3625.8352326000145</v>
      </c>
      <c r="I1961">
        <f t="shared" si="770"/>
        <v>122.04475477227555</v>
      </c>
      <c r="J1961">
        <f t="shared" si="771"/>
        <v>1042.409896670461</v>
      </c>
      <c r="K1961">
        <f t="shared" si="772"/>
        <v>942.12650456961956</v>
      </c>
      <c r="L1961">
        <f t="shared" si="773"/>
        <v>12.448632400798658</v>
      </c>
      <c r="M1961" s="2">
        <f t="shared" si="774"/>
        <v>2119.0297884131546</v>
      </c>
      <c r="N1961">
        <v>3.8309999999999997E-2</v>
      </c>
      <c r="O1961">
        <v>0.64771000000000001</v>
      </c>
      <c r="P1961">
        <v>0.29788999999999999</v>
      </c>
      <c r="Q1961">
        <v>1.6059999999999998E-2</v>
      </c>
    </row>
    <row r="1962" spans="1:17" hidden="1" x14ac:dyDescent="0.25">
      <c r="A1962" s="1" t="s">
        <v>82</v>
      </c>
      <c r="B1962" s="1" t="s">
        <v>83</v>
      </c>
      <c r="C1962" s="1">
        <v>13</v>
      </c>
      <c r="D1962" s="1">
        <v>34</v>
      </c>
      <c r="E1962" s="1">
        <v>7</v>
      </c>
      <c r="F1962" s="5">
        <v>1962</v>
      </c>
      <c r="G1962">
        <v>2000</v>
      </c>
      <c r="H1962" s="2">
        <v>3640.5252106552166</v>
      </c>
      <c r="I1962">
        <f t="shared" si="770"/>
        <v>61.655251797016192</v>
      </c>
      <c r="J1962">
        <f t="shared" si="771"/>
        <v>2048.4902422867108</v>
      </c>
      <c r="K1962">
        <f t="shared" si="772"/>
        <v>230.90430298094103</v>
      </c>
      <c r="L1962">
        <f t="shared" si="773"/>
        <v>84.915566697053748</v>
      </c>
      <c r="M1962" s="2">
        <f t="shared" si="774"/>
        <v>2425.9653637617216</v>
      </c>
      <c r="N1962">
        <v>3.8309999999999997E-2</v>
      </c>
      <c r="O1962">
        <v>0.64771000000000001</v>
      </c>
      <c r="P1962">
        <v>0.29788999999999999</v>
      </c>
      <c r="Q1962">
        <v>1.6059999999999998E-2</v>
      </c>
    </row>
    <row r="1963" spans="1:17" hidden="1" x14ac:dyDescent="0.25">
      <c r="A1963" s="1" t="s">
        <v>82</v>
      </c>
      <c r="B1963" s="1" t="s">
        <v>83</v>
      </c>
      <c r="C1963" s="1">
        <v>14</v>
      </c>
      <c r="D1963" s="1">
        <v>34</v>
      </c>
      <c r="E1963" s="1">
        <v>7</v>
      </c>
      <c r="F1963" s="5">
        <v>1963</v>
      </c>
      <c r="G1963">
        <v>5000</v>
      </c>
      <c r="H1963" s="2">
        <v>9076.3655176214124</v>
      </c>
      <c r="I1963">
        <f t="shared" si="770"/>
        <v>121.16172543577201</v>
      </c>
      <c r="J1963">
        <f t="shared" si="771"/>
        <v>502.06125107853677</v>
      </c>
      <c r="K1963">
        <f t="shared" si="772"/>
        <v>1575.0621521410549</v>
      </c>
      <c r="L1963">
        <f t="shared" si="773"/>
        <v>10.34939818365047</v>
      </c>
      <c r="M1963" s="2">
        <f t="shared" si="774"/>
        <v>2208.6345268390141</v>
      </c>
      <c r="N1963">
        <v>3.8309999999999997E-2</v>
      </c>
      <c r="O1963">
        <v>0.64771000000000001</v>
      </c>
      <c r="P1963">
        <v>0.29788999999999999</v>
      </c>
      <c r="Q1963">
        <v>1.6059999999999998E-2</v>
      </c>
    </row>
    <row r="1964" spans="1:17" hidden="1" x14ac:dyDescent="0.25">
      <c r="A1964" s="1" t="s">
        <v>82</v>
      </c>
      <c r="B1964" s="1" t="s">
        <v>83</v>
      </c>
      <c r="C1964" s="1">
        <v>15</v>
      </c>
      <c r="D1964" s="1">
        <v>34</v>
      </c>
      <c r="E1964" s="1">
        <v>7</v>
      </c>
      <c r="F1964" s="5">
        <v>1964</v>
      </c>
      <c r="G1964">
        <v>1600</v>
      </c>
      <c r="H1964" s="2">
        <v>3185.7153425287279</v>
      </c>
      <c r="I1964">
        <f t="shared" si="770"/>
        <v>29.695336692067038</v>
      </c>
      <c r="J1964">
        <f t="shared" si="771"/>
        <v>3424.6987363230814</v>
      </c>
      <c r="K1964">
        <f t="shared" si="772"/>
        <v>191.96651462812196</v>
      </c>
      <c r="L1964">
        <f t="shared" si="773"/>
        <v>49.572283802106178</v>
      </c>
      <c r="M1964" s="2">
        <f t="shared" si="774"/>
        <v>3695.9328714453763</v>
      </c>
      <c r="N1964">
        <v>3.8309999999999997E-2</v>
      </c>
      <c r="O1964">
        <v>0.64771000000000001</v>
      </c>
      <c r="P1964">
        <v>0.29788999999999999</v>
      </c>
      <c r="Q1964">
        <v>1.6059999999999998E-2</v>
      </c>
    </row>
    <row r="1965" spans="1:17" hidden="1" x14ac:dyDescent="0.25">
      <c r="A1965" s="1" t="s">
        <v>82</v>
      </c>
      <c r="B1965" s="1" t="s">
        <v>83</v>
      </c>
      <c r="C1965" s="1">
        <v>16</v>
      </c>
      <c r="D1965" s="1">
        <v>34</v>
      </c>
      <c r="E1965" s="1">
        <v>7</v>
      </c>
      <c r="F1965" s="5">
        <v>1965</v>
      </c>
      <c r="G1965">
        <v>300</v>
      </c>
      <c r="H1965" s="2">
        <v>1609.3774940489741</v>
      </c>
      <c r="I1965">
        <f t="shared" si="770"/>
        <v>202.56010959926084</v>
      </c>
      <c r="J1965">
        <f t="shared" si="771"/>
        <v>417.39780183886967</v>
      </c>
      <c r="K1965">
        <f t="shared" si="772"/>
        <v>919.49487059834439</v>
      </c>
      <c r="L1965">
        <f t="shared" si="773"/>
        <v>33.923696516096669</v>
      </c>
      <c r="M1965" s="2">
        <f t="shared" si="774"/>
        <v>1573.3764785525716</v>
      </c>
      <c r="N1965">
        <v>3.8309999999999997E-2</v>
      </c>
      <c r="O1965">
        <v>0.64771000000000001</v>
      </c>
      <c r="P1965">
        <v>0.29788999999999999</v>
      </c>
      <c r="Q1965">
        <v>1.6059999999999998E-2</v>
      </c>
    </row>
    <row r="1966" spans="1:17" hidden="1" x14ac:dyDescent="0.25">
      <c r="A1966" s="1" t="s">
        <v>82</v>
      </c>
      <c r="B1966" s="1" t="s">
        <v>83</v>
      </c>
      <c r="C1966" s="1">
        <v>17</v>
      </c>
      <c r="D1966" s="1">
        <v>34</v>
      </c>
      <c r="E1966" s="1">
        <v>7</v>
      </c>
      <c r="F1966" s="5">
        <v>1966</v>
      </c>
      <c r="G1966">
        <v>2000</v>
      </c>
      <c r="H1966" s="2">
        <v>3162.6657644419738</v>
      </c>
      <c r="I1966">
        <f>N1966*H1969</f>
        <v>24.687761171584651</v>
      </c>
      <c r="J1966">
        <f>O1966*H1970</f>
        <v>1999.2816900038729</v>
      </c>
      <c r="K1966">
        <f>P1966*H1971</f>
        <v>629.23598724657768</v>
      </c>
      <c r="L1966">
        <f>Q1966*H1972</f>
        <v>29.143621634513988</v>
      </c>
      <c r="M1966" s="2">
        <f t="shared" si="774"/>
        <v>2682.3490600565497</v>
      </c>
      <c r="N1966">
        <v>3.8309999999999997E-2</v>
      </c>
      <c r="O1966">
        <v>0.64771000000000001</v>
      </c>
      <c r="P1966">
        <v>0.29788999999999999</v>
      </c>
      <c r="Q1966">
        <v>1.6059999999999998E-2</v>
      </c>
    </row>
    <row r="1967" spans="1:17" hidden="1" x14ac:dyDescent="0.25">
      <c r="A1967" s="1" t="s">
        <v>82</v>
      </c>
      <c r="B1967" s="1" t="s">
        <v>83</v>
      </c>
      <c r="C1967" s="1">
        <v>18</v>
      </c>
      <c r="D1967" s="1">
        <v>34</v>
      </c>
      <c r="E1967" s="1">
        <v>7</v>
      </c>
      <c r="F1967" s="5">
        <v>1967</v>
      </c>
      <c r="G1967">
        <v>400</v>
      </c>
      <c r="H1967" s="2">
        <v>775.13277713565753</v>
      </c>
      <c r="I1967">
        <f t="shared" ref="I1967:I1975" si="775">N1967*H1970</f>
        <v>118.25119504724084</v>
      </c>
      <c r="J1967">
        <f t="shared" ref="J1967:J1975" si="776">O1967*H1971</f>
        <v>1368.1642260548554</v>
      </c>
      <c r="K1967">
        <f t="shared" ref="K1967:K1974" si="777">P1967*H1972</f>
        <v>540.57244387953756</v>
      </c>
      <c r="L1967">
        <f t="shared" ref="L1967:L1973" si="778">Q1967*H1973</f>
        <v>25.160112357454352</v>
      </c>
      <c r="M1967" s="2">
        <f t="shared" si="774"/>
        <v>2052.1479773390879</v>
      </c>
      <c r="N1967">
        <v>3.8309999999999997E-2</v>
      </c>
      <c r="O1967">
        <v>0.64771000000000001</v>
      </c>
      <c r="P1967">
        <v>0.29788999999999999</v>
      </c>
      <c r="Q1967">
        <v>1.6059999999999998E-2</v>
      </c>
    </row>
    <row r="1968" spans="1:17" hidden="1" x14ac:dyDescent="0.25">
      <c r="A1968" s="1" t="s">
        <v>82</v>
      </c>
      <c r="B1968" s="1" t="s">
        <v>83</v>
      </c>
      <c r="C1968" s="1">
        <v>19</v>
      </c>
      <c r="D1968" s="1">
        <v>34</v>
      </c>
      <c r="E1968" s="1">
        <v>7</v>
      </c>
      <c r="F1968" s="5">
        <v>1968</v>
      </c>
      <c r="G1968">
        <v>2000</v>
      </c>
      <c r="H1968" s="2">
        <v>5287.3951866160496</v>
      </c>
      <c r="I1968">
        <f t="shared" si="775"/>
        <v>80.922591128995236</v>
      </c>
      <c r="J1968">
        <f t="shared" si="776"/>
        <v>1175.3807701675628</v>
      </c>
      <c r="K1968">
        <f t="shared" si="777"/>
        <v>466.68405169128749</v>
      </c>
      <c r="L1968">
        <f t="shared" si="778"/>
        <v>4.231551942900678</v>
      </c>
      <c r="M1968" s="2">
        <f t="shared" si="774"/>
        <v>1727.2189649307463</v>
      </c>
      <c r="N1968">
        <v>3.8309999999999997E-2</v>
      </c>
      <c r="O1968">
        <v>0.64771000000000001</v>
      </c>
      <c r="P1968">
        <v>0.29788999999999999</v>
      </c>
      <c r="Q1968">
        <v>1.6059999999999998E-2</v>
      </c>
    </row>
    <row r="1969" spans="1:17" hidden="1" x14ac:dyDescent="0.25">
      <c r="A1969" s="1" t="s">
        <v>82</v>
      </c>
      <c r="B1969" s="1" t="s">
        <v>83</v>
      </c>
      <c r="C1969" s="1">
        <v>20</v>
      </c>
      <c r="D1969" s="1">
        <v>34</v>
      </c>
      <c r="E1969" s="1">
        <v>7</v>
      </c>
      <c r="F1969" s="5">
        <v>1969</v>
      </c>
      <c r="G1969">
        <v>400</v>
      </c>
      <c r="H1969" s="2">
        <v>644.42080844648012</v>
      </c>
      <c r="I1969">
        <f t="shared" si="775"/>
        <v>69.52005883052496</v>
      </c>
      <c r="J1969">
        <f t="shared" si="776"/>
        <v>1014.7233110240822</v>
      </c>
      <c r="K1969">
        <f t="shared" si="777"/>
        <v>78.489228410378772</v>
      </c>
      <c r="L1969" t="s">
        <v>16</v>
      </c>
      <c r="M1969" s="7">
        <f t="shared" si="774"/>
        <v>1162.7325982649859</v>
      </c>
      <c r="N1969">
        <v>3.8309999999999997E-2</v>
      </c>
      <c r="O1969">
        <v>0.64771000000000001</v>
      </c>
      <c r="P1969">
        <v>0.29788999999999999</v>
      </c>
      <c r="Q1969">
        <v>1.6059999999999998E-2</v>
      </c>
    </row>
    <row r="1970" spans="1:17" hidden="1" x14ac:dyDescent="0.25">
      <c r="A1970" s="1" t="s">
        <v>82</v>
      </c>
      <c r="B1970" s="1" t="s">
        <v>83</v>
      </c>
      <c r="C1970" s="1">
        <v>21</v>
      </c>
      <c r="D1970" s="1">
        <v>34</v>
      </c>
      <c r="E1970" s="1">
        <v>7</v>
      </c>
      <c r="F1970" s="5">
        <v>1970</v>
      </c>
      <c r="G1970">
        <v>800</v>
      </c>
      <c r="H1970" s="2">
        <v>3086.6926402307713</v>
      </c>
      <c r="I1970">
        <f t="shared" si="775"/>
        <v>60.017677734375859</v>
      </c>
      <c r="J1970">
        <f>O1970*H1974</f>
        <v>170.66117739328757</v>
      </c>
      <c r="K1970" t="s">
        <v>16</v>
      </c>
      <c r="L1970">
        <f t="shared" si="778"/>
        <v>38.315313168538395</v>
      </c>
      <c r="M1970" s="2" t="s">
        <v>16</v>
      </c>
      <c r="N1970">
        <v>3.8309999999999997E-2</v>
      </c>
      <c r="O1970">
        <v>0.64771000000000001</v>
      </c>
      <c r="P1970">
        <v>0.29788999999999999</v>
      </c>
      <c r="Q1970">
        <v>1.6059999999999998E-2</v>
      </c>
    </row>
    <row r="1971" spans="1:17" hidden="1" x14ac:dyDescent="0.25">
      <c r="A1971" s="1" t="s">
        <v>82</v>
      </c>
      <c r="B1971" s="1" t="s">
        <v>83</v>
      </c>
      <c r="C1971" s="1">
        <v>22</v>
      </c>
      <c r="D1971" s="1">
        <v>34</v>
      </c>
      <c r="E1971" s="1">
        <v>7</v>
      </c>
      <c r="F1971" s="5">
        <v>1971</v>
      </c>
      <c r="G1971">
        <v>1000</v>
      </c>
      <c r="H1971" s="2">
        <v>2112.3098702426323</v>
      </c>
      <c r="I1971">
        <f t="shared" si="775"/>
        <v>10.094069422946761</v>
      </c>
      <c r="J1971" t="s">
        <v>16</v>
      </c>
      <c r="K1971">
        <f t="shared" si="777"/>
        <v>710.69418678554814</v>
      </c>
      <c r="L1971">
        <f t="shared" si="778"/>
        <v>71.459944564273997</v>
      </c>
      <c r="M1971" s="2" t="s">
        <v>16</v>
      </c>
      <c r="N1971">
        <v>3.8309999999999997E-2</v>
      </c>
      <c r="O1971">
        <v>0.64771000000000001</v>
      </c>
      <c r="P1971">
        <v>0.29788999999999999</v>
      </c>
      <c r="Q1971">
        <v>1.6059999999999998E-2</v>
      </c>
    </row>
    <row r="1972" spans="1:17" hidden="1" x14ac:dyDescent="0.25">
      <c r="A1972" s="1" t="s">
        <v>82</v>
      </c>
      <c r="B1972" s="1" t="s">
        <v>83</v>
      </c>
      <c r="C1972" s="1">
        <v>23</v>
      </c>
      <c r="D1972" s="1">
        <v>34</v>
      </c>
      <c r="E1972" s="1">
        <v>7</v>
      </c>
      <c r="F1972" s="5">
        <v>1972</v>
      </c>
      <c r="G1972">
        <v>400</v>
      </c>
      <c r="H1972" s="2">
        <v>1814.6713346521788</v>
      </c>
      <c r="I1972" t="s">
        <v>16</v>
      </c>
      <c r="J1972">
        <f t="shared" si="776"/>
        <v>1545.2809148439605</v>
      </c>
      <c r="K1972">
        <f t="shared" si="777"/>
        <v>1325.4796317715804</v>
      </c>
      <c r="L1972">
        <f t="shared" si="778"/>
        <v>7.8196441290432537</v>
      </c>
      <c r="M1972" s="2">
        <f t="shared" si="774"/>
        <v>2878.5801907445843</v>
      </c>
      <c r="N1972">
        <v>3.8309999999999997E-2</v>
      </c>
      <c r="O1972">
        <v>0.64771000000000001</v>
      </c>
      <c r="P1972">
        <v>0.29788999999999999</v>
      </c>
      <c r="Q1972">
        <v>1.6059999999999998E-2</v>
      </c>
    </row>
    <row r="1973" spans="1:17" hidden="1" x14ac:dyDescent="0.25">
      <c r="A1973" s="1" t="s">
        <v>82</v>
      </c>
      <c r="B1973" s="1" t="s">
        <v>83</v>
      </c>
      <c r="C1973" s="1">
        <v>24</v>
      </c>
      <c r="D1973" s="1">
        <v>34</v>
      </c>
      <c r="E1973" s="1">
        <v>7</v>
      </c>
      <c r="F1973" s="5">
        <v>1973</v>
      </c>
      <c r="G1973">
        <v>600</v>
      </c>
      <c r="H1973" s="2">
        <v>1566.6321517717531</v>
      </c>
      <c r="I1973">
        <f t="shared" si="775"/>
        <v>91.398483654215823</v>
      </c>
      <c r="J1973">
        <f t="shared" si="776"/>
        <v>2882.0249497961345</v>
      </c>
      <c r="K1973">
        <f t="shared" si="777"/>
        <v>145.04319985060368</v>
      </c>
      <c r="L1973">
        <f t="shared" si="778"/>
        <v>39.688807876635806</v>
      </c>
      <c r="M1973" s="2">
        <f t="shared" si="774"/>
        <v>3158.1554411775901</v>
      </c>
      <c r="N1973">
        <v>3.8309999999999997E-2</v>
      </c>
      <c r="O1973">
        <v>0.64771000000000001</v>
      </c>
      <c r="P1973">
        <v>0.29788999999999999</v>
      </c>
      <c r="Q1973">
        <v>1.6059999999999998E-2</v>
      </c>
    </row>
    <row r="1974" spans="1:17" hidden="1" x14ac:dyDescent="0.25">
      <c r="A1974" s="1" t="s">
        <v>82</v>
      </c>
      <c r="B1974" s="1" t="s">
        <v>83</v>
      </c>
      <c r="C1974" s="1">
        <v>25</v>
      </c>
      <c r="D1974" s="1">
        <v>34</v>
      </c>
      <c r="E1974" s="1">
        <v>7</v>
      </c>
      <c r="F1974" s="5">
        <v>1974</v>
      </c>
      <c r="G1974" s="8">
        <v>40</v>
      </c>
      <c r="H1974" s="7">
        <v>263.48393168746441</v>
      </c>
      <c r="I1974">
        <f t="shared" si="775"/>
        <v>170.46266975450416</v>
      </c>
      <c r="J1974">
        <f t="shared" si="776"/>
        <v>315.37121412344999</v>
      </c>
      <c r="K1974">
        <f t="shared" si="777"/>
        <v>736.17054659844598</v>
      </c>
      <c r="L1974" t="s">
        <v>16</v>
      </c>
      <c r="M1974" s="7">
        <f t="shared" si="774"/>
        <v>1222.0044304764001</v>
      </c>
      <c r="N1974">
        <v>3.8309999999999997E-2</v>
      </c>
      <c r="O1974">
        <v>0.64771000000000001</v>
      </c>
      <c r="P1974">
        <v>0.29788999999999999</v>
      </c>
      <c r="Q1974">
        <v>1.6059999999999998E-2</v>
      </c>
    </row>
    <row r="1975" spans="1:17" hidden="1" x14ac:dyDescent="0.25">
      <c r="A1975" s="1" t="s">
        <v>82</v>
      </c>
      <c r="B1975" s="1" t="s">
        <v>83</v>
      </c>
      <c r="C1975" s="1">
        <v>26</v>
      </c>
      <c r="D1975" s="1">
        <v>34</v>
      </c>
      <c r="E1975" s="1">
        <v>7</v>
      </c>
      <c r="F1975" s="5">
        <v>1975</v>
      </c>
      <c r="G1975" t="s">
        <v>16</v>
      </c>
      <c r="H1975" s="2" t="s">
        <v>16</v>
      </c>
      <c r="I1975">
        <f t="shared" si="775"/>
        <v>18.653210870712769</v>
      </c>
      <c r="J1975">
        <f t="shared" si="776"/>
        <v>1600.674828753162</v>
      </c>
      <c r="K1975" t="s">
        <v>16</v>
      </c>
      <c r="L1975" t="s">
        <v>16</v>
      </c>
      <c r="M1975" s="2" t="s">
        <v>16</v>
      </c>
      <c r="N1975">
        <v>3.8309999999999997E-2</v>
      </c>
      <c r="O1975">
        <v>0.64771000000000001</v>
      </c>
      <c r="P1975">
        <v>0.29788999999999999</v>
      </c>
      <c r="Q1975">
        <v>1.6059999999999998E-2</v>
      </c>
    </row>
    <row r="1976" spans="1:17" hidden="1" x14ac:dyDescent="0.25">
      <c r="A1976" s="1" t="s">
        <v>82</v>
      </c>
      <c r="B1976" s="1" t="s">
        <v>83</v>
      </c>
      <c r="C1976" s="1">
        <v>27</v>
      </c>
      <c r="D1976" s="1">
        <v>34</v>
      </c>
      <c r="E1976" s="1">
        <v>7</v>
      </c>
      <c r="F1976" s="5">
        <v>1976</v>
      </c>
      <c r="G1976">
        <v>400</v>
      </c>
      <c r="H1976" s="2">
        <v>2385.7604712664011</v>
      </c>
      <c r="I1976">
        <f>N1976*H1979</f>
        <v>94.674858639720924</v>
      </c>
      <c r="J1976" t="s">
        <v>16</v>
      </c>
      <c r="K1976" t="s">
        <v>16</v>
      </c>
      <c r="L1976">
        <f>Q1976*H1982</f>
        <v>10.683814396436691</v>
      </c>
      <c r="M1976" s="2" t="s">
        <v>16</v>
      </c>
      <c r="N1976">
        <v>3.8309999999999997E-2</v>
      </c>
      <c r="O1976">
        <v>0.64771000000000001</v>
      </c>
      <c r="P1976">
        <v>0.29788999999999999</v>
      </c>
      <c r="Q1976">
        <v>1.6059999999999998E-2</v>
      </c>
    </row>
    <row r="1977" spans="1:17" hidden="1" x14ac:dyDescent="0.25">
      <c r="A1977" s="1" t="s">
        <v>82</v>
      </c>
      <c r="B1977" s="1" t="s">
        <v>83</v>
      </c>
      <c r="C1977" s="1">
        <v>28</v>
      </c>
      <c r="D1977" s="1">
        <v>34</v>
      </c>
      <c r="E1977" s="1">
        <v>7</v>
      </c>
      <c r="F1977" s="5">
        <v>1977</v>
      </c>
      <c r="G1977">
        <v>1050</v>
      </c>
      <c r="H1977" s="2">
        <v>4449.5606827069741</v>
      </c>
      <c r="I1977" t="s">
        <v>16</v>
      </c>
      <c r="J1977" t="s">
        <v>16</v>
      </c>
      <c r="K1977">
        <f t="shared" ref="K1977:K1986" si="779">P1977*H1982</f>
        <v>198.16945644797795</v>
      </c>
      <c r="L1977" t="s">
        <v>16</v>
      </c>
      <c r="M1977" s="2" t="s">
        <v>16</v>
      </c>
      <c r="N1977">
        <v>3.8309999999999997E-2</v>
      </c>
      <c r="O1977">
        <v>0.64771000000000001</v>
      </c>
      <c r="P1977">
        <v>0.29788999999999999</v>
      </c>
      <c r="Q1977">
        <v>1.6059999999999998E-2</v>
      </c>
    </row>
    <row r="1978" spans="1:17" hidden="1" x14ac:dyDescent="0.25">
      <c r="A1978" s="1" t="s">
        <v>82</v>
      </c>
      <c r="B1978" s="1" t="s">
        <v>83</v>
      </c>
      <c r="C1978" s="1">
        <v>29</v>
      </c>
      <c r="D1978" s="1">
        <v>34</v>
      </c>
      <c r="E1978" s="1">
        <v>7</v>
      </c>
      <c r="F1978" s="5">
        <v>1978</v>
      </c>
      <c r="G1978" s="1">
        <v>150</v>
      </c>
      <c r="H1978" s="6">
        <v>486.90187603009059</v>
      </c>
      <c r="I1978" t="s">
        <v>16</v>
      </c>
      <c r="J1978">
        <f t="shared" ref="J1978:J1986" si="780">O1978*H1982</f>
        <v>430.88502009439662</v>
      </c>
      <c r="K1978" t="s">
        <v>16</v>
      </c>
      <c r="L1978">
        <f t="shared" ref="L1978:L1986" si="781">Q1978*H1984</f>
        <v>5.4630246182175943</v>
      </c>
      <c r="M1978" s="2" t="s">
        <v>16</v>
      </c>
      <c r="N1978">
        <v>3.8309999999999997E-2</v>
      </c>
      <c r="O1978">
        <v>0.64771000000000001</v>
      </c>
      <c r="P1978">
        <v>0.29788999999999999</v>
      </c>
      <c r="Q1978">
        <v>1.6059999999999998E-2</v>
      </c>
    </row>
    <row r="1979" spans="1:17" hidden="1" x14ac:dyDescent="0.25">
      <c r="A1979" s="1" t="s">
        <v>82</v>
      </c>
      <c r="B1979" s="1" t="s">
        <v>83</v>
      </c>
      <c r="C1979" s="1">
        <v>30</v>
      </c>
      <c r="D1979" s="1">
        <v>34</v>
      </c>
      <c r="E1979" s="1">
        <v>7</v>
      </c>
      <c r="F1979" s="5">
        <v>1979</v>
      </c>
      <c r="G1979">
        <v>400</v>
      </c>
      <c r="H1979" s="2">
        <v>2471.2831803633758</v>
      </c>
      <c r="I1979">
        <f t="shared" ref="I1979:I1986" si="782">N1979*H1982</f>
        <v>25.485487517278308</v>
      </c>
      <c r="J1979" t="s">
        <v>16</v>
      </c>
      <c r="K1979">
        <f t="shared" si="779"/>
        <v>101.33128290914317</v>
      </c>
      <c r="L1979">
        <f t="shared" si="781"/>
        <v>8.2265420502552242</v>
      </c>
      <c r="M1979" s="2" t="s">
        <v>16</v>
      </c>
      <c r="N1979">
        <v>3.8309999999999997E-2</v>
      </c>
      <c r="O1979">
        <v>0.64771000000000001</v>
      </c>
      <c r="P1979">
        <v>0.29788999999999999</v>
      </c>
      <c r="Q1979">
        <v>1.6059999999999998E-2</v>
      </c>
    </row>
    <row r="1980" spans="1:17" hidden="1" x14ac:dyDescent="0.25">
      <c r="A1980" s="1" t="s">
        <v>82</v>
      </c>
      <c r="B1980" s="1" t="s">
        <v>83</v>
      </c>
      <c r="C1980" s="1">
        <v>31</v>
      </c>
      <c r="D1980" s="1">
        <v>34</v>
      </c>
      <c r="E1980" s="1">
        <v>7</v>
      </c>
      <c r="F1980" s="5">
        <v>1980</v>
      </c>
      <c r="G1980" t="s">
        <v>16</v>
      </c>
      <c r="H1980" s="2" t="s">
        <v>16</v>
      </c>
      <c r="I1980" t="s">
        <v>16</v>
      </c>
      <c r="J1980">
        <f t="shared" si="780"/>
        <v>220.32725251965869</v>
      </c>
      <c r="K1980">
        <f t="shared" si="779"/>
        <v>152.59057355856345</v>
      </c>
      <c r="L1980">
        <f t="shared" si="781"/>
        <v>17.104217104533831</v>
      </c>
      <c r="M1980" s="2">
        <f t="shared" si="774"/>
        <v>390.02204318275597</v>
      </c>
      <c r="N1980">
        <v>3.8309999999999997E-2</v>
      </c>
      <c r="O1980">
        <v>0.64771000000000001</v>
      </c>
      <c r="P1980">
        <v>0.29788999999999999</v>
      </c>
      <c r="Q1980">
        <v>1.6059999999999998E-2</v>
      </c>
    </row>
    <row r="1981" spans="1:17" hidden="1" x14ac:dyDescent="0.25">
      <c r="A1981" s="1" t="s">
        <v>82</v>
      </c>
      <c r="B1981" s="1" t="s">
        <v>83</v>
      </c>
      <c r="C1981" s="1">
        <v>32</v>
      </c>
      <c r="D1981" s="1">
        <v>34</v>
      </c>
      <c r="E1981" s="1">
        <v>7</v>
      </c>
      <c r="F1981" s="5">
        <v>1981</v>
      </c>
      <c r="G1981" t="s">
        <v>16</v>
      </c>
      <c r="H1981" s="2" t="s">
        <v>16</v>
      </c>
      <c r="I1981">
        <f t="shared" si="782"/>
        <v>13.031660842086927</v>
      </c>
      <c r="J1981">
        <f t="shared" si="780"/>
        <v>331.78166571424737</v>
      </c>
      <c r="K1981">
        <f t="shared" si="779"/>
        <v>317.25873183496782</v>
      </c>
      <c r="L1981">
        <f t="shared" si="781"/>
        <v>33.778179046905187</v>
      </c>
      <c r="M1981" s="2">
        <f t="shared" si="774"/>
        <v>695.85023743820727</v>
      </c>
      <c r="N1981">
        <v>3.8309999999999997E-2</v>
      </c>
      <c r="O1981">
        <v>0.64771000000000001</v>
      </c>
      <c r="P1981">
        <v>0.29788999999999999</v>
      </c>
      <c r="Q1981">
        <v>1.6059999999999998E-2</v>
      </c>
    </row>
    <row r="1982" spans="1:17" hidden="1" x14ac:dyDescent="0.25">
      <c r="A1982" s="1" t="s">
        <v>82</v>
      </c>
      <c r="B1982" s="1" t="s">
        <v>83</v>
      </c>
      <c r="C1982" s="1">
        <v>33</v>
      </c>
      <c r="D1982" s="1">
        <v>34</v>
      </c>
      <c r="E1982" s="1">
        <v>7</v>
      </c>
      <c r="F1982" s="5">
        <v>1982</v>
      </c>
      <c r="G1982" s="8">
        <v>50</v>
      </c>
      <c r="H1982" s="7">
        <v>665.24373576816265</v>
      </c>
      <c r="I1982">
        <f t="shared" si="782"/>
        <v>19.623837231960007</v>
      </c>
      <c r="J1982">
        <f t="shared" si="780"/>
        <v>689.82393902724846</v>
      </c>
      <c r="K1982">
        <f t="shared" si="779"/>
        <v>626.5368465929381</v>
      </c>
      <c r="L1982">
        <f t="shared" si="781"/>
        <v>27.317707897997714</v>
      </c>
      <c r="M1982" s="7">
        <f t="shared" si="774"/>
        <v>1363.3023307501442</v>
      </c>
      <c r="N1982">
        <v>3.8309999999999997E-2</v>
      </c>
      <c r="O1982">
        <v>0.64771000000000001</v>
      </c>
      <c r="P1982">
        <v>0.29788999999999999</v>
      </c>
      <c r="Q1982">
        <v>1.6059999999999998E-2</v>
      </c>
    </row>
    <row r="1983" spans="1:17" hidden="1" x14ac:dyDescent="0.25">
      <c r="A1983" s="1" t="s">
        <v>82</v>
      </c>
      <c r="B1983" s="1" t="s">
        <v>83</v>
      </c>
      <c r="C1983" s="1">
        <v>34</v>
      </c>
      <c r="D1983" s="1">
        <v>34</v>
      </c>
      <c r="E1983" s="1">
        <v>7</v>
      </c>
      <c r="F1983" s="5">
        <v>1983</v>
      </c>
      <c r="G1983" t="s">
        <v>16</v>
      </c>
      <c r="H1983" s="2" t="s">
        <v>16</v>
      </c>
      <c r="I1983">
        <f t="shared" si="782"/>
        <v>40.800906430553617</v>
      </c>
      <c r="J1983">
        <f t="shared" si="780"/>
        <v>1362.2954141015541</v>
      </c>
      <c r="K1983">
        <f t="shared" si="779"/>
        <v>506.70435901211329</v>
      </c>
      <c r="L1983">
        <f t="shared" si="781"/>
        <v>2.4528797292819924</v>
      </c>
      <c r="M1983" s="2">
        <f t="shared" si="774"/>
        <v>1912.253559273503</v>
      </c>
      <c r="N1983">
        <v>3.8309999999999997E-2</v>
      </c>
      <c r="O1983">
        <v>0.64771000000000001</v>
      </c>
      <c r="P1983">
        <v>0.29788999999999999</v>
      </c>
      <c r="Q1983">
        <v>1.6059999999999998E-2</v>
      </c>
    </row>
    <row r="1984" spans="1:17" hidden="1" x14ac:dyDescent="0.25">
      <c r="A1984" s="1" t="s">
        <v>82</v>
      </c>
      <c r="B1984" s="1" t="s">
        <v>83</v>
      </c>
      <c r="C1984" s="1">
        <v>35</v>
      </c>
      <c r="D1984" s="1">
        <v>34</v>
      </c>
      <c r="E1984" s="1">
        <v>7</v>
      </c>
      <c r="F1984" s="5">
        <v>1984</v>
      </c>
      <c r="G1984">
        <v>100</v>
      </c>
      <c r="H1984" s="2">
        <v>340.16342579188012</v>
      </c>
      <c r="I1984">
        <f t="shared" si="782"/>
        <v>80.575469445014804</v>
      </c>
      <c r="J1984">
        <f t="shared" si="780"/>
        <v>1101.7405095026215</v>
      </c>
      <c r="K1984">
        <f t="shared" si="779"/>
        <v>45.497406136725573</v>
      </c>
      <c r="L1984">
        <f t="shared" si="781"/>
        <v>2.2404096166431118</v>
      </c>
      <c r="M1984" s="2">
        <f t="shared" si="774"/>
        <v>1230.053794701005</v>
      </c>
      <c r="N1984">
        <v>3.8309999999999997E-2</v>
      </c>
      <c r="O1984">
        <v>0.64771000000000001</v>
      </c>
      <c r="P1984">
        <v>0.29788999999999999</v>
      </c>
      <c r="Q1984">
        <v>1.6059999999999998E-2</v>
      </c>
    </row>
    <row r="1985" spans="1:17" hidden="1" x14ac:dyDescent="0.25">
      <c r="A1985" s="1" t="s">
        <v>82</v>
      </c>
      <c r="B1985" s="1" t="s">
        <v>83</v>
      </c>
      <c r="C1985" s="1">
        <v>36</v>
      </c>
      <c r="D1985" s="1">
        <v>34</v>
      </c>
      <c r="E1985" s="1">
        <v>7</v>
      </c>
      <c r="F1985" s="5">
        <v>1985</v>
      </c>
      <c r="G1985">
        <v>260</v>
      </c>
      <c r="H1985" s="2">
        <v>512.23798569459689</v>
      </c>
      <c r="I1985">
        <f t="shared" si="782"/>
        <v>65.164470085447846</v>
      </c>
      <c r="J1985">
        <f t="shared" si="780"/>
        <v>98.926197350762109</v>
      </c>
      <c r="K1985">
        <f t="shared" si="779"/>
        <v>41.556389831993563</v>
      </c>
      <c r="L1985">
        <f t="shared" si="781"/>
        <v>7.6496236190648732</v>
      </c>
      <c r="M1985" s="7">
        <f t="shared" si="774"/>
        <v>213.29668088726839</v>
      </c>
      <c r="N1985">
        <v>3.8309999999999997E-2</v>
      </c>
      <c r="O1985">
        <v>0.64771000000000001</v>
      </c>
      <c r="P1985">
        <v>0.29788999999999999</v>
      </c>
      <c r="Q1985">
        <v>1.6059999999999998E-2</v>
      </c>
    </row>
    <row r="1986" spans="1:17" hidden="1" x14ac:dyDescent="0.25">
      <c r="A1986" s="1" t="s">
        <v>82</v>
      </c>
      <c r="B1986" s="1" t="s">
        <v>83</v>
      </c>
      <c r="C1986" s="1">
        <v>37</v>
      </c>
      <c r="D1986" s="1">
        <v>34</v>
      </c>
      <c r="E1986" s="1">
        <v>7</v>
      </c>
      <c r="F1986" s="5">
        <v>1986</v>
      </c>
      <c r="G1986">
        <v>260</v>
      </c>
      <c r="H1986" s="2">
        <v>1065.0197449896534</v>
      </c>
      <c r="I1986">
        <f t="shared" si="782"/>
        <v>5.851172006774167</v>
      </c>
      <c r="J1986">
        <f t="shared" si="780"/>
        <v>90.357142764377969</v>
      </c>
      <c r="K1986">
        <f t="shared" si="779"/>
        <v>141.8895628818951</v>
      </c>
      <c r="L1986">
        <f t="shared" si="781"/>
        <v>9.1287767211802073</v>
      </c>
      <c r="M1986" s="7">
        <f t="shared" si="774"/>
        <v>247.22665437422745</v>
      </c>
      <c r="N1986">
        <v>3.8309999999999997E-2</v>
      </c>
      <c r="O1986">
        <v>0.64771000000000001</v>
      </c>
      <c r="P1986">
        <v>0.29788999999999999</v>
      </c>
      <c r="Q1986">
        <v>1.6059999999999998E-2</v>
      </c>
    </row>
    <row r="1987" spans="1:17" hidden="1" x14ac:dyDescent="0.25">
      <c r="A1987" s="1" t="s">
        <v>82</v>
      </c>
      <c r="B1987" s="1" t="s">
        <v>83</v>
      </c>
      <c r="C1987" s="1">
        <v>38</v>
      </c>
      <c r="D1987" s="1">
        <v>34</v>
      </c>
      <c r="E1987" s="1">
        <v>7</v>
      </c>
      <c r="F1987" s="5">
        <v>1987</v>
      </c>
      <c r="G1987">
        <v>510</v>
      </c>
      <c r="H1987" s="2">
        <v>2103.249006656612</v>
      </c>
      <c r="I1987">
        <f>N1987*H1990</f>
        <v>5.3443395027146714</v>
      </c>
      <c r="J1987">
        <f>O1987*H1991</f>
        <v>308.51417897288354</v>
      </c>
      <c r="K1987">
        <f>P1987*H1992</f>
        <v>169.32573458732082</v>
      </c>
      <c r="L1987" t="s">
        <v>16</v>
      </c>
      <c r="M1987" s="7">
        <f t="shared" si="774"/>
        <v>483.18425306291903</v>
      </c>
      <c r="N1987">
        <v>3.8309999999999997E-2</v>
      </c>
      <c r="O1987">
        <v>0.64771000000000001</v>
      </c>
      <c r="P1987">
        <v>0.29788999999999999</v>
      </c>
      <c r="Q1987">
        <v>1.6059999999999998E-2</v>
      </c>
    </row>
    <row r="1988" spans="1:17" hidden="1" x14ac:dyDescent="0.25">
      <c r="A1988" s="1" t="s">
        <v>82</v>
      </c>
      <c r="B1988" s="1" t="s">
        <v>83</v>
      </c>
      <c r="C1988" s="1">
        <v>39</v>
      </c>
      <c r="D1988" s="1">
        <v>34</v>
      </c>
      <c r="E1988" s="1">
        <v>7</v>
      </c>
      <c r="F1988" s="5">
        <v>1988</v>
      </c>
      <c r="G1988">
        <v>1500</v>
      </c>
      <c r="H1988" s="2">
        <v>1700.9780758404556</v>
      </c>
      <c r="I1988">
        <f t="shared" ref="I1988:I1989" si="783">N1988*H1991</f>
        <v>18.247638906997217</v>
      </c>
      <c r="J1988">
        <f t="shared" ref="J1988" si="784">O1988*H1992</f>
        <v>368.16936301840803</v>
      </c>
      <c r="K1988" t="s">
        <v>16</v>
      </c>
      <c r="L1988" t="s">
        <v>16</v>
      </c>
      <c r="M1988" s="2" t="s">
        <v>16</v>
      </c>
      <c r="N1988">
        <v>3.8309999999999997E-2</v>
      </c>
      <c r="O1988">
        <v>0.64771000000000001</v>
      </c>
      <c r="P1988">
        <v>0.29788999999999999</v>
      </c>
      <c r="Q1988">
        <v>1.6059999999999998E-2</v>
      </c>
    </row>
    <row r="1989" spans="1:17" hidden="1" x14ac:dyDescent="0.25">
      <c r="A1989" s="1" t="s">
        <v>82</v>
      </c>
      <c r="B1989" s="1" t="s">
        <v>83</v>
      </c>
      <c r="C1989" s="1">
        <v>40</v>
      </c>
      <c r="D1989" s="1">
        <v>34</v>
      </c>
      <c r="E1989" s="1">
        <v>7</v>
      </c>
      <c r="F1989" s="5">
        <v>1989</v>
      </c>
      <c r="G1989" s="10">
        <v>100</v>
      </c>
      <c r="H1989" s="11">
        <v>152.73223719065956</v>
      </c>
      <c r="I1989">
        <f t="shared" si="783"/>
        <v>21.776054557186413</v>
      </c>
      <c r="J1989" t="s">
        <v>16</v>
      </c>
      <c r="K1989" t="s">
        <v>16</v>
      </c>
      <c r="L1989" t="s">
        <v>16</v>
      </c>
      <c r="M1989" t="s">
        <v>16</v>
      </c>
      <c r="N1989">
        <v>3.8309999999999997E-2</v>
      </c>
      <c r="O1989">
        <v>0.64771000000000001</v>
      </c>
      <c r="P1989">
        <v>0.29788999999999999</v>
      </c>
      <c r="Q1989">
        <v>1.6059999999999998E-2</v>
      </c>
    </row>
    <row r="1990" spans="1:17" hidden="1" x14ac:dyDescent="0.25">
      <c r="A1990" s="1" t="s">
        <v>82</v>
      </c>
      <c r="B1990" s="1" t="s">
        <v>83</v>
      </c>
      <c r="C1990" s="1">
        <v>41</v>
      </c>
      <c r="D1990" s="1">
        <v>34</v>
      </c>
      <c r="E1990" s="1">
        <v>7</v>
      </c>
      <c r="F1990" s="5">
        <v>1990</v>
      </c>
      <c r="G1990" s="8">
        <v>40</v>
      </c>
      <c r="H1990" s="7">
        <v>139.50246678973301</v>
      </c>
      <c r="I1990" t="s">
        <v>16</v>
      </c>
      <c r="J1990" t="s">
        <v>16</v>
      </c>
      <c r="K1990" t="s">
        <v>16</v>
      </c>
      <c r="L1990" t="s">
        <v>16</v>
      </c>
      <c r="M1990" t="s">
        <v>16</v>
      </c>
      <c r="N1990">
        <v>3.8309999999999997E-2</v>
      </c>
      <c r="O1990">
        <v>0.64771000000000001</v>
      </c>
      <c r="P1990">
        <v>0.29788999999999999</v>
      </c>
      <c r="Q1990">
        <v>1.6059999999999998E-2</v>
      </c>
    </row>
    <row r="1991" spans="1:17" hidden="1" x14ac:dyDescent="0.25">
      <c r="A1991" s="1" t="s">
        <v>82</v>
      </c>
      <c r="B1991" s="1" t="s">
        <v>83</v>
      </c>
      <c r="C1991" s="1">
        <v>42</v>
      </c>
      <c r="D1991" s="1">
        <v>34</v>
      </c>
      <c r="E1991" s="1">
        <v>7</v>
      </c>
      <c r="F1991" s="5">
        <v>1991</v>
      </c>
      <c r="G1991" s="8">
        <v>140</v>
      </c>
      <c r="H1991" s="7">
        <v>476.31529383965591</v>
      </c>
      <c r="I1991" t="s">
        <v>16</v>
      </c>
      <c r="J1991" t="s">
        <v>16</v>
      </c>
      <c r="K1991" t="s">
        <v>16</v>
      </c>
      <c r="L1991" t="s">
        <v>16</v>
      </c>
      <c r="M1991" t="s">
        <v>16</v>
      </c>
      <c r="N1991">
        <v>3.8309999999999997E-2</v>
      </c>
      <c r="O1991">
        <v>0.64771000000000001</v>
      </c>
      <c r="P1991">
        <v>0.29788999999999999</v>
      </c>
      <c r="Q1991">
        <v>1.6059999999999998E-2</v>
      </c>
    </row>
    <row r="1992" spans="1:17" hidden="1" x14ac:dyDescent="0.25">
      <c r="A1992" s="1" t="s">
        <v>82</v>
      </c>
      <c r="B1992" s="1" t="s">
        <v>83</v>
      </c>
      <c r="C1992" s="1">
        <v>43</v>
      </c>
      <c r="D1992" s="1">
        <v>34</v>
      </c>
      <c r="E1992" s="1">
        <v>7</v>
      </c>
      <c r="F1992" s="5">
        <v>1992</v>
      </c>
      <c r="G1992" s="8">
        <v>268</v>
      </c>
      <c r="H1992" s="7">
        <v>568.4169813935373</v>
      </c>
      <c r="I1992" t="s">
        <v>16</v>
      </c>
      <c r="J1992" t="s">
        <v>16</v>
      </c>
      <c r="K1992" t="s">
        <v>16</v>
      </c>
      <c r="L1992" t="s">
        <v>16</v>
      </c>
      <c r="M1992" t="s">
        <v>16</v>
      </c>
      <c r="N1992">
        <v>3.8309999999999997E-2</v>
      </c>
      <c r="O1992">
        <v>0.64771000000000001</v>
      </c>
      <c r="P1992">
        <v>0.29788999999999999</v>
      </c>
      <c r="Q1992">
        <v>1.6059999999999998E-2</v>
      </c>
    </row>
    <row r="1993" spans="1:17" hidden="1" x14ac:dyDescent="0.25">
      <c r="A1993" s="1" t="s">
        <v>82</v>
      </c>
      <c r="B1993" s="1" t="s">
        <v>83</v>
      </c>
      <c r="C1993" s="1">
        <v>44</v>
      </c>
      <c r="D1993" s="1">
        <v>34</v>
      </c>
      <c r="E1993" s="1">
        <v>7</v>
      </c>
      <c r="F1993" s="5">
        <v>1993</v>
      </c>
      <c r="G1993" t="s">
        <v>16</v>
      </c>
      <c r="H1993" s="2" t="s">
        <v>16</v>
      </c>
      <c r="I1993" t="s">
        <v>16</v>
      </c>
      <c r="J1993" t="s">
        <v>16</v>
      </c>
      <c r="K1993" t="s">
        <v>16</v>
      </c>
      <c r="L1993" t="s">
        <v>16</v>
      </c>
      <c r="M1993" t="s">
        <v>16</v>
      </c>
      <c r="N1993">
        <v>3.8309999999999997E-2</v>
      </c>
      <c r="O1993">
        <v>0.64771000000000001</v>
      </c>
      <c r="P1993">
        <v>0.29788999999999999</v>
      </c>
      <c r="Q1993">
        <v>1.6059999999999998E-2</v>
      </c>
    </row>
    <row r="1994" spans="1:17" hidden="1" x14ac:dyDescent="0.25">
      <c r="A1994" s="1" t="s">
        <v>82</v>
      </c>
      <c r="B1994" s="1" t="s">
        <v>83</v>
      </c>
      <c r="C1994" s="1">
        <v>45</v>
      </c>
      <c r="D1994" s="1">
        <v>34</v>
      </c>
      <c r="E1994" s="1">
        <v>7</v>
      </c>
      <c r="F1994" s="5">
        <v>1994</v>
      </c>
      <c r="G1994" t="s">
        <v>16</v>
      </c>
      <c r="H1994" s="2" t="s">
        <v>16</v>
      </c>
      <c r="I1994" t="s">
        <v>16</v>
      </c>
      <c r="J1994" t="s">
        <v>16</v>
      </c>
      <c r="K1994" t="s">
        <v>16</v>
      </c>
      <c r="L1994" t="s">
        <v>16</v>
      </c>
      <c r="M1994" t="s">
        <v>16</v>
      </c>
      <c r="N1994">
        <v>3.8309999999999997E-2</v>
      </c>
      <c r="O1994">
        <v>0.64771000000000001</v>
      </c>
      <c r="P1994">
        <v>0.29788999999999999</v>
      </c>
      <c r="Q1994">
        <v>1.6059999999999998E-2</v>
      </c>
    </row>
    <row r="1995" spans="1:17" hidden="1" x14ac:dyDescent="0.25">
      <c r="A1995" s="1" t="s">
        <v>82</v>
      </c>
      <c r="B1995" s="1" t="s">
        <v>83</v>
      </c>
      <c r="C1995" s="1">
        <v>46</v>
      </c>
      <c r="D1995" s="1">
        <v>34</v>
      </c>
      <c r="E1995" s="1">
        <v>7</v>
      </c>
      <c r="F1995" s="5">
        <v>1995</v>
      </c>
      <c r="G1995" t="s">
        <v>16</v>
      </c>
      <c r="H1995" s="2" t="s">
        <v>16</v>
      </c>
      <c r="I1995" t="s">
        <v>16</v>
      </c>
      <c r="J1995" t="s">
        <v>16</v>
      </c>
      <c r="K1995" t="s">
        <v>16</v>
      </c>
      <c r="L1995" t="s">
        <v>16</v>
      </c>
      <c r="M1995" t="s">
        <v>16</v>
      </c>
      <c r="N1995">
        <v>3.8309999999999997E-2</v>
      </c>
      <c r="O1995">
        <v>0.64771000000000001</v>
      </c>
      <c r="P1995">
        <v>0.29788999999999999</v>
      </c>
      <c r="Q1995">
        <v>1.6059999999999998E-2</v>
      </c>
    </row>
    <row r="1996" spans="1:17" hidden="1" x14ac:dyDescent="0.25">
      <c r="A1996" s="1" t="s">
        <v>82</v>
      </c>
      <c r="B1996" s="1" t="s">
        <v>83</v>
      </c>
      <c r="C1996" s="1">
        <v>47</v>
      </c>
      <c r="D1996" s="1">
        <v>34</v>
      </c>
      <c r="E1996" s="1">
        <v>7</v>
      </c>
      <c r="F1996" s="5">
        <v>1996</v>
      </c>
      <c r="G1996" t="s">
        <v>16</v>
      </c>
      <c r="H1996" s="2" t="s">
        <v>16</v>
      </c>
      <c r="I1996" t="s">
        <v>16</v>
      </c>
      <c r="J1996" t="s">
        <v>16</v>
      </c>
      <c r="K1996" t="s">
        <v>16</v>
      </c>
      <c r="L1996" t="s">
        <v>16</v>
      </c>
      <c r="M1996" t="s">
        <v>16</v>
      </c>
      <c r="N1996">
        <v>3.8309999999999997E-2</v>
      </c>
      <c r="O1996">
        <v>0.64771000000000001</v>
      </c>
      <c r="P1996">
        <v>0.29788999999999999</v>
      </c>
      <c r="Q1996">
        <v>1.6059999999999998E-2</v>
      </c>
    </row>
    <row r="1997" spans="1:17" hidden="1" x14ac:dyDescent="0.25">
      <c r="A1997" s="1" t="s">
        <v>82</v>
      </c>
      <c r="B1997" s="1" t="s">
        <v>83</v>
      </c>
      <c r="C1997" s="1">
        <v>48</v>
      </c>
      <c r="D1997" s="1">
        <v>34</v>
      </c>
      <c r="E1997" s="1">
        <v>7</v>
      </c>
      <c r="F1997" s="5">
        <v>1997</v>
      </c>
      <c r="G1997" t="s">
        <v>16</v>
      </c>
      <c r="H1997" s="2" t="s">
        <v>16</v>
      </c>
      <c r="I1997" t="s">
        <v>16</v>
      </c>
      <c r="J1997" t="s">
        <v>16</v>
      </c>
      <c r="K1997" t="s">
        <v>16</v>
      </c>
      <c r="L1997">
        <f t="shared" ref="L1997:L2002" si="785">Q1997*H2003</f>
        <v>17.038024380545881</v>
      </c>
      <c r="M1997" t="s">
        <v>16</v>
      </c>
      <c r="N1997">
        <v>3.8309999999999997E-2</v>
      </c>
      <c r="O1997">
        <v>0.64771000000000001</v>
      </c>
      <c r="P1997">
        <v>0.29788999999999999</v>
      </c>
      <c r="Q1997">
        <v>1.6059999999999998E-2</v>
      </c>
    </row>
    <row r="1998" spans="1:17" hidden="1" x14ac:dyDescent="0.25">
      <c r="A1998" s="1" t="s">
        <v>82</v>
      </c>
      <c r="B1998" s="1" t="s">
        <v>83</v>
      </c>
      <c r="C1998" s="1">
        <v>49</v>
      </c>
      <c r="D1998" s="1">
        <v>34</v>
      </c>
      <c r="E1998" s="1">
        <v>7</v>
      </c>
      <c r="F1998" s="5">
        <v>1998</v>
      </c>
      <c r="G1998" t="s">
        <v>16</v>
      </c>
      <c r="H1998" s="2" t="s">
        <v>16</v>
      </c>
      <c r="I1998" t="s">
        <v>16</v>
      </c>
      <c r="J1998" t="s">
        <v>16</v>
      </c>
      <c r="K1998">
        <f t="shared" ref="K1998:K2002" si="786">P1998*H2003</f>
        <v>316.03095160154504</v>
      </c>
      <c r="L1998">
        <f t="shared" si="785"/>
        <v>30.546763198150153</v>
      </c>
      <c r="M1998" t="s">
        <v>16</v>
      </c>
      <c r="N1998">
        <v>3.8309999999999997E-2</v>
      </c>
      <c r="O1998">
        <v>0.64771000000000001</v>
      </c>
      <c r="P1998">
        <v>0.29788999999999999</v>
      </c>
      <c r="Q1998">
        <v>1.6059999999999998E-2</v>
      </c>
    </row>
    <row r="1999" spans="1:17" hidden="1" x14ac:dyDescent="0.25">
      <c r="A1999" s="1" t="s">
        <v>82</v>
      </c>
      <c r="B1999" s="1" t="s">
        <v>83</v>
      </c>
      <c r="C1999" s="1">
        <v>50</v>
      </c>
      <c r="D1999" s="1">
        <v>34</v>
      </c>
      <c r="E1999" s="1">
        <v>7</v>
      </c>
      <c r="F1999" s="5">
        <v>1999</v>
      </c>
      <c r="G1999" t="s">
        <v>16</v>
      </c>
      <c r="H1999" s="2" t="s">
        <v>16</v>
      </c>
      <c r="I1999" t="s">
        <v>16</v>
      </c>
      <c r="J1999">
        <f t="shared" ref="J1999:J2002" si="787">O1999*H2003</f>
        <v>687.15434442860374</v>
      </c>
      <c r="K1999">
        <f t="shared" si="786"/>
        <v>566.59871040454232</v>
      </c>
      <c r="L1999">
        <f t="shared" si="785"/>
        <v>21.073353600425261</v>
      </c>
      <c r="M1999" s="2">
        <f t="shared" si="774"/>
        <v>1274.8264084335713</v>
      </c>
      <c r="N1999">
        <v>3.8309999999999997E-2</v>
      </c>
      <c r="O1999">
        <v>0.64771000000000001</v>
      </c>
      <c r="P1999">
        <v>0.29788999999999999</v>
      </c>
      <c r="Q1999">
        <v>1.6059999999999998E-2</v>
      </c>
    </row>
    <row r="2000" spans="1:17" hidden="1" x14ac:dyDescent="0.25">
      <c r="A2000" s="1" t="s">
        <v>82</v>
      </c>
      <c r="B2000" s="1" t="s">
        <v>83</v>
      </c>
      <c r="C2000" s="1">
        <v>51</v>
      </c>
      <c r="D2000" s="1">
        <v>34</v>
      </c>
      <c r="E2000" s="1">
        <v>7</v>
      </c>
      <c r="F2000" s="5">
        <v>2000</v>
      </c>
      <c r="G2000" t="s">
        <v>16</v>
      </c>
      <c r="H2000" s="2" t="s">
        <v>16</v>
      </c>
      <c r="I2000">
        <f t="shared" ref="I2000:I2002" si="788">N2000*H2003</f>
        <v>40.643008344876264</v>
      </c>
      <c r="J2000">
        <f t="shared" si="787"/>
        <v>1231.9703605899026</v>
      </c>
      <c r="K2000">
        <f t="shared" si="786"/>
        <v>390.88052951623172</v>
      </c>
      <c r="L2000">
        <f t="shared" si="785"/>
        <v>16.07646390018779</v>
      </c>
      <c r="M2000" s="2">
        <f t="shared" si="774"/>
        <v>1679.5703623511984</v>
      </c>
      <c r="N2000">
        <v>3.8309999999999997E-2</v>
      </c>
      <c r="O2000">
        <v>0.64771000000000001</v>
      </c>
      <c r="P2000">
        <v>0.29788999999999999</v>
      </c>
      <c r="Q2000">
        <v>1.6059999999999998E-2</v>
      </c>
    </row>
    <row r="2001" spans="1:17" hidden="1" x14ac:dyDescent="0.25">
      <c r="A2001" s="1" t="s">
        <v>82</v>
      </c>
      <c r="B2001" s="1" t="s">
        <v>83</v>
      </c>
      <c r="C2001" s="1">
        <v>52</v>
      </c>
      <c r="D2001" s="1">
        <v>34</v>
      </c>
      <c r="E2001" s="1">
        <v>7</v>
      </c>
      <c r="F2001" s="5">
        <v>2001</v>
      </c>
      <c r="G2001" t="s">
        <v>16</v>
      </c>
      <c r="H2001" s="2" t="s">
        <v>16</v>
      </c>
      <c r="I2001">
        <f t="shared" si="788"/>
        <v>72.867154303931031</v>
      </c>
      <c r="J2001">
        <f t="shared" si="787"/>
        <v>849.90173477779877</v>
      </c>
      <c r="K2001">
        <f t="shared" si="786"/>
        <v>298.19538177004614</v>
      </c>
      <c r="L2001">
        <f t="shared" si="785"/>
        <v>38.554456809723582</v>
      </c>
      <c r="M2001" s="2">
        <f t="shared" si="774"/>
        <v>1259.5187276614995</v>
      </c>
      <c r="N2001">
        <v>3.8309999999999997E-2</v>
      </c>
      <c r="O2001">
        <v>0.64771000000000001</v>
      </c>
      <c r="P2001">
        <v>0.29788999999999999</v>
      </c>
      <c r="Q2001">
        <v>1.6059999999999998E-2</v>
      </c>
    </row>
    <row r="2002" spans="1:17" hidden="1" x14ac:dyDescent="0.25">
      <c r="A2002" s="1" t="s">
        <v>82</v>
      </c>
      <c r="B2002" s="1" t="s">
        <v>83</v>
      </c>
      <c r="C2002" s="1">
        <v>53</v>
      </c>
      <c r="D2002" s="1">
        <v>34</v>
      </c>
      <c r="E2002" s="1">
        <v>7</v>
      </c>
      <c r="F2002" s="5">
        <v>2002</v>
      </c>
      <c r="G2002" t="s">
        <v>16</v>
      </c>
      <c r="H2002" s="2" t="s">
        <v>16</v>
      </c>
      <c r="I2002">
        <f t="shared" si="788"/>
        <v>50.269002268511315</v>
      </c>
      <c r="J2002">
        <f t="shared" si="787"/>
        <v>648.373999551098</v>
      </c>
      <c r="K2002">
        <f t="shared" si="786"/>
        <v>715.12995884486679</v>
      </c>
      <c r="L2002">
        <f t="shared" si="785"/>
        <v>17.987199999999998</v>
      </c>
      <c r="M2002" s="2">
        <f t="shared" si="774"/>
        <v>1431.7601606644762</v>
      </c>
      <c r="N2002">
        <v>3.8309999999999997E-2</v>
      </c>
      <c r="O2002">
        <v>0.64771000000000001</v>
      </c>
      <c r="P2002">
        <v>0.29788999999999999</v>
      </c>
      <c r="Q2002">
        <v>1.6059999999999998E-2</v>
      </c>
    </row>
    <row r="2003" spans="1:17" hidden="1" x14ac:dyDescent="0.25">
      <c r="A2003" s="1" t="s">
        <v>82</v>
      </c>
      <c r="B2003" s="1" t="s">
        <v>83</v>
      </c>
      <c r="C2003" s="1">
        <v>54</v>
      </c>
      <c r="D2003" s="1">
        <v>34</v>
      </c>
      <c r="E2003" s="1">
        <v>7</v>
      </c>
      <c r="F2003" s="5">
        <v>2003</v>
      </c>
      <c r="G2003">
        <v>1000</v>
      </c>
      <c r="H2003" s="2">
        <v>1060.8981557002419</v>
      </c>
      <c r="I2003">
        <f>N2003*H2006</f>
        <v>38.349273475479094</v>
      </c>
      <c r="J2003">
        <f>O2003*H2007</f>
        <v>1554.9257297774636</v>
      </c>
      <c r="K2003">
        <f>P2003*H2008</f>
        <v>333.63679999999999</v>
      </c>
      <c r="L2003">
        <f>Q2003*H2009</f>
        <v>64.280911610074995</v>
      </c>
      <c r="M2003" s="2">
        <f t="shared" si="774"/>
        <v>1991.1927148630177</v>
      </c>
      <c r="N2003">
        <v>3.8309999999999997E-2</v>
      </c>
      <c r="O2003">
        <v>0.64771000000000001</v>
      </c>
      <c r="P2003">
        <v>0.29788999999999999</v>
      </c>
      <c r="Q2003">
        <v>1.6059999999999998E-2</v>
      </c>
    </row>
    <row r="2004" spans="1:17" hidden="1" x14ac:dyDescent="0.25">
      <c r="A2004" s="1" t="s">
        <v>82</v>
      </c>
      <c r="B2004" s="1" t="s">
        <v>83</v>
      </c>
      <c r="C2004" s="1">
        <v>55</v>
      </c>
      <c r="D2004" s="1">
        <v>34</v>
      </c>
      <c r="E2004" s="1">
        <v>7</v>
      </c>
      <c r="F2004" s="5">
        <v>2004</v>
      </c>
      <c r="G2004">
        <v>1600</v>
      </c>
      <c r="H2004" s="2">
        <v>1902.0400496980171</v>
      </c>
      <c r="I2004">
        <f t="shared" ref="I2004:I2010" si="789">N2004*H2007</f>
        <v>91.968943983842507</v>
      </c>
      <c r="J2004">
        <f t="shared" ref="J2004:J2010" si="790">O2004*H2008</f>
        <v>725.43520000000001</v>
      </c>
      <c r="K2004">
        <f t="shared" ref="K2004:K2009" si="791">P2004*H2009</f>
        <v>1192.3188517761671</v>
      </c>
      <c r="L2004">
        <f t="shared" ref="L2004:L2008" si="792">Q2004*H2010</f>
        <v>25.695999999999998</v>
      </c>
      <c r="M2004" s="2">
        <f t="shared" si="774"/>
        <v>2035.4189957600095</v>
      </c>
      <c r="N2004">
        <v>3.8309999999999997E-2</v>
      </c>
      <c r="O2004">
        <v>0.64771000000000001</v>
      </c>
      <c r="P2004">
        <v>0.29788999999999999</v>
      </c>
      <c r="Q2004">
        <v>1.6059999999999998E-2</v>
      </c>
    </row>
    <row r="2005" spans="1:17" hidden="1" x14ac:dyDescent="0.25">
      <c r="A2005" s="1" t="s">
        <v>82</v>
      </c>
      <c r="B2005" s="1" t="s">
        <v>83</v>
      </c>
      <c r="C2005" s="1">
        <v>56</v>
      </c>
      <c r="D2005" s="1">
        <v>34</v>
      </c>
      <c r="E2005" s="1">
        <v>7</v>
      </c>
      <c r="F2005" s="5">
        <v>2005</v>
      </c>
      <c r="G2005">
        <v>1300</v>
      </c>
      <c r="H2005" s="2">
        <v>1312.1639850825195</v>
      </c>
      <c r="I2005">
        <f t="shared" si="789"/>
        <v>42.907199999999996</v>
      </c>
      <c r="J2005">
        <f t="shared" si="790"/>
        <v>2592.4899912180376</v>
      </c>
      <c r="K2005">
        <f t="shared" si="791"/>
        <v>476.62399999999997</v>
      </c>
      <c r="L2005">
        <f t="shared" si="792"/>
        <v>44.986181294975346</v>
      </c>
      <c r="M2005" s="2">
        <f t="shared" si="774"/>
        <v>3157.0073725130128</v>
      </c>
      <c r="N2005">
        <v>3.8309999999999997E-2</v>
      </c>
      <c r="O2005">
        <v>0.64771000000000001</v>
      </c>
      <c r="P2005">
        <v>0.29788999999999999</v>
      </c>
      <c r="Q2005">
        <v>1.6059999999999998E-2</v>
      </c>
    </row>
    <row r="2006" spans="1:17" hidden="1" x14ac:dyDescent="0.25">
      <c r="A2006" s="1" t="s">
        <v>82</v>
      </c>
      <c r="B2006" s="1" t="s">
        <v>83</v>
      </c>
      <c r="C2006" s="1">
        <v>57</v>
      </c>
      <c r="D2006" s="1">
        <v>34</v>
      </c>
      <c r="E2006" s="1">
        <v>7</v>
      </c>
      <c r="F2006" s="5">
        <v>2006</v>
      </c>
      <c r="G2006">
        <v>1000</v>
      </c>
      <c r="H2006" s="2">
        <v>1001.0251494512946</v>
      </c>
      <c r="I2006">
        <f t="shared" si="789"/>
        <v>153.33759176724615</v>
      </c>
      <c r="J2006">
        <f t="shared" si="790"/>
        <v>1036.336</v>
      </c>
      <c r="K2006">
        <f t="shared" si="791"/>
        <v>834.42923698382356</v>
      </c>
      <c r="L2006">
        <f t="shared" si="792"/>
        <v>3.2122317345533653</v>
      </c>
      <c r="M2006" s="2">
        <f t="shared" si="774"/>
        <v>2027.315060485623</v>
      </c>
      <c r="N2006">
        <v>3.8309999999999997E-2</v>
      </c>
      <c r="O2006">
        <v>0.64771000000000001</v>
      </c>
      <c r="P2006">
        <v>0.29788999999999999</v>
      </c>
      <c r="Q2006">
        <v>1.6059999999999998E-2</v>
      </c>
    </row>
    <row r="2007" spans="1:17" hidden="1" x14ac:dyDescent="0.25">
      <c r="A2007" s="1" t="s">
        <v>82</v>
      </c>
      <c r="B2007" s="1" t="s">
        <v>83</v>
      </c>
      <c r="C2007" s="1">
        <v>58</v>
      </c>
      <c r="D2007" s="1">
        <v>34</v>
      </c>
      <c r="E2007" s="1">
        <v>7</v>
      </c>
      <c r="F2007" s="5">
        <v>2007</v>
      </c>
      <c r="G2007">
        <v>2400</v>
      </c>
      <c r="H2007" s="2">
        <v>2400.6511089491651</v>
      </c>
      <c r="I2007">
        <f t="shared" si="789"/>
        <v>61.295999999999992</v>
      </c>
      <c r="J2007">
        <f t="shared" si="790"/>
        <v>1814.3212631736292</v>
      </c>
      <c r="K2007">
        <f t="shared" si="791"/>
        <v>59.582298344091043</v>
      </c>
      <c r="L2007">
        <f t="shared" si="792"/>
        <v>9.7977841630365958</v>
      </c>
      <c r="M2007" s="2">
        <f t="shared" si="774"/>
        <v>1944.9973456807568</v>
      </c>
      <c r="N2007">
        <v>3.8309999999999997E-2</v>
      </c>
      <c r="O2007">
        <v>0.64771000000000001</v>
      </c>
      <c r="P2007">
        <v>0.29788999999999999</v>
      </c>
      <c r="Q2007">
        <v>1.6059999999999998E-2</v>
      </c>
    </row>
    <row r="2008" spans="1:17" hidden="1" x14ac:dyDescent="0.25">
      <c r="A2008" s="1" t="s">
        <v>82</v>
      </c>
      <c r="B2008" s="1" t="s">
        <v>83</v>
      </c>
      <c r="C2008" s="1">
        <v>59</v>
      </c>
      <c r="D2008" s="1">
        <v>34</v>
      </c>
      <c r="E2008" s="1">
        <v>7</v>
      </c>
      <c r="F2008" s="5">
        <v>2008</v>
      </c>
      <c r="G2008">
        <v>1120</v>
      </c>
      <c r="H2008" s="2">
        <v>1120</v>
      </c>
      <c r="I2008">
        <f t="shared" si="789"/>
        <v>107.31137019990695</v>
      </c>
      <c r="J2008">
        <f t="shared" si="790"/>
        <v>129.5513460017161</v>
      </c>
      <c r="K2008">
        <f t="shared" si="791"/>
        <v>181.73486452845404</v>
      </c>
      <c r="L2008">
        <f t="shared" si="792"/>
        <v>32.171807976211099</v>
      </c>
      <c r="M2008" s="2">
        <f t="shared" si="774"/>
        <v>450.76938870628817</v>
      </c>
      <c r="N2008">
        <v>3.8309999999999997E-2</v>
      </c>
      <c r="O2008">
        <v>0.64771000000000001</v>
      </c>
      <c r="P2008">
        <v>0.29788999999999999</v>
      </c>
      <c r="Q2008">
        <v>1.6059999999999998E-2</v>
      </c>
    </row>
    <row r="2009" spans="1:17" hidden="1" x14ac:dyDescent="0.25">
      <c r="A2009" s="1" t="s">
        <v>82</v>
      </c>
      <c r="B2009" s="1" t="s">
        <v>83</v>
      </c>
      <c r="C2009" s="1">
        <v>60</v>
      </c>
      <c r="D2009" s="1">
        <v>34</v>
      </c>
      <c r="E2009" s="1">
        <v>7</v>
      </c>
      <c r="F2009" s="5">
        <v>2009</v>
      </c>
      <c r="G2009">
        <v>4000</v>
      </c>
      <c r="H2009" s="2">
        <v>4002.5474227942095</v>
      </c>
      <c r="I2009">
        <f t="shared" si="789"/>
        <v>7.6625527864719452</v>
      </c>
      <c r="J2009">
        <f t="shared" si="790"/>
        <v>395.15085804734957</v>
      </c>
      <c r="K2009">
        <f t="shared" si="791"/>
        <v>596.74096376298405</v>
      </c>
      <c r="L2009" t="s">
        <v>16</v>
      </c>
      <c r="M2009" s="2">
        <f t="shared" si="774"/>
        <v>999.55437459680559</v>
      </c>
      <c r="N2009">
        <v>3.8309999999999997E-2</v>
      </c>
      <c r="O2009">
        <v>0.64771000000000001</v>
      </c>
      <c r="P2009">
        <v>0.29788999999999999</v>
      </c>
      <c r="Q2009">
        <v>1.6059999999999998E-2</v>
      </c>
    </row>
    <row r="2010" spans="1:17" hidden="1" x14ac:dyDescent="0.25">
      <c r="A2010" s="1" t="s">
        <v>82</v>
      </c>
      <c r="B2010" s="1" t="s">
        <v>83</v>
      </c>
      <c r="C2010" s="1">
        <v>61</v>
      </c>
      <c r="D2010" s="1">
        <v>34</v>
      </c>
      <c r="E2010" s="1">
        <v>7</v>
      </c>
      <c r="F2010" s="5">
        <v>2010</v>
      </c>
      <c r="G2010">
        <v>1600</v>
      </c>
      <c r="H2010" s="2">
        <v>1600</v>
      </c>
      <c r="I2010">
        <f t="shared" si="789"/>
        <v>23.371924737604733</v>
      </c>
      <c r="J2010">
        <f t="shared" si="790"/>
        <v>1297.5094485847878</v>
      </c>
      <c r="K2010" t="s">
        <v>16</v>
      </c>
      <c r="L2010" t="s">
        <v>16</v>
      </c>
      <c r="M2010" s="2" t="s">
        <v>16</v>
      </c>
      <c r="N2010">
        <v>3.8309999999999997E-2</v>
      </c>
      <c r="O2010">
        <v>0.64771000000000001</v>
      </c>
      <c r="P2010">
        <v>0.29788999999999999</v>
      </c>
      <c r="Q2010">
        <v>1.6059999999999998E-2</v>
      </c>
    </row>
    <row r="2011" spans="1:17" hidden="1" x14ac:dyDescent="0.25">
      <c r="A2011" s="1" t="s">
        <v>82</v>
      </c>
      <c r="B2011" s="1" t="s">
        <v>83</v>
      </c>
      <c r="C2011" s="1">
        <v>62</v>
      </c>
      <c r="D2011" s="1">
        <v>34</v>
      </c>
      <c r="E2011" s="1">
        <v>7</v>
      </c>
      <c r="F2011" s="5">
        <v>2011</v>
      </c>
      <c r="G2011">
        <v>2800</v>
      </c>
      <c r="H2011" s="2">
        <v>2801.1320856149036</v>
      </c>
      <c r="I2011" t="s">
        <v>16</v>
      </c>
      <c r="J2011" t="s">
        <v>16</v>
      </c>
      <c r="K2011" t="s">
        <v>16</v>
      </c>
      <c r="L2011" t="s">
        <v>16</v>
      </c>
      <c r="M2011" t="s">
        <v>16</v>
      </c>
      <c r="N2011">
        <v>3.8309999999999997E-2</v>
      </c>
      <c r="O2011">
        <v>0.64771000000000001</v>
      </c>
      <c r="P2011">
        <v>0.29788999999999999</v>
      </c>
      <c r="Q2011">
        <v>1.6059999999999998E-2</v>
      </c>
    </row>
    <row r="2012" spans="1:17" hidden="1" x14ac:dyDescent="0.25">
      <c r="A2012" s="1" t="s">
        <v>82</v>
      </c>
      <c r="B2012" s="1" t="s">
        <v>83</v>
      </c>
      <c r="C2012" s="1">
        <v>63</v>
      </c>
      <c r="D2012" s="1">
        <v>34</v>
      </c>
      <c r="E2012" s="1">
        <v>7</v>
      </c>
      <c r="F2012" s="5">
        <v>2012</v>
      </c>
      <c r="G2012">
        <v>200</v>
      </c>
      <c r="H2012" s="2">
        <v>200.01442929971145</v>
      </c>
      <c r="I2012" t="s">
        <v>16</v>
      </c>
      <c r="J2012" t="s">
        <v>16</v>
      </c>
      <c r="K2012" t="s">
        <v>16</v>
      </c>
      <c r="L2012" t="s">
        <v>16</v>
      </c>
      <c r="M2012" t="s">
        <v>16</v>
      </c>
      <c r="N2012">
        <v>3.8309999999999997E-2</v>
      </c>
      <c r="O2012">
        <v>0.64771000000000001</v>
      </c>
      <c r="P2012">
        <v>0.29788999999999999</v>
      </c>
      <c r="Q2012">
        <v>1.6059999999999998E-2</v>
      </c>
    </row>
    <row r="2013" spans="1:17" hidden="1" x14ac:dyDescent="0.25">
      <c r="A2013" s="1" t="s">
        <v>82</v>
      </c>
      <c r="B2013" s="1" t="s">
        <v>83</v>
      </c>
      <c r="C2013" s="1">
        <v>64</v>
      </c>
      <c r="D2013" s="1">
        <v>34</v>
      </c>
      <c r="E2013" s="1">
        <v>7</v>
      </c>
      <c r="F2013" s="5">
        <v>2013</v>
      </c>
      <c r="G2013">
        <v>610</v>
      </c>
      <c r="H2013" s="2">
        <v>610.0737336884556</v>
      </c>
      <c r="I2013" t="s">
        <v>16</v>
      </c>
      <c r="J2013" t="s">
        <v>16</v>
      </c>
      <c r="K2013" t="s">
        <v>16</v>
      </c>
      <c r="L2013" t="s">
        <v>16</v>
      </c>
      <c r="M2013" t="s">
        <v>16</v>
      </c>
      <c r="N2013">
        <v>3.8309999999999997E-2</v>
      </c>
      <c r="O2013">
        <v>0.64771000000000001</v>
      </c>
      <c r="P2013">
        <v>0.29788999999999999</v>
      </c>
      <c r="Q2013">
        <v>1.6059999999999998E-2</v>
      </c>
    </row>
    <row r="2014" spans="1:17" hidden="1" x14ac:dyDescent="0.25">
      <c r="A2014" s="1" t="s">
        <v>82</v>
      </c>
      <c r="B2014" s="1" t="s">
        <v>83</v>
      </c>
      <c r="C2014" s="1">
        <v>65</v>
      </c>
      <c r="D2014" s="1">
        <v>34</v>
      </c>
      <c r="E2014" s="1">
        <v>7</v>
      </c>
      <c r="F2014" s="5">
        <v>2014</v>
      </c>
      <c r="G2014">
        <v>2000</v>
      </c>
      <c r="H2014" s="2">
        <v>2003.2259013830076</v>
      </c>
      <c r="I2014" t="s">
        <v>16</v>
      </c>
      <c r="J2014" t="s">
        <v>16</v>
      </c>
      <c r="K2014" t="s">
        <v>16</v>
      </c>
      <c r="L2014" t="s">
        <v>16</v>
      </c>
      <c r="M2014" t="s">
        <v>16</v>
      </c>
      <c r="N2014">
        <v>3.8309999999999997E-2</v>
      </c>
      <c r="O2014">
        <v>0.64771000000000001</v>
      </c>
      <c r="P2014">
        <v>0.29788999999999999</v>
      </c>
      <c r="Q2014">
        <v>1.6059999999999998E-2</v>
      </c>
    </row>
    <row r="2015" spans="1:17" hidden="1" x14ac:dyDescent="0.25">
      <c r="A2015" s="1" t="s">
        <v>84</v>
      </c>
      <c r="B2015" s="1" t="s">
        <v>85</v>
      </c>
      <c r="C2015" s="1">
        <v>5</v>
      </c>
      <c r="D2015" s="1">
        <v>35</v>
      </c>
      <c r="E2015" s="1" t="s">
        <v>86</v>
      </c>
      <c r="F2015" s="5">
        <v>1954</v>
      </c>
      <c r="G2015" s="2">
        <v>41463.831737694643</v>
      </c>
      <c r="H2015" s="2" t="s">
        <v>16</v>
      </c>
      <c r="I2015" t="s">
        <v>16</v>
      </c>
      <c r="J2015" t="s">
        <v>16</v>
      </c>
      <c r="K2015" t="s">
        <v>16</v>
      </c>
      <c r="L2015">
        <f>Q2015*H2021</f>
        <v>4138.1142011538959</v>
      </c>
      <c r="M2015" t="s">
        <v>16</v>
      </c>
      <c r="N2015">
        <v>6.62E-3</v>
      </c>
      <c r="O2015">
        <v>1.9859999999999999E-2</v>
      </c>
      <c r="P2015">
        <v>0.59601999999999999</v>
      </c>
      <c r="Q2015">
        <v>0.37747999999999998</v>
      </c>
    </row>
    <row r="2016" spans="1:17" hidden="1" x14ac:dyDescent="0.25">
      <c r="A2016" s="1" t="s">
        <v>84</v>
      </c>
      <c r="B2016" s="1" t="s">
        <v>85</v>
      </c>
      <c r="C2016" s="1">
        <v>6</v>
      </c>
      <c r="D2016" s="1">
        <v>35</v>
      </c>
      <c r="E2016" s="1" t="s">
        <v>86</v>
      </c>
      <c r="F2016" s="5">
        <v>1955</v>
      </c>
      <c r="G2016" s="2">
        <v>41463.831737694643</v>
      </c>
      <c r="H2016" s="2" t="s">
        <v>16</v>
      </c>
      <c r="I2016" t="s">
        <v>16</v>
      </c>
      <c r="J2016" t="s">
        <v>16</v>
      </c>
      <c r="K2016">
        <f t="shared" ref="K2016:K2026" si="793">P2016*H2021</f>
        <v>6533.8529886927654</v>
      </c>
      <c r="L2016">
        <f t="shared" ref="L2016:L2026" si="794">Q2016*H2022</f>
        <v>15329.907949870552</v>
      </c>
      <c r="M2016" s="2">
        <f t="shared" ref="M2016:M2069" si="795">SUM(I2016:L2016)</f>
        <v>21863.760938563319</v>
      </c>
      <c r="N2016">
        <v>6.62E-3</v>
      </c>
      <c r="O2016">
        <v>1.9859999999999999E-2</v>
      </c>
      <c r="P2016">
        <v>0.59601999999999999</v>
      </c>
      <c r="Q2016">
        <v>0.37747999999999998</v>
      </c>
    </row>
    <row r="2017" spans="1:17" hidden="1" x14ac:dyDescent="0.25">
      <c r="A2017" s="1" t="s">
        <v>84</v>
      </c>
      <c r="B2017" s="1" t="s">
        <v>85</v>
      </c>
      <c r="C2017" s="1">
        <v>7</v>
      </c>
      <c r="D2017" s="1">
        <v>35</v>
      </c>
      <c r="E2017" s="1" t="s">
        <v>86</v>
      </c>
      <c r="F2017" s="5">
        <v>1956</v>
      </c>
      <c r="G2017" s="2">
        <v>50428.98454584484</v>
      </c>
      <c r="H2017" s="2" t="s">
        <v>16</v>
      </c>
      <c r="I2017" t="s">
        <v>16</v>
      </c>
      <c r="J2017">
        <f t="shared" ref="J2017:J2026" si="796">O2017*H2021</f>
        <v>217.71470815650201</v>
      </c>
      <c r="K2017">
        <f t="shared" si="793"/>
        <v>24205.075066975329</v>
      </c>
      <c r="L2017">
        <f t="shared" si="794"/>
        <v>11912.520256290522</v>
      </c>
      <c r="M2017" s="2">
        <f t="shared" si="795"/>
        <v>36335.310031422356</v>
      </c>
      <c r="N2017">
        <v>6.62E-3</v>
      </c>
      <c r="O2017">
        <v>1.9859999999999999E-2</v>
      </c>
      <c r="P2017">
        <v>0.59601999999999999</v>
      </c>
      <c r="Q2017">
        <v>0.37747999999999998</v>
      </c>
    </row>
    <row r="2018" spans="1:17" hidden="1" x14ac:dyDescent="0.25">
      <c r="A2018" s="1" t="s">
        <v>84</v>
      </c>
      <c r="B2018" s="1" t="s">
        <v>85</v>
      </c>
      <c r="C2018" s="1">
        <v>8</v>
      </c>
      <c r="D2018" s="1">
        <v>35</v>
      </c>
      <c r="E2018" s="1" t="s">
        <v>86</v>
      </c>
      <c r="F2018" s="5">
        <v>1957</v>
      </c>
      <c r="G2018" s="2">
        <v>95254.748586595801</v>
      </c>
      <c r="H2018" s="2" t="s">
        <v>16</v>
      </c>
      <c r="I2018">
        <f t="shared" ref="I2018:I2026" si="797">N2018*H2021</f>
        <v>72.571569385500666</v>
      </c>
      <c r="J2018">
        <f t="shared" si="796"/>
        <v>806.53802025121649</v>
      </c>
      <c r="K2018">
        <f t="shared" si="793"/>
        <v>18809.209290967141</v>
      </c>
      <c r="L2018">
        <f t="shared" si="794"/>
        <v>9288.5462891864099</v>
      </c>
      <c r="M2018" s="2">
        <f t="shared" si="795"/>
        <v>28976.865169790268</v>
      </c>
      <c r="N2018">
        <v>6.62E-3</v>
      </c>
      <c r="O2018">
        <v>1.9859999999999999E-2</v>
      </c>
      <c r="P2018">
        <v>0.59601999999999999</v>
      </c>
      <c r="Q2018">
        <v>0.37747999999999998</v>
      </c>
    </row>
    <row r="2019" spans="1:17" hidden="1" x14ac:dyDescent="0.25">
      <c r="A2019" s="1" t="s">
        <v>84</v>
      </c>
      <c r="B2019" s="1" t="s">
        <v>85</v>
      </c>
      <c r="C2019" s="1">
        <v>9</v>
      </c>
      <c r="D2019" s="1">
        <v>35</v>
      </c>
      <c r="E2019" s="1" t="s">
        <v>86</v>
      </c>
      <c r="F2019" s="5">
        <v>1958</v>
      </c>
      <c r="G2019" s="2">
        <v>95254.748586595801</v>
      </c>
      <c r="H2019" s="2" t="s">
        <v>16</v>
      </c>
      <c r="I2019">
        <f t="shared" si="797"/>
        <v>268.84600675040548</v>
      </c>
      <c r="J2019">
        <f t="shared" si="796"/>
        <v>626.74221757425494</v>
      </c>
      <c r="K2019">
        <f t="shared" si="793"/>
        <v>14666.099817952963</v>
      </c>
      <c r="L2019">
        <f t="shared" si="794"/>
        <v>2245.1811896661829</v>
      </c>
      <c r="M2019" s="2">
        <f t="shared" si="795"/>
        <v>17806.869231943805</v>
      </c>
      <c r="N2019">
        <v>6.62E-3</v>
      </c>
      <c r="O2019">
        <v>1.9859999999999999E-2</v>
      </c>
      <c r="P2019">
        <v>0.59601999999999999</v>
      </c>
      <c r="Q2019">
        <v>0.37747999999999998</v>
      </c>
    </row>
    <row r="2020" spans="1:17" hidden="1" x14ac:dyDescent="0.25">
      <c r="A2020" s="1" t="s">
        <v>84</v>
      </c>
      <c r="B2020" s="1" t="s">
        <v>85</v>
      </c>
      <c r="C2020" s="1">
        <v>10</v>
      </c>
      <c r="D2020" s="1">
        <v>35</v>
      </c>
      <c r="E2020" s="1" t="s">
        <v>86</v>
      </c>
      <c r="F2020" s="5">
        <v>1959</v>
      </c>
      <c r="G2020" s="2">
        <v>50428.98454584484</v>
      </c>
      <c r="H2020" s="2" t="s">
        <v>16</v>
      </c>
      <c r="I2020">
        <f t="shared" si="797"/>
        <v>208.91407252475165</v>
      </c>
      <c r="J2020">
        <f t="shared" si="796"/>
        <v>488.6895446202239</v>
      </c>
      <c r="K2020">
        <f t="shared" si="793"/>
        <v>3545.0166701940193</v>
      </c>
      <c r="L2020">
        <f t="shared" si="794"/>
        <v>8809.6148151483576</v>
      </c>
      <c r="M2020" s="2">
        <f t="shared" si="795"/>
        <v>13052.235102487353</v>
      </c>
      <c r="N2020">
        <v>6.62E-3</v>
      </c>
      <c r="O2020">
        <v>1.9859999999999999E-2</v>
      </c>
      <c r="P2020">
        <v>0.59601999999999999</v>
      </c>
      <c r="Q2020">
        <v>0.37747999999999998</v>
      </c>
    </row>
    <row r="2021" spans="1:17" hidden="1" x14ac:dyDescent="0.25">
      <c r="A2021" s="1" t="s">
        <v>84</v>
      </c>
      <c r="B2021" s="1" t="s">
        <v>85</v>
      </c>
      <c r="C2021" s="1">
        <v>11</v>
      </c>
      <c r="D2021" s="1">
        <v>35</v>
      </c>
      <c r="E2021" s="1" t="s">
        <v>86</v>
      </c>
      <c r="F2021" s="5">
        <v>1960</v>
      </c>
      <c r="G2021" s="2">
        <v>7844.5087071314192</v>
      </c>
      <c r="H2021" s="2">
        <v>10962.472716843002</v>
      </c>
      <c r="I2021">
        <f t="shared" si="797"/>
        <v>162.89651487340797</v>
      </c>
      <c r="J2021">
        <f t="shared" si="796"/>
        <v>118.12360503012184</v>
      </c>
      <c r="K2021">
        <f t="shared" si="793"/>
        <v>13909.893562903264</v>
      </c>
      <c r="L2021">
        <f t="shared" si="794"/>
        <v>10681.868699762528</v>
      </c>
      <c r="M2021" s="2">
        <f t="shared" si="795"/>
        <v>24872.782382569319</v>
      </c>
      <c r="N2021">
        <v>6.62E-3</v>
      </c>
      <c r="O2021">
        <v>1.9859999999999999E-2</v>
      </c>
      <c r="P2021">
        <v>0.59601999999999999</v>
      </c>
      <c r="Q2021">
        <v>0.37747999999999998</v>
      </c>
    </row>
    <row r="2022" spans="1:17" hidden="1" x14ac:dyDescent="0.25">
      <c r="A2022" s="1" t="s">
        <v>84</v>
      </c>
      <c r="B2022" s="1" t="s">
        <v>85</v>
      </c>
      <c r="C2022" s="1">
        <v>12</v>
      </c>
      <c r="D2022" s="1">
        <v>35</v>
      </c>
      <c r="E2022" s="1" t="s">
        <v>86</v>
      </c>
      <c r="F2022" s="5">
        <v>1961</v>
      </c>
      <c r="G2022" s="2">
        <v>29697.068676997518</v>
      </c>
      <c r="H2022" s="2">
        <v>40611.179267432854</v>
      </c>
      <c r="I2022">
        <f t="shared" si="797"/>
        <v>39.374535010040617</v>
      </c>
      <c r="J2022">
        <f t="shared" si="796"/>
        <v>463.49197369091445</v>
      </c>
      <c r="K2022">
        <f t="shared" si="793"/>
        <v>16866.0786861091</v>
      </c>
      <c r="L2022">
        <f t="shared" si="794"/>
        <v>16718.748808304965</v>
      </c>
      <c r="M2022" s="2">
        <f t="shared" si="795"/>
        <v>34087.694003115015</v>
      </c>
      <c r="N2022">
        <v>6.62E-3</v>
      </c>
      <c r="O2022">
        <v>1.9859999999999999E-2</v>
      </c>
      <c r="P2022">
        <v>0.59601999999999999</v>
      </c>
      <c r="Q2022">
        <v>0.37747999999999998</v>
      </c>
    </row>
    <row r="2023" spans="1:17" hidden="1" x14ac:dyDescent="0.25">
      <c r="A2023" s="1" t="s">
        <v>84</v>
      </c>
      <c r="B2023" s="1" t="s">
        <v>85</v>
      </c>
      <c r="C2023" s="1">
        <v>13</v>
      </c>
      <c r="D2023" s="1">
        <v>35</v>
      </c>
      <c r="E2023" s="1" t="s">
        <v>86</v>
      </c>
      <c r="F2023" s="5">
        <v>1962</v>
      </c>
      <c r="G2023" s="2">
        <v>22289.611169263419</v>
      </c>
      <c r="H2023" s="2">
        <v>31558.016997696624</v>
      </c>
      <c r="I2023">
        <f t="shared" si="797"/>
        <v>154.49732456363816</v>
      </c>
      <c r="J2023">
        <f t="shared" si="796"/>
        <v>561.99510537587116</v>
      </c>
      <c r="K2023">
        <f t="shared" si="793"/>
        <v>26397.977812668025</v>
      </c>
      <c r="L2023">
        <f t="shared" si="794"/>
        <v>18805.746023282169</v>
      </c>
      <c r="M2023" s="2">
        <f t="shared" si="795"/>
        <v>45920.2162658897</v>
      </c>
      <c r="N2023">
        <v>6.62E-3</v>
      </c>
      <c r="O2023">
        <v>1.9859999999999999E-2</v>
      </c>
      <c r="P2023">
        <v>0.59601999999999999</v>
      </c>
      <c r="Q2023">
        <v>0.37747999999999998</v>
      </c>
    </row>
    <row r="2024" spans="1:17" hidden="1" x14ac:dyDescent="0.25">
      <c r="A2024" s="1" t="s">
        <v>84</v>
      </c>
      <c r="B2024" s="1" t="s">
        <v>85</v>
      </c>
      <c r="C2024" s="1">
        <v>14</v>
      </c>
      <c r="D2024" s="1">
        <v>35</v>
      </c>
      <c r="E2024" s="1" t="s">
        <v>86</v>
      </c>
      <c r="F2024" s="5">
        <v>1963</v>
      </c>
      <c r="G2024" s="2">
        <v>20171.593818337937</v>
      </c>
      <c r="H2024" s="2">
        <v>24606.724301119029</v>
      </c>
      <c r="I2024">
        <f t="shared" si="797"/>
        <v>187.33170179195704</v>
      </c>
      <c r="J2024">
        <f t="shared" si="796"/>
        <v>879.60779732154458</v>
      </c>
      <c r="K2024">
        <f t="shared" si="793"/>
        <v>29693.230753408498</v>
      </c>
      <c r="L2024">
        <f t="shared" si="794"/>
        <v>3463.5189368379415</v>
      </c>
      <c r="M2024" s="2">
        <f t="shared" si="795"/>
        <v>34223.689189359939</v>
      </c>
      <c r="N2024">
        <v>6.62E-3</v>
      </c>
      <c r="O2024">
        <v>1.9859999999999999E-2</v>
      </c>
      <c r="P2024">
        <v>0.59601999999999999</v>
      </c>
      <c r="Q2024">
        <v>0.37747999999999998</v>
      </c>
    </row>
    <row r="2025" spans="1:17" hidden="1" x14ac:dyDescent="0.25">
      <c r="A2025" s="1" t="s">
        <v>84</v>
      </c>
      <c r="B2025" s="1" t="s">
        <v>85</v>
      </c>
      <c r="C2025" s="1">
        <v>15</v>
      </c>
      <c r="D2025" s="1">
        <v>35</v>
      </c>
      <c r="E2025" s="1" t="s">
        <v>86</v>
      </c>
      <c r="F2025" s="5">
        <v>1964</v>
      </c>
      <c r="G2025" s="2">
        <v>4258.4475838713424</v>
      </c>
      <c r="H2025" s="2">
        <v>5947.8149561994887</v>
      </c>
      <c r="I2025">
        <f t="shared" si="797"/>
        <v>293.20259910718153</v>
      </c>
      <c r="J2025">
        <f t="shared" si="796"/>
        <v>989.40901775560008</v>
      </c>
      <c r="K2025">
        <f t="shared" si="793"/>
        <v>5468.704452511789</v>
      </c>
      <c r="L2025">
        <f t="shared" si="794"/>
        <v>2604.800457961489</v>
      </c>
      <c r="M2025" s="2">
        <f t="shared" si="795"/>
        <v>9356.1165273360602</v>
      </c>
      <c r="N2025">
        <v>6.62E-3</v>
      </c>
      <c r="O2025">
        <v>1.9859999999999999E-2</v>
      </c>
      <c r="P2025">
        <v>0.59601999999999999</v>
      </c>
      <c r="Q2025">
        <v>0.37747999999999998</v>
      </c>
    </row>
    <row r="2026" spans="1:17" hidden="1" x14ac:dyDescent="0.25">
      <c r="A2026" s="1" t="s">
        <v>84</v>
      </c>
      <c r="B2026" s="1" t="s">
        <v>85</v>
      </c>
      <c r="C2026" s="1">
        <v>16</v>
      </c>
      <c r="D2026" s="1">
        <v>35</v>
      </c>
      <c r="E2026" s="1" t="s">
        <v>86</v>
      </c>
      <c r="F2026" s="5">
        <v>1965</v>
      </c>
      <c r="G2026" s="2">
        <v>17706.176796096632</v>
      </c>
      <c r="H2026" s="2">
        <v>23337.964435594888</v>
      </c>
      <c r="I2026">
        <f t="shared" si="797"/>
        <v>329.80300591853336</v>
      </c>
      <c r="J2026">
        <f t="shared" si="796"/>
        <v>182.22286236516246</v>
      </c>
      <c r="K2026">
        <f t="shared" si="793"/>
        <v>4112.8355646768214</v>
      </c>
      <c r="L2026">
        <f t="shared" si="794"/>
        <v>1373.9557027572228</v>
      </c>
      <c r="M2026" s="2">
        <f t="shared" si="795"/>
        <v>5998.8171357177398</v>
      </c>
      <c r="N2026">
        <v>6.62E-3</v>
      </c>
      <c r="O2026">
        <v>1.9859999999999999E-2</v>
      </c>
      <c r="P2026">
        <v>0.59601999999999999</v>
      </c>
      <c r="Q2026">
        <v>0.37747999999999998</v>
      </c>
    </row>
    <row r="2027" spans="1:17" hidden="1" x14ac:dyDescent="0.25">
      <c r="A2027" s="1" t="s">
        <v>84</v>
      </c>
      <c r="B2027" s="1" t="s">
        <v>85</v>
      </c>
      <c r="C2027" s="1">
        <v>17</v>
      </c>
      <c r="D2027" s="1">
        <v>35</v>
      </c>
      <c r="E2027" s="1" t="s">
        <v>86</v>
      </c>
      <c r="F2027" s="5">
        <v>1966</v>
      </c>
      <c r="G2027" s="2">
        <v>18826.820897115405</v>
      </c>
      <c r="H2027" s="2">
        <v>28297.840149842454</v>
      </c>
      <c r="I2027">
        <f>N2027*H2030</f>
        <v>60.740954121720819</v>
      </c>
      <c r="J2027">
        <f>O2027*H2031</f>
        <v>137.04391516137323</v>
      </c>
      <c r="K2027">
        <f>P2027*H2032</f>
        <v>2169.3999098160434</v>
      </c>
      <c r="L2027">
        <f>Q2027*H2033</f>
        <v>4828.6441180101519</v>
      </c>
      <c r="M2027" s="2">
        <f t="shared" si="795"/>
        <v>7195.8288971092898</v>
      </c>
      <c r="N2027">
        <v>6.62E-3</v>
      </c>
      <c r="O2027">
        <v>1.9859999999999999E-2</v>
      </c>
      <c r="P2027">
        <v>0.59601999999999999</v>
      </c>
      <c r="Q2027">
        <v>0.37747999999999998</v>
      </c>
    </row>
    <row r="2028" spans="1:17" hidden="1" x14ac:dyDescent="0.25">
      <c r="A2028" s="1" t="s">
        <v>84</v>
      </c>
      <c r="B2028" s="1" t="s">
        <v>85</v>
      </c>
      <c r="C2028" s="1">
        <v>18</v>
      </c>
      <c r="D2028" s="1">
        <v>35</v>
      </c>
      <c r="E2028" s="1" t="s">
        <v>86</v>
      </c>
      <c r="F2028" s="5">
        <v>1967</v>
      </c>
      <c r="G2028" s="2">
        <v>28016.102525469356</v>
      </c>
      <c r="H2028" s="2">
        <v>44290.422825858237</v>
      </c>
      <c r="I2028">
        <f t="shared" ref="I2028:I2036" si="798">N2028*H2031</f>
        <v>45.681305053791078</v>
      </c>
      <c r="J2028">
        <f t="shared" ref="J2028:J2036" si="799">O2028*H2032</f>
        <v>72.286638382850612</v>
      </c>
      <c r="K2028">
        <f t="shared" ref="K2028:K2036" si="800">P2028*H2033</f>
        <v>7624.16145813397</v>
      </c>
      <c r="L2028">
        <f t="shared" ref="L2028:L2036" si="801">Q2028*H2034</f>
        <v>5076.8608770812079</v>
      </c>
      <c r="M2028" s="2">
        <f t="shared" si="795"/>
        <v>12818.99027865182</v>
      </c>
      <c r="N2028">
        <v>6.62E-3</v>
      </c>
      <c r="O2028">
        <v>1.9859999999999999E-2</v>
      </c>
      <c r="P2028">
        <v>0.59601999999999999</v>
      </c>
      <c r="Q2028">
        <v>0.37747999999999998</v>
      </c>
    </row>
    <row r="2029" spans="1:17" hidden="1" x14ac:dyDescent="0.25">
      <c r="A2029" s="1" t="s">
        <v>84</v>
      </c>
      <c r="B2029" s="1" t="s">
        <v>85</v>
      </c>
      <c r="C2029" s="1">
        <v>19</v>
      </c>
      <c r="D2029" s="1">
        <v>35</v>
      </c>
      <c r="E2029" s="1" t="s">
        <v>86</v>
      </c>
      <c r="F2029" s="5">
        <v>1968</v>
      </c>
      <c r="G2029" s="2">
        <v>33619.323030563224</v>
      </c>
      <c r="H2029" s="2">
        <v>49819.185184068483</v>
      </c>
      <c r="I2029">
        <f t="shared" si="798"/>
        <v>24.095546127616871</v>
      </c>
      <c r="J2029">
        <f t="shared" si="799"/>
        <v>254.04490882611429</v>
      </c>
      <c r="K2029">
        <f t="shared" si="800"/>
        <v>8016.0819644959784</v>
      </c>
      <c r="L2029">
        <f t="shared" si="801"/>
        <v>2317.7420407858353</v>
      </c>
      <c r="M2029" s="2">
        <f t="shared" si="795"/>
        <v>10611.964460235546</v>
      </c>
      <c r="N2029">
        <v>6.62E-3</v>
      </c>
      <c r="O2029">
        <v>1.9859999999999999E-2</v>
      </c>
      <c r="P2029">
        <v>0.59601999999999999</v>
      </c>
      <c r="Q2029">
        <v>0.37747999999999998</v>
      </c>
    </row>
    <row r="2030" spans="1:17" hidden="1" x14ac:dyDescent="0.25">
      <c r="A2030" s="1" t="s">
        <v>84</v>
      </c>
      <c r="B2030" s="1" t="s">
        <v>85</v>
      </c>
      <c r="C2030" s="1">
        <v>20</v>
      </c>
      <c r="D2030" s="1">
        <v>35</v>
      </c>
      <c r="E2030" s="1" t="s">
        <v>86</v>
      </c>
      <c r="F2030" s="5">
        <v>1969</v>
      </c>
      <c r="G2030" s="2">
        <v>6723.8646061126456</v>
      </c>
      <c r="H2030" s="2">
        <v>9175.3707132508789</v>
      </c>
      <c r="I2030">
        <f t="shared" si="798"/>
        <v>84.681636275371432</v>
      </c>
      <c r="J2030">
        <f t="shared" si="799"/>
        <v>267.1041035785546</v>
      </c>
      <c r="K2030">
        <f t="shared" si="800"/>
        <v>3659.5862327783557</v>
      </c>
      <c r="L2030">
        <f t="shared" si="801"/>
        <v>654.83442080204645</v>
      </c>
      <c r="M2030" s="2">
        <f t="shared" si="795"/>
        <v>4666.2063934343278</v>
      </c>
      <c r="N2030">
        <v>6.62E-3</v>
      </c>
      <c r="O2030">
        <v>1.9859999999999999E-2</v>
      </c>
      <c r="P2030">
        <v>0.59601999999999999</v>
      </c>
      <c r="Q2030">
        <v>0.37747999999999998</v>
      </c>
    </row>
    <row r="2031" spans="1:17" hidden="1" x14ac:dyDescent="0.25">
      <c r="A2031" s="1" t="s">
        <v>84</v>
      </c>
      <c r="B2031" s="1" t="s">
        <v>85</v>
      </c>
      <c r="C2031" s="1">
        <v>21</v>
      </c>
      <c r="D2031" s="1">
        <v>35</v>
      </c>
      <c r="E2031" s="1" t="s">
        <v>86</v>
      </c>
      <c r="F2031" s="5">
        <v>1970</v>
      </c>
      <c r="G2031" s="2">
        <v>5042.8984545844842</v>
      </c>
      <c r="H2031" s="2">
        <v>6900.4992528385319</v>
      </c>
      <c r="I2031">
        <f t="shared" si="798"/>
        <v>89.034701192851543</v>
      </c>
      <c r="J2031">
        <f t="shared" si="799"/>
        <v>121.94118080429874</v>
      </c>
      <c r="K2031">
        <f t="shared" si="800"/>
        <v>1033.947259421521</v>
      </c>
      <c r="L2031">
        <f t="shared" si="801"/>
        <v>3651.9080403022394</v>
      </c>
      <c r="M2031" s="2">
        <f t="shared" si="795"/>
        <v>4896.8311817209105</v>
      </c>
      <c r="N2031">
        <v>6.62E-3</v>
      </c>
      <c r="O2031">
        <v>1.9859999999999999E-2</v>
      </c>
      <c r="P2031">
        <v>0.59601999999999999</v>
      </c>
      <c r="Q2031">
        <v>0.37747999999999998</v>
      </c>
    </row>
    <row r="2032" spans="1:17" hidden="1" x14ac:dyDescent="0.25">
      <c r="A2032" s="1" t="s">
        <v>84</v>
      </c>
      <c r="B2032" s="1" t="s">
        <v>85</v>
      </c>
      <c r="C2032" s="1">
        <v>22</v>
      </c>
      <c r="D2032" s="1">
        <v>35</v>
      </c>
      <c r="E2032" s="1" t="s">
        <v>86</v>
      </c>
      <c r="F2032" s="5">
        <v>1971</v>
      </c>
      <c r="G2032" s="2">
        <v>2577.4814323431806</v>
      </c>
      <c r="H2032" s="2">
        <v>3639.8105932955996</v>
      </c>
      <c r="I2032">
        <f t="shared" si="798"/>
        <v>40.64706026809958</v>
      </c>
      <c r="J2032">
        <f t="shared" si="799"/>
        <v>34.452187128135641</v>
      </c>
      <c r="K2032">
        <f t="shared" si="800"/>
        <v>5766.1604063286559</v>
      </c>
      <c r="L2032">
        <f t="shared" si="801"/>
        <v>8561.5897022535664</v>
      </c>
      <c r="M2032" s="2">
        <f t="shared" si="795"/>
        <v>14402.849355978458</v>
      </c>
      <c r="N2032">
        <v>6.62E-3</v>
      </c>
      <c r="O2032">
        <v>1.9859999999999999E-2</v>
      </c>
      <c r="P2032">
        <v>0.59601999999999999</v>
      </c>
      <c r="Q2032">
        <v>0.37747999999999998</v>
      </c>
    </row>
    <row r="2033" spans="1:17" hidden="1" x14ac:dyDescent="0.25">
      <c r="A2033" s="1" t="s">
        <v>84</v>
      </c>
      <c r="B2033" s="1" t="s">
        <v>85</v>
      </c>
      <c r="C2033" s="1">
        <v>23</v>
      </c>
      <c r="D2033" s="1">
        <v>35</v>
      </c>
      <c r="E2033" s="1" t="s">
        <v>86</v>
      </c>
      <c r="F2033" s="5">
        <v>1972</v>
      </c>
      <c r="G2033" s="2">
        <v>8965.1528081501929</v>
      </c>
      <c r="H2033" s="2">
        <v>12791.787957004748</v>
      </c>
      <c r="I2033">
        <f t="shared" si="798"/>
        <v>11.484062376045214</v>
      </c>
      <c r="J2033">
        <f t="shared" si="799"/>
        <v>192.1344009759523</v>
      </c>
      <c r="K2033">
        <f t="shared" si="800"/>
        <v>13518.275655232519</v>
      </c>
      <c r="L2033">
        <f t="shared" si="801"/>
        <v>11208.122708244437</v>
      </c>
      <c r="M2033" s="2">
        <f t="shared" si="795"/>
        <v>24930.016826828953</v>
      </c>
      <c r="N2033">
        <v>6.62E-3</v>
      </c>
      <c r="O2033">
        <v>1.9859999999999999E-2</v>
      </c>
      <c r="P2033">
        <v>0.59601999999999999</v>
      </c>
      <c r="Q2033">
        <v>0.37747999999999998</v>
      </c>
    </row>
    <row r="2034" spans="1:17" hidden="1" x14ac:dyDescent="0.25">
      <c r="A2034" s="1" t="s">
        <v>84</v>
      </c>
      <c r="B2034" s="1" t="s">
        <v>85</v>
      </c>
      <c r="C2034" s="1">
        <v>24</v>
      </c>
      <c r="D2034" s="1">
        <v>35</v>
      </c>
      <c r="E2034" s="1" t="s">
        <v>86</v>
      </c>
      <c r="F2034" s="5">
        <v>1973</v>
      </c>
      <c r="G2034" s="2">
        <v>8965.1528081501929</v>
      </c>
      <c r="H2034" s="2">
        <v>13449.35063336126</v>
      </c>
      <c r="I2034">
        <f t="shared" si="798"/>
        <v>64.044800325317439</v>
      </c>
      <c r="J2034">
        <f t="shared" si="799"/>
        <v>450.44286183839102</v>
      </c>
      <c r="K2034">
        <f t="shared" si="800"/>
        <v>17697.004600423465</v>
      </c>
      <c r="L2034">
        <f t="shared" si="801"/>
        <v>10866.628632469958</v>
      </c>
      <c r="M2034" s="2">
        <f t="shared" si="795"/>
        <v>29078.120895057131</v>
      </c>
      <c r="N2034">
        <v>6.62E-3</v>
      </c>
      <c r="O2034">
        <v>1.9859999999999999E-2</v>
      </c>
      <c r="P2034">
        <v>0.59601999999999999</v>
      </c>
      <c r="Q2034">
        <v>0.37747999999999998</v>
      </c>
    </row>
    <row r="2035" spans="1:17" hidden="1" x14ac:dyDescent="0.25">
      <c r="A2035" s="1" t="s">
        <v>84</v>
      </c>
      <c r="B2035" s="1" t="s">
        <v>85</v>
      </c>
      <c r="C2035" s="1">
        <v>25</v>
      </c>
      <c r="D2035" s="1">
        <v>35</v>
      </c>
      <c r="E2035" s="1" t="s">
        <v>86</v>
      </c>
      <c r="F2035" s="5">
        <v>1974</v>
      </c>
      <c r="G2035" s="2">
        <v>3922.2543535657096</v>
      </c>
      <c r="H2035" s="2">
        <v>6140.0393154228977</v>
      </c>
      <c r="I2035">
        <f t="shared" si="798"/>
        <v>150.147620612797</v>
      </c>
      <c r="J2035">
        <f t="shared" si="799"/>
        <v>589.68241227544377</v>
      </c>
      <c r="K2035">
        <f t="shared" si="800"/>
        <v>17157.804380430076</v>
      </c>
      <c r="L2035">
        <f t="shared" si="801"/>
        <v>18556.366319127006</v>
      </c>
      <c r="M2035" s="2">
        <f t="shared" si="795"/>
        <v>36454.000732445318</v>
      </c>
      <c r="N2035">
        <v>6.62E-3</v>
      </c>
      <c r="O2035">
        <v>1.9859999999999999E-2</v>
      </c>
      <c r="P2035">
        <v>0.59601999999999999</v>
      </c>
      <c r="Q2035">
        <v>0.37747999999999998</v>
      </c>
    </row>
    <row r="2036" spans="1:17" hidden="1" x14ac:dyDescent="0.25">
      <c r="A2036" s="1" t="s">
        <v>84</v>
      </c>
      <c r="B2036" s="1" t="s">
        <v>85</v>
      </c>
      <c r="C2036" s="1">
        <v>26</v>
      </c>
      <c r="D2036" s="1">
        <v>35</v>
      </c>
      <c r="E2036" s="1" t="s">
        <v>86</v>
      </c>
      <c r="F2036" s="5">
        <v>1975</v>
      </c>
      <c r="G2036" s="2">
        <v>1344.772921222529</v>
      </c>
      <c r="H2036" s="2">
        <v>1734.7526247802439</v>
      </c>
      <c r="I2036">
        <f t="shared" si="798"/>
        <v>196.56080409181462</v>
      </c>
      <c r="J2036">
        <f t="shared" si="799"/>
        <v>571.7157058409806</v>
      </c>
      <c r="K2036">
        <f t="shared" si="800"/>
        <v>29299.474021209277</v>
      </c>
      <c r="L2036">
        <f t="shared" si="801"/>
        <v>1096.8875536587955</v>
      </c>
      <c r="M2036" s="2">
        <f t="shared" si="795"/>
        <v>31164.638084800867</v>
      </c>
      <c r="N2036">
        <v>6.62E-3</v>
      </c>
      <c r="O2036">
        <v>1.9859999999999999E-2</v>
      </c>
      <c r="P2036">
        <v>0.59601999999999999</v>
      </c>
      <c r="Q2036">
        <v>0.37747999999999998</v>
      </c>
    </row>
    <row r="2037" spans="1:17" hidden="1" x14ac:dyDescent="0.25">
      <c r="A2037" s="1" t="s">
        <v>84</v>
      </c>
      <c r="B2037" s="1" t="s">
        <v>85</v>
      </c>
      <c r="C2037" s="1">
        <v>27</v>
      </c>
      <c r="D2037" s="1">
        <v>35</v>
      </c>
      <c r="E2037" s="1" t="s">
        <v>86</v>
      </c>
      <c r="F2037" s="5">
        <v>1976</v>
      </c>
      <c r="G2037" s="2">
        <v>6723.8646061126456</v>
      </c>
      <c r="H2037" s="2">
        <v>9674.4411367549001</v>
      </c>
      <c r="I2037">
        <f>N2037*H2040</f>
        <v>190.57190194699356</v>
      </c>
      <c r="J2037">
        <f>O2037*H2041</f>
        <v>976.28863806787729</v>
      </c>
      <c r="K2037">
        <f>P2037*H2042</f>
        <v>1731.9246575493148</v>
      </c>
      <c r="L2037">
        <f>Q2037*H2043</f>
        <v>6326.6804057962681</v>
      </c>
      <c r="M2037" s="2">
        <f t="shared" si="795"/>
        <v>9225.4656033604533</v>
      </c>
      <c r="N2037">
        <v>6.62E-3</v>
      </c>
      <c r="O2037">
        <v>1.9859999999999999E-2</v>
      </c>
      <c r="P2037">
        <v>0.59601999999999999</v>
      </c>
      <c r="Q2037">
        <v>0.37747999999999998</v>
      </c>
    </row>
    <row r="2038" spans="1:17" hidden="1" x14ac:dyDescent="0.25">
      <c r="A2038" s="1" t="s">
        <v>84</v>
      </c>
      <c r="B2038" s="1" t="s">
        <v>85</v>
      </c>
      <c r="C2038" s="1">
        <v>28</v>
      </c>
      <c r="D2038" s="1">
        <v>35</v>
      </c>
      <c r="E2038" s="1" t="s">
        <v>86</v>
      </c>
      <c r="F2038" s="5">
        <v>1977</v>
      </c>
      <c r="G2038" s="2">
        <v>15689.017414262838</v>
      </c>
      <c r="H2038" s="2">
        <v>22680.909458126436</v>
      </c>
      <c r="I2038">
        <f t="shared" ref="I2038:I2047" si="802">N2038*H2041</f>
        <v>325.42954602262574</v>
      </c>
      <c r="J2038">
        <f t="shared" ref="J2038:J2047" si="803">O2038*H2042</f>
        <v>57.709512598452051</v>
      </c>
      <c r="K2038">
        <f t="shared" ref="K2038:K2047" si="804">P2038*H2043</f>
        <v>9989.4777351454177</v>
      </c>
      <c r="L2038">
        <f t="shared" ref="L2038:L2047" si="805">Q2038*H2044</f>
        <v>6773.0330761983769</v>
      </c>
      <c r="M2038" s="2">
        <f t="shared" si="795"/>
        <v>17145.649869964873</v>
      </c>
      <c r="N2038">
        <v>6.62E-3</v>
      </c>
      <c r="O2038">
        <v>1.9859999999999999E-2</v>
      </c>
      <c r="P2038">
        <v>0.59601999999999999</v>
      </c>
      <c r="Q2038">
        <v>0.37747999999999998</v>
      </c>
    </row>
    <row r="2039" spans="1:17" hidden="1" x14ac:dyDescent="0.25">
      <c r="A2039" s="1" t="s">
        <v>84</v>
      </c>
      <c r="B2039" s="1" t="s">
        <v>85</v>
      </c>
      <c r="C2039" s="1">
        <v>29</v>
      </c>
      <c r="D2039" s="1">
        <v>35</v>
      </c>
      <c r="E2039" s="1" t="s">
        <v>86</v>
      </c>
      <c r="F2039" s="5">
        <v>1978</v>
      </c>
      <c r="G2039" s="2">
        <v>20171.593818337937</v>
      </c>
      <c r="H2039" s="2">
        <v>29691.964364322448</v>
      </c>
      <c r="I2039">
        <f t="shared" si="802"/>
        <v>19.236504199484017</v>
      </c>
      <c r="J2039">
        <f t="shared" si="803"/>
        <v>332.85968225896443</v>
      </c>
      <c r="K2039">
        <f t="shared" si="804"/>
        <v>10694.243864776297</v>
      </c>
      <c r="L2039">
        <f t="shared" si="805"/>
        <v>4636.7880571679161</v>
      </c>
      <c r="M2039" s="2">
        <f t="shared" si="795"/>
        <v>15683.128108402661</v>
      </c>
      <c r="N2039">
        <v>6.62E-3</v>
      </c>
      <c r="O2039">
        <v>1.9859999999999999E-2</v>
      </c>
      <c r="P2039">
        <v>0.59601999999999999</v>
      </c>
      <c r="Q2039">
        <v>0.37747999999999998</v>
      </c>
    </row>
    <row r="2040" spans="1:17" hidden="1" x14ac:dyDescent="0.25">
      <c r="A2040" s="1" t="s">
        <v>84</v>
      </c>
      <c r="B2040" s="1" t="s">
        <v>85</v>
      </c>
      <c r="C2040" s="1">
        <v>30</v>
      </c>
      <c r="D2040" s="1">
        <v>35</v>
      </c>
      <c r="E2040" s="1" t="s">
        <v>86</v>
      </c>
      <c r="F2040" s="5">
        <v>1979</v>
      </c>
      <c r="G2040" s="2">
        <v>20171.593818337937</v>
      </c>
      <c r="H2040" s="2">
        <v>28787.296366615341</v>
      </c>
      <c r="I2040">
        <f t="shared" si="802"/>
        <v>110.95322741965481</v>
      </c>
      <c r="J2040">
        <f t="shared" si="803"/>
        <v>356.34321525193326</v>
      </c>
      <c r="K2040">
        <f t="shared" si="804"/>
        <v>7321.2313707566536</v>
      </c>
      <c r="L2040">
        <f t="shared" si="805"/>
        <v>4934.1267511839442</v>
      </c>
      <c r="M2040" s="2">
        <f t="shared" si="795"/>
        <v>12722.654564612185</v>
      </c>
      <c r="N2040">
        <v>6.62E-3</v>
      </c>
      <c r="O2040">
        <v>1.9859999999999999E-2</v>
      </c>
      <c r="P2040">
        <v>0.59601999999999999</v>
      </c>
      <c r="Q2040">
        <v>0.37747999999999998</v>
      </c>
    </row>
    <row r="2041" spans="1:17" hidden="1" x14ac:dyDescent="0.25">
      <c r="A2041" s="1" t="s">
        <v>84</v>
      </c>
      <c r="B2041" s="1" t="s">
        <v>85</v>
      </c>
      <c r="C2041" s="1">
        <v>31</v>
      </c>
      <c r="D2041" s="1">
        <v>35</v>
      </c>
      <c r="E2041" s="1" t="s">
        <v>86</v>
      </c>
      <c r="F2041" s="5">
        <v>1980</v>
      </c>
      <c r="G2041" s="2">
        <v>33619.323030563224</v>
      </c>
      <c r="H2041" s="2">
        <v>49158.54169526069</v>
      </c>
      <c r="I2041">
        <f t="shared" si="802"/>
        <v>118.78107175064443</v>
      </c>
      <c r="J2041">
        <f t="shared" si="803"/>
        <v>243.95096644949354</v>
      </c>
      <c r="K2041">
        <f t="shared" si="804"/>
        <v>7790.7126900515386</v>
      </c>
      <c r="L2041">
        <f t="shared" si="805"/>
        <v>12299.472813855478</v>
      </c>
      <c r="M2041" s="2">
        <f t="shared" si="795"/>
        <v>20452.917542107156</v>
      </c>
      <c r="N2041">
        <v>6.62E-3</v>
      </c>
      <c r="O2041">
        <v>1.9859999999999999E-2</v>
      </c>
      <c r="P2041">
        <v>0.59601999999999999</v>
      </c>
      <c r="Q2041">
        <v>0.37747999999999998</v>
      </c>
    </row>
    <row r="2042" spans="1:17" hidden="1" x14ac:dyDescent="0.25">
      <c r="A2042" s="1" t="s">
        <v>84</v>
      </c>
      <c r="B2042" s="1" t="s">
        <v>85</v>
      </c>
      <c r="C2042" s="1">
        <v>32</v>
      </c>
      <c r="D2042" s="1">
        <v>35</v>
      </c>
      <c r="E2042" s="1" t="s">
        <v>86</v>
      </c>
      <c r="F2042" s="5">
        <v>1981</v>
      </c>
      <c r="G2042" s="2">
        <v>2017.1593818337935</v>
      </c>
      <c r="H2042" s="2">
        <v>2905.8163443329331</v>
      </c>
      <c r="I2042">
        <f t="shared" si="802"/>
        <v>81.316988816497854</v>
      </c>
      <c r="J2042">
        <f t="shared" si="803"/>
        <v>259.59456733737716</v>
      </c>
      <c r="K2042">
        <f t="shared" si="804"/>
        <v>19420.185934391604</v>
      </c>
      <c r="L2042">
        <f t="shared" si="805"/>
        <v>5104.1035088358931</v>
      </c>
      <c r="M2042" s="2">
        <f t="shared" si="795"/>
        <v>24865.20099938137</v>
      </c>
      <c r="N2042">
        <v>6.62E-3</v>
      </c>
      <c r="O2042">
        <v>1.9859999999999999E-2</v>
      </c>
      <c r="P2042">
        <v>0.59601999999999999</v>
      </c>
      <c r="Q2042">
        <v>0.37747999999999998</v>
      </c>
    </row>
    <row r="2043" spans="1:17" hidden="1" x14ac:dyDescent="0.25">
      <c r="A2043" s="1" t="s">
        <v>84</v>
      </c>
      <c r="B2043" s="1" t="s">
        <v>85</v>
      </c>
      <c r="C2043" s="1">
        <v>33</v>
      </c>
      <c r="D2043" s="1">
        <v>35</v>
      </c>
      <c r="E2043" s="1" t="s">
        <v>86</v>
      </c>
      <c r="F2043" s="5">
        <v>1982</v>
      </c>
      <c r="G2043" s="2">
        <v>10646.118959678355</v>
      </c>
      <c r="H2043" s="2">
        <v>16760.30625674544</v>
      </c>
      <c r="I2043">
        <f t="shared" si="802"/>
        <v>86.531522445792405</v>
      </c>
      <c r="J2043">
        <f t="shared" si="803"/>
        <v>647.10058833095741</v>
      </c>
      <c r="K2043">
        <f t="shared" si="804"/>
        <v>8059.0965702457588</v>
      </c>
      <c r="L2043">
        <f t="shared" si="805"/>
        <v>9397.6994018940713</v>
      </c>
      <c r="M2043" s="2">
        <f t="shared" si="795"/>
        <v>18190.42808291658</v>
      </c>
      <c r="N2043">
        <v>6.62E-3</v>
      </c>
      <c r="O2043">
        <v>1.9859999999999999E-2</v>
      </c>
      <c r="P2043">
        <v>0.59601999999999999</v>
      </c>
      <c r="Q2043">
        <v>0.37747999999999998</v>
      </c>
    </row>
    <row r="2044" spans="1:17" hidden="1" x14ac:dyDescent="0.25">
      <c r="A2044" s="1" t="s">
        <v>84</v>
      </c>
      <c r="B2044" s="1" t="s">
        <v>85</v>
      </c>
      <c r="C2044" s="1">
        <v>34</v>
      </c>
      <c r="D2044" s="1">
        <v>35</v>
      </c>
      <c r="E2044" s="1" t="s">
        <v>86</v>
      </c>
      <c r="F2044" s="5">
        <v>1983</v>
      </c>
      <c r="G2044" s="2">
        <v>14568.373313244065</v>
      </c>
      <c r="H2044" s="2">
        <v>17942.760083178917</v>
      </c>
      <c r="I2044">
        <f t="shared" si="802"/>
        <v>215.70019611031915</v>
      </c>
      <c r="J2044">
        <f t="shared" si="803"/>
        <v>268.537394525487</v>
      </c>
      <c r="K2044">
        <f t="shared" si="804"/>
        <v>14838.446533635966</v>
      </c>
      <c r="L2044">
        <f t="shared" si="805"/>
        <v>8987.3576058565995</v>
      </c>
      <c r="M2044" s="2">
        <f t="shared" si="795"/>
        <v>24310.041730128374</v>
      </c>
      <c r="N2044">
        <v>6.62E-3</v>
      </c>
      <c r="O2044">
        <v>1.9859999999999999E-2</v>
      </c>
      <c r="P2044">
        <v>0.59601999999999999</v>
      </c>
      <c r="Q2044">
        <v>0.37747999999999998</v>
      </c>
    </row>
    <row r="2045" spans="1:17" hidden="1" x14ac:dyDescent="0.25">
      <c r="A2045" s="1" t="s">
        <v>84</v>
      </c>
      <c r="B2045" s="1" t="s">
        <v>85</v>
      </c>
      <c r="C2045" s="1">
        <v>35</v>
      </c>
      <c r="D2045" s="1">
        <v>35</v>
      </c>
      <c r="E2045" s="1" t="s">
        <v>86</v>
      </c>
      <c r="F2045" s="5">
        <v>1984</v>
      </c>
      <c r="G2045" s="2">
        <v>8965.1528081501929</v>
      </c>
      <c r="H2045" s="2">
        <v>12283.533053851639</v>
      </c>
      <c r="I2045">
        <f t="shared" si="802"/>
        <v>89.512464841829001</v>
      </c>
      <c r="J2045">
        <f t="shared" si="803"/>
        <v>494.43231461697644</v>
      </c>
      <c r="K2045">
        <f t="shared" si="804"/>
        <v>14190.539578898619</v>
      </c>
      <c r="L2045">
        <f t="shared" si="805"/>
        <v>6563.2790101600249</v>
      </c>
      <c r="M2045" s="2">
        <f t="shared" si="795"/>
        <v>21337.763368517448</v>
      </c>
      <c r="N2045">
        <v>6.62E-3</v>
      </c>
      <c r="O2045">
        <v>1.9859999999999999E-2</v>
      </c>
      <c r="P2045">
        <v>0.59601999999999999</v>
      </c>
      <c r="Q2045">
        <v>0.37747999999999998</v>
      </c>
    </row>
    <row r="2046" spans="1:17" hidden="1" x14ac:dyDescent="0.25">
      <c r="A2046" s="1" t="s">
        <v>84</v>
      </c>
      <c r="B2046" s="1" t="s">
        <v>85</v>
      </c>
      <c r="C2046" s="1">
        <v>36</v>
      </c>
      <c r="D2046" s="1">
        <v>35</v>
      </c>
      <c r="E2046" s="1" t="s">
        <v>86</v>
      </c>
      <c r="F2046" s="5">
        <v>1985</v>
      </c>
      <c r="G2046" s="2">
        <v>8965.1528081501929</v>
      </c>
      <c r="H2046" s="2">
        <v>13071.226955557764</v>
      </c>
      <c r="I2046">
        <f t="shared" si="802"/>
        <v>164.81077153899216</v>
      </c>
      <c r="J2046">
        <f t="shared" si="803"/>
        <v>472.84338786773361</v>
      </c>
      <c r="K2046">
        <f t="shared" si="804"/>
        <v>10363.053819104531</v>
      </c>
      <c r="L2046">
        <f t="shared" si="805"/>
        <v>14298.797503704962</v>
      </c>
      <c r="M2046" s="2">
        <f t="shared" si="795"/>
        <v>25299.50548221622</v>
      </c>
      <c r="N2046">
        <v>6.62E-3</v>
      </c>
      <c r="O2046">
        <v>1.9859999999999999E-2</v>
      </c>
      <c r="P2046">
        <v>0.59601999999999999</v>
      </c>
      <c r="Q2046">
        <v>0.37747999999999998</v>
      </c>
    </row>
    <row r="2047" spans="1:17" hidden="1" x14ac:dyDescent="0.25">
      <c r="A2047" s="1" t="s">
        <v>84</v>
      </c>
      <c r="B2047" s="1" t="s">
        <v>85</v>
      </c>
      <c r="C2047" s="1">
        <v>37</v>
      </c>
      <c r="D2047" s="1">
        <v>35</v>
      </c>
      <c r="E2047" s="1" t="s">
        <v>86</v>
      </c>
      <c r="F2047" s="5">
        <v>1986</v>
      </c>
      <c r="G2047" s="2">
        <v>23533.526121394258</v>
      </c>
      <c r="H2047" s="2">
        <v>32583.111194912257</v>
      </c>
      <c r="I2047">
        <f t="shared" si="802"/>
        <v>157.61446262257786</v>
      </c>
      <c r="J2047">
        <f t="shared" si="803"/>
        <v>345.30762197143719</v>
      </c>
      <c r="K2047">
        <f t="shared" si="804"/>
        <v>22577.008816780311</v>
      </c>
      <c r="L2047">
        <f t="shared" si="805"/>
        <v>12502.539300533685</v>
      </c>
      <c r="M2047" s="2">
        <f t="shared" si="795"/>
        <v>35582.470201908014</v>
      </c>
      <c r="N2047">
        <v>6.62E-3</v>
      </c>
      <c r="O2047">
        <v>1.9859999999999999E-2</v>
      </c>
      <c r="P2047">
        <v>0.59601999999999999</v>
      </c>
      <c r="Q2047">
        <v>0.37747999999999998</v>
      </c>
    </row>
    <row r="2048" spans="1:17" hidden="1" x14ac:dyDescent="0.25">
      <c r="A2048" s="1" t="s">
        <v>84</v>
      </c>
      <c r="B2048" s="1" t="s">
        <v>85</v>
      </c>
      <c r="C2048" s="1">
        <v>38</v>
      </c>
      <c r="D2048" s="1">
        <v>35</v>
      </c>
      <c r="E2048" s="1" t="s">
        <v>86</v>
      </c>
      <c r="F2048" s="5">
        <v>1987</v>
      </c>
      <c r="G2048" s="2">
        <v>11206.441010187742</v>
      </c>
      <c r="H2048" s="2">
        <v>13521.520368856345</v>
      </c>
      <c r="I2048">
        <f>N2048*H2051</f>
        <v>115.10254065714572</v>
      </c>
      <c r="J2048">
        <f>O2048*H2052</f>
        <v>752.28917670758858</v>
      </c>
      <c r="K2048">
        <f>P2048*H2053</f>
        <v>19740.816662880385</v>
      </c>
      <c r="L2048">
        <f>Q2048*H2054</f>
        <v>10723.392885010544</v>
      </c>
      <c r="M2048" s="2">
        <f t="shared" si="795"/>
        <v>31331.601265255664</v>
      </c>
      <c r="N2048">
        <v>6.62E-3</v>
      </c>
      <c r="O2048">
        <v>1.9859999999999999E-2</v>
      </c>
      <c r="P2048">
        <v>0.59601999999999999</v>
      </c>
      <c r="Q2048">
        <v>0.37747999999999998</v>
      </c>
    </row>
    <row r="2049" spans="1:17" hidden="1" x14ac:dyDescent="0.25">
      <c r="A2049" s="1" t="s">
        <v>84</v>
      </c>
      <c r="B2049" s="1" t="s">
        <v>85</v>
      </c>
      <c r="C2049" s="1">
        <v>39</v>
      </c>
      <c r="D2049" s="1">
        <v>35</v>
      </c>
      <c r="E2049" s="1" t="s">
        <v>86</v>
      </c>
      <c r="F2049" s="5">
        <v>1988</v>
      </c>
      <c r="G2049" s="2">
        <v>14568.373313244065</v>
      </c>
      <c r="H2049" s="2">
        <v>24895.886939424796</v>
      </c>
      <c r="I2049">
        <f t="shared" ref="I2049:I2056" si="806">N2049*H2052</f>
        <v>250.76305890252956</v>
      </c>
      <c r="J2049">
        <f t="shared" ref="J2049:J2056" si="807">O2049*H2053</f>
        <v>657.78433429214522</v>
      </c>
      <c r="K2049">
        <f t="shared" ref="K2049:K2056" si="808">P2049*H2054</f>
        <v>16931.643073338946</v>
      </c>
      <c r="L2049">
        <f t="shared" ref="L2049:L2056" si="809">Q2049*H2055</f>
        <v>8194.5266268116629</v>
      </c>
      <c r="M2049" s="2">
        <f t="shared" si="795"/>
        <v>26034.717093345287</v>
      </c>
      <c r="N2049">
        <v>6.62E-3</v>
      </c>
      <c r="O2049">
        <v>1.9859999999999999E-2</v>
      </c>
      <c r="P2049">
        <v>0.59601999999999999</v>
      </c>
      <c r="Q2049">
        <v>0.37747999999999998</v>
      </c>
    </row>
    <row r="2050" spans="1:17" hidden="1" x14ac:dyDescent="0.25">
      <c r="A2050" s="1" t="s">
        <v>84</v>
      </c>
      <c r="B2050" s="1" t="s">
        <v>85</v>
      </c>
      <c r="C2050" s="1">
        <v>40</v>
      </c>
      <c r="D2050" s="1">
        <v>35</v>
      </c>
      <c r="E2050" s="1" t="s">
        <v>86</v>
      </c>
      <c r="F2050" s="5">
        <v>1989</v>
      </c>
      <c r="G2050" s="2">
        <v>16733.743525315738</v>
      </c>
      <c r="H2050" s="2">
        <v>23808.831211869769</v>
      </c>
      <c r="I2050">
        <f t="shared" si="806"/>
        <v>219.26144476404841</v>
      </c>
      <c r="J2050">
        <f t="shared" si="807"/>
        <v>564.17977825662126</v>
      </c>
      <c r="K2050">
        <f t="shared" si="808"/>
        <v>12938.703401802182</v>
      </c>
      <c r="L2050">
        <f t="shared" si="809"/>
        <v>11937.657245057857</v>
      </c>
      <c r="M2050" s="2">
        <f t="shared" si="795"/>
        <v>25659.801869880706</v>
      </c>
      <c r="N2050">
        <v>6.62E-3</v>
      </c>
      <c r="O2050">
        <v>1.9859999999999999E-2</v>
      </c>
      <c r="P2050">
        <v>0.59601999999999999</v>
      </c>
      <c r="Q2050">
        <v>0.37747999999999998</v>
      </c>
    </row>
    <row r="2051" spans="1:17" hidden="1" x14ac:dyDescent="0.25">
      <c r="A2051" s="1" t="s">
        <v>84</v>
      </c>
      <c r="B2051" s="1" t="s">
        <v>85</v>
      </c>
      <c r="C2051" s="1">
        <v>41</v>
      </c>
      <c r="D2051" s="1">
        <v>35</v>
      </c>
      <c r="E2051" s="1" t="s">
        <v>86</v>
      </c>
      <c r="F2051" s="5">
        <v>1990</v>
      </c>
      <c r="G2051" s="2">
        <v>11206.441010187742</v>
      </c>
      <c r="H2051" s="2">
        <v>17387.090733707813</v>
      </c>
      <c r="I2051">
        <f t="shared" si="806"/>
        <v>188.05992608554044</v>
      </c>
      <c r="J2051">
        <f t="shared" si="807"/>
        <v>431.13091768697581</v>
      </c>
      <c r="K2051">
        <f t="shared" si="808"/>
        <v>18848.899203134959</v>
      </c>
      <c r="L2051">
        <f t="shared" si="809"/>
        <v>19455.071613305692</v>
      </c>
      <c r="M2051" s="2">
        <f t="shared" si="795"/>
        <v>38923.161660213169</v>
      </c>
      <c r="N2051">
        <v>6.62E-3</v>
      </c>
      <c r="O2051">
        <v>1.9859999999999999E-2</v>
      </c>
      <c r="P2051">
        <v>0.59601999999999999</v>
      </c>
      <c r="Q2051">
        <v>0.37747999999999998</v>
      </c>
    </row>
    <row r="2052" spans="1:17" hidden="1" x14ac:dyDescent="0.25">
      <c r="A2052" s="1" t="s">
        <v>84</v>
      </c>
      <c r="B2052" s="1" t="s">
        <v>85</v>
      </c>
      <c r="C2052" s="1">
        <v>42</v>
      </c>
      <c r="D2052" s="1">
        <v>35</v>
      </c>
      <c r="E2052" s="1" t="s">
        <v>86</v>
      </c>
      <c r="F2052" s="5">
        <v>1991</v>
      </c>
      <c r="G2052" s="2">
        <v>24654.170222413031</v>
      </c>
      <c r="H2052" s="2">
        <v>37879.616148418361</v>
      </c>
      <c r="I2052">
        <f t="shared" si="806"/>
        <v>143.71030589565862</v>
      </c>
      <c r="J2052">
        <f t="shared" si="807"/>
        <v>628.06472630827875</v>
      </c>
      <c r="K2052">
        <f t="shared" si="808"/>
        <v>30718.47987433098</v>
      </c>
      <c r="L2052">
        <f t="shared" si="809"/>
        <v>21029.699684327647</v>
      </c>
      <c r="M2052" s="2">
        <f t="shared" si="795"/>
        <v>52519.954590862559</v>
      </c>
      <c r="N2052">
        <v>6.62E-3</v>
      </c>
      <c r="O2052">
        <v>1.9859999999999999E-2</v>
      </c>
      <c r="P2052">
        <v>0.59601999999999999</v>
      </c>
      <c r="Q2052">
        <v>0.37747999999999998</v>
      </c>
    </row>
    <row r="2053" spans="1:17" hidden="1" x14ac:dyDescent="0.25">
      <c r="A2053" s="1" t="s">
        <v>84</v>
      </c>
      <c r="B2053" s="1" t="s">
        <v>85</v>
      </c>
      <c r="C2053" s="1">
        <v>43</v>
      </c>
      <c r="D2053" s="1">
        <v>35</v>
      </c>
      <c r="E2053" s="1" t="s">
        <v>86</v>
      </c>
      <c r="F2053" s="5">
        <v>1992</v>
      </c>
      <c r="G2053" s="2">
        <v>17930.305616300386</v>
      </c>
      <c r="H2053" s="2">
        <v>33121.064163753537</v>
      </c>
      <c r="I2053">
        <f t="shared" si="806"/>
        <v>209.35490876942626</v>
      </c>
      <c r="J2053">
        <f t="shared" si="807"/>
        <v>1023.5713739542521</v>
      </c>
      <c r="K2053">
        <f t="shared" si="808"/>
        <v>33204.730332343344</v>
      </c>
      <c r="L2053">
        <f t="shared" si="809"/>
        <v>5844.3902616106207</v>
      </c>
      <c r="M2053" s="2">
        <f t="shared" si="795"/>
        <v>40282.046876677647</v>
      </c>
      <c r="N2053">
        <v>6.62E-3</v>
      </c>
      <c r="O2053">
        <v>1.9859999999999999E-2</v>
      </c>
      <c r="P2053">
        <v>0.59601999999999999</v>
      </c>
      <c r="Q2053">
        <v>0.37747999999999998</v>
      </c>
    </row>
    <row r="2054" spans="1:17" hidden="1" x14ac:dyDescent="0.25">
      <c r="A2054" s="1" t="s">
        <v>84</v>
      </c>
      <c r="B2054" s="1" t="s">
        <v>85</v>
      </c>
      <c r="C2054" s="1">
        <v>44</v>
      </c>
      <c r="D2054" s="1">
        <v>35</v>
      </c>
      <c r="E2054" s="1" t="s">
        <v>86</v>
      </c>
      <c r="F2054" s="5">
        <v>1993</v>
      </c>
      <c r="G2054" s="2">
        <v>16809.661515281612</v>
      </c>
      <c r="H2054" s="2">
        <v>28407.843819568043</v>
      </c>
      <c r="I2054">
        <f t="shared" si="806"/>
        <v>341.19045798475071</v>
      </c>
      <c r="J2054">
        <f t="shared" si="807"/>
        <v>1106.4157987992664</v>
      </c>
      <c r="K2054">
        <f t="shared" si="808"/>
        <v>9227.9683260706843</v>
      </c>
      <c r="L2054">
        <f t="shared" si="809"/>
        <v>1005.9615711906041</v>
      </c>
      <c r="M2054" s="2">
        <f t="shared" si="795"/>
        <v>11681.536154045305</v>
      </c>
      <c r="N2054">
        <v>6.62E-3</v>
      </c>
      <c r="O2054">
        <v>1.9859999999999999E-2</v>
      </c>
      <c r="P2054">
        <v>0.59601999999999999</v>
      </c>
      <c r="Q2054">
        <v>0.37747999999999998</v>
      </c>
    </row>
    <row r="2055" spans="1:17" hidden="1" x14ac:dyDescent="0.25">
      <c r="A2055" s="1" t="s">
        <v>84</v>
      </c>
      <c r="B2055" s="1" t="s">
        <v>85</v>
      </c>
      <c r="C2055" s="1">
        <v>45</v>
      </c>
      <c r="D2055" s="1">
        <v>35</v>
      </c>
      <c r="E2055" s="1" t="s">
        <v>86</v>
      </c>
      <c r="F2055" s="5">
        <v>1994</v>
      </c>
      <c r="G2055" s="2">
        <v>14568.373313244065</v>
      </c>
      <c r="H2055" s="2">
        <v>21708.505422304926</v>
      </c>
      <c r="I2055">
        <f t="shared" si="806"/>
        <v>368.80526626642217</v>
      </c>
      <c r="J2055">
        <f t="shared" si="807"/>
        <v>307.48540477796683</v>
      </c>
      <c r="K2055">
        <f t="shared" si="808"/>
        <v>1588.3575703640561</v>
      </c>
      <c r="L2055">
        <f t="shared" si="809"/>
        <v>4200.7862512105585</v>
      </c>
      <c r="M2055" s="2">
        <f t="shared" si="795"/>
        <v>6465.4344926190033</v>
      </c>
      <c r="N2055">
        <v>6.62E-3</v>
      </c>
      <c r="O2055">
        <v>1.9859999999999999E-2</v>
      </c>
      <c r="P2055">
        <v>0.59601999999999999</v>
      </c>
      <c r="Q2055">
        <v>0.37747999999999998</v>
      </c>
    </row>
    <row r="2056" spans="1:17" hidden="1" x14ac:dyDescent="0.25">
      <c r="A2056" s="1" t="s">
        <v>84</v>
      </c>
      <c r="B2056" s="1" t="s">
        <v>85</v>
      </c>
      <c r="C2056" s="1">
        <v>46</v>
      </c>
      <c r="D2056" s="1">
        <v>35</v>
      </c>
      <c r="E2056" s="1" t="s">
        <v>86</v>
      </c>
      <c r="F2056" s="5">
        <v>1995</v>
      </c>
      <c r="G2056" s="2">
        <v>19050.949717319163</v>
      </c>
      <c r="H2056" s="2">
        <v>31624.608575442031</v>
      </c>
      <c r="I2056">
        <f t="shared" si="806"/>
        <v>102.49513492598895</v>
      </c>
      <c r="J2056">
        <f t="shared" si="807"/>
        <v>52.92570945174684</v>
      </c>
      <c r="K2056">
        <f t="shared" si="808"/>
        <v>6632.8086824375259</v>
      </c>
      <c r="L2056">
        <f t="shared" si="809"/>
        <v>5935.7208087373947</v>
      </c>
      <c r="M2056" s="2">
        <f t="shared" si="795"/>
        <v>12723.950335552658</v>
      </c>
      <c r="N2056">
        <v>6.62E-3</v>
      </c>
      <c r="O2056">
        <v>1.9859999999999999E-2</v>
      </c>
      <c r="P2056">
        <v>0.59601999999999999</v>
      </c>
      <c r="Q2056">
        <v>0.37747999999999998</v>
      </c>
    </row>
    <row r="2057" spans="1:17" hidden="1" x14ac:dyDescent="0.25">
      <c r="A2057" s="1" t="s">
        <v>84</v>
      </c>
      <c r="B2057" s="1" t="s">
        <v>85</v>
      </c>
      <c r="C2057" s="1">
        <v>47</v>
      </c>
      <c r="D2057" s="1">
        <v>35</v>
      </c>
      <c r="E2057" s="1" t="s">
        <v>86</v>
      </c>
      <c r="F2057" s="5">
        <v>1996</v>
      </c>
      <c r="G2057" s="2">
        <v>28016.102525469356</v>
      </c>
      <c r="H2057" s="2">
        <v>51539.344106457807</v>
      </c>
      <c r="I2057">
        <f>N2057*H2060</f>
        <v>17.64190315058228</v>
      </c>
      <c r="J2057">
        <f>O2057*H2061</f>
        <v>221.01201374653411</v>
      </c>
      <c r="K2057">
        <f>P2057*H2062</f>
        <v>9372.1741984308101</v>
      </c>
      <c r="L2057">
        <f>Q2057*H2063</f>
        <v>2486.9659970472003</v>
      </c>
      <c r="M2057" s="2">
        <f t="shared" si="795"/>
        <v>12097.794112375126</v>
      </c>
      <c r="N2057">
        <v>6.62E-3</v>
      </c>
      <c r="O2057">
        <v>1.9859999999999999E-2</v>
      </c>
      <c r="P2057">
        <v>0.59601999999999999</v>
      </c>
      <c r="Q2057">
        <v>0.37747999999999998</v>
      </c>
    </row>
    <row r="2058" spans="1:17" hidden="1" x14ac:dyDescent="0.25">
      <c r="A2058" s="1" t="s">
        <v>84</v>
      </c>
      <c r="B2058" s="1" t="s">
        <v>85</v>
      </c>
      <c r="C2058" s="1">
        <v>48</v>
      </c>
      <c r="D2058" s="1">
        <v>35</v>
      </c>
      <c r="E2058" s="1" t="s">
        <v>86</v>
      </c>
      <c r="F2058" s="5">
        <v>1997</v>
      </c>
      <c r="G2058" s="2">
        <v>26895.458424450582</v>
      </c>
      <c r="H2058" s="2">
        <v>55710.765297042621</v>
      </c>
      <c r="I2058">
        <f t="shared" ref="I2058:I2063" si="810">N2058*H2061</f>
        <v>73.670671248844712</v>
      </c>
      <c r="J2058">
        <f t="shared" ref="J2058:J2063" si="811">O2058*H2062</f>
        <v>312.29049290432511</v>
      </c>
      <c r="K2058">
        <f t="shared" ref="K2058:K2063" si="812">P2058*H2063</f>
        <v>3926.7814812972138</v>
      </c>
      <c r="L2058">
        <f t="shared" ref="L2058:L2063" si="813">Q2058*H2064</f>
        <v>14080.032123963469</v>
      </c>
      <c r="M2058" s="2">
        <f t="shared" si="795"/>
        <v>18392.774769413852</v>
      </c>
      <c r="N2058">
        <v>6.62E-3</v>
      </c>
      <c r="O2058">
        <v>1.9859999999999999E-2</v>
      </c>
      <c r="P2058">
        <v>0.59601999999999999</v>
      </c>
      <c r="Q2058">
        <v>0.37747999999999998</v>
      </c>
    </row>
    <row r="2059" spans="1:17" hidden="1" x14ac:dyDescent="0.25">
      <c r="A2059" s="1" t="s">
        <v>84</v>
      </c>
      <c r="B2059" s="1" t="s">
        <v>85</v>
      </c>
      <c r="C2059" s="1">
        <v>49</v>
      </c>
      <c r="D2059" s="1">
        <v>35</v>
      </c>
      <c r="E2059" s="1" t="s">
        <v>86</v>
      </c>
      <c r="F2059" s="5">
        <v>1998</v>
      </c>
      <c r="G2059" s="2">
        <v>12327.085111206516</v>
      </c>
      <c r="H2059" s="2">
        <v>15482.648780360869</v>
      </c>
      <c r="I2059">
        <f t="shared" si="810"/>
        <v>104.09683096810838</v>
      </c>
      <c r="J2059">
        <f t="shared" si="811"/>
        <v>130.84440156129438</v>
      </c>
      <c r="K2059">
        <f t="shared" si="812"/>
        <v>22231.590406179683</v>
      </c>
      <c r="L2059" t="s">
        <v>16</v>
      </c>
      <c r="M2059" s="2" t="s">
        <v>16</v>
      </c>
      <c r="N2059">
        <v>6.62E-3</v>
      </c>
      <c r="O2059">
        <v>1.9859999999999999E-2</v>
      </c>
      <c r="P2059">
        <v>0.59601999999999999</v>
      </c>
      <c r="Q2059">
        <v>0.37747999999999998</v>
      </c>
    </row>
    <row r="2060" spans="1:17" hidden="1" x14ac:dyDescent="0.25">
      <c r="A2060" s="1" t="s">
        <v>84</v>
      </c>
      <c r="B2060" s="1" t="s">
        <v>85</v>
      </c>
      <c r="C2060" s="1">
        <v>50</v>
      </c>
      <c r="D2060" s="1">
        <v>35</v>
      </c>
      <c r="E2060" s="1" t="s">
        <v>86</v>
      </c>
      <c r="F2060" s="5">
        <v>1999</v>
      </c>
      <c r="G2060" s="2">
        <v>2241.2882020375482</v>
      </c>
      <c r="H2060" s="2">
        <v>2664.9400529580485</v>
      </c>
      <c r="I2060">
        <f t="shared" si="810"/>
        <v>43.614800520431459</v>
      </c>
      <c r="J2060">
        <f t="shared" si="811"/>
        <v>740.77947965962301</v>
      </c>
      <c r="K2060" t="s">
        <v>16</v>
      </c>
      <c r="L2060">
        <f t="shared" si="813"/>
        <v>6264.8260728009209</v>
      </c>
      <c r="M2060" s="2" t="s">
        <v>16</v>
      </c>
      <c r="N2060">
        <v>6.62E-3</v>
      </c>
      <c r="O2060">
        <v>1.9859999999999999E-2</v>
      </c>
      <c r="P2060">
        <v>0.59601999999999999</v>
      </c>
      <c r="Q2060">
        <v>0.37747999999999998</v>
      </c>
    </row>
    <row r="2061" spans="1:17" hidden="1" x14ac:dyDescent="0.25">
      <c r="A2061" s="1" t="s">
        <v>84</v>
      </c>
      <c r="B2061" s="1" t="s">
        <v>85</v>
      </c>
      <c r="C2061" s="1">
        <v>51</v>
      </c>
      <c r="D2061" s="1">
        <v>35</v>
      </c>
      <c r="E2061" s="1" t="s">
        <v>86</v>
      </c>
      <c r="F2061" s="5">
        <v>2000</v>
      </c>
      <c r="G2061" s="2">
        <v>6947.9934263164005</v>
      </c>
      <c r="H2061" s="2">
        <v>11128.500188647236</v>
      </c>
      <c r="I2061">
        <f t="shared" si="810"/>
        <v>246.92649321987435</v>
      </c>
      <c r="J2061" t="s">
        <v>16</v>
      </c>
      <c r="K2061">
        <f t="shared" si="812"/>
        <v>9891.8131713224684</v>
      </c>
      <c r="L2061">
        <f t="shared" si="813"/>
        <v>2688.5769547790774</v>
      </c>
      <c r="M2061" s="2">
        <f t="shared" si="795"/>
        <v>12827.31661932142</v>
      </c>
      <c r="N2061">
        <v>6.62E-3</v>
      </c>
      <c r="O2061">
        <v>1.9859999999999999E-2</v>
      </c>
      <c r="P2061">
        <v>0.59601999999999999</v>
      </c>
      <c r="Q2061">
        <v>0.37747999999999998</v>
      </c>
    </row>
    <row r="2062" spans="1:17" hidden="1" x14ac:dyDescent="0.25">
      <c r="A2062" s="1" t="s">
        <v>84</v>
      </c>
      <c r="B2062" s="1" t="s">
        <v>85</v>
      </c>
      <c r="C2062" s="1">
        <v>52</v>
      </c>
      <c r="D2062" s="1">
        <v>35</v>
      </c>
      <c r="E2062" s="1" t="s">
        <v>86</v>
      </c>
      <c r="F2062" s="5">
        <v>2001</v>
      </c>
      <c r="G2062" s="2">
        <v>12102.956291002762</v>
      </c>
      <c r="H2062" s="2">
        <v>15724.596822977097</v>
      </c>
      <c r="I2062" t="s">
        <v>16</v>
      </c>
      <c r="J2062">
        <f t="shared" si="811"/>
        <v>329.60539844713969</v>
      </c>
      <c r="K2062">
        <f t="shared" si="812"/>
        <v>4245.1140102453792</v>
      </c>
      <c r="L2062">
        <f t="shared" si="813"/>
        <v>11322.931591948829</v>
      </c>
      <c r="M2062" s="2">
        <f t="shared" si="795"/>
        <v>15897.651000641348</v>
      </c>
      <c r="N2062">
        <v>6.62E-3</v>
      </c>
      <c r="O2062">
        <v>1.9859999999999999E-2</v>
      </c>
      <c r="P2062">
        <v>0.59601999999999999</v>
      </c>
      <c r="Q2062">
        <v>0.37747999999999998</v>
      </c>
    </row>
    <row r="2063" spans="1:17" hidden="1" x14ac:dyDescent="0.25">
      <c r="A2063" s="1" t="s">
        <v>84</v>
      </c>
      <c r="B2063" s="1" t="s">
        <v>85</v>
      </c>
      <c r="C2063" s="1">
        <v>53</v>
      </c>
      <c r="D2063" s="1">
        <v>35</v>
      </c>
      <c r="E2063" s="1" t="s">
        <v>86</v>
      </c>
      <c r="F2063" s="5">
        <v>2002</v>
      </c>
      <c r="G2063" s="2">
        <v>4482.5764040750964</v>
      </c>
      <c r="H2063" s="2">
        <v>6588.338447195084</v>
      </c>
      <c r="I2063">
        <f t="shared" si="810"/>
        <v>109.86846614904657</v>
      </c>
      <c r="J2063">
        <f t="shared" si="811"/>
        <v>141.45156914780247</v>
      </c>
      <c r="K2063">
        <f t="shared" si="812"/>
        <v>17878.281465066601</v>
      </c>
      <c r="L2063">
        <f t="shared" si="813"/>
        <v>574.41838351119861</v>
      </c>
      <c r="M2063" s="2">
        <f t="shared" si="795"/>
        <v>18704.019883874647</v>
      </c>
      <c r="N2063">
        <v>6.62E-3</v>
      </c>
      <c r="O2063">
        <v>1.9859999999999999E-2</v>
      </c>
      <c r="P2063">
        <v>0.59601999999999999</v>
      </c>
      <c r="Q2063">
        <v>0.37747999999999998</v>
      </c>
    </row>
    <row r="2064" spans="1:17" hidden="1" x14ac:dyDescent="0.25">
      <c r="A2064" s="1" t="s">
        <v>84</v>
      </c>
      <c r="B2064" s="1" t="s">
        <v>85</v>
      </c>
      <c r="C2064" s="1">
        <v>54</v>
      </c>
      <c r="D2064" s="1">
        <v>35</v>
      </c>
      <c r="E2064" s="1" t="s">
        <v>86</v>
      </c>
      <c r="F2064" s="5">
        <v>2003</v>
      </c>
      <c r="G2064" s="2">
        <v>30257.390727506903</v>
      </c>
      <c r="H2064" s="2">
        <v>37300.074504512741</v>
      </c>
      <c r="I2064">
        <f>N2064*H2067</f>
        <v>47.150523049267491</v>
      </c>
      <c r="J2064">
        <f>O2064*H2068</f>
        <v>595.7227440290975</v>
      </c>
      <c r="K2064">
        <f>P2064*H2069</f>
        <v>906.97479320850005</v>
      </c>
      <c r="L2064">
        <f>Q2064*H2070</f>
        <v>9759.8581534486111</v>
      </c>
      <c r="M2064" s="2">
        <f t="shared" si="795"/>
        <v>11309.706213735477</v>
      </c>
      <c r="N2064">
        <v>6.62E-3</v>
      </c>
      <c r="O2064">
        <v>1.9859999999999999E-2</v>
      </c>
      <c r="P2064">
        <v>0.59601999999999999</v>
      </c>
      <c r="Q2064">
        <v>0.37747999999999998</v>
      </c>
    </row>
    <row r="2065" spans="1:17" hidden="1" x14ac:dyDescent="0.25">
      <c r="A2065" s="1" t="s">
        <v>84</v>
      </c>
      <c r="B2065" s="1" t="s">
        <v>85</v>
      </c>
      <c r="C2065" s="1">
        <v>55</v>
      </c>
      <c r="D2065" s="1">
        <v>35</v>
      </c>
      <c r="E2065" s="1" t="s">
        <v>86</v>
      </c>
      <c r="F2065" s="5">
        <v>2004</v>
      </c>
      <c r="G2065" s="2" t="s">
        <v>16</v>
      </c>
      <c r="H2065" s="2" t="s">
        <v>16</v>
      </c>
      <c r="I2065">
        <f t="shared" ref="I2065:I2071" si="814">N2065*H2068</f>
        <v>198.57424800969918</v>
      </c>
      <c r="J2065">
        <f t="shared" ref="J2065:J2071" si="815">O2065*H2069</f>
        <v>30.221333836315576</v>
      </c>
      <c r="K2065">
        <f t="shared" ref="K2065:K2070" si="816">P2065*H2070</f>
        <v>15410.275131446546</v>
      </c>
      <c r="L2065">
        <f t="shared" ref="L2065:L2069" si="817">Q2065*H2071</f>
        <v>15651.769511034372</v>
      </c>
      <c r="M2065" s="2">
        <f t="shared" si="795"/>
        <v>31290.84022432693</v>
      </c>
      <c r="N2065">
        <v>6.62E-3</v>
      </c>
      <c r="O2065">
        <v>1.9859999999999999E-2</v>
      </c>
      <c r="P2065">
        <v>0.59601999999999999</v>
      </c>
      <c r="Q2065">
        <v>0.37747999999999998</v>
      </c>
    </row>
    <row r="2066" spans="1:17" hidden="1" x14ac:dyDescent="0.25">
      <c r="A2066" s="1" t="s">
        <v>84</v>
      </c>
      <c r="B2066" s="1" t="s">
        <v>85</v>
      </c>
      <c r="C2066" s="1">
        <v>56</v>
      </c>
      <c r="D2066" s="1">
        <v>35</v>
      </c>
      <c r="E2066" s="1" t="s">
        <v>86</v>
      </c>
      <c r="F2066" s="5">
        <v>2005</v>
      </c>
      <c r="G2066" s="2">
        <v>14733.307245139067</v>
      </c>
      <c r="H2066" s="2">
        <v>16596.445037620328</v>
      </c>
      <c r="I2066">
        <f t="shared" si="814"/>
        <v>10.073777945438525</v>
      </c>
      <c r="J2066">
        <f t="shared" si="815"/>
        <v>513.48623219108151</v>
      </c>
      <c r="K2066">
        <f t="shared" si="816"/>
        <v>24713.276634435482</v>
      </c>
      <c r="L2066">
        <f t="shared" si="817"/>
        <v>10278.563207180989</v>
      </c>
      <c r="M2066" s="2">
        <f t="shared" si="795"/>
        <v>35515.399851752991</v>
      </c>
      <c r="N2066">
        <v>6.62E-3</v>
      </c>
      <c r="O2066">
        <v>1.9859999999999999E-2</v>
      </c>
      <c r="P2066">
        <v>0.59601999999999999</v>
      </c>
      <c r="Q2066">
        <v>0.37747999999999998</v>
      </c>
    </row>
    <row r="2067" spans="1:17" hidden="1" x14ac:dyDescent="0.25">
      <c r="A2067" s="1" t="s">
        <v>84</v>
      </c>
      <c r="B2067" s="1" t="s">
        <v>85</v>
      </c>
      <c r="C2067" s="1">
        <v>57</v>
      </c>
      <c r="D2067" s="1">
        <v>35</v>
      </c>
      <c r="E2067" s="1" t="s">
        <v>86</v>
      </c>
      <c r="F2067" s="5">
        <v>2006</v>
      </c>
      <c r="G2067" s="2">
        <v>5379.0916848901161</v>
      </c>
      <c r="H2067" s="2">
        <v>7122.4355059316449</v>
      </c>
      <c r="I2067">
        <f t="shared" si="814"/>
        <v>171.16207739702716</v>
      </c>
      <c r="J2067">
        <f t="shared" si="815"/>
        <v>823.47181967029405</v>
      </c>
      <c r="K2067">
        <f t="shared" si="816"/>
        <v>16229.281664575641</v>
      </c>
      <c r="L2067">
        <f t="shared" si="817"/>
        <v>16474.516164371144</v>
      </c>
      <c r="M2067" s="2">
        <f t="shared" si="795"/>
        <v>33698.431726014111</v>
      </c>
      <c r="N2067">
        <v>6.62E-3</v>
      </c>
      <c r="O2067">
        <v>1.9859999999999999E-2</v>
      </c>
      <c r="P2067">
        <v>0.59601999999999999</v>
      </c>
      <c r="Q2067">
        <v>0.37747999999999998</v>
      </c>
    </row>
    <row r="2068" spans="1:17" hidden="1" x14ac:dyDescent="0.25">
      <c r="A2068" s="1" t="s">
        <v>84</v>
      </c>
      <c r="B2068" s="1" t="s">
        <v>85</v>
      </c>
      <c r="C2068" s="1">
        <v>58</v>
      </c>
      <c r="D2068" s="1">
        <v>35</v>
      </c>
      <c r="E2068" s="1" t="s">
        <v>86</v>
      </c>
      <c r="F2068" s="5">
        <v>2007</v>
      </c>
      <c r="G2068" s="2">
        <v>24654.170222413031</v>
      </c>
      <c r="H2068" s="2">
        <v>29996.109971253652</v>
      </c>
      <c r="I2068">
        <f t="shared" si="814"/>
        <v>274.4906065567647</v>
      </c>
      <c r="J2068">
        <f t="shared" si="815"/>
        <v>540.77637303860979</v>
      </c>
      <c r="K2068">
        <f t="shared" si="816"/>
        <v>26012.348003307434</v>
      </c>
      <c r="L2068">
        <f t="shared" si="817"/>
        <v>7819.0086502258901</v>
      </c>
      <c r="M2068" s="2">
        <f t="shared" si="795"/>
        <v>34646.6236331287</v>
      </c>
      <c r="N2068">
        <v>6.62E-3</v>
      </c>
      <c r="O2068">
        <v>1.9859999999999999E-2</v>
      </c>
      <c r="P2068">
        <v>0.59601999999999999</v>
      </c>
      <c r="Q2068">
        <v>0.37747999999999998</v>
      </c>
    </row>
    <row r="2069" spans="1:17" hidden="1" x14ac:dyDescent="0.25">
      <c r="A2069" s="1" t="s">
        <v>84</v>
      </c>
      <c r="B2069" s="1" t="s">
        <v>85</v>
      </c>
      <c r="C2069" s="1">
        <v>59</v>
      </c>
      <c r="D2069" s="1">
        <v>35</v>
      </c>
      <c r="E2069" s="1" t="s">
        <v>86</v>
      </c>
      <c r="F2069" s="5">
        <v>2008</v>
      </c>
      <c r="G2069" s="2">
        <v>1253.8984889480057</v>
      </c>
      <c r="H2069" s="2">
        <v>1521.7187228759103</v>
      </c>
      <c r="I2069">
        <f t="shared" si="814"/>
        <v>180.25879101286995</v>
      </c>
      <c r="J2069">
        <f t="shared" si="815"/>
        <v>866.75821506943669</v>
      </c>
      <c r="K2069">
        <f t="shared" si="816"/>
        <v>12345.781328037605</v>
      </c>
      <c r="L2069">
        <f t="shared" si="817"/>
        <v>2824.4105372478452</v>
      </c>
      <c r="M2069" s="2">
        <f t="shared" si="795"/>
        <v>16217.208871367755</v>
      </c>
      <c r="N2069">
        <v>6.62E-3</v>
      </c>
      <c r="O2069">
        <v>1.9859999999999999E-2</v>
      </c>
      <c r="P2069">
        <v>0.59601999999999999</v>
      </c>
      <c r="Q2069">
        <v>0.37747999999999998</v>
      </c>
    </row>
    <row r="2070" spans="1:17" hidden="1" x14ac:dyDescent="0.25">
      <c r="A2070" s="1" t="s">
        <v>84</v>
      </c>
      <c r="B2070" s="1" t="s">
        <v>85</v>
      </c>
      <c r="C2070" s="1">
        <v>60</v>
      </c>
      <c r="D2070" s="1">
        <v>35</v>
      </c>
      <c r="E2070" s="1" t="s">
        <v>86</v>
      </c>
      <c r="F2070" s="5">
        <v>2009</v>
      </c>
      <c r="G2070" s="2">
        <v>24093.848171903646</v>
      </c>
      <c r="H2070" s="2">
        <v>25855.298700457275</v>
      </c>
      <c r="I2070">
        <f t="shared" si="814"/>
        <v>288.91940502314554</v>
      </c>
      <c r="J2070">
        <f t="shared" si="815"/>
        <v>411.37414377844175</v>
      </c>
      <c r="K2070">
        <f t="shared" si="816"/>
        <v>4459.5877090454078</v>
      </c>
      <c r="L2070" t="s">
        <v>16</v>
      </c>
      <c r="M2070" s="2" t="s">
        <v>16</v>
      </c>
      <c r="N2070">
        <v>6.62E-3</v>
      </c>
      <c r="O2070">
        <v>1.9859999999999999E-2</v>
      </c>
      <c r="P2070">
        <v>0.59601999999999999</v>
      </c>
      <c r="Q2070">
        <v>0.37747999999999998</v>
      </c>
    </row>
    <row r="2071" spans="1:17" hidden="1" x14ac:dyDescent="0.25">
      <c r="A2071" s="1" t="s">
        <v>84</v>
      </c>
      <c r="B2071" s="1" t="s">
        <v>85</v>
      </c>
      <c r="C2071" s="1">
        <v>61</v>
      </c>
      <c r="D2071" s="1">
        <v>35</v>
      </c>
      <c r="E2071" s="1" t="s">
        <v>86</v>
      </c>
      <c r="F2071" s="5">
        <v>2010</v>
      </c>
      <c r="G2071" s="2">
        <v>37765.706204332688</v>
      </c>
      <c r="H2071" s="2">
        <v>41463.837848453884</v>
      </c>
      <c r="I2071">
        <f t="shared" si="814"/>
        <v>137.12471459281392</v>
      </c>
      <c r="J2071">
        <f t="shared" si="815"/>
        <v>148.59805359156036</v>
      </c>
      <c r="K2071" t="s">
        <v>16</v>
      </c>
      <c r="L2071" t="s">
        <v>16</v>
      </c>
      <c r="M2071" s="2" t="s">
        <v>16</v>
      </c>
      <c r="N2071">
        <v>6.62E-3</v>
      </c>
      <c r="O2071">
        <v>1.9859999999999999E-2</v>
      </c>
      <c r="P2071">
        <v>0.59601999999999999</v>
      </c>
      <c r="Q2071">
        <v>0.37747999999999998</v>
      </c>
    </row>
    <row r="2072" spans="1:17" hidden="1" x14ac:dyDescent="0.25">
      <c r="A2072" s="1" t="s">
        <v>84</v>
      </c>
      <c r="B2072" s="1" t="s">
        <v>85</v>
      </c>
      <c r="C2072" s="1">
        <v>62</v>
      </c>
      <c r="D2072" s="1">
        <v>35</v>
      </c>
      <c r="E2072" s="1" t="s">
        <v>86</v>
      </c>
      <c r="F2072" s="5">
        <v>2011</v>
      </c>
      <c r="G2072" s="2">
        <v>23309.397301190504</v>
      </c>
      <c r="H2072" s="2">
        <v>27229.424624300595</v>
      </c>
      <c r="I2072" t="s">
        <v>16</v>
      </c>
      <c r="J2072" t="s">
        <v>16</v>
      </c>
      <c r="K2072" t="s">
        <v>16</v>
      </c>
      <c r="L2072" t="s">
        <v>16</v>
      </c>
      <c r="M2072" t="s">
        <v>16</v>
      </c>
      <c r="N2072">
        <v>6.62E-3</v>
      </c>
      <c r="O2072">
        <v>1.9859999999999999E-2</v>
      </c>
      <c r="P2072">
        <v>0.59601999999999999</v>
      </c>
      <c r="Q2072">
        <v>0.37747999999999998</v>
      </c>
    </row>
    <row r="2073" spans="1:17" hidden="1" x14ac:dyDescent="0.25">
      <c r="A2073" s="1" t="s">
        <v>84</v>
      </c>
      <c r="B2073" s="1" t="s">
        <v>85</v>
      </c>
      <c r="C2073" s="1">
        <v>63</v>
      </c>
      <c r="D2073" s="1">
        <v>35</v>
      </c>
      <c r="E2073" s="1" t="s">
        <v>86</v>
      </c>
      <c r="F2073" s="5">
        <v>2012</v>
      </c>
      <c r="G2073" s="2">
        <v>36757.126513415795</v>
      </c>
      <c r="H2073" s="2">
        <v>43643.414656064284</v>
      </c>
      <c r="I2073" t="s">
        <v>16</v>
      </c>
      <c r="J2073" t="s">
        <v>16</v>
      </c>
      <c r="K2073" t="s">
        <v>16</v>
      </c>
      <c r="L2073" t="s">
        <v>16</v>
      </c>
      <c r="M2073" t="s">
        <v>16</v>
      </c>
      <c r="N2073">
        <v>6.62E-3</v>
      </c>
      <c r="O2073">
        <v>1.9859999999999999E-2</v>
      </c>
      <c r="P2073">
        <v>0.59601999999999999</v>
      </c>
      <c r="Q2073">
        <v>0.37747999999999998</v>
      </c>
    </row>
    <row r="2074" spans="1:17" hidden="1" x14ac:dyDescent="0.25">
      <c r="A2074" s="1" t="s">
        <v>84</v>
      </c>
      <c r="B2074" s="1" t="s">
        <v>85</v>
      </c>
      <c r="C2074" s="1">
        <v>64</v>
      </c>
      <c r="D2074" s="1">
        <v>35</v>
      </c>
      <c r="E2074" s="1" t="s">
        <v>86</v>
      </c>
      <c r="F2074" s="5">
        <v>2013</v>
      </c>
      <c r="G2074" s="2">
        <v>19947.464998134183</v>
      </c>
      <c r="H2074" s="2">
        <v>20713.703110696966</v>
      </c>
      <c r="I2074" t="s">
        <v>16</v>
      </c>
      <c r="J2074" t="s">
        <v>16</v>
      </c>
      <c r="K2074" t="s">
        <v>16</v>
      </c>
      <c r="L2074" t="s">
        <v>16</v>
      </c>
      <c r="M2074" t="s">
        <v>16</v>
      </c>
      <c r="N2074">
        <v>6.62E-3</v>
      </c>
      <c r="O2074">
        <v>1.9859999999999999E-2</v>
      </c>
      <c r="P2074">
        <v>0.59601999999999999</v>
      </c>
      <c r="Q2074">
        <v>0.37747999999999998</v>
      </c>
    </row>
    <row r="2075" spans="1:17" hidden="1" x14ac:dyDescent="0.25">
      <c r="A2075" s="1" t="s">
        <v>84</v>
      </c>
      <c r="B2075" s="1" t="s">
        <v>85</v>
      </c>
      <c r="C2075" s="1">
        <v>65</v>
      </c>
      <c r="D2075" s="1">
        <v>35</v>
      </c>
      <c r="E2075" s="1" t="s">
        <v>86</v>
      </c>
      <c r="F2075" s="5">
        <v>2014</v>
      </c>
      <c r="G2075" s="2">
        <v>6365.2584937866377</v>
      </c>
      <c r="H2075" s="2">
        <v>7482.2786299879335</v>
      </c>
      <c r="I2075" t="s">
        <v>16</v>
      </c>
      <c r="J2075" t="s">
        <v>16</v>
      </c>
      <c r="K2075" t="s">
        <v>16</v>
      </c>
      <c r="L2075" t="s">
        <v>16</v>
      </c>
      <c r="M2075" t="s">
        <v>16</v>
      </c>
      <c r="N2075">
        <v>6.62E-3</v>
      </c>
      <c r="O2075">
        <v>1.9859999999999999E-2</v>
      </c>
      <c r="P2075">
        <v>0.59601999999999999</v>
      </c>
      <c r="Q2075">
        <v>0.37747999999999998</v>
      </c>
    </row>
    <row r="2076" spans="1:17" hidden="1" x14ac:dyDescent="0.25">
      <c r="A2076" s="1" t="s">
        <v>87</v>
      </c>
      <c r="B2076" s="1" t="s">
        <v>88</v>
      </c>
      <c r="C2076" s="1">
        <v>5</v>
      </c>
      <c r="D2076" s="1">
        <v>36</v>
      </c>
      <c r="E2076" s="1" t="s">
        <v>75</v>
      </c>
      <c r="F2076" s="5">
        <v>1954</v>
      </c>
      <c r="G2076" s="2">
        <v>1000</v>
      </c>
      <c r="H2076" s="2" t="s">
        <v>16</v>
      </c>
      <c r="I2076" t="s">
        <v>16</v>
      </c>
      <c r="J2076" t="s">
        <v>16</v>
      </c>
      <c r="K2076" t="s">
        <v>16</v>
      </c>
      <c r="L2076" t="s">
        <v>16</v>
      </c>
      <c r="M2076" s="2" t="s">
        <v>16</v>
      </c>
      <c r="N2076">
        <v>0.01</v>
      </c>
      <c r="O2076">
        <v>0.41</v>
      </c>
      <c r="P2076">
        <v>0.52</v>
      </c>
      <c r="Q2076">
        <v>0.06</v>
      </c>
    </row>
    <row r="2077" spans="1:17" hidden="1" x14ac:dyDescent="0.25">
      <c r="A2077" s="1" t="s">
        <v>87</v>
      </c>
      <c r="B2077" s="1" t="s">
        <v>88</v>
      </c>
      <c r="C2077" s="1">
        <v>6</v>
      </c>
      <c r="D2077" s="1">
        <v>36</v>
      </c>
      <c r="E2077" s="1" t="s">
        <v>75</v>
      </c>
      <c r="F2077" s="5">
        <v>1955</v>
      </c>
      <c r="G2077" s="7">
        <v>50</v>
      </c>
      <c r="H2077" s="7" t="s">
        <v>16</v>
      </c>
      <c r="I2077" t="s">
        <v>16</v>
      </c>
      <c r="J2077" t="s">
        <v>16</v>
      </c>
      <c r="K2077" t="s">
        <v>16</v>
      </c>
      <c r="L2077" t="s">
        <v>16</v>
      </c>
      <c r="M2077" s="2" t="s">
        <v>16</v>
      </c>
      <c r="N2077">
        <v>0.01</v>
      </c>
      <c r="O2077">
        <v>0.41</v>
      </c>
      <c r="P2077">
        <v>0.52</v>
      </c>
      <c r="Q2077">
        <v>0.06</v>
      </c>
    </row>
    <row r="2078" spans="1:17" hidden="1" x14ac:dyDescent="0.25">
      <c r="A2078" s="1" t="s">
        <v>87</v>
      </c>
      <c r="B2078" s="1" t="s">
        <v>88</v>
      </c>
      <c r="C2078" s="1">
        <v>7</v>
      </c>
      <c r="D2078" s="1">
        <v>36</v>
      </c>
      <c r="E2078" s="1" t="s">
        <v>75</v>
      </c>
      <c r="F2078" s="5">
        <v>1956</v>
      </c>
      <c r="G2078" s="7">
        <v>10</v>
      </c>
      <c r="H2078" s="7" t="s">
        <v>16</v>
      </c>
      <c r="I2078" t="s">
        <v>16</v>
      </c>
      <c r="J2078" t="s">
        <v>16</v>
      </c>
      <c r="K2078" t="s">
        <v>16</v>
      </c>
      <c r="L2078" t="s">
        <v>16</v>
      </c>
      <c r="M2078" s="2" t="s">
        <v>16</v>
      </c>
      <c r="N2078">
        <v>0.01</v>
      </c>
      <c r="O2078">
        <v>0.41</v>
      </c>
      <c r="P2078">
        <v>0.52</v>
      </c>
      <c r="Q2078">
        <v>0.06</v>
      </c>
    </row>
    <row r="2079" spans="1:17" hidden="1" x14ac:dyDescent="0.25">
      <c r="A2079" s="1" t="s">
        <v>87</v>
      </c>
      <c r="B2079" s="1" t="s">
        <v>88</v>
      </c>
      <c r="C2079" s="1">
        <v>8</v>
      </c>
      <c r="D2079" s="1">
        <v>36</v>
      </c>
      <c r="E2079" s="1" t="s">
        <v>75</v>
      </c>
      <c r="F2079" s="5">
        <v>1957</v>
      </c>
      <c r="G2079" s="2" t="s">
        <v>16</v>
      </c>
      <c r="H2079" s="2" t="s">
        <v>16</v>
      </c>
      <c r="I2079" t="s">
        <v>16</v>
      </c>
      <c r="J2079" t="s">
        <v>16</v>
      </c>
      <c r="K2079" t="s">
        <v>16</v>
      </c>
      <c r="L2079" t="s">
        <v>16</v>
      </c>
      <c r="M2079" s="2" t="s">
        <v>16</v>
      </c>
      <c r="N2079">
        <v>0.01</v>
      </c>
      <c r="O2079">
        <v>0.41</v>
      </c>
      <c r="P2079">
        <v>0.52</v>
      </c>
      <c r="Q2079">
        <v>0.06</v>
      </c>
    </row>
    <row r="2080" spans="1:17" hidden="1" x14ac:dyDescent="0.25">
      <c r="A2080" s="1" t="s">
        <v>87</v>
      </c>
      <c r="B2080" s="1" t="s">
        <v>88</v>
      </c>
      <c r="C2080" s="1">
        <v>9</v>
      </c>
      <c r="D2080" s="1">
        <v>36</v>
      </c>
      <c r="E2080" s="1" t="s">
        <v>75</v>
      </c>
      <c r="F2080" s="5">
        <v>1958</v>
      </c>
      <c r="G2080" s="7">
        <v>100</v>
      </c>
      <c r="H2080" s="7" t="s">
        <v>16</v>
      </c>
      <c r="I2080" t="s">
        <v>16</v>
      </c>
      <c r="J2080" t="s">
        <v>16</v>
      </c>
      <c r="K2080" t="s">
        <v>16</v>
      </c>
      <c r="L2080" t="s">
        <v>16</v>
      </c>
      <c r="M2080" s="2" t="s">
        <v>16</v>
      </c>
      <c r="N2080">
        <v>0.01</v>
      </c>
      <c r="O2080">
        <v>0.41</v>
      </c>
      <c r="P2080">
        <v>0.52</v>
      </c>
      <c r="Q2080">
        <v>0.06</v>
      </c>
    </row>
    <row r="2081" spans="1:17" hidden="1" x14ac:dyDescent="0.25">
      <c r="A2081" s="1" t="s">
        <v>87</v>
      </c>
      <c r="B2081" s="1" t="s">
        <v>88</v>
      </c>
      <c r="C2081" s="1">
        <v>10</v>
      </c>
      <c r="D2081" s="1">
        <v>36</v>
      </c>
      <c r="E2081" s="1" t="s">
        <v>75</v>
      </c>
      <c r="F2081" s="5">
        <v>1959</v>
      </c>
      <c r="G2081" s="2" t="s">
        <v>16</v>
      </c>
      <c r="H2081" s="2" t="s">
        <v>16</v>
      </c>
      <c r="I2081" t="s">
        <v>16</v>
      </c>
      <c r="J2081" t="s">
        <v>16</v>
      </c>
      <c r="K2081" t="s">
        <v>16</v>
      </c>
      <c r="L2081">
        <f t="shared" ref="L2081:L2087" si="818">Q2081*H2087</f>
        <v>0.27530659803501423</v>
      </c>
      <c r="M2081" s="2" t="s">
        <v>16</v>
      </c>
      <c r="N2081">
        <v>0.01</v>
      </c>
      <c r="O2081">
        <v>0.41</v>
      </c>
      <c r="P2081">
        <v>0.52</v>
      </c>
      <c r="Q2081">
        <v>0.06</v>
      </c>
    </row>
    <row r="2082" spans="1:17" hidden="1" x14ac:dyDescent="0.25">
      <c r="A2082" s="1" t="s">
        <v>87</v>
      </c>
      <c r="B2082" s="1" t="s">
        <v>88</v>
      </c>
      <c r="C2082" s="1">
        <v>11</v>
      </c>
      <c r="D2082" s="1">
        <v>36</v>
      </c>
      <c r="E2082" s="1" t="s">
        <v>75</v>
      </c>
      <c r="F2082" s="5">
        <v>1960</v>
      </c>
      <c r="G2082" s="2" t="s">
        <v>16</v>
      </c>
      <c r="H2082" s="2" t="s">
        <v>16</v>
      </c>
      <c r="I2082" t="s">
        <v>16</v>
      </c>
      <c r="J2082" t="s">
        <v>16</v>
      </c>
      <c r="K2082">
        <f t="shared" ref="K2082:K2087" si="819">P2082*H2087</f>
        <v>2.3859905163034565</v>
      </c>
      <c r="L2082">
        <f t="shared" si="818"/>
        <v>3.6490519034040965</v>
      </c>
      <c r="M2082" s="2" t="s">
        <v>16</v>
      </c>
      <c r="N2082">
        <v>0.01</v>
      </c>
      <c r="O2082">
        <v>0.41</v>
      </c>
      <c r="P2082">
        <v>0.52</v>
      </c>
      <c r="Q2082">
        <v>0.06</v>
      </c>
    </row>
    <row r="2083" spans="1:17" hidden="1" x14ac:dyDescent="0.25">
      <c r="A2083" s="1" t="s">
        <v>87</v>
      </c>
      <c r="B2083" s="1" t="s">
        <v>88</v>
      </c>
      <c r="C2083" s="1">
        <v>12</v>
      </c>
      <c r="D2083" s="1">
        <v>36</v>
      </c>
      <c r="E2083" s="1" t="s">
        <v>75</v>
      </c>
      <c r="F2083" s="5">
        <v>1961</v>
      </c>
      <c r="G2083" s="2" t="s">
        <v>16</v>
      </c>
      <c r="H2083" s="2" t="s">
        <v>16</v>
      </c>
      <c r="I2083" t="s">
        <v>16</v>
      </c>
      <c r="J2083">
        <f t="shared" ref="J2083:J2087" si="820">O2083*H2087</f>
        <v>1.8812617532392637</v>
      </c>
      <c r="K2083">
        <f t="shared" si="819"/>
        <v>31.625116496168836</v>
      </c>
      <c r="L2083">
        <f t="shared" si="818"/>
        <v>111.83959467784665</v>
      </c>
      <c r="M2083" s="2" t="s">
        <v>16</v>
      </c>
      <c r="N2083">
        <v>0.01</v>
      </c>
      <c r="O2083">
        <v>0.41</v>
      </c>
      <c r="P2083">
        <v>0.52</v>
      </c>
      <c r="Q2083">
        <v>0.06</v>
      </c>
    </row>
    <row r="2084" spans="1:17" hidden="1" x14ac:dyDescent="0.25">
      <c r="A2084" s="1" t="s">
        <v>87</v>
      </c>
      <c r="B2084" s="1" t="s">
        <v>88</v>
      </c>
      <c r="C2084" s="1">
        <v>13</v>
      </c>
      <c r="D2084" s="1">
        <v>36</v>
      </c>
      <c r="E2084" s="1" t="s">
        <v>75</v>
      </c>
      <c r="F2084" s="5">
        <v>1962</v>
      </c>
      <c r="G2084" s="2" t="s">
        <v>16</v>
      </c>
      <c r="H2084" s="2" t="s">
        <v>16</v>
      </c>
      <c r="I2084">
        <f t="shared" ref="I2084:I2087" si="821">N2084*H2087</f>
        <v>4.5884433005835702E-2</v>
      </c>
      <c r="J2084">
        <f t="shared" si="820"/>
        <v>24.935188006594657</v>
      </c>
      <c r="K2084">
        <f t="shared" si="819"/>
        <v>969.27648720800437</v>
      </c>
      <c r="L2084">
        <f t="shared" si="818"/>
        <v>108.80218244501413</v>
      </c>
      <c r="M2084" s="2" t="s">
        <v>16</v>
      </c>
      <c r="N2084">
        <v>0.01</v>
      </c>
      <c r="O2084">
        <v>0.41</v>
      </c>
      <c r="P2084">
        <v>0.52</v>
      </c>
      <c r="Q2084">
        <v>0.06</v>
      </c>
    </row>
    <row r="2085" spans="1:17" hidden="1" x14ac:dyDescent="0.25">
      <c r="A2085" s="1" t="s">
        <v>87</v>
      </c>
      <c r="B2085" s="1" t="s">
        <v>88</v>
      </c>
      <c r="C2085" s="1">
        <v>14</v>
      </c>
      <c r="D2085" s="1">
        <v>36</v>
      </c>
      <c r="E2085" s="1" t="s">
        <v>75</v>
      </c>
      <c r="F2085" s="5">
        <v>1963</v>
      </c>
      <c r="G2085" s="2" t="s">
        <v>16</v>
      </c>
      <c r="H2085" s="2" t="s">
        <v>16</v>
      </c>
      <c r="I2085">
        <f t="shared" si="821"/>
        <v>0.60817531723401608</v>
      </c>
      <c r="J2085">
        <f t="shared" si="820"/>
        <v>764.23723029861878</v>
      </c>
      <c r="K2085">
        <f t="shared" si="819"/>
        <v>942.9522478567892</v>
      </c>
      <c r="L2085">
        <f t="shared" si="818"/>
        <v>55.943565016107982</v>
      </c>
      <c r="M2085" s="2" t="s">
        <v>16</v>
      </c>
      <c r="N2085">
        <v>0.01</v>
      </c>
      <c r="O2085">
        <v>0.41</v>
      </c>
      <c r="P2085">
        <v>0.52</v>
      </c>
      <c r="Q2085">
        <v>0.06</v>
      </c>
    </row>
    <row r="2086" spans="1:17" hidden="1" x14ac:dyDescent="0.25">
      <c r="A2086" s="1" t="s">
        <v>87</v>
      </c>
      <c r="B2086" s="1" t="s">
        <v>88</v>
      </c>
      <c r="C2086" s="1">
        <v>15</v>
      </c>
      <c r="D2086" s="1">
        <v>36</v>
      </c>
      <c r="E2086" s="1" t="s">
        <v>75</v>
      </c>
      <c r="F2086" s="5">
        <v>1964</v>
      </c>
      <c r="G2086" s="2" t="s">
        <v>16</v>
      </c>
      <c r="H2086" s="2" t="s">
        <v>16</v>
      </c>
      <c r="I2086">
        <f t="shared" si="821"/>
        <v>18.639932446307775</v>
      </c>
      <c r="J2086">
        <f t="shared" si="820"/>
        <v>743.48158004092988</v>
      </c>
      <c r="K2086">
        <f t="shared" si="819"/>
        <v>484.84423013960259</v>
      </c>
      <c r="L2086">
        <f t="shared" si="818"/>
        <v>490.11780501577772</v>
      </c>
      <c r="M2086" s="2" t="s">
        <v>16</v>
      </c>
      <c r="N2086">
        <v>0.01</v>
      </c>
      <c r="O2086">
        <v>0.41</v>
      </c>
      <c r="P2086">
        <v>0.52</v>
      </c>
      <c r="Q2086">
        <v>0.06</v>
      </c>
    </row>
    <row r="2087" spans="1:17" hidden="1" x14ac:dyDescent="0.25">
      <c r="A2087" s="1" t="s">
        <v>87</v>
      </c>
      <c r="B2087" s="1" t="s">
        <v>88</v>
      </c>
      <c r="C2087" s="1">
        <v>16</v>
      </c>
      <c r="D2087" s="1">
        <v>36</v>
      </c>
      <c r="E2087" s="1" t="s">
        <v>75</v>
      </c>
      <c r="F2087" s="5">
        <v>1965</v>
      </c>
      <c r="G2087" s="7">
        <v>4</v>
      </c>
      <c r="H2087" s="7">
        <v>4.5884433005835703</v>
      </c>
      <c r="I2087">
        <f t="shared" si="821"/>
        <v>18.133697074169021</v>
      </c>
      <c r="J2087">
        <f t="shared" si="820"/>
        <v>382.28102761007119</v>
      </c>
      <c r="K2087">
        <f t="shared" si="819"/>
        <v>4247.6876434700735</v>
      </c>
      <c r="L2087">
        <f t="shared" si="818"/>
        <v>710.15055985349352</v>
      </c>
      <c r="M2087" s="2" t="s">
        <v>16</v>
      </c>
      <c r="N2087">
        <v>0.01</v>
      </c>
      <c r="O2087">
        <v>0.41</v>
      </c>
      <c r="P2087">
        <v>0.52</v>
      </c>
      <c r="Q2087">
        <v>0.06</v>
      </c>
    </row>
    <row r="2088" spans="1:17" hidden="1" x14ac:dyDescent="0.25">
      <c r="A2088" s="1" t="s">
        <v>87</v>
      </c>
      <c r="B2088" s="1" t="s">
        <v>88</v>
      </c>
      <c r="C2088" s="1">
        <v>17</v>
      </c>
      <c r="D2088" s="1">
        <v>36</v>
      </c>
      <c r="E2088" s="1" t="s">
        <v>75</v>
      </c>
      <c r="F2088" s="5">
        <v>1966</v>
      </c>
      <c r="G2088" s="7">
        <v>50</v>
      </c>
      <c r="H2088" s="7">
        <v>60.817531723401608</v>
      </c>
      <c r="I2088">
        <f>N2088*H2091</f>
        <v>9.3239275026846649</v>
      </c>
      <c r="J2088">
        <f>O2088*H2092</f>
        <v>3349.1383342744812</v>
      </c>
      <c r="K2088">
        <f>P2088*H2093</f>
        <v>6154.6381853969442</v>
      </c>
      <c r="L2088">
        <f>Q2088*H2094</f>
        <v>1070.1287882553174</v>
      </c>
      <c r="M2088" s="2" t="s">
        <v>16</v>
      </c>
      <c r="N2088">
        <v>0.01</v>
      </c>
      <c r="O2088">
        <v>0.41</v>
      </c>
      <c r="P2088">
        <v>0.52</v>
      </c>
      <c r="Q2088">
        <v>0.06</v>
      </c>
    </row>
    <row r="2089" spans="1:17" hidden="1" x14ac:dyDescent="0.25">
      <c r="A2089" s="1" t="s">
        <v>87</v>
      </c>
      <c r="B2089" s="1" t="s">
        <v>88</v>
      </c>
      <c r="C2089" s="1">
        <v>18</v>
      </c>
      <c r="D2089" s="1">
        <v>36</v>
      </c>
      <c r="E2089" s="1" t="s">
        <v>75</v>
      </c>
      <c r="F2089" s="5">
        <v>1967</v>
      </c>
      <c r="G2089" s="2">
        <v>1500</v>
      </c>
      <c r="H2089" s="2">
        <v>1863.9932446307776</v>
      </c>
      <c r="I2089">
        <f t="shared" ref="I2089:I2097" si="822">N2089*H2092</f>
        <v>81.686300835962953</v>
      </c>
      <c r="J2089">
        <f t="shared" ref="J2089:J2096" si="823">O2089*H2093</f>
        <v>4852.6954923322055</v>
      </c>
      <c r="K2089">
        <f t="shared" ref="K2089:K2095" si="824">P2089*H2094</f>
        <v>9274.4494982127508</v>
      </c>
      <c r="L2089">
        <f t="shared" ref="L2089:L2097" si="825">Q2089*H2095</f>
        <v>437.52510910138176</v>
      </c>
      <c r="M2089" s="2">
        <f>SUM(I2089:L2089)</f>
        <v>14646.356400482302</v>
      </c>
      <c r="N2089">
        <v>0.01</v>
      </c>
      <c r="O2089">
        <v>0.41</v>
      </c>
      <c r="P2089">
        <v>0.52</v>
      </c>
      <c r="Q2089">
        <v>0.06</v>
      </c>
    </row>
    <row r="2090" spans="1:17" hidden="1" x14ac:dyDescent="0.25">
      <c r="A2090" s="1" t="s">
        <v>87</v>
      </c>
      <c r="B2090" s="1" t="s">
        <v>88</v>
      </c>
      <c r="C2090" s="1">
        <v>19</v>
      </c>
      <c r="D2090" s="1">
        <v>36</v>
      </c>
      <c r="E2090" s="1" t="s">
        <v>75</v>
      </c>
      <c r="F2090" s="5">
        <v>1968</v>
      </c>
      <c r="G2090" s="2">
        <v>1500</v>
      </c>
      <c r="H2090" s="2">
        <v>1813.3697074169022</v>
      </c>
      <c r="I2090">
        <f t="shared" si="822"/>
        <v>118.35842664224893</v>
      </c>
      <c r="J2090">
        <f t="shared" si="823"/>
        <v>7312.5467197446687</v>
      </c>
      <c r="K2090">
        <f t="shared" si="824"/>
        <v>3791.8842788786424</v>
      </c>
      <c r="L2090">
        <f t="shared" si="825"/>
        <v>111.38022856973535</v>
      </c>
      <c r="M2090" s="2">
        <f t="shared" ref="M2090:M2119" si="826">SUM(I2090:L2090)</f>
        <v>11334.169653835295</v>
      </c>
      <c r="N2090">
        <v>0.01</v>
      </c>
      <c r="O2090">
        <v>0.41</v>
      </c>
      <c r="P2090">
        <v>0.52</v>
      </c>
      <c r="Q2090">
        <v>0.06</v>
      </c>
    </row>
    <row r="2091" spans="1:17" hidden="1" x14ac:dyDescent="0.25">
      <c r="A2091" s="1" t="s">
        <v>87</v>
      </c>
      <c r="B2091" s="1" t="s">
        <v>88</v>
      </c>
      <c r="C2091" s="1">
        <v>20</v>
      </c>
      <c r="D2091" s="1">
        <v>36</v>
      </c>
      <c r="E2091" s="1" t="s">
        <v>75</v>
      </c>
      <c r="F2091" s="5">
        <v>1969</v>
      </c>
      <c r="G2091" s="2">
        <v>800</v>
      </c>
      <c r="H2091" s="2">
        <v>932.39275026846644</v>
      </c>
      <c r="I2091">
        <f t="shared" si="822"/>
        <v>178.35479804255291</v>
      </c>
      <c r="J2091">
        <f t="shared" si="823"/>
        <v>2989.7549121927755</v>
      </c>
      <c r="K2091">
        <f t="shared" si="824"/>
        <v>965.29531427103984</v>
      </c>
      <c r="L2091">
        <f t="shared" si="825"/>
        <v>136.28162345861611</v>
      </c>
      <c r="M2091" s="2">
        <f t="shared" si="826"/>
        <v>4269.6866479649843</v>
      </c>
      <c r="N2091">
        <v>0.01</v>
      </c>
      <c r="O2091">
        <v>0.41</v>
      </c>
      <c r="P2091">
        <v>0.52</v>
      </c>
      <c r="Q2091">
        <v>0.06</v>
      </c>
    </row>
    <row r="2092" spans="1:17" hidden="1" x14ac:dyDescent="0.25">
      <c r="A2092" s="1" t="s">
        <v>87</v>
      </c>
      <c r="B2092" s="1" t="s">
        <v>88</v>
      </c>
      <c r="C2092" s="1">
        <v>21</v>
      </c>
      <c r="D2092" s="1">
        <v>36</v>
      </c>
      <c r="E2092" s="1" t="s">
        <v>75</v>
      </c>
      <c r="F2092" s="5">
        <v>1970</v>
      </c>
      <c r="G2092" s="2">
        <v>7000</v>
      </c>
      <c r="H2092" s="2">
        <v>8168.6300835962957</v>
      </c>
      <c r="I2092">
        <f t="shared" si="822"/>
        <v>72.92085151689696</v>
      </c>
      <c r="J2092">
        <f t="shared" si="823"/>
        <v>761.09822855985828</v>
      </c>
      <c r="K2092">
        <f t="shared" si="824"/>
        <v>1181.1074033080065</v>
      </c>
      <c r="L2092">
        <f t="shared" si="825"/>
        <v>429.63672749897512</v>
      </c>
      <c r="M2092" s="2">
        <f t="shared" si="826"/>
        <v>2444.763210883737</v>
      </c>
      <c r="N2092">
        <v>0.01</v>
      </c>
      <c r="O2092">
        <v>0.41</v>
      </c>
      <c r="P2092">
        <v>0.52</v>
      </c>
      <c r="Q2092">
        <v>0.06</v>
      </c>
    </row>
    <row r="2093" spans="1:17" hidden="1" x14ac:dyDescent="0.25">
      <c r="A2093" s="1" t="s">
        <v>87</v>
      </c>
      <c r="B2093" s="1" t="s">
        <v>88</v>
      </c>
      <c r="C2093" s="1">
        <v>22</v>
      </c>
      <c r="D2093" s="1">
        <v>36</v>
      </c>
      <c r="E2093" s="1" t="s">
        <v>75</v>
      </c>
      <c r="F2093" s="5">
        <v>1971</v>
      </c>
      <c r="G2093" s="2">
        <v>10000</v>
      </c>
      <c r="H2093" s="2">
        <v>11835.842664224892</v>
      </c>
      <c r="I2093">
        <f t="shared" si="822"/>
        <v>18.563371428289226</v>
      </c>
      <c r="J2093">
        <f t="shared" si="823"/>
        <v>931.2577603005434</v>
      </c>
      <c r="K2093">
        <f t="shared" si="824"/>
        <v>3723.5183049911184</v>
      </c>
      <c r="L2093">
        <f t="shared" si="825"/>
        <v>71.755639037569267</v>
      </c>
      <c r="M2093" s="2">
        <f t="shared" si="826"/>
        <v>4745.0950757575201</v>
      </c>
      <c r="N2093">
        <v>0.01</v>
      </c>
      <c r="O2093">
        <v>0.41</v>
      </c>
      <c r="P2093">
        <v>0.52</v>
      </c>
      <c r="Q2093">
        <v>0.06</v>
      </c>
    </row>
    <row r="2094" spans="1:17" hidden="1" x14ac:dyDescent="0.25">
      <c r="A2094" s="1" t="s">
        <v>87</v>
      </c>
      <c r="B2094" s="1" t="s">
        <v>88</v>
      </c>
      <c r="C2094" s="1">
        <v>23</v>
      </c>
      <c r="D2094" s="1">
        <v>36</v>
      </c>
      <c r="E2094" s="1" t="s">
        <v>75</v>
      </c>
      <c r="F2094" s="5">
        <v>1972</v>
      </c>
      <c r="G2094" s="2">
        <v>15000</v>
      </c>
      <c r="H2094" s="2">
        <v>17835.47980425529</v>
      </c>
      <c r="I2094">
        <f t="shared" si="822"/>
        <v>22.713603909769354</v>
      </c>
      <c r="J2094">
        <f t="shared" si="823"/>
        <v>2935.8509712429968</v>
      </c>
      <c r="K2094">
        <f t="shared" si="824"/>
        <v>621.88220499226713</v>
      </c>
      <c r="L2094">
        <f t="shared" si="825"/>
        <v>72.324055617176029</v>
      </c>
      <c r="M2094" s="2">
        <f t="shared" si="826"/>
        <v>3652.7708357622096</v>
      </c>
      <c r="N2094">
        <v>0.01</v>
      </c>
      <c r="O2094">
        <v>0.41</v>
      </c>
      <c r="P2094">
        <v>0.52</v>
      </c>
      <c r="Q2094">
        <v>0.06</v>
      </c>
    </row>
    <row r="2095" spans="1:17" hidden="1" x14ac:dyDescent="0.25">
      <c r="A2095" s="1" t="s">
        <v>87</v>
      </c>
      <c r="B2095" s="1" t="s">
        <v>88</v>
      </c>
      <c r="C2095" s="1">
        <v>24</v>
      </c>
      <c r="D2095" s="1">
        <v>36</v>
      </c>
      <c r="E2095" s="1" t="s">
        <v>75</v>
      </c>
      <c r="F2095" s="5">
        <v>1973</v>
      </c>
      <c r="G2095" s="2">
        <v>6000</v>
      </c>
      <c r="H2095" s="2">
        <v>7292.0851516896964</v>
      </c>
      <c r="I2095">
        <f t="shared" si="822"/>
        <v>71.606121249829201</v>
      </c>
      <c r="J2095">
        <f t="shared" si="823"/>
        <v>490.33020009005668</v>
      </c>
      <c r="K2095">
        <f t="shared" si="824"/>
        <v>626.80848201552556</v>
      </c>
      <c r="L2095" t="s">
        <v>16</v>
      </c>
      <c r="M2095" s="2" t="s">
        <v>16</v>
      </c>
      <c r="N2095">
        <v>0.01</v>
      </c>
      <c r="O2095">
        <v>0.41</v>
      </c>
      <c r="P2095">
        <v>0.52</v>
      </c>
      <c r="Q2095">
        <v>0.06</v>
      </c>
    </row>
    <row r="2096" spans="1:17" hidden="1" x14ac:dyDescent="0.25">
      <c r="A2096" s="1" t="s">
        <v>87</v>
      </c>
      <c r="B2096" s="1" t="s">
        <v>88</v>
      </c>
      <c r="C2096" s="1">
        <v>25</v>
      </c>
      <c r="D2096" s="1">
        <v>36</v>
      </c>
      <c r="E2096" s="1" t="s">
        <v>75</v>
      </c>
      <c r="F2096" s="5">
        <v>1974</v>
      </c>
      <c r="G2096" s="2">
        <v>1500</v>
      </c>
      <c r="H2096" s="2">
        <v>1856.3371428289227</v>
      </c>
      <c r="I2096">
        <f t="shared" si="822"/>
        <v>11.959273172928214</v>
      </c>
      <c r="J2096">
        <f t="shared" si="823"/>
        <v>494.2143800507028</v>
      </c>
      <c r="K2096" t="s">
        <v>16</v>
      </c>
      <c r="L2096" t="s">
        <v>16</v>
      </c>
      <c r="M2096" s="2" t="s">
        <v>16</v>
      </c>
      <c r="N2096">
        <v>0.01</v>
      </c>
      <c r="O2096">
        <v>0.41</v>
      </c>
      <c r="P2096">
        <v>0.52</v>
      </c>
      <c r="Q2096">
        <v>0.06</v>
      </c>
    </row>
    <row r="2097" spans="1:17" hidden="1" x14ac:dyDescent="0.25">
      <c r="A2097" s="1" t="s">
        <v>87</v>
      </c>
      <c r="B2097" s="1" t="s">
        <v>88</v>
      </c>
      <c r="C2097" s="1">
        <v>26</v>
      </c>
      <c r="D2097" s="1">
        <v>36</v>
      </c>
      <c r="E2097" s="1" t="s">
        <v>75</v>
      </c>
      <c r="F2097" s="5">
        <v>1975</v>
      </c>
      <c r="G2097" s="2">
        <v>2000</v>
      </c>
      <c r="H2097" s="2">
        <v>2271.3603909769354</v>
      </c>
      <c r="I2097">
        <f t="shared" si="822"/>
        <v>12.054009269529338</v>
      </c>
      <c r="J2097" t="s">
        <v>16</v>
      </c>
      <c r="K2097" t="s">
        <v>16</v>
      </c>
      <c r="L2097">
        <f t="shared" si="825"/>
        <v>72.165033431876068</v>
      </c>
      <c r="M2097" s="2" t="s">
        <v>16</v>
      </c>
      <c r="N2097">
        <v>0.01</v>
      </c>
      <c r="O2097">
        <v>0.41</v>
      </c>
      <c r="P2097">
        <v>0.52</v>
      </c>
      <c r="Q2097">
        <v>0.06</v>
      </c>
    </row>
    <row r="2098" spans="1:17" hidden="1" x14ac:dyDescent="0.25">
      <c r="A2098" s="1" t="s">
        <v>87</v>
      </c>
      <c r="B2098" s="1" t="s">
        <v>88</v>
      </c>
      <c r="C2098" s="1">
        <v>27</v>
      </c>
      <c r="D2098" s="1">
        <v>36</v>
      </c>
      <c r="E2098" s="1" t="s">
        <v>75</v>
      </c>
      <c r="F2098" s="5">
        <v>1976</v>
      </c>
      <c r="G2098" s="2">
        <v>6000</v>
      </c>
      <c r="H2098" s="2">
        <v>7160.6121249829193</v>
      </c>
      <c r="I2098" t="s">
        <v>16</v>
      </c>
      <c r="J2098" t="s">
        <v>16</v>
      </c>
      <c r="K2098">
        <f>P2098*H2103</f>
        <v>625.43028974292599</v>
      </c>
      <c r="L2098">
        <f>Q2098*H2104</f>
        <v>70.185111053132744</v>
      </c>
      <c r="M2098" s="2" t="s">
        <v>16</v>
      </c>
      <c r="N2098">
        <v>0.01</v>
      </c>
      <c r="O2098">
        <v>0.41</v>
      </c>
      <c r="P2098">
        <v>0.52</v>
      </c>
      <c r="Q2098">
        <v>0.06</v>
      </c>
    </row>
    <row r="2099" spans="1:17" hidden="1" x14ac:dyDescent="0.25">
      <c r="A2099" s="1" t="s">
        <v>87</v>
      </c>
      <c r="B2099" s="1" t="s">
        <v>88</v>
      </c>
      <c r="C2099" s="1">
        <v>28</v>
      </c>
      <c r="D2099" s="1">
        <v>36</v>
      </c>
      <c r="E2099" s="1" t="s">
        <v>75</v>
      </c>
      <c r="F2099" s="5">
        <v>1977</v>
      </c>
      <c r="G2099" s="2">
        <v>1000</v>
      </c>
      <c r="H2099" s="2">
        <v>1195.9273172928213</v>
      </c>
      <c r="I2099" t="s">
        <v>16</v>
      </c>
      <c r="J2099">
        <f t="shared" ref="J2099:J2107" si="827">O2099*H2103</f>
        <v>493.12772845115313</v>
      </c>
      <c r="K2099">
        <f t="shared" ref="K2099:K2108" si="828">P2099*H2104</f>
        <v>608.27096246048382</v>
      </c>
      <c r="L2099" t="s">
        <v>16</v>
      </c>
      <c r="M2099" s="2" t="s">
        <v>16</v>
      </c>
      <c r="N2099">
        <v>0.01</v>
      </c>
      <c r="O2099">
        <v>0.41</v>
      </c>
      <c r="P2099">
        <v>0.52</v>
      </c>
      <c r="Q2099">
        <v>0.06</v>
      </c>
    </row>
    <row r="2100" spans="1:17" hidden="1" x14ac:dyDescent="0.25">
      <c r="A2100" s="1" t="s">
        <v>87</v>
      </c>
      <c r="B2100" s="1" t="s">
        <v>88</v>
      </c>
      <c r="C2100" s="1">
        <v>29</v>
      </c>
      <c r="D2100" s="1">
        <v>36</v>
      </c>
      <c r="E2100" s="1" t="s">
        <v>75</v>
      </c>
      <c r="F2100" s="5">
        <v>1978</v>
      </c>
      <c r="G2100" s="2">
        <v>1000</v>
      </c>
      <c r="H2100" s="2">
        <v>1205.4009269529338</v>
      </c>
      <c r="I2100">
        <f t="shared" ref="I2100:I2108" si="829">N2100*H2103</f>
        <v>12.027505571979345</v>
      </c>
      <c r="J2100">
        <f t="shared" si="827"/>
        <v>479.59825886307374</v>
      </c>
      <c r="K2100" t="s">
        <v>16</v>
      </c>
      <c r="L2100" t="s">
        <v>16</v>
      </c>
      <c r="M2100" s="2" t="s">
        <v>16</v>
      </c>
      <c r="N2100">
        <v>0.01</v>
      </c>
      <c r="O2100">
        <v>0.41</v>
      </c>
      <c r="P2100">
        <v>0.52</v>
      </c>
      <c r="Q2100">
        <v>0.06</v>
      </c>
    </row>
    <row r="2101" spans="1:17" hidden="1" x14ac:dyDescent="0.25">
      <c r="A2101" s="1" t="s">
        <v>87</v>
      </c>
      <c r="B2101" s="1" t="s">
        <v>88</v>
      </c>
      <c r="C2101" s="1">
        <v>30</v>
      </c>
      <c r="D2101" s="1">
        <v>36</v>
      </c>
      <c r="E2101" s="1" t="s">
        <v>75</v>
      </c>
      <c r="F2101" s="5">
        <v>1979</v>
      </c>
      <c r="G2101" s="2" t="s">
        <v>16</v>
      </c>
      <c r="H2101" s="2" t="s">
        <v>16</v>
      </c>
      <c r="I2101">
        <f t="shared" si="829"/>
        <v>11.697518508855458</v>
      </c>
      <c r="J2101" t="s">
        <v>16</v>
      </c>
      <c r="K2101" t="s">
        <v>16</v>
      </c>
      <c r="L2101">
        <f t="shared" ref="L2101:L2107" si="830">Q2101*H2107</f>
        <v>136.19326165564775</v>
      </c>
      <c r="M2101" s="2" t="s">
        <v>16</v>
      </c>
      <c r="N2101">
        <v>0.01</v>
      </c>
      <c r="O2101">
        <v>0.41</v>
      </c>
      <c r="P2101">
        <v>0.52</v>
      </c>
      <c r="Q2101">
        <v>0.06</v>
      </c>
    </row>
    <row r="2102" spans="1:17" hidden="1" x14ac:dyDescent="0.25">
      <c r="A2102" s="1" t="s">
        <v>87</v>
      </c>
      <c r="B2102" s="1" t="s">
        <v>88</v>
      </c>
      <c r="C2102" s="1">
        <v>31</v>
      </c>
      <c r="D2102" s="1">
        <v>36</v>
      </c>
      <c r="E2102" s="1" t="s">
        <v>75</v>
      </c>
      <c r="F2102" s="5">
        <v>1980</v>
      </c>
      <c r="G2102" s="2" t="s">
        <v>16</v>
      </c>
      <c r="H2102" s="2" t="s">
        <v>16</v>
      </c>
      <c r="I2102" t="s">
        <v>16</v>
      </c>
      <c r="J2102" t="s">
        <v>16</v>
      </c>
      <c r="K2102">
        <f t="shared" si="828"/>
        <v>1180.3416010156138</v>
      </c>
      <c r="L2102">
        <f t="shared" si="830"/>
        <v>50.057819962211099</v>
      </c>
      <c r="M2102" s="2" t="s">
        <v>16</v>
      </c>
      <c r="N2102">
        <v>0.01</v>
      </c>
      <c r="O2102">
        <v>0.41</v>
      </c>
      <c r="P2102">
        <v>0.52</v>
      </c>
      <c r="Q2102">
        <v>0.06</v>
      </c>
    </row>
    <row r="2103" spans="1:17" hidden="1" x14ac:dyDescent="0.25">
      <c r="A2103" s="1" t="s">
        <v>87</v>
      </c>
      <c r="B2103" s="1" t="s">
        <v>88</v>
      </c>
      <c r="C2103" s="1">
        <v>32</v>
      </c>
      <c r="D2103" s="1">
        <v>36</v>
      </c>
      <c r="E2103" s="1" t="s">
        <v>75</v>
      </c>
      <c r="F2103" s="5">
        <v>1981</v>
      </c>
      <c r="G2103" s="2">
        <v>1007.2727272727274</v>
      </c>
      <c r="H2103" s="2">
        <v>1202.7505571979345</v>
      </c>
      <c r="I2103" t="s">
        <v>16</v>
      </c>
      <c r="J2103">
        <f t="shared" si="827"/>
        <v>930.65395464692619</v>
      </c>
      <c r="K2103">
        <f t="shared" si="828"/>
        <v>433.83443967249627</v>
      </c>
      <c r="L2103">
        <f t="shared" si="830"/>
        <v>78.172344440949729</v>
      </c>
      <c r="M2103" s="2">
        <f t="shared" si="826"/>
        <v>1442.6607387603722</v>
      </c>
      <c r="N2103">
        <v>0.01</v>
      </c>
      <c r="O2103">
        <v>0.41</v>
      </c>
      <c r="P2103">
        <v>0.52</v>
      </c>
      <c r="Q2103">
        <v>0.06</v>
      </c>
    </row>
    <row r="2104" spans="1:17" hidden="1" x14ac:dyDescent="0.25">
      <c r="A2104" s="1" t="s">
        <v>87</v>
      </c>
      <c r="B2104" s="1" t="s">
        <v>88</v>
      </c>
      <c r="C2104" s="1">
        <v>33</v>
      </c>
      <c r="D2104" s="1">
        <v>36</v>
      </c>
      <c r="E2104" s="1" t="s">
        <v>75</v>
      </c>
      <c r="F2104" s="5">
        <v>1982</v>
      </c>
      <c r="G2104" s="2">
        <v>1007.2727272727274</v>
      </c>
      <c r="H2104" s="2">
        <v>1169.7518508855458</v>
      </c>
      <c r="I2104">
        <f t="shared" si="829"/>
        <v>22.69887694260796</v>
      </c>
      <c r="J2104">
        <f t="shared" si="827"/>
        <v>342.06176974177583</v>
      </c>
      <c r="K2104">
        <f t="shared" si="828"/>
        <v>677.4936518215643</v>
      </c>
      <c r="L2104">
        <f t="shared" si="830"/>
        <v>120.34998798614134</v>
      </c>
      <c r="M2104" s="2">
        <f t="shared" si="826"/>
        <v>1162.6042864920894</v>
      </c>
      <c r="N2104">
        <v>0.01</v>
      </c>
      <c r="O2104">
        <v>0.41</v>
      </c>
      <c r="P2104">
        <v>0.52</v>
      </c>
      <c r="Q2104">
        <v>0.06</v>
      </c>
    </row>
    <row r="2105" spans="1:17" hidden="1" x14ac:dyDescent="0.25">
      <c r="A2105" s="1" t="s">
        <v>87</v>
      </c>
      <c r="B2105" s="1" t="s">
        <v>88</v>
      </c>
      <c r="C2105" s="1">
        <v>34</v>
      </c>
      <c r="D2105" s="1">
        <v>36</v>
      </c>
      <c r="E2105" s="1" t="s">
        <v>75</v>
      </c>
      <c r="F2105" s="5">
        <v>1983</v>
      </c>
      <c r="G2105" s="2" t="s">
        <v>16</v>
      </c>
      <c r="H2105" s="2" t="s">
        <v>16</v>
      </c>
      <c r="I2105">
        <f t="shared" si="829"/>
        <v>8.3429699937018515</v>
      </c>
      <c r="J2105">
        <f t="shared" si="827"/>
        <v>534.1776870131564</v>
      </c>
      <c r="K2105">
        <f t="shared" si="828"/>
        <v>1043.033229213225</v>
      </c>
      <c r="L2105">
        <f t="shared" si="830"/>
        <v>44.534787141321765</v>
      </c>
      <c r="M2105" s="2">
        <f t="shared" si="826"/>
        <v>1630.088673361405</v>
      </c>
      <c r="N2105">
        <v>0.01</v>
      </c>
      <c r="O2105">
        <v>0.41</v>
      </c>
      <c r="P2105">
        <v>0.52</v>
      </c>
      <c r="Q2105">
        <v>0.06</v>
      </c>
    </row>
    <row r="2106" spans="1:17" hidden="1" x14ac:dyDescent="0.25">
      <c r="A2106" s="1" t="s">
        <v>87</v>
      </c>
      <c r="B2106" s="1" t="s">
        <v>88</v>
      </c>
      <c r="C2106" s="1">
        <v>35</v>
      </c>
      <c r="D2106" s="1">
        <v>36</v>
      </c>
      <c r="E2106" s="1" t="s">
        <v>75</v>
      </c>
      <c r="F2106" s="5">
        <v>1984</v>
      </c>
      <c r="G2106" s="2" t="s">
        <v>16</v>
      </c>
      <c r="H2106" s="2" t="s">
        <v>16</v>
      </c>
      <c r="I2106">
        <f t="shared" si="829"/>
        <v>13.028724073491622</v>
      </c>
      <c r="J2106">
        <f t="shared" si="827"/>
        <v>822.39158457196584</v>
      </c>
      <c r="K2106">
        <f t="shared" si="828"/>
        <v>385.96815522478863</v>
      </c>
      <c r="L2106" t="s">
        <v>16</v>
      </c>
      <c r="M2106" s="2" t="s">
        <v>16</v>
      </c>
      <c r="N2106">
        <v>0.01</v>
      </c>
      <c r="O2106">
        <v>0.41</v>
      </c>
      <c r="P2106">
        <v>0.52</v>
      </c>
      <c r="Q2106">
        <v>0.06</v>
      </c>
    </row>
    <row r="2107" spans="1:17" hidden="1" x14ac:dyDescent="0.25">
      <c r="A2107" s="1" t="s">
        <v>87</v>
      </c>
      <c r="B2107" s="1" t="s">
        <v>88</v>
      </c>
      <c r="C2107" s="1">
        <v>36</v>
      </c>
      <c r="D2107" s="1">
        <v>36</v>
      </c>
      <c r="E2107" s="1" t="s">
        <v>75</v>
      </c>
      <c r="F2107" s="5">
        <v>1985</v>
      </c>
      <c r="G2107" s="2">
        <v>1813.0909090909092</v>
      </c>
      <c r="H2107" s="2">
        <v>2269.8876942607958</v>
      </c>
      <c r="I2107">
        <f t="shared" si="829"/>
        <v>20.05833133102356</v>
      </c>
      <c r="J2107">
        <f t="shared" si="827"/>
        <v>304.32104546569872</v>
      </c>
      <c r="K2107" t="s">
        <v>16</v>
      </c>
      <c r="L2107">
        <f t="shared" si="830"/>
        <v>92.198742938347124</v>
      </c>
      <c r="M2107" s="2" t="s">
        <v>16</v>
      </c>
      <c r="N2107">
        <v>0.01</v>
      </c>
      <c r="O2107">
        <v>0.41</v>
      </c>
      <c r="P2107">
        <v>0.52</v>
      </c>
      <c r="Q2107">
        <v>0.06</v>
      </c>
    </row>
    <row r="2108" spans="1:17" hidden="1" x14ac:dyDescent="0.25">
      <c r="A2108" s="1" t="s">
        <v>87</v>
      </c>
      <c r="B2108" s="1" t="s">
        <v>88</v>
      </c>
      <c r="C2108" s="1">
        <v>37</v>
      </c>
      <c r="D2108" s="1">
        <v>36</v>
      </c>
      <c r="E2108" s="1" t="s">
        <v>75</v>
      </c>
      <c r="F2108" s="5">
        <v>1986</v>
      </c>
      <c r="G2108" s="2">
        <v>705.09090909090912</v>
      </c>
      <c r="H2108" s="2">
        <v>834.29699937018506</v>
      </c>
      <c r="I2108">
        <f t="shared" si="829"/>
        <v>7.4224645235536277</v>
      </c>
      <c r="J2108" t="s">
        <v>16</v>
      </c>
      <c r="K2108">
        <f t="shared" si="828"/>
        <v>799.05577213234187</v>
      </c>
      <c r="L2108" t="s">
        <v>16</v>
      </c>
      <c r="M2108" s="2">
        <f t="shared" si="826"/>
        <v>806.47823665589544</v>
      </c>
      <c r="N2108">
        <v>0.01</v>
      </c>
      <c r="O2108">
        <v>0.41</v>
      </c>
      <c r="P2108">
        <v>0.52</v>
      </c>
      <c r="Q2108">
        <v>0.06</v>
      </c>
    </row>
    <row r="2109" spans="1:17" hidden="1" x14ac:dyDescent="0.25">
      <c r="A2109" s="1" t="s">
        <v>87</v>
      </c>
      <c r="B2109" s="1" t="s">
        <v>88</v>
      </c>
      <c r="C2109" s="1">
        <v>38</v>
      </c>
      <c r="D2109" s="1">
        <v>36</v>
      </c>
      <c r="E2109" s="1" t="s">
        <v>75</v>
      </c>
      <c r="F2109" s="5">
        <v>1987</v>
      </c>
      <c r="G2109" s="2">
        <v>1208.7272727272727</v>
      </c>
      <c r="H2109" s="2">
        <v>1302.8724073491621</v>
      </c>
      <c r="I2109" t="s">
        <v>16</v>
      </c>
      <c r="J2109">
        <f>O2109*H2113</f>
        <v>630.02474341203867</v>
      </c>
      <c r="K2109" t="s">
        <v>16</v>
      </c>
      <c r="L2109" t="s">
        <v>16</v>
      </c>
      <c r="M2109" s="2" t="s">
        <v>16</v>
      </c>
      <c r="N2109">
        <v>0.01</v>
      </c>
      <c r="O2109">
        <v>0.41</v>
      </c>
      <c r="P2109">
        <v>0.52</v>
      </c>
      <c r="Q2109">
        <v>0.06</v>
      </c>
    </row>
    <row r="2110" spans="1:17" hidden="1" x14ac:dyDescent="0.25">
      <c r="A2110" s="1" t="s">
        <v>87</v>
      </c>
      <c r="B2110" s="1" t="s">
        <v>88</v>
      </c>
      <c r="C2110" s="1">
        <v>39</v>
      </c>
      <c r="D2110" s="1">
        <v>36</v>
      </c>
      <c r="E2110" s="1" t="s">
        <v>75</v>
      </c>
      <c r="F2110" s="5">
        <v>1988</v>
      </c>
      <c r="G2110" s="2">
        <v>1410.1818181818182</v>
      </c>
      <c r="H2110" s="2">
        <v>2005.8331331023558</v>
      </c>
      <c r="I2110">
        <f t="shared" ref="I2110:I2116" si="831">N2110*H2113</f>
        <v>15.366457156391188</v>
      </c>
      <c r="J2110" t="s">
        <v>16</v>
      </c>
      <c r="K2110" t="s">
        <v>16</v>
      </c>
      <c r="L2110" t="s">
        <v>16</v>
      </c>
      <c r="M2110" s="2" t="s">
        <v>16</v>
      </c>
      <c r="N2110">
        <v>0.01</v>
      </c>
      <c r="O2110">
        <v>0.41</v>
      </c>
      <c r="P2110">
        <v>0.52</v>
      </c>
      <c r="Q2110">
        <v>0.06</v>
      </c>
    </row>
    <row r="2111" spans="1:17" hidden="1" x14ac:dyDescent="0.25">
      <c r="A2111" s="1" t="s">
        <v>87</v>
      </c>
      <c r="B2111" s="1" t="s">
        <v>88</v>
      </c>
      <c r="C2111" s="1">
        <v>40</v>
      </c>
      <c r="D2111" s="1">
        <v>36</v>
      </c>
      <c r="E2111" s="1" t="s">
        <v>75</v>
      </c>
      <c r="F2111" s="5">
        <v>1989</v>
      </c>
      <c r="G2111" s="2">
        <v>604.36363636363637</v>
      </c>
      <c r="H2111" s="2">
        <v>742.24645235536275</v>
      </c>
      <c r="I2111" t="s">
        <v>16</v>
      </c>
      <c r="J2111" t="s">
        <v>16</v>
      </c>
      <c r="K2111" t="s">
        <v>16</v>
      </c>
      <c r="L2111">
        <f t="shared" ref="L2111:L2117" si="832">Q2111*H2117</f>
        <v>995.36296753101828</v>
      </c>
      <c r="M2111" s="2" t="s">
        <v>16</v>
      </c>
      <c r="N2111">
        <v>0.01</v>
      </c>
      <c r="O2111">
        <v>0.41</v>
      </c>
      <c r="P2111">
        <v>0.52</v>
      </c>
      <c r="Q2111">
        <v>0.06</v>
      </c>
    </row>
    <row r="2112" spans="1:17" hidden="1" x14ac:dyDescent="0.25">
      <c r="A2112" s="1" t="s">
        <v>87</v>
      </c>
      <c r="B2112" s="1" t="s">
        <v>88</v>
      </c>
      <c r="C2112" s="1">
        <v>41</v>
      </c>
      <c r="D2112" s="1">
        <v>36</v>
      </c>
      <c r="E2112" s="1" t="s">
        <v>75</v>
      </c>
      <c r="F2112" s="5">
        <v>1990</v>
      </c>
      <c r="G2112" s="2" t="s">
        <v>16</v>
      </c>
      <c r="H2112" s="2" t="s">
        <v>16</v>
      </c>
      <c r="I2112" t="s">
        <v>16</v>
      </c>
      <c r="J2112" t="s">
        <v>16</v>
      </c>
      <c r="K2112">
        <f t="shared" ref="K2112:K2117" si="833">P2112*H2117</f>
        <v>8626.479051935492</v>
      </c>
      <c r="L2112" t="s">
        <v>16</v>
      </c>
      <c r="M2112" s="2" t="s">
        <v>16</v>
      </c>
      <c r="N2112">
        <v>0.01</v>
      </c>
      <c r="O2112">
        <v>0.41</v>
      </c>
      <c r="P2112">
        <v>0.52</v>
      </c>
      <c r="Q2112">
        <v>0.06</v>
      </c>
    </row>
    <row r="2113" spans="1:17" hidden="1" x14ac:dyDescent="0.25">
      <c r="A2113" s="1" t="s">
        <v>87</v>
      </c>
      <c r="B2113" s="1" t="s">
        <v>88</v>
      </c>
      <c r="C2113" s="1">
        <v>42</v>
      </c>
      <c r="D2113" s="1">
        <v>36</v>
      </c>
      <c r="E2113" s="1" t="s">
        <v>75</v>
      </c>
      <c r="F2113" s="5">
        <v>1991</v>
      </c>
      <c r="G2113" s="2">
        <v>1225.8064516129032</v>
      </c>
      <c r="H2113" s="2">
        <v>1536.6457156391189</v>
      </c>
      <c r="I2113" t="s">
        <v>16</v>
      </c>
      <c r="J2113">
        <f t="shared" ref="J2113:J2117" si="834">O2113*H2117</f>
        <v>6801.6469447952913</v>
      </c>
      <c r="K2113" t="s">
        <v>16</v>
      </c>
      <c r="L2113">
        <f t="shared" si="832"/>
        <v>841.10575448499935</v>
      </c>
      <c r="M2113" s="2" t="s">
        <v>16</v>
      </c>
      <c r="N2113">
        <v>0.01</v>
      </c>
      <c r="O2113">
        <v>0.41</v>
      </c>
      <c r="P2113">
        <v>0.52</v>
      </c>
      <c r="Q2113">
        <v>0.06</v>
      </c>
    </row>
    <row r="2114" spans="1:17" hidden="1" x14ac:dyDescent="0.25">
      <c r="A2114" s="1" t="s">
        <v>87</v>
      </c>
      <c r="B2114" s="1" t="s">
        <v>88</v>
      </c>
      <c r="C2114" s="1">
        <v>43</v>
      </c>
      <c r="D2114" s="1">
        <v>36</v>
      </c>
      <c r="E2114" s="1" t="s">
        <v>75</v>
      </c>
      <c r="F2114" s="5">
        <v>1992</v>
      </c>
      <c r="G2114" s="2" t="s">
        <v>16</v>
      </c>
      <c r="H2114" s="2" t="s">
        <v>16</v>
      </c>
      <c r="I2114">
        <f t="shared" si="831"/>
        <v>165.89382792183639</v>
      </c>
      <c r="J2114" t="s">
        <v>16</v>
      </c>
      <c r="K2114">
        <f t="shared" si="833"/>
        <v>7289.5832055366609</v>
      </c>
      <c r="L2114" t="s">
        <v>16</v>
      </c>
      <c r="M2114" s="2" t="s">
        <v>16</v>
      </c>
      <c r="N2114">
        <v>0.01</v>
      </c>
      <c r="O2114">
        <v>0.41</v>
      </c>
      <c r="P2114">
        <v>0.52</v>
      </c>
      <c r="Q2114">
        <v>0.06</v>
      </c>
    </row>
    <row r="2115" spans="1:17" hidden="1" x14ac:dyDescent="0.25">
      <c r="A2115" s="1" t="s">
        <v>87</v>
      </c>
      <c r="B2115" s="1" t="s">
        <v>88</v>
      </c>
      <c r="C2115" s="1">
        <v>44</v>
      </c>
      <c r="D2115" s="1">
        <v>36</v>
      </c>
      <c r="E2115" s="1" t="s">
        <v>75</v>
      </c>
      <c r="F2115" s="5">
        <v>1993</v>
      </c>
      <c r="G2115" s="2" t="s">
        <v>16</v>
      </c>
      <c r="H2115" s="2" t="s">
        <v>16</v>
      </c>
      <c r="I2115" t="s">
        <v>16</v>
      </c>
      <c r="J2115">
        <f t="shared" si="834"/>
        <v>5747.5559889808283</v>
      </c>
      <c r="K2115" t="s">
        <v>16</v>
      </c>
      <c r="L2115">
        <f t="shared" si="832"/>
        <v>1156.8048198386323</v>
      </c>
      <c r="M2115" s="2" t="s">
        <v>16</v>
      </c>
      <c r="N2115">
        <v>0.01</v>
      </c>
      <c r="O2115">
        <v>0.41</v>
      </c>
      <c r="P2115">
        <v>0.52</v>
      </c>
      <c r="Q2115">
        <v>0.06</v>
      </c>
    </row>
    <row r="2116" spans="1:17" hidden="1" x14ac:dyDescent="0.25">
      <c r="A2116" s="1" t="s">
        <v>87</v>
      </c>
      <c r="B2116" s="1" t="s">
        <v>88</v>
      </c>
      <c r="C2116" s="1">
        <v>45</v>
      </c>
      <c r="D2116" s="1">
        <v>36</v>
      </c>
      <c r="E2116" s="1" t="s">
        <v>75</v>
      </c>
      <c r="F2116" s="5">
        <v>1994</v>
      </c>
      <c r="G2116" s="2" t="s">
        <v>16</v>
      </c>
      <c r="H2116" s="2" t="s">
        <v>16</v>
      </c>
      <c r="I2116">
        <f t="shared" si="831"/>
        <v>140.18429241416655</v>
      </c>
      <c r="J2116" t="s">
        <v>16</v>
      </c>
      <c r="K2116">
        <f t="shared" si="833"/>
        <v>10025.641771934814</v>
      </c>
      <c r="L2116">
        <f t="shared" si="832"/>
        <v>241.91436353847968</v>
      </c>
      <c r="M2116" s="2" t="s">
        <v>16</v>
      </c>
      <c r="N2116">
        <v>0.01</v>
      </c>
      <c r="O2116">
        <v>0.41</v>
      </c>
      <c r="P2116">
        <v>0.52</v>
      </c>
      <c r="Q2116">
        <v>0.06</v>
      </c>
    </row>
    <row r="2117" spans="1:17" hidden="1" x14ac:dyDescent="0.25">
      <c r="A2117" s="1" t="s">
        <v>87</v>
      </c>
      <c r="B2117" s="1" t="s">
        <v>88</v>
      </c>
      <c r="C2117" s="1">
        <v>46</v>
      </c>
      <c r="D2117" s="1">
        <v>36</v>
      </c>
      <c r="E2117" s="1" t="s">
        <v>75</v>
      </c>
      <c r="F2117" s="5">
        <v>1995</v>
      </c>
      <c r="G2117" s="2">
        <v>12258.064516129032</v>
      </c>
      <c r="H2117" s="2">
        <v>16589.382792183638</v>
      </c>
      <c r="I2117" t="s">
        <v>16</v>
      </c>
      <c r="J2117">
        <f t="shared" si="834"/>
        <v>7904.8329355639871</v>
      </c>
      <c r="K2117">
        <f t="shared" si="833"/>
        <v>2096.591150666824</v>
      </c>
      <c r="L2117">
        <f t="shared" si="832"/>
        <v>607.58698245368419</v>
      </c>
      <c r="M2117" s="2">
        <f t="shared" si="826"/>
        <v>10609.011068684495</v>
      </c>
      <c r="N2117">
        <v>0.01</v>
      </c>
      <c r="O2117">
        <v>0.41</v>
      </c>
      <c r="P2117">
        <v>0.52</v>
      </c>
      <c r="Q2117">
        <v>0.06</v>
      </c>
    </row>
    <row r="2118" spans="1:17" hidden="1" x14ac:dyDescent="0.25">
      <c r="A2118" s="1" t="s">
        <v>87</v>
      </c>
      <c r="B2118" s="1" t="s">
        <v>88</v>
      </c>
      <c r="C2118" s="1">
        <v>47</v>
      </c>
      <c r="D2118" s="1">
        <v>36</v>
      </c>
      <c r="E2118" s="1" t="s">
        <v>75</v>
      </c>
      <c r="F2118" s="5">
        <v>1996</v>
      </c>
      <c r="G2118" s="2" t="s">
        <v>16</v>
      </c>
      <c r="H2118" s="2" t="s">
        <v>16</v>
      </c>
      <c r="I2118">
        <f>N2118*H2121</f>
        <v>192.80080330643872</v>
      </c>
      <c r="J2118">
        <f>O2118*H2122</f>
        <v>1653.0814841796112</v>
      </c>
      <c r="K2118">
        <f>P2118*H2123</f>
        <v>5265.7538479319301</v>
      </c>
      <c r="L2118">
        <f>Q2118*H2124</f>
        <v>295.98931114102271</v>
      </c>
      <c r="M2118" s="2">
        <f t="shared" si="826"/>
        <v>7407.6254465590027</v>
      </c>
      <c r="N2118">
        <v>0.01</v>
      </c>
      <c r="O2118">
        <v>0.41</v>
      </c>
      <c r="P2118">
        <v>0.52</v>
      </c>
      <c r="Q2118">
        <v>0.06</v>
      </c>
    </row>
    <row r="2119" spans="1:17" hidden="1" x14ac:dyDescent="0.25">
      <c r="A2119" s="1" t="s">
        <v>87</v>
      </c>
      <c r="B2119" s="1" t="s">
        <v>88</v>
      </c>
      <c r="C2119" s="1">
        <v>48</v>
      </c>
      <c r="D2119" s="1">
        <v>36</v>
      </c>
      <c r="E2119" s="1" t="s">
        <v>75</v>
      </c>
      <c r="F2119" s="5">
        <v>1997</v>
      </c>
      <c r="G2119" s="2">
        <v>8172.0430107526881</v>
      </c>
      <c r="H2119" s="2">
        <v>14018.429241416656</v>
      </c>
      <c r="I2119">
        <f t="shared" ref="I2119:I2122" si="835">N2119*H2122</f>
        <v>40.319060589746613</v>
      </c>
      <c r="J2119">
        <f t="shared" ref="J2119:J2121" si="836">O2119*H2123</f>
        <v>4151.8443801001749</v>
      </c>
      <c r="K2119">
        <f t="shared" ref="K2119:K2120" si="837">P2119*H2124</f>
        <v>2565.2406965555306</v>
      </c>
      <c r="L2119">
        <f t="shared" ref="L2119" si="838">Q2119*H2125</f>
        <v>681.49678024376772</v>
      </c>
      <c r="M2119" s="2">
        <f t="shared" si="826"/>
        <v>7438.9009174892199</v>
      </c>
      <c r="N2119">
        <v>0.01</v>
      </c>
      <c r="O2119">
        <v>0.41</v>
      </c>
      <c r="P2119">
        <v>0.52</v>
      </c>
      <c r="Q2119">
        <v>0.06</v>
      </c>
    </row>
    <row r="2120" spans="1:17" hidden="1" x14ac:dyDescent="0.25">
      <c r="A2120" s="1" t="s">
        <v>87</v>
      </c>
      <c r="B2120" s="1" t="s">
        <v>88</v>
      </c>
      <c r="C2120" s="1">
        <v>49</v>
      </c>
      <c r="D2120" s="1">
        <v>36</v>
      </c>
      <c r="E2120" s="1" t="s">
        <v>75</v>
      </c>
      <c r="F2120" s="5">
        <v>1998</v>
      </c>
      <c r="G2120" s="2" t="s">
        <v>16</v>
      </c>
      <c r="H2120" s="2" t="s">
        <v>16</v>
      </c>
      <c r="I2120">
        <f t="shared" si="835"/>
        <v>101.26449707561403</v>
      </c>
      <c r="J2120">
        <f t="shared" si="836"/>
        <v>2022.5936261303218</v>
      </c>
      <c r="K2120">
        <f t="shared" si="837"/>
        <v>5906.3054287793202</v>
      </c>
      <c r="L2120" t="s">
        <v>16</v>
      </c>
      <c r="M2120" s="2" t="s">
        <v>16</v>
      </c>
      <c r="N2120">
        <v>0.01</v>
      </c>
      <c r="O2120">
        <v>0.41</v>
      </c>
      <c r="P2120">
        <v>0.52</v>
      </c>
      <c r="Q2120">
        <v>0.06</v>
      </c>
    </row>
    <row r="2121" spans="1:17" hidden="1" x14ac:dyDescent="0.25">
      <c r="A2121" s="1" t="s">
        <v>87</v>
      </c>
      <c r="B2121" s="1" t="s">
        <v>88</v>
      </c>
      <c r="C2121" s="1">
        <v>50</v>
      </c>
      <c r="D2121" s="1">
        <v>36</v>
      </c>
      <c r="E2121" s="1" t="s">
        <v>75</v>
      </c>
      <c r="F2121" s="5">
        <v>1999</v>
      </c>
      <c r="G2121" s="2">
        <v>16344.086021505376</v>
      </c>
      <c r="H2121" s="2">
        <v>19280.080330643872</v>
      </c>
      <c r="I2121">
        <f t="shared" si="835"/>
        <v>49.331551856837123</v>
      </c>
      <c r="J2121">
        <f t="shared" si="836"/>
        <v>4656.8946649990794</v>
      </c>
      <c r="K2121" t="s">
        <v>16</v>
      </c>
      <c r="L2121" t="s">
        <v>16</v>
      </c>
      <c r="M2121" s="2" t="s">
        <v>16</v>
      </c>
      <c r="N2121">
        <v>0.01</v>
      </c>
      <c r="O2121">
        <v>0.41</v>
      </c>
      <c r="P2121">
        <v>0.52</v>
      </c>
      <c r="Q2121">
        <v>0.06</v>
      </c>
    </row>
    <row r="2122" spans="1:17" hidden="1" x14ac:dyDescent="0.25">
      <c r="A2122" s="1" t="s">
        <v>87</v>
      </c>
      <c r="B2122" s="1" t="s">
        <v>88</v>
      </c>
      <c r="C2122" s="1">
        <v>51</v>
      </c>
      <c r="D2122" s="1">
        <v>36</v>
      </c>
      <c r="E2122" s="1" t="s">
        <v>75</v>
      </c>
      <c r="F2122" s="5">
        <v>2000</v>
      </c>
      <c r="G2122" s="2">
        <v>3000</v>
      </c>
      <c r="H2122" s="2">
        <v>4031.9060589746614</v>
      </c>
      <c r="I2122">
        <f t="shared" si="835"/>
        <v>113.58279670729462</v>
      </c>
      <c r="J2122" t="s">
        <v>16</v>
      </c>
      <c r="K2122" t="s">
        <v>16</v>
      </c>
      <c r="L2122" t="s">
        <v>16</v>
      </c>
      <c r="M2122" s="2" t="s">
        <v>16</v>
      </c>
      <c r="N2122">
        <v>0.01</v>
      </c>
      <c r="O2122">
        <v>0.41</v>
      </c>
      <c r="P2122">
        <v>0.52</v>
      </c>
      <c r="Q2122">
        <v>0.06</v>
      </c>
    </row>
    <row r="2123" spans="1:17" hidden="1" x14ac:dyDescent="0.25">
      <c r="A2123" s="1" t="s">
        <v>87</v>
      </c>
      <c r="B2123" s="1" t="s">
        <v>88</v>
      </c>
      <c r="C2123" s="1">
        <v>52</v>
      </c>
      <c r="D2123" s="1">
        <v>36</v>
      </c>
      <c r="E2123" s="1" t="s">
        <v>75</v>
      </c>
      <c r="F2123" s="5">
        <v>2001</v>
      </c>
      <c r="G2123" s="2">
        <v>9000</v>
      </c>
      <c r="H2123" s="2">
        <v>10126.449707561404</v>
      </c>
      <c r="I2123" t="s">
        <v>16</v>
      </c>
      <c r="J2123" t="s">
        <v>16</v>
      </c>
      <c r="K2123" t="s">
        <v>16</v>
      </c>
      <c r="L2123" t="s">
        <v>16</v>
      </c>
      <c r="M2123" s="2" t="s">
        <v>16</v>
      </c>
      <c r="N2123">
        <v>0.01</v>
      </c>
      <c r="O2123">
        <v>0.41</v>
      </c>
      <c r="P2123">
        <v>0.52</v>
      </c>
      <c r="Q2123">
        <v>0.06</v>
      </c>
    </row>
    <row r="2124" spans="1:17" hidden="1" x14ac:dyDescent="0.25">
      <c r="A2124" s="1" t="s">
        <v>87</v>
      </c>
      <c r="B2124" s="1" t="s">
        <v>88</v>
      </c>
      <c r="C2124" s="1">
        <v>53</v>
      </c>
      <c r="D2124" s="1">
        <v>36</v>
      </c>
      <c r="E2124" s="1" t="s">
        <v>75</v>
      </c>
      <c r="F2124" s="5">
        <v>2002</v>
      </c>
      <c r="G2124" s="2">
        <v>4000</v>
      </c>
      <c r="H2124" s="2">
        <v>4933.1551856837123</v>
      </c>
      <c r="I2124" t="s">
        <v>16</v>
      </c>
      <c r="J2124" t="s">
        <v>16</v>
      </c>
      <c r="K2124" t="s">
        <v>16</v>
      </c>
      <c r="L2124" t="s">
        <v>16</v>
      </c>
      <c r="M2124" s="2" t="s">
        <v>16</v>
      </c>
      <c r="N2124">
        <v>0.01</v>
      </c>
      <c r="O2124">
        <v>0.41</v>
      </c>
      <c r="P2124">
        <v>0.52</v>
      </c>
      <c r="Q2124">
        <v>0.06</v>
      </c>
    </row>
    <row r="2125" spans="1:17" hidden="1" x14ac:dyDescent="0.25">
      <c r="A2125" s="1" t="s">
        <v>87</v>
      </c>
      <c r="B2125" s="1" t="s">
        <v>88</v>
      </c>
      <c r="C2125" s="1">
        <v>54</v>
      </c>
      <c r="D2125" s="1">
        <v>36</v>
      </c>
      <c r="E2125" s="1" t="s">
        <v>75</v>
      </c>
      <c r="F2125" s="5">
        <v>2003</v>
      </c>
      <c r="G2125" s="2">
        <v>10100</v>
      </c>
      <c r="H2125" s="2">
        <v>11358.279670729462</v>
      </c>
      <c r="I2125" t="s">
        <v>16</v>
      </c>
      <c r="J2125" t="s">
        <v>16</v>
      </c>
      <c r="K2125" t="s">
        <v>16</v>
      </c>
      <c r="L2125" t="s">
        <v>16</v>
      </c>
      <c r="M2125" s="2" t="s">
        <v>16</v>
      </c>
      <c r="N2125">
        <v>0.01</v>
      </c>
      <c r="O2125">
        <v>0.41</v>
      </c>
      <c r="P2125">
        <v>0.52</v>
      </c>
      <c r="Q2125">
        <v>0.06</v>
      </c>
    </row>
    <row r="2126" spans="1:17" hidden="1" x14ac:dyDescent="0.25">
      <c r="A2126" s="1" t="s">
        <v>87</v>
      </c>
      <c r="B2126" s="1" t="s">
        <v>88</v>
      </c>
      <c r="C2126" s="1">
        <v>55</v>
      </c>
      <c r="D2126" s="1">
        <v>36</v>
      </c>
      <c r="E2126" s="1" t="s">
        <v>75</v>
      </c>
      <c r="F2126" s="5">
        <v>2004</v>
      </c>
      <c r="G2126" s="2" t="s">
        <v>16</v>
      </c>
      <c r="H2126" s="2" t="s">
        <v>16</v>
      </c>
      <c r="I2126" t="s">
        <v>16</v>
      </c>
      <c r="J2126" t="s">
        <v>16</v>
      </c>
      <c r="K2126" t="s">
        <v>16</v>
      </c>
      <c r="L2126" t="s">
        <v>16</v>
      </c>
      <c r="M2126" s="2" t="s">
        <v>16</v>
      </c>
      <c r="N2126">
        <v>0.01</v>
      </c>
      <c r="O2126">
        <v>0.41</v>
      </c>
      <c r="P2126">
        <v>0.52</v>
      </c>
      <c r="Q2126">
        <v>0.06</v>
      </c>
    </row>
    <row r="2127" spans="1:17" hidden="1" x14ac:dyDescent="0.25">
      <c r="A2127" s="1" t="s">
        <v>87</v>
      </c>
      <c r="B2127" s="1" t="s">
        <v>88</v>
      </c>
      <c r="C2127" s="1">
        <v>56</v>
      </c>
      <c r="D2127" s="1">
        <v>36</v>
      </c>
      <c r="E2127" s="1" t="s">
        <v>75</v>
      </c>
      <c r="F2127" s="5">
        <v>2005</v>
      </c>
      <c r="G2127" s="2" t="s">
        <v>16</v>
      </c>
      <c r="H2127" s="2" t="s">
        <v>16</v>
      </c>
      <c r="I2127" t="s">
        <v>16</v>
      </c>
      <c r="J2127" t="s">
        <v>16</v>
      </c>
      <c r="K2127" t="s">
        <v>16</v>
      </c>
      <c r="L2127" t="s">
        <v>16</v>
      </c>
      <c r="M2127" s="2" t="s">
        <v>16</v>
      </c>
      <c r="N2127">
        <v>0.01</v>
      </c>
      <c r="O2127">
        <v>0.41</v>
      </c>
      <c r="P2127">
        <v>0.52</v>
      </c>
      <c r="Q2127">
        <v>0.06</v>
      </c>
    </row>
    <row r="2128" spans="1:17" hidden="1" x14ac:dyDescent="0.25">
      <c r="A2128" s="1" t="s">
        <v>87</v>
      </c>
      <c r="B2128" s="1" t="s">
        <v>88</v>
      </c>
      <c r="C2128" s="1">
        <v>57</v>
      </c>
      <c r="D2128" s="1">
        <v>36</v>
      </c>
      <c r="E2128" s="1" t="s">
        <v>75</v>
      </c>
      <c r="F2128" s="5">
        <v>2006</v>
      </c>
      <c r="G2128" s="2" t="s">
        <v>16</v>
      </c>
      <c r="H2128" s="2" t="s">
        <v>16</v>
      </c>
      <c r="I2128" t="s">
        <v>16</v>
      </c>
      <c r="J2128" t="s">
        <v>16</v>
      </c>
      <c r="K2128" t="s">
        <v>16</v>
      </c>
      <c r="L2128" t="s">
        <v>16</v>
      </c>
      <c r="M2128" s="2" t="s">
        <v>16</v>
      </c>
      <c r="N2128">
        <v>0.01</v>
      </c>
      <c r="O2128">
        <v>0.41</v>
      </c>
      <c r="P2128">
        <v>0.52</v>
      </c>
      <c r="Q2128">
        <v>0.06</v>
      </c>
    </row>
    <row r="2129" spans="1:17" hidden="1" x14ac:dyDescent="0.25">
      <c r="A2129" s="1" t="s">
        <v>87</v>
      </c>
      <c r="B2129" s="1" t="s">
        <v>88</v>
      </c>
      <c r="C2129" s="1">
        <v>58</v>
      </c>
      <c r="D2129" s="1">
        <v>36</v>
      </c>
      <c r="E2129" s="1" t="s">
        <v>75</v>
      </c>
      <c r="F2129" s="5">
        <v>2007</v>
      </c>
      <c r="G2129" s="2" t="s">
        <v>16</v>
      </c>
      <c r="H2129" s="2" t="s">
        <v>16</v>
      </c>
      <c r="I2129" t="s">
        <v>16</v>
      </c>
      <c r="J2129" t="s">
        <v>16</v>
      </c>
      <c r="K2129" t="s">
        <v>16</v>
      </c>
      <c r="L2129" t="s">
        <v>16</v>
      </c>
      <c r="M2129" s="2" t="s">
        <v>16</v>
      </c>
      <c r="N2129">
        <v>0.01</v>
      </c>
      <c r="O2129">
        <v>0.41</v>
      </c>
      <c r="P2129">
        <v>0.52</v>
      </c>
      <c r="Q2129">
        <v>0.06</v>
      </c>
    </row>
    <row r="2130" spans="1:17" hidden="1" x14ac:dyDescent="0.25">
      <c r="A2130" s="1" t="s">
        <v>87</v>
      </c>
      <c r="B2130" s="1" t="s">
        <v>88</v>
      </c>
      <c r="C2130" s="1">
        <v>59</v>
      </c>
      <c r="D2130" s="1">
        <v>36</v>
      </c>
      <c r="E2130" s="1" t="s">
        <v>75</v>
      </c>
      <c r="F2130" s="5">
        <v>2008</v>
      </c>
      <c r="G2130" s="2" t="s">
        <v>16</v>
      </c>
      <c r="H2130" s="2" t="s">
        <v>16</v>
      </c>
      <c r="I2130" t="s">
        <v>16</v>
      </c>
      <c r="J2130" t="s">
        <v>16</v>
      </c>
      <c r="K2130" t="s">
        <v>16</v>
      </c>
      <c r="L2130" t="s">
        <v>16</v>
      </c>
      <c r="M2130" s="2" t="s">
        <v>16</v>
      </c>
      <c r="N2130">
        <v>0.01</v>
      </c>
      <c r="O2130">
        <v>0.41</v>
      </c>
      <c r="P2130">
        <v>0.52</v>
      </c>
      <c r="Q2130">
        <v>0.06</v>
      </c>
    </row>
    <row r="2131" spans="1:17" hidden="1" x14ac:dyDescent="0.25">
      <c r="A2131" s="1" t="s">
        <v>87</v>
      </c>
      <c r="B2131" s="1" t="s">
        <v>88</v>
      </c>
      <c r="C2131" s="1">
        <v>60</v>
      </c>
      <c r="D2131" s="1">
        <v>36</v>
      </c>
      <c r="E2131" s="1" t="s">
        <v>75</v>
      </c>
      <c r="F2131" s="5">
        <v>2009</v>
      </c>
      <c r="G2131" s="2" t="s">
        <v>16</v>
      </c>
      <c r="H2131" s="2" t="s">
        <v>16</v>
      </c>
      <c r="I2131" t="s">
        <v>16</v>
      </c>
      <c r="J2131" t="s">
        <v>16</v>
      </c>
      <c r="K2131" t="s">
        <v>16</v>
      </c>
      <c r="L2131" t="s">
        <v>16</v>
      </c>
      <c r="M2131" s="2" t="s">
        <v>16</v>
      </c>
      <c r="N2131">
        <v>0.01</v>
      </c>
      <c r="O2131">
        <v>0.41</v>
      </c>
      <c r="P2131">
        <v>0.52</v>
      </c>
      <c r="Q2131">
        <v>0.06</v>
      </c>
    </row>
    <row r="2132" spans="1:17" hidden="1" x14ac:dyDescent="0.25">
      <c r="A2132" s="1" t="s">
        <v>87</v>
      </c>
      <c r="B2132" s="1" t="s">
        <v>88</v>
      </c>
      <c r="C2132" s="1">
        <v>61</v>
      </c>
      <c r="D2132" s="1">
        <v>36</v>
      </c>
      <c r="E2132" s="1" t="s">
        <v>75</v>
      </c>
      <c r="F2132" s="5">
        <v>2010</v>
      </c>
      <c r="G2132" s="2" t="s">
        <v>16</v>
      </c>
      <c r="H2132" s="2" t="s">
        <v>16</v>
      </c>
      <c r="I2132" t="s">
        <v>16</v>
      </c>
      <c r="J2132" t="s">
        <v>16</v>
      </c>
      <c r="K2132" t="s">
        <v>16</v>
      </c>
      <c r="L2132" t="s">
        <v>16</v>
      </c>
      <c r="M2132" s="2" t="s">
        <v>16</v>
      </c>
      <c r="N2132">
        <v>0.01</v>
      </c>
      <c r="O2132">
        <v>0.41</v>
      </c>
      <c r="P2132">
        <v>0.52</v>
      </c>
      <c r="Q2132">
        <v>0.06</v>
      </c>
    </row>
    <row r="2133" spans="1:17" hidden="1" x14ac:dyDescent="0.25">
      <c r="A2133" s="1" t="s">
        <v>87</v>
      </c>
      <c r="B2133" s="1" t="s">
        <v>88</v>
      </c>
      <c r="C2133" s="1">
        <v>62</v>
      </c>
      <c r="D2133" s="1">
        <v>36</v>
      </c>
      <c r="E2133" s="1" t="s">
        <v>75</v>
      </c>
      <c r="F2133" s="5">
        <v>2011</v>
      </c>
      <c r="G2133" s="2" t="s">
        <v>16</v>
      </c>
      <c r="H2133" s="2" t="s">
        <v>16</v>
      </c>
      <c r="I2133" t="s">
        <v>16</v>
      </c>
      <c r="J2133" t="s">
        <v>16</v>
      </c>
      <c r="K2133" t="s">
        <v>16</v>
      </c>
      <c r="L2133" t="s">
        <v>16</v>
      </c>
      <c r="M2133" s="2" t="s">
        <v>16</v>
      </c>
      <c r="N2133">
        <v>0.01</v>
      </c>
      <c r="O2133">
        <v>0.41</v>
      </c>
      <c r="P2133">
        <v>0.52</v>
      </c>
      <c r="Q2133">
        <v>0.06</v>
      </c>
    </row>
    <row r="2134" spans="1:17" hidden="1" x14ac:dyDescent="0.25">
      <c r="A2134" s="1" t="s">
        <v>87</v>
      </c>
      <c r="B2134" s="1" t="s">
        <v>88</v>
      </c>
      <c r="C2134" s="1">
        <v>63</v>
      </c>
      <c r="D2134" s="1">
        <v>36</v>
      </c>
      <c r="E2134" s="1" t="s">
        <v>75</v>
      </c>
      <c r="F2134" s="5">
        <v>2012</v>
      </c>
      <c r="G2134" s="2" t="s">
        <v>16</v>
      </c>
      <c r="H2134" s="2" t="s">
        <v>16</v>
      </c>
      <c r="I2134" t="s">
        <v>16</v>
      </c>
      <c r="J2134" t="s">
        <v>16</v>
      </c>
      <c r="K2134" t="s">
        <v>16</v>
      </c>
      <c r="L2134" t="s">
        <v>16</v>
      </c>
      <c r="M2134" s="2" t="s">
        <v>16</v>
      </c>
      <c r="N2134">
        <v>0.01</v>
      </c>
      <c r="O2134">
        <v>0.41</v>
      </c>
      <c r="P2134">
        <v>0.52</v>
      </c>
      <c r="Q2134">
        <v>0.06</v>
      </c>
    </row>
    <row r="2135" spans="1:17" hidden="1" x14ac:dyDescent="0.25">
      <c r="A2135" s="1" t="s">
        <v>87</v>
      </c>
      <c r="B2135" s="1" t="s">
        <v>88</v>
      </c>
      <c r="C2135" s="1">
        <v>64</v>
      </c>
      <c r="D2135" s="1">
        <v>36</v>
      </c>
      <c r="E2135" s="1" t="s">
        <v>75</v>
      </c>
      <c r="F2135" s="5">
        <v>2013</v>
      </c>
      <c r="G2135" s="2" t="s">
        <v>16</v>
      </c>
      <c r="H2135" s="2" t="s">
        <v>16</v>
      </c>
      <c r="I2135" t="s">
        <v>16</v>
      </c>
      <c r="J2135" t="s">
        <v>16</v>
      </c>
      <c r="K2135" t="s">
        <v>16</v>
      </c>
      <c r="L2135" t="s">
        <v>16</v>
      </c>
      <c r="M2135" s="2" t="s">
        <v>16</v>
      </c>
      <c r="N2135">
        <v>0.01</v>
      </c>
      <c r="O2135">
        <v>0.41</v>
      </c>
      <c r="P2135">
        <v>0.52</v>
      </c>
      <c r="Q2135">
        <v>0.06</v>
      </c>
    </row>
    <row r="2136" spans="1:17" hidden="1" x14ac:dyDescent="0.25">
      <c r="A2136" s="1" t="s">
        <v>87</v>
      </c>
      <c r="B2136" s="1" t="s">
        <v>88</v>
      </c>
      <c r="C2136" s="1">
        <v>65</v>
      </c>
      <c r="D2136" s="1">
        <v>36</v>
      </c>
      <c r="E2136" s="1" t="s">
        <v>75</v>
      </c>
      <c r="F2136" s="5">
        <v>2014</v>
      </c>
      <c r="G2136" s="2" t="s">
        <v>16</v>
      </c>
      <c r="H2136" s="2" t="s">
        <v>16</v>
      </c>
      <c r="I2136" t="s">
        <v>16</v>
      </c>
      <c r="J2136" t="s">
        <v>16</v>
      </c>
      <c r="K2136" t="s">
        <v>16</v>
      </c>
      <c r="L2136" t="s">
        <v>16</v>
      </c>
      <c r="M2136" s="2" t="s">
        <v>16</v>
      </c>
      <c r="N2136">
        <v>0.01</v>
      </c>
      <c r="O2136">
        <v>0.41</v>
      </c>
      <c r="P2136">
        <v>0.52</v>
      </c>
      <c r="Q2136">
        <v>0.06</v>
      </c>
    </row>
    <row r="2137" spans="1:17" hidden="1" x14ac:dyDescent="0.25">
      <c r="A2137" s="1" t="s">
        <v>89</v>
      </c>
      <c r="B2137" s="1" t="s">
        <v>90</v>
      </c>
      <c r="C2137" s="1">
        <v>5</v>
      </c>
      <c r="D2137" s="1">
        <v>37</v>
      </c>
      <c r="E2137" s="1" t="s">
        <v>86</v>
      </c>
      <c r="F2137" s="5">
        <v>1954</v>
      </c>
      <c r="G2137" s="2">
        <v>15758.660966363968</v>
      </c>
      <c r="H2137" s="2" t="s">
        <v>16</v>
      </c>
      <c r="I2137" t="s">
        <v>16</v>
      </c>
      <c r="J2137" t="s">
        <v>16</v>
      </c>
      <c r="K2137" t="s">
        <v>16</v>
      </c>
      <c r="L2137">
        <f>Q2137*H2143</f>
        <v>102.68832778285078</v>
      </c>
      <c r="M2137" s="2" t="s">
        <v>16</v>
      </c>
      <c r="N2137">
        <v>0.01</v>
      </c>
      <c r="O2137">
        <v>0.41</v>
      </c>
      <c r="P2137">
        <v>0.52</v>
      </c>
      <c r="Q2137">
        <v>0.06</v>
      </c>
    </row>
    <row r="2138" spans="1:17" hidden="1" x14ac:dyDescent="0.25">
      <c r="A2138" s="1" t="s">
        <v>89</v>
      </c>
      <c r="B2138" s="1" t="s">
        <v>90</v>
      </c>
      <c r="C2138" s="1">
        <v>6</v>
      </c>
      <c r="D2138" s="1">
        <v>37</v>
      </c>
      <c r="E2138" s="1" t="s">
        <v>86</v>
      </c>
      <c r="F2138" s="5">
        <v>1955</v>
      </c>
      <c r="G2138" s="2">
        <v>7240.4658494104715</v>
      </c>
      <c r="H2138" s="2" t="s">
        <v>16</v>
      </c>
      <c r="I2138" t="s">
        <v>16</v>
      </c>
      <c r="J2138" t="s">
        <v>16</v>
      </c>
      <c r="K2138">
        <f t="shared" ref="K2138:K2148" si="839">P2138*H2143</f>
        <v>889.96550745137336</v>
      </c>
      <c r="L2138">
        <f t="shared" ref="L2138:L2148" si="840">Q2138*H2144</f>
        <v>262.46663035098919</v>
      </c>
      <c r="M2138" s="2" t="s">
        <v>16</v>
      </c>
      <c r="N2138">
        <v>0.01</v>
      </c>
      <c r="O2138">
        <v>0.41</v>
      </c>
      <c r="P2138">
        <v>0.52</v>
      </c>
      <c r="Q2138">
        <v>0.06</v>
      </c>
    </row>
    <row r="2139" spans="1:17" hidden="1" x14ac:dyDescent="0.25">
      <c r="A2139" s="1" t="s">
        <v>89</v>
      </c>
      <c r="B2139" s="1" t="s">
        <v>90</v>
      </c>
      <c r="C2139" s="1">
        <v>7</v>
      </c>
      <c r="D2139" s="1">
        <v>37</v>
      </c>
      <c r="E2139" s="1" t="s">
        <v>86</v>
      </c>
      <c r="F2139" s="5">
        <v>1956</v>
      </c>
      <c r="G2139" s="2">
        <v>15226.273771554374</v>
      </c>
      <c r="H2139" s="2" t="s">
        <v>16</v>
      </c>
      <c r="I2139" t="s">
        <v>16</v>
      </c>
      <c r="J2139">
        <f t="shared" ref="J2139:J2148" si="841">O2139*H2143</f>
        <v>701.70357318281356</v>
      </c>
      <c r="K2139">
        <f t="shared" si="839"/>
        <v>2274.7107963752401</v>
      </c>
      <c r="L2139">
        <f t="shared" si="840"/>
        <v>281.03660600278977</v>
      </c>
      <c r="M2139" s="2">
        <f t="shared" ref="M2139:M2189" si="842">SUM(I2139:L2139)</f>
        <v>3257.4509755608433</v>
      </c>
      <c r="N2139">
        <v>0.01</v>
      </c>
      <c r="O2139">
        <v>0.41</v>
      </c>
      <c r="P2139">
        <v>0.52</v>
      </c>
      <c r="Q2139">
        <v>0.06</v>
      </c>
    </row>
    <row r="2140" spans="1:17" hidden="1" x14ac:dyDescent="0.25">
      <c r="A2140" s="1" t="s">
        <v>89</v>
      </c>
      <c r="B2140" s="1" t="s">
        <v>90</v>
      </c>
      <c r="C2140" s="1">
        <v>8</v>
      </c>
      <c r="D2140" s="1">
        <v>37</v>
      </c>
      <c r="E2140" s="1" t="s">
        <v>86</v>
      </c>
      <c r="F2140" s="5">
        <v>1957</v>
      </c>
      <c r="G2140" s="2">
        <v>3300.8006078194799</v>
      </c>
      <c r="H2140" s="2" t="s">
        <v>16</v>
      </c>
      <c r="I2140">
        <f t="shared" ref="I2140:I2148" si="843">N2140*H2143</f>
        <v>17.114721297141795</v>
      </c>
      <c r="J2140">
        <f t="shared" si="841"/>
        <v>1793.5219740650928</v>
      </c>
      <c r="K2140">
        <f t="shared" si="839"/>
        <v>2435.6505853575118</v>
      </c>
      <c r="L2140">
        <f t="shared" si="840"/>
        <v>192.06151235670032</v>
      </c>
      <c r="M2140" s="2">
        <f t="shared" si="842"/>
        <v>4438.3487930764468</v>
      </c>
      <c r="N2140">
        <v>0.01</v>
      </c>
      <c r="O2140">
        <v>0.41</v>
      </c>
      <c r="P2140">
        <v>0.52</v>
      </c>
      <c r="Q2140">
        <v>0.06</v>
      </c>
    </row>
    <row r="2141" spans="1:17" hidden="1" x14ac:dyDescent="0.25">
      <c r="A2141" s="1" t="s">
        <v>89</v>
      </c>
      <c r="B2141" s="1" t="s">
        <v>90</v>
      </c>
      <c r="C2141" s="1">
        <v>9</v>
      </c>
      <c r="D2141" s="1">
        <v>37</v>
      </c>
      <c r="E2141" s="1" t="s">
        <v>86</v>
      </c>
      <c r="F2141" s="5">
        <v>1958</v>
      </c>
      <c r="G2141" s="2">
        <v>7240.4658494104715</v>
      </c>
      <c r="H2141" s="2" t="s">
        <v>16</v>
      </c>
      <c r="I2141">
        <f t="shared" si="843"/>
        <v>43.744438391831537</v>
      </c>
      <c r="J2141">
        <f t="shared" si="841"/>
        <v>1920.4168076857302</v>
      </c>
      <c r="K2141">
        <f t="shared" si="839"/>
        <v>1664.5331070914028</v>
      </c>
      <c r="L2141">
        <f t="shared" si="840"/>
        <v>185.31541140429039</v>
      </c>
      <c r="M2141" s="2">
        <f t="shared" si="842"/>
        <v>3814.0097645732553</v>
      </c>
      <c r="N2141">
        <v>0.01</v>
      </c>
      <c r="O2141">
        <v>0.41</v>
      </c>
      <c r="P2141">
        <v>0.52</v>
      </c>
      <c r="Q2141">
        <v>0.06</v>
      </c>
    </row>
    <row r="2142" spans="1:17" hidden="1" x14ac:dyDescent="0.25">
      <c r="A2142" s="1" t="s">
        <v>89</v>
      </c>
      <c r="B2142" s="1" t="s">
        <v>90</v>
      </c>
      <c r="C2142" s="1">
        <v>10</v>
      </c>
      <c r="D2142" s="1">
        <v>37</v>
      </c>
      <c r="E2142" s="1" t="s">
        <v>86</v>
      </c>
      <c r="F2142" s="5">
        <v>1959</v>
      </c>
      <c r="G2142" s="2">
        <v>7240.4658494104715</v>
      </c>
      <c r="H2142" s="2" t="s">
        <v>16</v>
      </c>
      <c r="I2142">
        <f t="shared" si="843"/>
        <v>46.839434333798302</v>
      </c>
      <c r="J2142">
        <f t="shared" si="841"/>
        <v>1312.4203344374521</v>
      </c>
      <c r="K2142">
        <f t="shared" si="839"/>
        <v>1606.0668988371835</v>
      </c>
      <c r="L2142">
        <f t="shared" si="840"/>
        <v>326.25118290805619</v>
      </c>
      <c r="M2142" s="2">
        <f t="shared" si="842"/>
        <v>3291.5778505164903</v>
      </c>
      <c r="N2142">
        <v>0.01</v>
      </c>
      <c r="O2142">
        <v>0.41</v>
      </c>
      <c r="P2142">
        <v>0.52</v>
      </c>
      <c r="Q2142">
        <v>0.06</v>
      </c>
    </row>
    <row r="2143" spans="1:17" hidden="1" x14ac:dyDescent="0.25">
      <c r="A2143" s="1" t="s">
        <v>89</v>
      </c>
      <c r="B2143" s="1" t="s">
        <v>90</v>
      </c>
      <c r="C2143" s="1">
        <v>11</v>
      </c>
      <c r="D2143" s="1">
        <v>37</v>
      </c>
      <c r="E2143" s="1" t="s">
        <v>86</v>
      </c>
      <c r="F2143" s="5">
        <v>1960</v>
      </c>
      <c r="G2143" s="2">
        <v>958.29695065726833</v>
      </c>
      <c r="H2143" s="2">
        <v>1711.4721297141796</v>
      </c>
      <c r="I2143">
        <f t="shared" si="843"/>
        <v>32.010252059450053</v>
      </c>
      <c r="J2143">
        <f t="shared" si="841"/>
        <v>1266.3219779293177</v>
      </c>
      <c r="K2143">
        <f t="shared" si="839"/>
        <v>2827.5102518698204</v>
      </c>
      <c r="L2143">
        <f t="shared" si="840"/>
        <v>225.25729704864736</v>
      </c>
      <c r="M2143" s="2">
        <f t="shared" si="842"/>
        <v>4351.0997789072353</v>
      </c>
      <c r="N2143">
        <v>0.01</v>
      </c>
      <c r="O2143">
        <v>0.41</v>
      </c>
      <c r="P2143">
        <v>0.52</v>
      </c>
      <c r="Q2143">
        <v>0.06</v>
      </c>
    </row>
    <row r="2144" spans="1:17" hidden="1" x14ac:dyDescent="0.25">
      <c r="A2144" s="1" t="s">
        <v>89</v>
      </c>
      <c r="B2144" s="1" t="s">
        <v>90</v>
      </c>
      <c r="C2144" s="1">
        <v>12</v>
      </c>
      <c r="D2144" s="1">
        <v>37</v>
      </c>
      <c r="E2144" s="1" t="s">
        <v>86</v>
      </c>
      <c r="F2144" s="5">
        <v>1961</v>
      </c>
      <c r="G2144" s="2">
        <v>2555.4585350860489</v>
      </c>
      <c r="H2144" s="2">
        <v>4374.4438391831536</v>
      </c>
      <c r="I2144">
        <f t="shared" si="843"/>
        <v>30.885901900715066</v>
      </c>
      <c r="J2144">
        <f t="shared" si="841"/>
        <v>2229.3830832050508</v>
      </c>
      <c r="K2144">
        <f t="shared" si="839"/>
        <v>1952.229907754944</v>
      </c>
      <c r="L2144">
        <f t="shared" si="840"/>
        <v>459.01217859970058</v>
      </c>
      <c r="M2144" s="2">
        <f t="shared" si="842"/>
        <v>4671.5110714604107</v>
      </c>
      <c r="N2144">
        <v>0.01</v>
      </c>
      <c r="O2144">
        <v>0.41</v>
      </c>
      <c r="P2144">
        <v>0.52</v>
      </c>
      <c r="Q2144">
        <v>0.06</v>
      </c>
    </row>
    <row r="2145" spans="1:17" hidden="1" x14ac:dyDescent="0.25">
      <c r="A2145" s="1" t="s">
        <v>89</v>
      </c>
      <c r="B2145" s="1" t="s">
        <v>90</v>
      </c>
      <c r="C2145" s="1">
        <v>13</v>
      </c>
      <c r="D2145" s="1">
        <v>37</v>
      </c>
      <c r="E2145" s="1" t="s">
        <v>86</v>
      </c>
      <c r="F2145" s="5">
        <v>1962</v>
      </c>
      <c r="G2145" s="2">
        <v>2555.4585350860489</v>
      </c>
      <c r="H2145" s="2">
        <v>4683.9434333798299</v>
      </c>
      <c r="I2145">
        <f t="shared" si="843"/>
        <v>54.375197151342704</v>
      </c>
      <c r="J2145">
        <f t="shared" si="841"/>
        <v>1539.2581964990902</v>
      </c>
      <c r="K2145">
        <f t="shared" si="839"/>
        <v>3978.1055478640715</v>
      </c>
      <c r="L2145">
        <f t="shared" si="840"/>
        <v>244.29677239253567</v>
      </c>
      <c r="M2145" s="2">
        <f t="shared" si="842"/>
        <v>5816.0357139070402</v>
      </c>
      <c r="N2145">
        <v>0.01</v>
      </c>
      <c r="O2145">
        <v>0.41</v>
      </c>
      <c r="P2145">
        <v>0.52</v>
      </c>
      <c r="Q2145">
        <v>0.06</v>
      </c>
    </row>
    <row r="2146" spans="1:17" hidden="1" x14ac:dyDescent="0.25">
      <c r="A2146" s="1" t="s">
        <v>89</v>
      </c>
      <c r="B2146" s="1" t="s">
        <v>90</v>
      </c>
      <c r="C2146" s="1">
        <v>14</v>
      </c>
      <c r="D2146" s="1">
        <v>37</v>
      </c>
      <c r="E2146" s="1" t="s">
        <v>86</v>
      </c>
      <c r="F2146" s="5">
        <v>1963</v>
      </c>
      <c r="G2146" s="2">
        <v>2308.325713791719</v>
      </c>
      <c r="H2146" s="2">
        <v>3201.0252059450054</v>
      </c>
      <c r="I2146">
        <f t="shared" si="843"/>
        <v>37.542882841441227</v>
      </c>
      <c r="J2146">
        <f t="shared" si="841"/>
        <v>3136.5832204312869</v>
      </c>
      <c r="K2146">
        <f t="shared" si="839"/>
        <v>2117.2386940686429</v>
      </c>
      <c r="L2146">
        <f t="shared" si="840"/>
        <v>261.38446956523944</v>
      </c>
      <c r="M2146" s="2">
        <f t="shared" si="842"/>
        <v>5552.7492669066105</v>
      </c>
      <c r="N2146">
        <v>0.01</v>
      </c>
      <c r="O2146">
        <v>0.41</v>
      </c>
      <c r="P2146">
        <v>0.52</v>
      </c>
      <c r="Q2146">
        <v>0.06</v>
      </c>
    </row>
    <row r="2147" spans="1:17" hidden="1" x14ac:dyDescent="0.25">
      <c r="A2147" s="1" t="s">
        <v>89</v>
      </c>
      <c r="B2147" s="1" t="s">
        <v>90</v>
      </c>
      <c r="C2147" s="1">
        <v>15</v>
      </c>
      <c r="D2147" s="1">
        <v>37</v>
      </c>
      <c r="E2147" s="1" t="s">
        <v>86</v>
      </c>
      <c r="F2147" s="5">
        <v>1964</v>
      </c>
      <c r="G2147" s="2">
        <v>1731.2442853437892</v>
      </c>
      <c r="H2147" s="2">
        <v>3088.5901900715066</v>
      </c>
      <c r="I2147">
        <f t="shared" si="843"/>
        <v>76.502029766616758</v>
      </c>
      <c r="J2147">
        <f t="shared" si="841"/>
        <v>1669.3612780156604</v>
      </c>
      <c r="K2147">
        <f t="shared" si="839"/>
        <v>2265.3320695654083</v>
      </c>
      <c r="L2147">
        <f t="shared" si="840"/>
        <v>208.03489916823793</v>
      </c>
      <c r="M2147" s="2">
        <f t="shared" si="842"/>
        <v>4219.2302765159229</v>
      </c>
      <c r="N2147">
        <v>0.01</v>
      </c>
      <c r="O2147">
        <v>0.41</v>
      </c>
      <c r="P2147">
        <v>0.52</v>
      </c>
      <c r="Q2147">
        <v>0.06</v>
      </c>
    </row>
    <row r="2148" spans="1:17" hidden="1" x14ac:dyDescent="0.25">
      <c r="A2148" s="1" t="s">
        <v>89</v>
      </c>
      <c r="B2148" s="1" t="s">
        <v>90</v>
      </c>
      <c r="C2148" s="1">
        <v>16</v>
      </c>
      <c r="D2148" s="1">
        <v>37</v>
      </c>
      <c r="E2148" s="1" t="s">
        <v>86</v>
      </c>
      <c r="F2148" s="5">
        <v>1965</v>
      </c>
      <c r="G2148" s="2">
        <v>3407.2780467813986</v>
      </c>
      <c r="H2148" s="2">
        <v>5437.51971513427</v>
      </c>
      <c r="I2148">
        <f t="shared" si="843"/>
        <v>40.716128732089281</v>
      </c>
      <c r="J2148">
        <f t="shared" si="841"/>
        <v>1786.1272086958027</v>
      </c>
      <c r="K2148">
        <f t="shared" si="839"/>
        <v>1802.969126124729</v>
      </c>
      <c r="L2148">
        <f t="shared" si="840"/>
        <v>279.5853379131629</v>
      </c>
      <c r="M2148" s="2">
        <f t="shared" si="842"/>
        <v>3909.3978014657841</v>
      </c>
      <c r="N2148">
        <v>0.01</v>
      </c>
      <c r="O2148">
        <v>0.41</v>
      </c>
      <c r="P2148">
        <v>0.52</v>
      </c>
      <c r="Q2148">
        <v>0.06</v>
      </c>
    </row>
    <row r="2149" spans="1:17" hidden="1" x14ac:dyDescent="0.25">
      <c r="A2149" s="1" t="s">
        <v>89</v>
      </c>
      <c r="B2149" s="1" t="s">
        <v>90</v>
      </c>
      <c r="C2149" s="1">
        <v>17</v>
      </c>
      <c r="D2149" s="1">
        <v>37</v>
      </c>
      <c r="E2149" s="1" t="s">
        <v>86</v>
      </c>
      <c r="F2149" s="5">
        <v>1966</v>
      </c>
      <c r="G2149" s="2">
        <v>1810.1164623526179</v>
      </c>
      <c r="H2149" s="2">
        <v>3754.2882841441228</v>
      </c>
      <c r="I2149">
        <f>N2149*H2152</f>
        <v>43.564078260873238</v>
      </c>
      <c r="J2149">
        <f>O2149*H2153</f>
        <v>1421.5718109829593</v>
      </c>
      <c r="K2149">
        <f>P2149*H2154</f>
        <v>2423.0729285807456</v>
      </c>
      <c r="L2149">
        <f>Q2149*H2155</f>
        <v>808.77934032561029</v>
      </c>
      <c r="M2149" s="2">
        <f t="shared" si="842"/>
        <v>4696.9881581501886</v>
      </c>
      <c r="N2149">
        <v>0.01</v>
      </c>
      <c r="O2149">
        <v>0.41</v>
      </c>
      <c r="P2149">
        <v>0.52</v>
      </c>
      <c r="Q2149">
        <v>0.06</v>
      </c>
    </row>
    <row r="2150" spans="1:17" hidden="1" x14ac:dyDescent="0.25">
      <c r="A2150" s="1" t="s">
        <v>89</v>
      </c>
      <c r="B2150" s="1" t="s">
        <v>90</v>
      </c>
      <c r="C2150" s="1">
        <v>18</v>
      </c>
      <c r="D2150" s="1">
        <v>37</v>
      </c>
      <c r="E2150" s="1" t="s">
        <v>86</v>
      </c>
      <c r="F2150" s="5">
        <v>1967</v>
      </c>
      <c r="G2150" s="2">
        <v>3300.8006078194799</v>
      </c>
      <c r="H2150" s="2">
        <v>7650.2029766616761</v>
      </c>
      <c r="I2150">
        <f t="shared" ref="I2150:I2158" si="844">N2150*H2153</f>
        <v>34.672483194706324</v>
      </c>
      <c r="J2150">
        <f t="shared" ref="J2150:J2158" si="845">O2150*H2154</f>
        <v>1910.4998090732799</v>
      </c>
      <c r="K2150">
        <f t="shared" ref="K2150:K2158" si="846">P2150*H2155</f>
        <v>7009.4209494886236</v>
      </c>
      <c r="L2150">
        <f t="shared" ref="L2150:L2158" si="847">Q2150*H2156</f>
        <v>897.35229801203127</v>
      </c>
      <c r="M2150" s="2">
        <f t="shared" si="842"/>
        <v>9851.9455397686397</v>
      </c>
      <c r="N2150">
        <v>0.01</v>
      </c>
      <c r="O2150">
        <v>0.41</v>
      </c>
      <c r="P2150">
        <v>0.52</v>
      </c>
      <c r="Q2150">
        <v>0.06</v>
      </c>
    </row>
    <row r="2151" spans="1:17" hidden="1" x14ac:dyDescent="0.25">
      <c r="A2151" s="1" t="s">
        <v>89</v>
      </c>
      <c r="B2151" s="1" t="s">
        <v>90</v>
      </c>
      <c r="C2151" s="1">
        <v>19</v>
      </c>
      <c r="D2151" s="1">
        <v>37</v>
      </c>
      <c r="E2151" s="1" t="s">
        <v>86</v>
      </c>
      <c r="F2151" s="5">
        <v>1968</v>
      </c>
      <c r="G2151" s="2">
        <v>2023.0713402764554</v>
      </c>
      <c r="H2151" s="2">
        <v>4071.6128732089282</v>
      </c>
      <c r="I2151">
        <f t="shared" si="844"/>
        <v>46.597556318860491</v>
      </c>
      <c r="J2151">
        <f t="shared" si="845"/>
        <v>5526.6588255583374</v>
      </c>
      <c r="K2151">
        <f t="shared" si="846"/>
        <v>7777.0532494376057</v>
      </c>
      <c r="L2151">
        <f t="shared" si="847"/>
        <v>984.81019298464059</v>
      </c>
      <c r="M2151" s="2">
        <f t="shared" si="842"/>
        <v>14335.119824299443</v>
      </c>
      <c r="N2151">
        <v>0.01</v>
      </c>
      <c r="O2151">
        <v>0.41</v>
      </c>
      <c r="P2151">
        <v>0.52</v>
      </c>
      <c r="Q2151">
        <v>0.06</v>
      </c>
    </row>
    <row r="2152" spans="1:17" hidden="1" x14ac:dyDescent="0.25">
      <c r="A2152" s="1" t="s">
        <v>89</v>
      </c>
      <c r="B2152" s="1" t="s">
        <v>90</v>
      </c>
      <c r="C2152" s="1">
        <v>20</v>
      </c>
      <c r="D2152" s="1">
        <v>37</v>
      </c>
      <c r="E2152" s="1" t="s">
        <v>86</v>
      </c>
      <c r="F2152" s="5">
        <v>1969</v>
      </c>
      <c r="G2152" s="2">
        <v>2555.4585350860489</v>
      </c>
      <c r="H2152" s="2">
        <v>4356.4078260873239</v>
      </c>
      <c r="I2152">
        <f t="shared" si="844"/>
        <v>134.79655672093506</v>
      </c>
      <c r="J2152">
        <f t="shared" si="845"/>
        <v>6131.9073697488802</v>
      </c>
      <c r="K2152">
        <f t="shared" si="846"/>
        <v>8535.0216725335522</v>
      </c>
      <c r="L2152">
        <f t="shared" si="847"/>
        <v>372.24782203443033</v>
      </c>
      <c r="M2152" s="2">
        <f t="shared" si="842"/>
        <v>15173.973421037797</v>
      </c>
      <c r="N2152">
        <v>0.01</v>
      </c>
      <c r="O2152">
        <v>0.41</v>
      </c>
      <c r="P2152">
        <v>0.52</v>
      </c>
      <c r="Q2152">
        <v>0.06</v>
      </c>
    </row>
    <row r="2153" spans="1:17" hidden="1" x14ac:dyDescent="0.25">
      <c r="A2153" s="1" t="s">
        <v>89</v>
      </c>
      <c r="B2153" s="1" t="s">
        <v>90</v>
      </c>
      <c r="C2153" s="1">
        <v>21</v>
      </c>
      <c r="D2153" s="1">
        <v>37</v>
      </c>
      <c r="E2153" s="1" t="s">
        <v>86</v>
      </c>
      <c r="F2153" s="5">
        <v>1970</v>
      </c>
      <c r="G2153" s="2">
        <v>2023.0713402764554</v>
      </c>
      <c r="H2153" s="2">
        <v>3467.2483194706324</v>
      </c>
      <c r="I2153">
        <f t="shared" si="844"/>
        <v>149.55871633533857</v>
      </c>
      <c r="J2153">
        <f t="shared" si="845"/>
        <v>6729.5363187283774</v>
      </c>
      <c r="K2153">
        <f t="shared" si="846"/>
        <v>3226.147790965063</v>
      </c>
      <c r="L2153">
        <f t="shared" si="847"/>
        <v>229.84839165657405</v>
      </c>
      <c r="M2153" s="2">
        <f t="shared" si="842"/>
        <v>10335.091217685353</v>
      </c>
      <c r="N2153">
        <v>0.01</v>
      </c>
      <c r="O2153">
        <v>0.41</v>
      </c>
      <c r="P2153">
        <v>0.52</v>
      </c>
      <c r="Q2153">
        <v>0.06</v>
      </c>
    </row>
    <row r="2154" spans="1:17" hidden="1" x14ac:dyDescent="0.25">
      <c r="A2154" s="1" t="s">
        <v>89</v>
      </c>
      <c r="B2154" s="1" t="s">
        <v>90</v>
      </c>
      <c r="C2154" s="1">
        <v>22</v>
      </c>
      <c r="D2154" s="1">
        <v>37</v>
      </c>
      <c r="E2154" s="1" t="s">
        <v>86</v>
      </c>
      <c r="F2154" s="5">
        <v>1971</v>
      </c>
      <c r="G2154" s="2">
        <v>2555.4585350860489</v>
      </c>
      <c r="H2154" s="2">
        <v>4659.7556318860488</v>
      </c>
      <c r="I2154">
        <f t="shared" si="844"/>
        <v>164.13503216410678</v>
      </c>
      <c r="J2154">
        <f t="shared" si="845"/>
        <v>2543.6934505686072</v>
      </c>
      <c r="K2154">
        <f t="shared" si="846"/>
        <v>1992.0193943569752</v>
      </c>
      <c r="L2154">
        <f t="shared" si="847"/>
        <v>830.61036020051063</v>
      </c>
      <c r="M2154" s="2">
        <f t="shared" si="842"/>
        <v>5530.4582372901996</v>
      </c>
      <c r="N2154">
        <v>0.01</v>
      </c>
      <c r="O2154">
        <v>0.41</v>
      </c>
      <c r="P2154">
        <v>0.52</v>
      </c>
      <c r="Q2154">
        <v>0.06</v>
      </c>
    </row>
    <row r="2155" spans="1:17" hidden="1" x14ac:dyDescent="0.25">
      <c r="A2155" s="1" t="s">
        <v>89</v>
      </c>
      <c r="B2155" s="1" t="s">
        <v>90</v>
      </c>
      <c r="C2155" s="1">
        <v>23</v>
      </c>
      <c r="D2155" s="1">
        <v>37</v>
      </c>
      <c r="E2155" s="1" t="s">
        <v>86</v>
      </c>
      <c r="F2155" s="5">
        <v>1972</v>
      </c>
      <c r="G2155" s="2">
        <v>7240.4658494104715</v>
      </c>
      <c r="H2155" s="2">
        <v>13479.655672093506</v>
      </c>
      <c r="I2155">
        <f t="shared" si="844"/>
        <v>62.041303672405057</v>
      </c>
      <c r="J2155">
        <f t="shared" si="845"/>
        <v>1570.6306763199227</v>
      </c>
      <c r="K2155">
        <f t="shared" si="846"/>
        <v>7198.6231217377599</v>
      </c>
      <c r="L2155">
        <f t="shared" si="847"/>
        <v>240.89469509627054</v>
      </c>
      <c r="M2155" s="2">
        <f t="shared" si="842"/>
        <v>9072.1897968263584</v>
      </c>
      <c r="N2155">
        <v>0.01</v>
      </c>
      <c r="O2155">
        <v>0.41</v>
      </c>
      <c r="P2155">
        <v>0.52</v>
      </c>
      <c r="Q2155">
        <v>0.06</v>
      </c>
    </row>
    <row r="2156" spans="1:17" hidden="1" x14ac:dyDescent="0.25">
      <c r="A2156" s="1" t="s">
        <v>89</v>
      </c>
      <c r="B2156" s="1" t="s">
        <v>90</v>
      </c>
      <c r="C2156" s="1">
        <v>24</v>
      </c>
      <c r="D2156" s="1">
        <v>37</v>
      </c>
      <c r="E2156" s="1" t="s">
        <v>86</v>
      </c>
      <c r="F2156" s="5">
        <v>1973</v>
      </c>
      <c r="G2156" s="2">
        <v>7240.4658494104715</v>
      </c>
      <c r="H2156" s="2">
        <v>14955.871633533856</v>
      </c>
      <c r="I2156">
        <f t="shared" si="844"/>
        <v>38.308065276095675</v>
      </c>
      <c r="J2156">
        <f t="shared" si="845"/>
        <v>5675.8374613701562</v>
      </c>
      <c r="K2156">
        <f t="shared" si="846"/>
        <v>2087.7540241676784</v>
      </c>
      <c r="L2156">
        <f t="shared" si="847"/>
        <v>99.948504383615031</v>
      </c>
      <c r="M2156" s="2">
        <f t="shared" si="842"/>
        <v>7901.8480551975454</v>
      </c>
      <c r="N2156">
        <v>0.01</v>
      </c>
      <c r="O2156">
        <v>0.41</v>
      </c>
      <c r="P2156">
        <v>0.52</v>
      </c>
      <c r="Q2156">
        <v>0.06</v>
      </c>
    </row>
    <row r="2157" spans="1:17" hidden="1" x14ac:dyDescent="0.25">
      <c r="A2157" s="1" t="s">
        <v>89</v>
      </c>
      <c r="B2157" s="1" t="s">
        <v>90</v>
      </c>
      <c r="C2157" s="1">
        <v>25</v>
      </c>
      <c r="D2157" s="1">
        <v>37</v>
      </c>
      <c r="E2157" s="1" t="s">
        <v>86</v>
      </c>
      <c r="F2157" s="5">
        <v>1974</v>
      </c>
      <c r="G2157" s="2">
        <v>7240.4658494104715</v>
      </c>
      <c r="H2157" s="2">
        <v>16413.503216410678</v>
      </c>
      <c r="I2157">
        <f t="shared" si="844"/>
        <v>138.43506003341847</v>
      </c>
      <c r="J2157">
        <f t="shared" si="845"/>
        <v>1646.1137498245155</v>
      </c>
      <c r="K2157">
        <f t="shared" si="846"/>
        <v>866.22037132466369</v>
      </c>
      <c r="L2157">
        <f t="shared" si="847"/>
        <v>112.5412512785054</v>
      </c>
      <c r="M2157" s="2">
        <f t="shared" si="842"/>
        <v>2763.3104324611031</v>
      </c>
      <c r="N2157">
        <v>0.01</v>
      </c>
      <c r="O2157">
        <v>0.41</v>
      </c>
      <c r="P2157">
        <v>0.52</v>
      </c>
      <c r="Q2157">
        <v>0.06</v>
      </c>
    </row>
    <row r="2158" spans="1:17" hidden="1" x14ac:dyDescent="0.25">
      <c r="A2158" s="1" t="s">
        <v>89</v>
      </c>
      <c r="B2158" s="1" t="s">
        <v>90</v>
      </c>
      <c r="C2158" s="1">
        <v>26</v>
      </c>
      <c r="D2158" s="1">
        <v>37</v>
      </c>
      <c r="E2158" s="1" t="s">
        <v>86</v>
      </c>
      <c r="F2158" s="5">
        <v>1975</v>
      </c>
      <c r="G2158" s="2">
        <v>4046.1426805529109</v>
      </c>
      <c r="H2158" s="2">
        <v>6204.1303672405056</v>
      </c>
      <c r="I2158">
        <f t="shared" si="844"/>
        <v>40.149115849378425</v>
      </c>
      <c r="J2158">
        <f t="shared" si="845"/>
        <v>682.9814466213694</v>
      </c>
      <c r="K2158">
        <f t="shared" si="846"/>
        <v>975.35751108038016</v>
      </c>
      <c r="L2158">
        <f t="shared" si="847"/>
        <v>84.888235949169001</v>
      </c>
      <c r="M2158" s="2">
        <f t="shared" si="842"/>
        <v>1783.3763095002969</v>
      </c>
      <c r="N2158">
        <v>0.01</v>
      </c>
      <c r="O2158">
        <v>0.41</v>
      </c>
      <c r="P2158">
        <v>0.52</v>
      </c>
      <c r="Q2158">
        <v>0.06</v>
      </c>
    </row>
    <row r="2159" spans="1:17" hidden="1" x14ac:dyDescent="0.25">
      <c r="A2159" s="1" t="s">
        <v>89</v>
      </c>
      <c r="B2159" s="1" t="s">
        <v>90</v>
      </c>
      <c r="C2159" s="1">
        <v>27</v>
      </c>
      <c r="D2159" s="1">
        <v>37</v>
      </c>
      <c r="E2159" s="1" t="s">
        <v>86</v>
      </c>
      <c r="F2159" s="5">
        <v>1976</v>
      </c>
      <c r="G2159" s="2">
        <v>2023.0713402764554</v>
      </c>
      <c r="H2159" s="2">
        <v>3830.8065276095676</v>
      </c>
      <c r="I2159">
        <f>N2159*H2162</f>
        <v>16.658084063935839</v>
      </c>
      <c r="J2159">
        <f>O2159*H2163</f>
        <v>769.03188373645355</v>
      </c>
      <c r="K2159">
        <f>P2159*H2164</f>
        <v>735.69804489279795</v>
      </c>
      <c r="L2159">
        <f>Q2159*H2165</f>
        <v>159.70214576245652</v>
      </c>
      <c r="M2159" s="2">
        <f t="shared" si="842"/>
        <v>1681.0901584556436</v>
      </c>
      <c r="N2159">
        <v>0.01</v>
      </c>
      <c r="O2159">
        <v>0.41</v>
      </c>
      <c r="P2159">
        <v>0.52</v>
      </c>
      <c r="Q2159">
        <v>0.06</v>
      </c>
    </row>
    <row r="2160" spans="1:17" hidden="1" x14ac:dyDescent="0.25">
      <c r="A2160" s="1" t="s">
        <v>89</v>
      </c>
      <c r="B2160" s="1" t="s">
        <v>90</v>
      </c>
      <c r="C2160" s="1">
        <v>28</v>
      </c>
      <c r="D2160" s="1">
        <v>37</v>
      </c>
      <c r="E2160" s="1" t="s">
        <v>86</v>
      </c>
      <c r="F2160" s="5">
        <v>1977</v>
      </c>
      <c r="G2160" s="2">
        <v>7240.4658494104715</v>
      </c>
      <c r="H2160" s="2">
        <v>13843.506003341845</v>
      </c>
      <c r="I2160">
        <f t="shared" ref="I2160:I2169" si="848">N2160*H2163</f>
        <v>18.756875213084236</v>
      </c>
      <c r="J2160">
        <f t="shared" ref="J2160:J2169" si="849">O2160*H2164</f>
        <v>580.06961231932144</v>
      </c>
      <c r="K2160">
        <f t="shared" ref="K2160:K2169" si="850">P2160*H2165</f>
        <v>1384.0852632746235</v>
      </c>
      <c r="L2160">
        <f t="shared" ref="L2160:L2169" si="851">Q2160*H2166</f>
        <v>89.692829589347141</v>
      </c>
      <c r="M2160" s="2">
        <f t="shared" si="842"/>
        <v>2072.6045803963762</v>
      </c>
      <c r="N2160">
        <v>0.01</v>
      </c>
      <c r="O2160">
        <v>0.41</v>
      </c>
      <c r="P2160">
        <v>0.52</v>
      </c>
      <c r="Q2160">
        <v>0.06</v>
      </c>
    </row>
    <row r="2161" spans="1:17" hidden="1" x14ac:dyDescent="0.25">
      <c r="A2161" s="1" t="s">
        <v>89</v>
      </c>
      <c r="B2161" s="1" t="s">
        <v>90</v>
      </c>
      <c r="C2161" s="1">
        <v>29</v>
      </c>
      <c r="D2161" s="1">
        <v>37</v>
      </c>
      <c r="E2161" s="1" t="s">
        <v>86</v>
      </c>
      <c r="F2161" s="5">
        <v>1978</v>
      </c>
      <c r="G2161" s="2">
        <v>2023.0713402764554</v>
      </c>
      <c r="H2161" s="2">
        <v>4014.9115849378427</v>
      </c>
      <c r="I2161">
        <f t="shared" si="848"/>
        <v>14.1480393248615</v>
      </c>
      <c r="J2161">
        <f t="shared" si="849"/>
        <v>1091.2979960434529</v>
      </c>
      <c r="K2161">
        <f t="shared" si="850"/>
        <v>777.33785644100851</v>
      </c>
      <c r="L2161">
        <f t="shared" si="851"/>
        <v>123.4740545910621</v>
      </c>
      <c r="M2161" s="2">
        <f t="shared" si="842"/>
        <v>2006.2579464003852</v>
      </c>
      <c r="N2161">
        <v>0.01</v>
      </c>
      <c r="O2161">
        <v>0.41</v>
      </c>
      <c r="P2161">
        <v>0.52</v>
      </c>
      <c r="Q2161">
        <v>0.06</v>
      </c>
    </row>
    <row r="2162" spans="1:17" hidden="1" x14ac:dyDescent="0.25">
      <c r="A2162" s="1" t="s">
        <v>89</v>
      </c>
      <c r="B2162" s="1" t="s">
        <v>90</v>
      </c>
      <c r="C2162" s="1">
        <v>30</v>
      </c>
      <c r="D2162" s="1">
        <v>37</v>
      </c>
      <c r="E2162" s="1" t="s">
        <v>86</v>
      </c>
      <c r="F2162" s="5">
        <v>1979</v>
      </c>
      <c r="G2162" s="2">
        <v>894.41048728011708</v>
      </c>
      <c r="H2162" s="2">
        <v>1665.8084063935839</v>
      </c>
      <c r="I2162">
        <f t="shared" si="848"/>
        <v>26.617024293742759</v>
      </c>
      <c r="J2162">
        <f t="shared" si="849"/>
        <v>612.90100219387205</v>
      </c>
      <c r="K2162">
        <f t="shared" si="850"/>
        <v>1070.1084731225383</v>
      </c>
      <c r="L2162">
        <f t="shared" si="851"/>
        <v>283.35268324959731</v>
      </c>
      <c r="M2162" s="2">
        <f t="shared" si="842"/>
        <v>1992.9791828597504</v>
      </c>
      <c r="N2162">
        <v>0.01</v>
      </c>
      <c r="O2162">
        <v>0.41</v>
      </c>
      <c r="P2162">
        <v>0.52</v>
      </c>
      <c r="Q2162">
        <v>0.06</v>
      </c>
    </row>
    <row r="2163" spans="1:17" hidden="1" x14ac:dyDescent="0.25">
      <c r="A2163" s="1" t="s">
        <v>89</v>
      </c>
      <c r="B2163" s="1" t="s">
        <v>90</v>
      </c>
      <c r="C2163" s="1">
        <v>31</v>
      </c>
      <c r="D2163" s="1">
        <v>37</v>
      </c>
      <c r="E2163" s="1" t="s">
        <v>86</v>
      </c>
      <c r="F2163" s="5">
        <v>1980</v>
      </c>
      <c r="G2163" s="2">
        <v>958.29695065726833</v>
      </c>
      <c r="H2163" s="2">
        <v>1875.6875213084234</v>
      </c>
      <c r="I2163">
        <f t="shared" si="848"/>
        <v>14.948804931557858</v>
      </c>
      <c r="J2163">
        <f t="shared" si="849"/>
        <v>843.73937303892433</v>
      </c>
      <c r="K2163">
        <f t="shared" si="850"/>
        <v>2455.7232548298439</v>
      </c>
      <c r="L2163">
        <f t="shared" si="851"/>
        <v>256.69881152220643</v>
      </c>
      <c r="M2163" s="2">
        <f t="shared" si="842"/>
        <v>3571.1102443225327</v>
      </c>
      <c r="N2163">
        <v>0.01</v>
      </c>
      <c r="O2163">
        <v>0.41</v>
      </c>
      <c r="P2163">
        <v>0.52</v>
      </c>
      <c r="Q2163">
        <v>0.06</v>
      </c>
    </row>
    <row r="2164" spans="1:17" hidden="1" x14ac:dyDescent="0.25">
      <c r="A2164" s="1" t="s">
        <v>89</v>
      </c>
      <c r="B2164" s="1" t="s">
        <v>90</v>
      </c>
      <c r="C2164" s="1">
        <v>32</v>
      </c>
      <c r="D2164" s="1">
        <v>37</v>
      </c>
      <c r="E2164" s="1" t="s">
        <v>86</v>
      </c>
      <c r="F2164" s="5">
        <v>1981</v>
      </c>
      <c r="G2164" s="2">
        <v>745.34207273343088</v>
      </c>
      <c r="H2164" s="2">
        <v>1414.80393248615</v>
      </c>
      <c r="I2164">
        <f t="shared" si="848"/>
        <v>20.579009098510351</v>
      </c>
      <c r="J2164">
        <f t="shared" si="849"/>
        <v>1936.2433355389151</v>
      </c>
      <c r="K2164">
        <f t="shared" si="850"/>
        <v>2224.7230331924561</v>
      </c>
      <c r="L2164">
        <f t="shared" si="851"/>
        <v>415.60638066642218</v>
      </c>
      <c r="M2164" s="2">
        <f t="shared" si="842"/>
        <v>4597.151758496304</v>
      </c>
      <c r="N2164">
        <v>0.01</v>
      </c>
      <c r="O2164">
        <v>0.41</v>
      </c>
      <c r="P2164">
        <v>0.52</v>
      </c>
      <c r="Q2164">
        <v>0.06</v>
      </c>
    </row>
    <row r="2165" spans="1:17" hidden="1" x14ac:dyDescent="0.25">
      <c r="A2165" s="1" t="s">
        <v>89</v>
      </c>
      <c r="B2165" s="1" t="s">
        <v>90</v>
      </c>
      <c r="C2165" s="1">
        <v>33</v>
      </c>
      <c r="D2165" s="1">
        <v>37</v>
      </c>
      <c r="E2165" s="1" t="s">
        <v>86</v>
      </c>
      <c r="F2165" s="5">
        <v>1982</v>
      </c>
      <c r="G2165" s="2">
        <v>1171.2518285811057</v>
      </c>
      <c r="H2165" s="2">
        <v>2661.7024293742757</v>
      </c>
      <c r="I2165">
        <f t="shared" si="848"/>
        <v>47.225447208266225</v>
      </c>
      <c r="J2165">
        <f t="shared" si="849"/>
        <v>1754.1085454017441</v>
      </c>
      <c r="K2165">
        <f t="shared" si="850"/>
        <v>3601.9219657756594</v>
      </c>
      <c r="L2165">
        <f t="shared" si="851"/>
        <v>389.00162991018351</v>
      </c>
      <c r="M2165" s="2">
        <f t="shared" si="842"/>
        <v>5792.2575882958527</v>
      </c>
      <c r="N2165">
        <v>0.01</v>
      </c>
      <c r="O2165">
        <v>0.41</v>
      </c>
      <c r="P2165">
        <v>0.52</v>
      </c>
      <c r="Q2165">
        <v>0.06</v>
      </c>
    </row>
    <row r="2166" spans="1:17" hidden="1" x14ac:dyDescent="0.25">
      <c r="A2166" s="1" t="s">
        <v>89</v>
      </c>
      <c r="B2166" s="1" t="s">
        <v>90</v>
      </c>
      <c r="C2166" s="1">
        <v>34</v>
      </c>
      <c r="D2166" s="1">
        <v>37</v>
      </c>
      <c r="E2166" s="1" t="s">
        <v>86</v>
      </c>
      <c r="F2166" s="5">
        <v>1983</v>
      </c>
      <c r="G2166" s="2">
        <v>937.00146286488462</v>
      </c>
      <c r="H2166" s="2">
        <v>1494.8804931557856</v>
      </c>
      <c r="I2166">
        <f t="shared" si="848"/>
        <v>42.783135253701076</v>
      </c>
      <c r="J2166">
        <f t="shared" si="849"/>
        <v>2839.9769345538848</v>
      </c>
      <c r="K2166">
        <f t="shared" si="850"/>
        <v>3371.3474592215907</v>
      </c>
      <c r="L2166">
        <f t="shared" si="851"/>
        <v>469.76815202503394</v>
      </c>
      <c r="M2166" s="2">
        <f t="shared" si="842"/>
        <v>6723.8756810542109</v>
      </c>
      <c r="N2166">
        <v>0.01</v>
      </c>
      <c r="O2166">
        <v>0.41</v>
      </c>
      <c r="P2166">
        <v>0.52</v>
      </c>
      <c r="Q2166">
        <v>0.06</v>
      </c>
    </row>
    <row r="2167" spans="1:17" hidden="1" x14ac:dyDescent="0.25">
      <c r="A2167" s="1" t="s">
        <v>89</v>
      </c>
      <c r="B2167" s="1" t="s">
        <v>90</v>
      </c>
      <c r="C2167" s="1">
        <v>35</v>
      </c>
      <c r="D2167" s="1">
        <v>37</v>
      </c>
      <c r="E2167" s="1" t="s">
        <v>86</v>
      </c>
      <c r="F2167" s="5">
        <v>1984</v>
      </c>
      <c r="G2167" s="2">
        <v>1212.995824537767</v>
      </c>
      <c r="H2167" s="2">
        <v>2057.9009098510351</v>
      </c>
      <c r="I2167">
        <f t="shared" si="848"/>
        <v>69.267730111070364</v>
      </c>
      <c r="J2167">
        <f t="shared" si="849"/>
        <v>2658.1778043862541</v>
      </c>
      <c r="K2167">
        <f t="shared" si="850"/>
        <v>4071.3239842169614</v>
      </c>
      <c r="L2167">
        <f t="shared" si="851"/>
        <v>797.19663997040095</v>
      </c>
      <c r="M2167" s="2">
        <f t="shared" si="842"/>
        <v>7595.966158684686</v>
      </c>
      <c r="N2167">
        <v>0.01</v>
      </c>
      <c r="O2167">
        <v>0.41</v>
      </c>
      <c r="P2167">
        <v>0.52</v>
      </c>
      <c r="Q2167">
        <v>0.06</v>
      </c>
    </row>
    <row r="2168" spans="1:17" hidden="1" x14ac:dyDescent="0.25">
      <c r="A2168" s="1" t="s">
        <v>89</v>
      </c>
      <c r="B2168" s="1" t="s">
        <v>90</v>
      </c>
      <c r="C2168" s="1">
        <v>36</v>
      </c>
      <c r="D2168" s="1">
        <v>37</v>
      </c>
      <c r="E2168" s="1" t="s">
        <v>86</v>
      </c>
      <c r="F2168" s="5">
        <v>1985</v>
      </c>
      <c r="G2168" s="2">
        <v>2425.991649075534</v>
      </c>
      <c r="H2168" s="2">
        <v>4722.5447208266223</v>
      </c>
      <c r="I2168">
        <f t="shared" si="848"/>
        <v>64.83360498503059</v>
      </c>
      <c r="J2168">
        <f t="shared" si="849"/>
        <v>3210.0823721710653</v>
      </c>
      <c r="K2168">
        <f t="shared" si="850"/>
        <v>6909.0375464101426</v>
      </c>
      <c r="L2168">
        <f t="shared" si="851"/>
        <v>835.18394110672557</v>
      </c>
      <c r="M2168" s="2">
        <f t="shared" si="842"/>
        <v>11019.137464672964</v>
      </c>
      <c r="N2168">
        <v>0.01</v>
      </c>
      <c r="O2168">
        <v>0.41</v>
      </c>
      <c r="P2168">
        <v>0.52</v>
      </c>
      <c r="Q2168">
        <v>0.06</v>
      </c>
    </row>
    <row r="2169" spans="1:17" hidden="1" x14ac:dyDescent="0.25">
      <c r="A2169" s="1" t="s">
        <v>89</v>
      </c>
      <c r="B2169" s="1" t="s">
        <v>90</v>
      </c>
      <c r="C2169" s="1">
        <v>37</v>
      </c>
      <c r="D2169" s="1">
        <v>37</v>
      </c>
      <c r="E2169" s="1" t="s">
        <v>86</v>
      </c>
      <c r="F2169" s="5">
        <v>1986</v>
      </c>
      <c r="G2169" s="2">
        <v>2425.991649075534</v>
      </c>
      <c r="H2169" s="2">
        <v>4278.3135253701075</v>
      </c>
      <c r="I2169">
        <f t="shared" si="848"/>
        <v>78.294692004172333</v>
      </c>
      <c r="J2169">
        <f t="shared" si="849"/>
        <v>5447.5103731310728</v>
      </c>
      <c r="K2169">
        <f t="shared" si="850"/>
        <v>7238.2608229249563</v>
      </c>
      <c r="L2169">
        <f t="shared" si="851"/>
        <v>2483.0369023761518</v>
      </c>
      <c r="M2169" s="2">
        <f t="shared" si="842"/>
        <v>15247.102790436355</v>
      </c>
      <c r="N2169">
        <v>0.01</v>
      </c>
      <c r="O2169">
        <v>0.41</v>
      </c>
      <c r="P2169">
        <v>0.52</v>
      </c>
      <c r="Q2169">
        <v>0.06</v>
      </c>
    </row>
    <row r="2170" spans="1:17" hidden="1" x14ac:dyDescent="0.25">
      <c r="A2170" s="1" t="s">
        <v>89</v>
      </c>
      <c r="B2170" s="1" t="s">
        <v>90</v>
      </c>
      <c r="C2170" s="1">
        <v>38</v>
      </c>
      <c r="D2170" s="1">
        <v>37</v>
      </c>
      <c r="E2170" s="1" t="s">
        <v>86</v>
      </c>
      <c r="F2170" s="5">
        <v>1987</v>
      </c>
      <c r="G2170" s="2">
        <v>4851.9832981510681</v>
      </c>
      <c r="H2170" s="2">
        <v>6926.7730111070368</v>
      </c>
      <c r="I2170">
        <f>N2170*H2173</f>
        <v>132.86610666173351</v>
      </c>
      <c r="J2170">
        <f>O2170*H2174</f>
        <v>5707.0902642292913</v>
      </c>
      <c r="K2170">
        <f>P2170*H2175</f>
        <v>21519.653153926647</v>
      </c>
      <c r="L2170">
        <f>Q2170*H2176</f>
        <v>1966.5650489181696</v>
      </c>
      <c r="M2170" s="2">
        <f t="shared" si="842"/>
        <v>29326.17457373584</v>
      </c>
      <c r="N2170">
        <v>0.01</v>
      </c>
      <c r="O2170">
        <v>0.41</v>
      </c>
      <c r="P2170">
        <v>0.52</v>
      </c>
      <c r="Q2170">
        <v>0.06</v>
      </c>
    </row>
    <row r="2171" spans="1:17" hidden="1" x14ac:dyDescent="0.25">
      <c r="A2171" s="1" t="s">
        <v>89</v>
      </c>
      <c r="B2171" s="1" t="s">
        <v>90</v>
      </c>
      <c r="C2171" s="1">
        <v>39</v>
      </c>
      <c r="D2171" s="1">
        <v>37</v>
      </c>
      <c r="E2171" s="1" t="s">
        <v>86</v>
      </c>
      <c r="F2171" s="5">
        <v>1988</v>
      </c>
      <c r="G2171" s="2">
        <v>2911.1899788906408</v>
      </c>
      <c r="H2171" s="2">
        <v>6483.3604985030588</v>
      </c>
      <c r="I2171">
        <f t="shared" ref="I2171:I2178" si="852">N2171*H2174</f>
        <v>139.19732351778762</v>
      </c>
      <c r="J2171">
        <f t="shared" ref="J2171:J2177" si="853">O2171*H2175</f>
        <v>16967.418832903702</v>
      </c>
      <c r="K2171">
        <f t="shared" ref="K2171:K2178" si="854">P2171*H2176</f>
        <v>17043.563757290805</v>
      </c>
      <c r="L2171">
        <f t="shared" ref="L2171:L2178" si="855">Q2171*H2177</f>
        <v>2708.5363162562007</v>
      </c>
      <c r="M2171" s="2">
        <f t="shared" si="842"/>
        <v>36858.716229968493</v>
      </c>
      <c r="N2171">
        <v>0.01</v>
      </c>
      <c r="O2171">
        <v>0.41</v>
      </c>
      <c r="P2171">
        <v>0.52</v>
      </c>
      <c r="Q2171">
        <v>0.06</v>
      </c>
    </row>
    <row r="2172" spans="1:17" hidden="1" x14ac:dyDescent="0.25">
      <c r="A2172" s="1" t="s">
        <v>89</v>
      </c>
      <c r="B2172" s="1" t="s">
        <v>90</v>
      </c>
      <c r="C2172" s="1">
        <v>40</v>
      </c>
      <c r="D2172" s="1">
        <v>37</v>
      </c>
      <c r="E2172" s="1" t="s">
        <v>86</v>
      </c>
      <c r="F2172" s="5">
        <v>1989</v>
      </c>
      <c r="G2172" s="2">
        <v>4366.7849683359609</v>
      </c>
      <c r="H2172" s="2">
        <v>7829.469200417233</v>
      </c>
      <c r="I2172">
        <f t="shared" si="852"/>
        <v>413.83948372935862</v>
      </c>
      <c r="J2172">
        <f t="shared" si="853"/>
        <v>13438.194500940825</v>
      </c>
      <c r="K2172">
        <f t="shared" si="854"/>
        <v>23473.981407553743</v>
      </c>
      <c r="L2172">
        <f t="shared" si="855"/>
        <v>2867.2029202980489</v>
      </c>
      <c r="M2172" s="2">
        <f t="shared" si="842"/>
        <v>40193.218312521974</v>
      </c>
      <c r="N2172">
        <v>0.01</v>
      </c>
      <c r="O2172">
        <v>0.41</v>
      </c>
      <c r="P2172">
        <v>0.52</v>
      </c>
      <c r="Q2172">
        <v>0.06</v>
      </c>
    </row>
    <row r="2173" spans="1:17" hidden="1" x14ac:dyDescent="0.25">
      <c r="A2173" s="1" t="s">
        <v>89</v>
      </c>
      <c r="B2173" s="1" t="s">
        <v>90</v>
      </c>
      <c r="C2173" s="1">
        <v>41</v>
      </c>
      <c r="D2173" s="1">
        <v>37</v>
      </c>
      <c r="E2173" s="1" t="s">
        <v>86</v>
      </c>
      <c r="F2173" s="5">
        <v>1990</v>
      </c>
      <c r="G2173" s="2">
        <v>6500.7863615223241</v>
      </c>
      <c r="H2173" s="2">
        <v>13286.61066617335</v>
      </c>
      <c r="I2173">
        <f t="shared" si="852"/>
        <v>327.76084148636158</v>
      </c>
      <c r="J2173">
        <f t="shared" si="853"/>
        <v>18508.331494417373</v>
      </c>
      <c r="K2173">
        <f t="shared" si="854"/>
        <v>24849.091975916428</v>
      </c>
      <c r="L2173">
        <f t="shared" si="855"/>
        <v>1273.9595977161632</v>
      </c>
      <c r="M2173" s="2">
        <f t="shared" si="842"/>
        <v>44959.143909536331</v>
      </c>
      <c r="N2173">
        <v>0.01</v>
      </c>
      <c r="O2173">
        <v>0.41</v>
      </c>
      <c r="P2173">
        <v>0.52</v>
      </c>
      <c r="Q2173">
        <v>0.06</v>
      </c>
    </row>
    <row r="2174" spans="1:17" hidden="1" x14ac:dyDescent="0.25">
      <c r="A2174" s="1" t="s">
        <v>89</v>
      </c>
      <c r="B2174" s="1" t="s">
        <v>90</v>
      </c>
      <c r="C2174" s="1">
        <v>42</v>
      </c>
      <c r="D2174" s="1">
        <v>37</v>
      </c>
      <c r="E2174" s="1" t="s">
        <v>86</v>
      </c>
      <c r="F2174" s="5">
        <v>1991</v>
      </c>
      <c r="G2174" s="2">
        <v>6500.7863615223241</v>
      </c>
      <c r="H2174" s="2">
        <v>13919.732351778761</v>
      </c>
      <c r="I2174">
        <f t="shared" si="852"/>
        <v>451.42271937603351</v>
      </c>
      <c r="J2174">
        <f t="shared" si="853"/>
        <v>19592.553288703333</v>
      </c>
      <c r="K2174">
        <f t="shared" si="854"/>
        <v>11040.983180206747</v>
      </c>
      <c r="L2174">
        <f t="shared" si="855"/>
        <v>2498.2520787424141</v>
      </c>
      <c r="M2174" s="2">
        <f t="shared" si="842"/>
        <v>33583.211267028528</v>
      </c>
      <c r="N2174">
        <v>0.01</v>
      </c>
      <c r="O2174">
        <v>0.41</v>
      </c>
      <c r="P2174">
        <v>0.52</v>
      </c>
      <c r="Q2174">
        <v>0.06</v>
      </c>
    </row>
    <row r="2175" spans="1:17" hidden="1" x14ac:dyDescent="0.25">
      <c r="A2175" s="1" t="s">
        <v>89</v>
      </c>
      <c r="B2175" s="1" t="s">
        <v>90</v>
      </c>
      <c r="C2175" s="1">
        <v>43</v>
      </c>
      <c r="D2175" s="1">
        <v>37</v>
      </c>
      <c r="E2175" s="1" t="s">
        <v>86</v>
      </c>
      <c r="F2175" s="5">
        <v>1992</v>
      </c>
      <c r="G2175" s="2">
        <v>17335.430297392864</v>
      </c>
      <c r="H2175" s="2">
        <v>41383.948372935862</v>
      </c>
      <c r="I2175">
        <f t="shared" si="852"/>
        <v>477.8671533830082</v>
      </c>
      <c r="J2175">
        <f t="shared" si="853"/>
        <v>8705.390584393781</v>
      </c>
      <c r="K2175">
        <f t="shared" si="854"/>
        <v>21651.51801576759</v>
      </c>
      <c r="L2175">
        <f t="shared" si="855"/>
        <v>1451.384024783775</v>
      </c>
      <c r="M2175" s="2">
        <f t="shared" si="842"/>
        <v>32286.159778328154</v>
      </c>
      <c r="N2175">
        <v>0.01</v>
      </c>
      <c r="O2175">
        <v>0.41</v>
      </c>
      <c r="P2175">
        <v>0.52</v>
      </c>
      <c r="Q2175">
        <v>0.06</v>
      </c>
    </row>
    <row r="2176" spans="1:17" hidden="1" x14ac:dyDescent="0.25">
      <c r="A2176" s="1" t="s">
        <v>89</v>
      </c>
      <c r="B2176" s="1" t="s">
        <v>90</v>
      </c>
      <c r="C2176" s="1">
        <v>44</v>
      </c>
      <c r="D2176" s="1">
        <v>37</v>
      </c>
      <c r="E2176" s="1" t="s">
        <v>86</v>
      </c>
      <c r="F2176" s="5">
        <v>1993</v>
      </c>
      <c r="G2176" s="2">
        <v>15168.501510218757</v>
      </c>
      <c r="H2176" s="2">
        <v>32776.084148636161</v>
      </c>
      <c r="I2176">
        <f t="shared" si="852"/>
        <v>212.32659961936054</v>
      </c>
      <c r="J2176">
        <f t="shared" si="853"/>
        <v>17071.389204739829</v>
      </c>
      <c r="K2176">
        <f t="shared" si="854"/>
        <v>12578.661548126051</v>
      </c>
      <c r="L2176" t="s">
        <v>16</v>
      </c>
      <c r="M2176" s="2" t="s">
        <v>16</v>
      </c>
      <c r="N2176">
        <v>0.01</v>
      </c>
      <c r="O2176">
        <v>0.41</v>
      </c>
      <c r="P2176">
        <v>0.52</v>
      </c>
      <c r="Q2176">
        <v>0.06</v>
      </c>
    </row>
    <row r="2177" spans="1:17" hidden="1" x14ac:dyDescent="0.25">
      <c r="A2177" s="1" t="s">
        <v>89</v>
      </c>
      <c r="B2177" s="1" t="s">
        <v>90</v>
      </c>
      <c r="C2177" s="1">
        <v>45</v>
      </c>
      <c r="D2177" s="1">
        <v>37</v>
      </c>
      <c r="E2177" s="1" t="s">
        <v>86</v>
      </c>
      <c r="F2177" s="5">
        <v>1994</v>
      </c>
      <c r="G2177" s="2">
        <v>23836.216658915189</v>
      </c>
      <c r="H2177" s="2">
        <v>45142.271937603349</v>
      </c>
      <c r="I2177">
        <f t="shared" si="852"/>
        <v>416.37534645706904</v>
      </c>
      <c r="J2177">
        <f t="shared" si="853"/>
        <v>9917.7908360224628</v>
      </c>
      <c r="K2177" t="s">
        <v>16</v>
      </c>
      <c r="L2177">
        <f t="shared" si="855"/>
        <v>2479.8187966722862</v>
      </c>
      <c r="M2177" s="2" t="s">
        <v>16</v>
      </c>
      <c r="N2177">
        <v>0.01</v>
      </c>
      <c r="O2177">
        <v>0.41</v>
      </c>
      <c r="P2177">
        <v>0.52</v>
      </c>
      <c r="Q2177">
        <v>0.06</v>
      </c>
    </row>
    <row r="2178" spans="1:17" hidden="1" x14ac:dyDescent="0.25">
      <c r="A2178" s="1" t="s">
        <v>89</v>
      </c>
      <c r="B2178" s="1" t="s">
        <v>90</v>
      </c>
      <c r="C2178" s="1">
        <v>46</v>
      </c>
      <c r="D2178" s="1">
        <v>37</v>
      </c>
      <c r="E2178" s="1" t="s">
        <v>86</v>
      </c>
      <c r="F2178" s="5">
        <v>1995</v>
      </c>
      <c r="G2178" s="2">
        <v>21127.555674947555</v>
      </c>
      <c r="H2178" s="2">
        <v>47786.715338300819</v>
      </c>
      <c r="I2178">
        <f t="shared" si="852"/>
        <v>241.89733746396251</v>
      </c>
      <c r="J2178" t="s">
        <v>16</v>
      </c>
      <c r="K2178">
        <f t="shared" si="854"/>
        <v>21491.762904493145</v>
      </c>
      <c r="L2178">
        <f t="shared" si="855"/>
        <v>1298.2650534404102</v>
      </c>
      <c r="M2178" s="2" t="s">
        <v>16</v>
      </c>
      <c r="N2178">
        <v>0.01</v>
      </c>
      <c r="O2178">
        <v>0.41</v>
      </c>
      <c r="P2178">
        <v>0.52</v>
      </c>
      <c r="Q2178">
        <v>0.06</v>
      </c>
    </row>
    <row r="2179" spans="1:17" hidden="1" x14ac:dyDescent="0.25">
      <c r="A2179" s="1" t="s">
        <v>89</v>
      </c>
      <c r="B2179" s="1" t="s">
        <v>90</v>
      </c>
      <c r="C2179" s="1">
        <v>47</v>
      </c>
      <c r="D2179" s="1">
        <v>37</v>
      </c>
      <c r="E2179" s="1" t="s">
        <v>86</v>
      </c>
      <c r="F2179" s="5">
        <v>1996</v>
      </c>
      <c r="G2179" s="2">
        <v>8234.32939126161</v>
      </c>
      <c r="H2179" s="2">
        <v>21232.659961936053</v>
      </c>
      <c r="I2179" t="s">
        <v>16</v>
      </c>
      <c r="J2179">
        <f>O2179*H2183</f>
        <v>16945.428443927289</v>
      </c>
      <c r="K2179">
        <f>P2179*H2184</f>
        <v>11251.630463150221</v>
      </c>
      <c r="L2179">
        <f>Q2179*H2185</f>
        <v>1773.4221725185203</v>
      </c>
      <c r="M2179" s="2">
        <f t="shared" si="842"/>
        <v>29970.481079596029</v>
      </c>
      <c r="N2179">
        <v>0.01</v>
      </c>
      <c r="O2179">
        <v>0.41</v>
      </c>
      <c r="P2179">
        <v>0.52</v>
      </c>
      <c r="Q2179">
        <v>0.06</v>
      </c>
    </row>
    <row r="2180" spans="1:17" hidden="1" x14ac:dyDescent="0.25">
      <c r="A2180" s="1" t="s">
        <v>89</v>
      </c>
      <c r="B2180" s="1" t="s">
        <v>90</v>
      </c>
      <c r="C2180" s="1">
        <v>48</v>
      </c>
      <c r="D2180" s="1">
        <v>37</v>
      </c>
      <c r="E2180" s="1" t="s">
        <v>86</v>
      </c>
      <c r="F2180" s="5">
        <v>1997</v>
      </c>
      <c r="G2180" s="2">
        <v>15818.580146370989</v>
      </c>
      <c r="H2180" s="2">
        <v>41637.534645706903</v>
      </c>
      <c r="I2180">
        <f t="shared" ref="I2180:I2185" si="856">N2180*H2183</f>
        <v>413.30313277871437</v>
      </c>
      <c r="J2180">
        <f t="shared" ref="J2180:J2185" si="857">O2180*H2184</f>
        <v>8871.4778651761353</v>
      </c>
      <c r="K2180">
        <f t="shared" ref="K2180:K2185" si="858">P2180*H2185</f>
        <v>15369.658828493844</v>
      </c>
      <c r="L2180">
        <f t="shared" ref="L2180:L2185" si="859">Q2180*H2186</f>
        <v>3671.1775170082851</v>
      </c>
      <c r="M2180" s="2">
        <f t="shared" si="842"/>
        <v>28325.617343456979</v>
      </c>
      <c r="N2180">
        <v>0.01</v>
      </c>
      <c r="O2180">
        <v>0.41</v>
      </c>
      <c r="P2180">
        <v>0.52</v>
      </c>
      <c r="Q2180">
        <v>0.06</v>
      </c>
    </row>
    <row r="2181" spans="1:17" hidden="1" x14ac:dyDescent="0.25">
      <c r="A2181" s="1" t="s">
        <v>89</v>
      </c>
      <c r="B2181" s="1" t="s">
        <v>90</v>
      </c>
      <c r="C2181" s="1">
        <v>49</v>
      </c>
      <c r="D2181" s="1">
        <v>37</v>
      </c>
      <c r="E2181" s="1" t="s">
        <v>86</v>
      </c>
      <c r="F2181" s="5">
        <v>1998</v>
      </c>
      <c r="G2181" s="2">
        <v>16902.044539958042</v>
      </c>
      <c r="H2181" s="2">
        <v>24189.73374639625</v>
      </c>
      <c r="I2181">
        <f t="shared" si="856"/>
        <v>216.37750890673502</v>
      </c>
      <c r="J2181">
        <f t="shared" si="857"/>
        <v>12118.384845543222</v>
      </c>
      <c r="K2181">
        <f t="shared" si="858"/>
        <v>31816.871814071808</v>
      </c>
      <c r="L2181">
        <f t="shared" si="859"/>
        <v>1807.3618684184071</v>
      </c>
      <c r="M2181" s="2">
        <f t="shared" si="842"/>
        <v>45958.996036940167</v>
      </c>
      <c r="N2181">
        <v>0.01</v>
      </c>
      <c r="O2181">
        <v>0.41</v>
      </c>
      <c r="P2181">
        <v>0.52</v>
      </c>
      <c r="Q2181">
        <v>0.06</v>
      </c>
    </row>
    <row r="2182" spans="1:17" hidden="1" x14ac:dyDescent="0.25">
      <c r="A2182" s="1" t="s">
        <v>89</v>
      </c>
      <c r="B2182" s="1" t="s">
        <v>90</v>
      </c>
      <c r="C2182" s="1">
        <v>50</v>
      </c>
      <c r="D2182" s="1">
        <v>37</v>
      </c>
      <c r="E2182" s="1" t="s">
        <v>86</v>
      </c>
      <c r="F2182" s="5">
        <v>1999</v>
      </c>
      <c r="G2182" s="2" t="s">
        <v>16</v>
      </c>
      <c r="H2182" s="2" t="s">
        <v>16</v>
      </c>
      <c r="I2182">
        <f t="shared" si="856"/>
        <v>295.57036208642006</v>
      </c>
      <c r="J2182">
        <f t="shared" si="857"/>
        <v>25086.379699556615</v>
      </c>
      <c r="K2182">
        <f t="shared" si="858"/>
        <v>15663.802859626197</v>
      </c>
      <c r="L2182">
        <f t="shared" si="859"/>
        <v>1012.9277510446697</v>
      </c>
      <c r="M2182" s="2">
        <f t="shared" si="842"/>
        <v>42058.680672313902</v>
      </c>
      <c r="N2182">
        <v>0.01</v>
      </c>
      <c r="O2182">
        <v>0.41</v>
      </c>
      <c r="P2182">
        <v>0.52</v>
      </c>
      <c r="Q2182">
        <v>0.06</v>
      </c>
    </row>
    <row r="2183" spans="1:17" hidden="1" x14ac:dyDescent="0.25">
      <c r="A2183" s="1" t="s">
        <v>89</v>
      </c>
      <c r="B2183" s="1" t="s">
        <v>90</v>
      </c>
      <c r="C2183" s="1">
        <v>51</v>
      </c>
      <c r="D2183" s="1">
        <v>37</v>
      </c>
      <c r="E2183" s="1" t="s">
        <v>86</v>
      </c>
      <c r="F2183" s="5">
        <v>2000</v>
      </c>
      <c r="G2183" s="2">
        <v>21465.851694722809</v>
      </c>
      <c r="H2183" s="2">
        <v>41330.313277871435</v>
      </c>
      <c r="I2183">
        <f t="shared" si="856"/>
        <v>611.86291950138093</v>
      </c>
      <c r="J2183">
        <f t="shared" si="857"/>
        <v>12350.306100859116</v>
      </c>
      <c r="K2183">
        <f t="shared" si="858"/>
        <v>8778.7071757204703</v>
      </c>
      <c r="L2183">
        <f t="shared" si="859"/>
        <v>1380.5737843739198</v>
      </c>
      <c r="M2183" s="2">
        <f t="shared" si="842"/>
        <v>23121.449980454883</v>
      </c>
      <c r="N2183">
        <v>0.01</v>
      </c>
      <c r="O2183">
        <v>0.41</v>
      </c>
      <c r="P2183">
        <v>0.52</v>
      </c>
      <c r="Q2183">
        <v>0.06</v>
      </c>
    </row>
    <row r="2184" spans="1:17" hidden="1" x14ac:dyDescent="0.25">
      <c r="A2184" s="1" t="s">
        <v>89</v>
      </c>
      <c r="B2184" s="1" t="s">
        <v>90</v>
      </c>
      <c r="C2184" s="1">
        <v>52</v>
      </c>
      <c r="D2184" s="1">
        <v>37</v>
      </c>
      <c r="E2184" s="1" t="s">
        <v>86</v>
      </c>
      <c r="F2184" s="5">
        <v>2001</v>
      </c>
      <c r="G2184" s="2">
        <v>12815.624553456535</v>
      </c>
      <c r="H2184" s="2">
        <v>21637.750890673502</v>
      </c>
      <c r="I2184">
        <f t="shared" si="856"/>
        <v>301.22697806973457</v>
      </c>
      <c r="J2184">
        <f t="shared" si="857"/>
        <v>6921.6729654719093</v>
      </c>
      <c r="K2184">
        <f t="shared" si="858"/>
        <v>11964.972797907307</v>
      </c>
      <c r="L2184">
        <f t="shared" si="859"/>
        <v>1761.7288003639812</v>
      </c>
      <c r="M2184" s="2">
        <f t="shared" si="842"/>
        <v>20949.601541812932</v>
      </c>
      <c r="N2184">
        <v>0.01</v>
      </c>
      <c r="O2184">
        <v>0.41</v>
      </c>
      <c r="P2184">
        <v>0.52</v>
      </c>
      <c r="Q2184">
        <v>0.06</v>
      </c>
    </row>
    <row r="2185" spans="1:17" hidden="1" x14ac:dyDescent="0.25">
      <c r="A2185" s="1" t="s">
        <v>89</v>
      </c>
      <c r="B2185" s="1" t="s">
        <v>90</v>
      </c>
      <c r="C2185" s="1">
        <v>53</v>
      </c>
      <c r="D2185" s="1">
        <v>37</v>
      </c>
      <c r="E2185" s="1" t="s">
        <v>86</v>
      </c>
      <c r="F2185" s="5">
        <v>2002</v>
      </c>
      <c r="G2185" s="2">
        <v>17113.053989959575</v>
      </c>
      <c r="H2185" s="2">
        <v>29557.036208642006</v>
      </c>
      <c r="I2185">
        <f t="shared" si="856"/>
        <v>168.82129184077829</v>
      </c>
      <c r="J2185">
        <f t="shared" si="857"/>
        <v>9433.9208598884525</v>
      </c>
      <c r="K2185">
        <f t="shared" si="858"/>
        <v>15268.316269821173</v>
      </c>
      <c r="L2185">
        <f t="shared" si="859"/>
        <v>2049.2786552979619</v>
      </c>
      <c r="M2185" s="2">
        <f t="shared" si="842"/>
        <v>26920.337076848369</v>
      </c>
      <c r="N2185">
        <v>0.01</v>
      </c>
      <c r="O2185">
        <v>0.41</v>
      </c>
      <c r="P2185">
        <v>0.52</v>
      </c>
      <c r="Q2185">
        <v>0.06</v>
      </c>
    </row>
    <row r="2186" spans="1:17" hidden="1" x14ac:dyDescent="0.25">
      <c r="A2186" s="1" t="s">
        <v>89</v>
      </c>
      <c r="B2186" s="1" t="s">
        <v>90</v>
      </c>
      <c r="C2186" s="1">
        <v>54</v>
      </c>
      <c r="D2186" s="1">
        <v>37</v>
      </c>
      <c r="E2186" s="1" t="s">
        <v>86</v>
      </c>
      <c r="F2186" s="5">
        <v>2003</v>
      </c>
      <c r="G2186" s="2">
        <v>43868.704852310504</v>
      </c>
      <c r="H2186" s="2">
        <v>61186.291950138089</v>
      </c>
      <c r="I2186">
        <f>N2186*H2189</f>
        <v>230.09563072898666</v>
      </c>
      <c r="J2186">
        <f>O2186*H2190</f>
        <v>12038.480135820539</v>
      </c>
      <c r="K2186">
        <f>P2186*H2191</f>
        <v>17760.41501258234</v>
      </c>
      <c r="L2186">
        <f>Q2186*H2192</f>
        <v>2044.9456699280413</v>
      </c>
      <c r="M2186" s="2">
        <f t="shared" si="842"/>
        <v>32073.936449059907</v>
      </c>
      <c r="N2186">
        <v>0.01</v>
      </c>
      <c r="O2186">
        <v>0.41</v>
      </c>
      <c r="P2186">
        <v>0.52</v>
      </c>
      <c r="Q2186">
        <v>0.06</v>
      </c>
    </row>
    <row r="2187" spans="1:17" hidden="1" x14ac:dyDescent="0.25">
      <c r="A2187" s="1" t="s">
        <v>89</v>
      </c>
      <c r="B2187" s="1" t="s">
        <v>90</v>
      </c>
      <c r="C2187" s="1">
        <v>55</v>
      </c>
      <c r="D2187" s="1">
        <v>37</v>
      </c>
      <c r="E2187" s="1" t="s">
        <v>86</v>
      </c>
      <c r="F2187" s="5">
        <v>2004</v>
      </c>
      <c r="G2187" s="2">
        <v>21589.365523918637</v>
      </c>
      <c r="H2187" s="2">
        <v>30122.697806973454</v>
      </c>
      <c r="I2187">
        <f t="shared" ref="I2187:I2192" si="860">N2187*H2190</f>
        <v>293.62146672733024</v>
      </c>
      <c r="J2187">
        <f t="shared" ref="J2187:J2193" si="861">O2187*H2191</f>
        <v>14003.404144536074</v>
      </c>
      <c r="K2187">
        <f t="shared" ref="K2187:K2192" si="862">P2187*H2192</f>
        <v>17722.862472709694</v>
      </c>
      <c r="L2187">
        <f t="shared" ref="L2187:L2191" si="863">Q2187*H2193</f>
        <v>3280.9731072302834</v>
      </c>
      <c r="M2187" s="2">
        <f t="shared" si="842"/>
        <v>35300.861191203381</v>
      </c>
      <c r="N2187">
        <v>0.01</v>
      </c>
      <c r="O2187">
        <v>0.41</v>
      </c>
      <c r="P2187">
        <v>0.52</v>
      </c>
      <c r="Q2187">
        <v>0.06</v>
      </c>
    </row>
    <row r="2188" spans="1:17" hidden="1" x14ac:dyDescent="0.25">
      <c r="A2188" s="1" t="s">
        <v>89</v>
      </c>
      <c r="B2188" s="1" t="s">
        <v>90</v>
      </c>
      <c r="C2188" s="1">
        <v>56</v>
      </c>
      <c r="D2188" s="1">
        <v>37</v>
      </c>
      <c r="E2188" s="1" t="s">
        <v>86</v>
      </c>
      <c r="F2188" s="5">
        <v>2005</v>
      </c>
      <c r="G2188" s="2">
        <v>13816.512479698571</v>
      </c>
      <c r="H2188" s="2">
        <v>16882.129184077829</v>
      </c>
      <c r="I2188">
        <f t="shared" si="860"/>
        <v>341.54644254966036</v>
      </c>
      <c r="J2188">
        <f t="shared" si="861"/>
        <v>13973.79541117495</v>
      </c>
      <c r="K2188">
        <f t="shared" si="862"/>
        <v>28435.100262662458</v>
      </c>
      <c r="L2188">
        <f t="shared" si="863"/>
        <v>2306.8328341605147</v>
      </c>
      <c r="M2188" s="2">
        <f t="shared" si="842"/>
        <v>45057.274950547588</v>
      </c>
      <c r="N2188">
        <v>0.01</v>
      </c>
      <c r="O2188">
        <v>0.41</v>
      </c>
      <c r="P2188">
        <v>0.52</v>
      </c>
      <c r="Q2188">
        <v>0.06</v>
      </c>
    </row>
    <row r="2189" spans="1:17" hidden="1" x14ac:dyDescent="0.25">
      <c r="A2189" s="1" t="s">
        <v>89</v>
      </c>
      <c r="B2189" s="1" t="s">
        <v>90</v>
      </c>
      <c r="C2189" s="1">
        <v>57</v>
      </c>
      <c r="D2189" s="1">
        <v>37</v>
      </c>
      <c r="E2189" s="1" t="s">
        <v>86</v>
      </c>
      <c r="F2189" s="5">
        <v>2006</v>
      </c>
      <c r="G2189" s="2">
        <v>14715.182064537164</v>
      </c>
      <c r="H2189" s="2">
        <v>23009.563072898665</v>
      </c>
      <c r="I2189">
        <f t="shared" si="860"/>
        <v>340.82427832134027</v>
      </c>
      <c r="J2189">
        <f t="shared" si="861"/>
        <v>22419.982899406936</v>
      </c>
      <c r="K2189">
        <f t="shared" si="862"/>
        <v>19992.551229391131</v>
      </c>
      <c r="L2189">
        <f t="shared" si="863"/>
        <v>3653.1886483421868</v>
      </c>
      <c r="M2189" s="2">
        <f t="shared" si="842"/>
        <v>46406.547055461589</v>
      </c>
      <c r="N2189">
        <v>0.01</v>
      </c>
      <c r="O2189">
        <v>0.41</v>
      </c>
      <c r="P2189">
        <v>0.52</v>
      </c>
      <c r="Q2189">
        <v>0.06</v>
      </c>
    </row>
    <row r="2190" spans="1:17" hidden="1" x14ac:dyDescent="0.25">
      <c r="A2190" s="1" t="s">
        <v>89</v>
      </c>
      <c r="B2190" s="1" t="s">
        <v>90</v>
      </c>
      <c r="C2190" s="1">
        <v>58</v>
      </c>
      <c r="D2190" s="1">
        <v>37</v>
      </c>
      <c r="E2190" s="1" t="s">
        <v>86</v>
      </c>
      <c r="F2190" s="5">
        <v>2007</v>
      </c>
      <c r="G2190" s="2">
        <v>19251.120964314901</v>
      </c>
      <c r="H2190" s="2">
        <v>29362.146672733023</v>
      </c>
      <c r="I2190">
        <f t="shared" si="860"/>
        <v>546.82885120504727</v>
      </c>
      <c r="J2190">
        <f t="shared" si="861"/>
        <v>15763.357700096851</v>
      </c>
      <c r="K2190">
        <f>P2190*H2195</f>
        <v>31660.968285632291</v>
      </c>
      <c r="L2190" t="s">
        <v>16</v>
      </c>
      <c r="M2190" s="2" t="s">
        <v>16</v>
      </c>
      <c r="N2190">
        <v>0.01</v>
      </c>
      <c r="O2190">
        <v>0.41</v>
      </c>
      <c r="P2190">
        <v>0.52</v>
      </c>
      <c r="Q2190">
        <v>0.06</v>
      </c>
    </row>
    <row r="2191" spans="1:17" hidden="1" x14ac:dyDescent="0.25">
      <c r="A2191" s="1" t="s">
        <v>89</v>
      </c>
      <c r="B2191" s="1" t="s">
        <v>90</v>
      </c>
      <c r="C2191" s="1">
        <v>59</v>
      </c>
      <c r="D2191" s="1">
        <v>37</v>
      </c>
      <c r="E2191" s="1" t="s">
        <v>86</v>
      </c>
      <c r="F2191" s="5">
        <v>2008</v>
      </c>
      <c r="G2191" s="2">
        <v>23723.173400715488</v>
      </c>
      <c r="H2191" s="2">
        <v>34154.644254966035</v>
      </c>
      <c r="I2191">
        <f t="shared" si="860"/>
        <v>384.47213902675247</v>
      </c>
      <c r="J2191">
        <f t="shared" si="861"/>
        <v>24963.455763671609</v>
      </c>
      <c r="K2191" t="s">
        <v>16</v>
      </c>
      <c r="L2191">
        <f t="shared" si="863"/>
        <v>2479.7507242159249</v>
      </c>
      <c r="M2191" s="2" t="s">
        <v>16</v>
      </c>
      <c r="N2191">
        <v>0.01</v>
      </c>
      <c r="O2191">
        <v>0.41</v>
      </c>
      <c r="P2191">
        <v>0.52</v>
      </c>
      <c r="Q2191">
        <v>0.06</v>
      </c>
    </row>
    <row r="2192" spans="1:17" hidden="1" x14ac:dyDescent="0.25">
      <c r="A2192" s="1" t="s">
        <v>89</v>
      </c>
      <c r="B2192" s="1" t="s">
        <v>90</v>
      </c>
      <c r="C2192" s="1">
        <v>60</v>
      </c>
      <c r="D2192" s="1">
        <v>37</v>
      </c>
      <c r="E2192" s="1" t="s">
        <v>86</v>
      </c>
      <c r="F2192" s="5">
        <v>2009</v>
      </c>
      <c r="G2192" s="2">
        <v>30171.447104249284</v>
      </c>
      <c r="H2192" s="2">
        <v>34082.427832134024</v>
      </c>
      <c r="I2192">
        <f t="shared" si="860"/>
        <v>608.86477472369791</v>
      </c>
      <c r="J2192" t="s">
        <v>16</v>
      </c>
      <c r="K2192">
        <f t="shared" si="862"/>
        <v>21491.172943204681</v>
      </c>
      <c r="L2192" t="s">
        <v>16</v>
      </c>
      <c r="M2192" s="2" t="s">
        <v>16</v>
      </c>
      <c r="N2192">
        <v>0.01</v>
      </c>
      <c r="O2192">
        <v>0.41</v>
      </c>
      <c r="P2192">
        <v>0.52</v>
      </c>
      <c r="Q2192">
        <v>0.06</v>
      </c>
    </row>
    <row r="2193" spans="1:17" hidden="1" x14ac:dyDescent="0.25">
      <c r="A2193" s="1" t="s">
        <v>89</v>
      </c>
      <c r="B2193" s="1" t="s">
        <v>90</v>
      </c>
      <c r="C2193" s="1">
        <v>61</v>
      </c>
      <c r="D2193" s="1">
        <v>37</v>
      </c>
      <c r="E2193" s="1" t="s">
        <v>86</v>
      </c>
      <c r="F2193" s="5">
        <v>2010</v>
      </c>
      <c r="G2193" s="2">
        <v>47135.432679662168</v>
      </c>
      <c r="H2193" s="2">
        <v>54682.885120504725</v>
      </c>
      <c r="I2193" t="s">
        <v>16</v>
      </c>
      <c r="J2193">
        <f t="shared" si="861"/>
        <v>16944.963282142151</v>
      </c>
      <c r="K2193" t="s">
        <v>16</v>
      </c>
      <c r="L2193" t="s">
        <v>16</v>
      </c>
      <c r="M2193" s="2" t="s">
        <v>16</v>
      </c>
      <c r="N2193">
        <v>0.01</v>
      </c>
      <c r="O2193">
        <v>0.41</v>
      </c>
      <c r="P2193">
        <v>0.52</v>
      </c>
      <c r="Q2193">
        <v>0.06</v>
      </c>
    </row>
    <row r="2194" spans="1:17" hidden="1" x14ac:dyDescent="0.25">
      <c r="A2194" s="1" t="s">
        <v>89</v>
      </c>
      <c r="B2194" s="1" t="s">
        <v>90</v>
      </c>
      <c r="C2194" s="1">
        <v>62</v>
      </c>
      <c r="D2194" s="1">
        <v>37</v>
      </c>
      <c r="E2194" s="1" t="s">
        <v>86</v>
      </c>
      <c r="F2194" s="5">
        <v>2011</v>
      </c>
      <c r="G2194" s="2">
        <v>28834.090470887575</v>
      </c>
      <c r="H2194" s="2">
        <v>38447.213902675248</v>
      </c>
      <c r="I2194" t="s">
        <v>16</v>
      </c>
      <c r="J2194" t="s">
        <v>16</v>
      </c>
      <c r="K2194" t="s">
        <v>16</v>
      </c>
      <c r="L2194" t="s">
        <v>16</v>
      </c>
      <c r="M2194" t="s">
        <v>16</v>
      </c>
      <c r="N2194">
        <v>0.01</v>
      </c>
      <c r="O2194">
        <v>0.41</v>
      </c>
      <c r="P2194">
        <v>0.52</v>
      </c>
      <c r="Q2194">
        <v>0.06</v>
      </c>
    </row>
    <row r="2195" spans="1:17" hidden="1" x14ac:dyDescent="0.25">
      <c r="A2195" s="1" t="s">
        <v>89</v>
      </c>
      <c r="B2195" s="1" t="s">
        <v>90</v>
      </c>
      <c r="C2195" s="1">
        <v>63</v>
      </c>
      <c r="D2195" s="1">
        <v>37</v>
      </c>
      <c r="E2195" s="1" t="s">
        <v>86</v>
      </c>
      <c r="F2195" s="5">
        <v>2012</v>
      </c>
      <c r="G2195" s="2">
        <v>46739.336606723824</v>
      </c>
      <c r="H2195" s="2">
        <v>60886.477472369785</v>
      </c>
      <c r="I2195" t="s">
        <v>16</v>
      </c>
      <c r="J2195" t="s">
        <v>16</v>
      </c>
      <c r="K2195" t="s">
        <v>16</v>
      </c>
      <c r="L2195" t="s">
        <v>16</v>
      </c>
      <c r="M2195" t="s">
        <v>16</v>
      </c>
      <c r="N2195">
        <v>0.01</v>
      </c>
      <c r="O2195">
        <v>0.41</v>
      </c>
      <c r="P2195">
        <v>0.52</v>
      </c>
      <c r="Q2195">
        <v>0.06</v>
      </c>
    </row>
    <row r="2196" spans="1:17" hidden="1" x14ac:dyDescent="0.25">
      <c r="A2196" s="1" t="s">
        <v>89</v>
      </c>
      <c r="B2196" s="1" t="s">
        <v>90</v>
      </c>
      <c r="C2196" s="1">
        <v>64</v>
      </c>
      <c r="D2196" s="1">
        <v>37</v>
      </c>
      <c r="E2196" s="1" t="s">
        <v>86</v>
      </c>
      <c r="F2196" s="5">
        <v>2013</v>
      </c>
      <c r="G2196" s="2" t="s">
        <v>16</v>
      </c>
      <c r="H2196" s="2" t="s">
        <v>16</v>
      </c>
      <c r="I2196" t="s">
        <v>16</v>
      </c>
      <c r="J2196" t="s">
        <v>16</v>
      </c>
      <c r="K2196" t="s">
        <v>16</v>
      </c>
      <c r="L2196" t="s">
        <v>16</v>
      </c>
      <c r="M2196" t="s">
        <v>16</v>
      </c>
      <c r="N2196">
        <v>0.01</v>
      </c>
      <c r="O2196">
        <v>0.41</v>
      </c>
      <c r="P2196">
        <v>0.52</v>
      </c>
      <c r="Q2196">
        <v>0.06</v>
      </c>
    </row>
    <row r="2197" spans="1:17" hidden="1" x14ac:dyDescent="0.25">
      <c r="A2197" s="1" t="s">
        <v>89</v>
      </c>
      <c r="B2197" s="1" t="s">
        <v>90</v>
      </c>
      <c r="C2197" s="1">
        <v>65</v>
      </c>
      <c r="D2197" s="1">
        <v>37</v>
      </c>
      <c r="E2197" s="1" t="s">
        <v>86</v>
      </c>
      <c r="F2197" s="5">
        <v>2014</v>
      </c>
      <c r="G2197" s="2">
        <v>30444.16899053469</v>
      </c>
      <c r="H2197" s="2">
        <v>41329.178736932081</v>
      </c>
      <c r="I2197" t="s">
        <v>16</v>
      </c>
      <c r="J2197" t="s">
        <v>16</v>
      </c>
      <c r="K2197" t="s">
        <v>16</v>
      </c>
      <c r="L2197" t="s">
        <v>16</v>
      </c>
      <c r="M2197" t="s">
        <v>16</v>
      </c>
      <c r="N2197">
        <v>0.01</v>
      </c>
      <c r="O2197">
        <v>0.41</v>
      </c>
      <c r="P2197">
        <v>0.52</v>
      </c>
      <c r="Q2197">
        <v>0.06</v>
      </c>
    </row>
    <row r="2198" spans="1:17" hidden="1" x14ac:dyDescent="0.25">
      <c r="A2198" s="1" t="s">
        <v>92</v>
      </c>
      <c r="B2198" s="1" t="s">
        <v>93</v>
      </c>
      <c r="C2198" s="1">
        <v>5</v>
      </c>
      <c r="D2198" s="1">
        <v>38</v>
      </c>
      <c r="E2198" s="1" t="s">
        <v>86</v>
      </c>
      <c r="F2198" s="5">
        <v>1954</v>
      </c>
      <c r="G2198" s="2">
        <v>20706.013293167071</v>
      </c>
      <c r="H2198" s="2" t="s">
        <v>16</v>
      </c>
      <c r="I2198" t="s">
        <v>16</v>
      </c>
      <c r="J2198" t="s">
        <v>16</v>
      </c>
      <c r="K2198" t="s">
        <v>16</v>
      </c>
      <c r="L2198">
        <v>0</v>
      </c>
      <c r="M2198" t="s">
        <v>16</v>
      </c>
      <c r="N2198">
        <v>5.1546391753000001E-3</v>
      </c>
      <c r="O2198">
        <v>0.54639175257999995</v>
      </c>
      <c r="P2198">
        <v>0.44845360825000002</v>
      </c>
      <c r="Q2198">
        <v>0</v>
      </c>
    </row>
    <row r="2199" spans="1:17" hidden="1" x14ac:dyDescent="0.25">
      <c r="A2199" s="1" t="s">
        <v>92</v>
      </c>
      <c r="B2199" s="1" t="s">
        <v>93</v>
      </c>
      <c r="C2199" s="1">
        <v>6</v>
      </c>
      <c r="D2199" s="1">
        <v>38</v>
      </c>
      <c r="E2199" s="1" t="s">
        <v>86</v>
      </c>
      <c r="F2199" s="5">
        <v>1955</v>
      </c>
      <c r="G2199" s="2">
        <v>9286.333234511294</v>
      </c>
      <c r="H2199" s="2" t="s">
        <v>16</v>
      </c>
      <c r="I2199" t="s">
        <v>16</v>
      </c>
      <c r="J2199" t="s">
        <v>16</v>
      </c>
      <c r="K2199">
        <f t="shared" ref="K2199:K2209" si="864">P2199*H2204</f>
        <v>6076.8677937667262</v>
      </c>
      <c r="L2199">
        <f t="shared" ref="L2199:L2209" si="865">Q2199*H2205</f>
        <v>0</v>
      </c>
      <c r="M2199" s="2" t="s">
        <v>16</v>
      </c>
      <c r="N2199">
        <v>5.1546391753000001E-3</v>
      </c>
      <c r="O2199">
        <v>0.54639175257999995</v>
      </c>
      <c r="P2199">
        <v>0.44845360825000002</v>
      </c>
      <c r="Q2199">
        <v>0</v>
      </c>
    </row>
    <row r="2200" spans="1:17" hidden="1" x14ac:dyDescent="0.25">
      <c r="A2200" s="1" t="s">
        <v>92</v>
      </c>
      <c r="B2200" s="1" t="s">
        <v>93</v>
      </c>
      <c r="C2200" s="1">
        <v>7</v>
      </c>
      <c r="D2200" s="1">
        <v>38</v>
      </c>
      <c r="E2200" s="1" t="s">
        <v>86</v>
      </c>
      <c r="F2200" s="5">
        <v>1956</v>
      </c>
      <c r="G2200" s="2">
        <v>8972.6057603723984</v>
      </c>
      <c r="H2200" s="2" t="s">
        <v>16</v>
      </c>
      <c r="I2200" t="s">
        <v>16</v>
      </c>
      <c r="J2200">
        <f t="shared" ref="J2200:J2209" si="866">O2200*H2204</f>
        <v>7403.9998406750674</v>
      </c>
      <c r="K2200">
        <f t="shared" si="864"/>
        <v>7880.6732549423268</v>
      </c>
      <c r="L2200">
        <f t="shared" si="865"/>
        <v>0</v>
      </c>
      <c r="M2200" s="2" t="s">
        <v>16</v>
      </c>
      <c r="N2200">
        <v>5.1546391753000001E-3</v>
      </c>
      <c r="O2200">
        <v>0.54639175257999995</v>
      </c>
      <c r="P2200">
        <v>0.44845360825000002</v>
      </c>
      <c r="Q2200">
        <v>0</v>
      </c>
    </row>
    <row r="2201" spans="1:17" hidden="1" x14ac:dyDescent="0.25">
      <c r="A2201" s="1" t="s">
        <v>92</v>
      </c>
      <c r="B2201" s="1" t="s">
        <v>93</v>
      </c>
      <c r="C2201" s="1">
        <v>8</v>
      </c>
      <c r="D2201" s="1">
        <v>38</v>
      </c>
      <c r="E2201" s="1" t="s">
        <v>86</v>
      </c>
      <c r="F2201" s="5">
        <v>1957</v>
      </c>
      <c r="G2201" s="2">
        <v>19325.612406955934</v>
      </c>
      <c r="H2201" s="2" t="s">
        <v>16</v>
      </c>
      <c r="I2201">
        <f t="shared" ref="I2201:I2209" si="867">N2201*H2204</f>
        <v>69.849055100938301</v>
      </c>
      <c r="J2201">
        <f t="shared" si="866"/>
        <v>9601.7398278526853</v>
      </c>
      <c r="K2201">
        <f t="shared" si="864"/>
        <v>9342.3636569464252</v>
      </c>
      <c r="L2201">
        <f t="shared" si="865"/>
        <v>0</v>
      </c>
      <c r="M2201" s="2">
        <f t="shared" ref="M2201:M2253" si="868">SUM(I2201:L2201)</f>
        <v>19013.952539900049</v>
      </c>
      <c r="N2201">
        <v>5.1546391753000001E-3</v>
      </c>
      <c r="O2201">
        <v>0.54639175257999995</v>
      </c>
      <c r="P2201">
        <v>0.44845360825000002</v>
      </c>
      <c r="Q2201">
        <v>0</v>
      </c>
    </row>
    <row r="2202" spans="1:17" hidden="1" x14ac:dyDescent="0.25">
      <c r="A2202" s="1" t="s">
        <v>92</v>
      </c>
      <c r="B2202" s="1" t="s">
        <v>93</v>
      </c>
      <c r="C2202" s="1">
        <v>9</v>
      </c>
      <c r="D2202" s="1">
        <v>38</v>
      </c>
      <c r="E2202" s="1" t="s">
        <v>86</v>
      </c>
      <c r="F2202" s="5">
        <v>1958</v>
      </c>
      <c r="G2202" s="2">
        <v>20706.013293167071</v>
      </c>
      <c r="H2202" s="2" t="s">
        <v>16</v>
      </c>
      <c r="I2202">
        <f t="shared" si="867"/>
        <v>90.582451206455829</v>
      </c>
      <c r="J2202">
        <f t="shared" si="866"/>
        <v>11382.649972821697</v>
      </c>
      <c r="K2202">
        <f t="shared" si="864"/>
        <v>9940.7805622911528</v>
      </c>
      <c r="L2202">
        <f t="shared" si="865"/>
        <v>0</v>
      </c>
      <c r="M2202" s="2">
        <f t="shared" si="868"/>
        <v>21414.012986319307</v>
      </c>
      <c r="N2202">
        <v>5.1546391753000001E-3</v>
      </c>
      <c r="O2202">
        <v>0.54639175257999995</v>
      </c>
      <c r="P2202">
        <v>0.44845360825000002</v>
      </c>
      <c r="Q2202">
        <v>0</v>
      </c>
    </row>
    <row r="2203" spans="1:17" hidden="1" x14ac:dyDescent="0.25">
      <c r="A2203" s="1" t="s">
        <v>92</v>
      </c>
      <c r="B2203" s="1" t="s">
        <v>93</v>
      </c>
      <c r="C2203" s="1">
        <v>10</v>
      </c>
      <c r="D2203" s="1">
        <v>38</v>
      </c>
      <c r="E2203" s="1" t="s">
        <v>86</v>
      </c>
      <c r="F2203" s="5">
        <v>1959</v>
      </c>
      <c r="G2203" s="2">
        <v>20706.013293167071</v>
      </c>
      <c r="H2203" s="2" t="s">
        <v>16</v>
      </c>
      <c r="I2203">
        <f t="shared" si="867"/>
        <v>107.38349030999242</v>
      </c>
      <c r="J2203">
        <f t="shared" si="866"/>
        <v>12111.755627608913</v>
      </c>
      <c r="K2203">
        <f t="shared" si="864"/>
        <v>28063.389657169799</v>
      </c>
      <c r="L2203">
        <f t="shared" si="865"/>
        <v>0</v>
      </c>
      <c r="M2203" s="2">
        <f t="shared" si="868"/>
        <v>40282.528775088707</v>
      </c>
      <c r="N2203">
        <v>5.1546391753000001E-3</v>
      </c>
      <c r="O2203">
        <v>0.54639175257999995</v>
      </c>
      <c r="P2203">
        <v>0.44845360825000002</v>
      </c>
      <c r="Q2203">
        <v>0</v>
      </c>
    </row>
    <row r="2204" spans="1:17" hidden="1" x14ac:dyDescent="0.25">
      <c r="A2204" s="1" t="s">
        <v>92</v>
      </c>
      <c r="B2204" s="1" t="s">
        <v>93</v>
      </c>
      <c r="C2204" s="1">
        <v>11</v>
      </c>
      <c r="D2204" s="1">
        <v>38</v>
      </c>
      <c r="E2204" s="1" t="s">
        <v>86</v>
      </c>
      <c r="F2204" s="5">
        <v>1960</v>
      </c>
      <c r="G2204" s="2">
        <v>11294.189069000222</v>
      </c>
      <c r="H2204" s="2">
        <v>13550.716689470913</v>
      </c>
      <c r="I2204">
        <f t="shared" si="867"/>
        <v>114.26184554385674</v>
      </c>
      <c r="J2204">
        <f t="shared" si="866"/>
        <v>34192.175904109135</v>
      </c>
      <c r="K2204">
        <f t="shared" si="864"/>
        <v>45615.366073532532</v>
      </c>
      <c r="L2204">
        <f t="shared" si="865"/>
        <v>0</v>
      </c>
      <c r="M2204" s="2">
        <f t="shared" si="868"/>
        <v>79921.803823185532</v>
      </c>
      <c r="N2204">
        <v>5.1546391753000001E-3</v>
      </c>
      <c r="O2204">
        <v>0.54639175257999995</v>
      </c>
      <c r="P2204">
        <v>0.44845360825000002</v>
      </c>
      <c r="Q2204">
        <v>0</v>
      </c>
    </row>
    <row r="2205" spans="1:17" hidden="1" x14ac:dyDescent="0.25">
      <c r="A2205" s="1" t="s">
        <v>92</v>
      </c>
      <c r="B2205" s="1" t="s">
        <v>93</v>
      </c>
      <c r="C2205" s="1">
        <v>12</v>
      </c>
      <c r="D2205" s="1">
        <v>38</v>
      </c>
      <c r="E2205" s="1" t="s">
        <v>86</v>
      </c>
      <c r="F2205" s="5">
        <v>1961</v>
      </c>
      <c r="G2205" s="2">
        <v>14807.936779355847</v>
      </c>
      <c r="H2205" s="2">
        <v>17572.995533908332</v>
      </c>
      <c r="I2205">
        <f t="shared" si="867"/>
        <v>322.56769720963945</v>
      </c>
      <c r="J2205">
        <f t="shared" si="866"/>
        <v>55577.342572303205</v>
      </c>
      <c r="K2205">
        <f t="shared" si="864"/>
        <v>22133.140326874636</v>
      </c>
      <c r="L2205">
        <f t="shared" si="865"/>
        <v>0</v>
      </c>
      <c r="M2205" s="2">
        <f t="shared" si="868"/>
        <v>78033.050596387475</v>
      </c>
      <c r="N2205">
        <v>5.1546391753000001E-3</v>
      </c>
      <c r="O2205">
        <v>0.54639175257999995</v>
      </c>
      <c r="P2205">
        <v>0.44845360825000002</v>
      </c>
      <c r="Q2205">
        <v>0</v>
      </c>
    </row>
    <row r="2206" spans="1:17" hidden="1" x14ac:dyDescent="0.25">
      <c r="A2206" s="1" t="s">
        <v>92</v>
      </c>
      <c r="B2206" s="1" t="s">
        <v>93</v>
      </c>
      <c r="C2206" s="1">
        <v>13</v>
      </c>
      <c r="D2206" s="1">
        <v>38</v>
      </c>
      <c r="E2206" s="1" t="s">
        <v>86</v>
      </c>
      <c r="F2206" s="5">
        <v>1962</v>
      </c>
      <c r="G2206" s="2">
        <v>17250.192434064658</v>
      </c>
      <c r="H2206" s="2">
        <v>20832.397119967703</v>
      </c>
      <c r="I2206">
        <f t="shared" si="867"/>
        <v>524.31455257062555</v>
      </c>
      <c r="J2206">
        <f t="shared" si="866"/>
        <v>26966.814651111919</v>
      </c>
      <c r="K2206">
        <f t="shared" si="864"/>
        <v>16741.483858402429</v>
      </c>
      <c r="L2206">
        <f t="shared" si="865"/>
        <v>0</v>
      </c>
      <c r="M2206" s="2">
        <f t="shared" si="868"/>
        <v>44232.613062084973</v>
      </c>
      <c r="N2206">
        <v>5.1546391753000001E-3</v>
      </c>
      <c r="O2206">
        <v>0.54639175257999995</v>
      </c>
      <c r="P2206">
        <v>0.44845360825000002</v>
      </c>
      <c r="Q2206">
        <v>0</v>
      </c>
    </row>
    <row r="2207" spans="1:17" hidden="1" x14ac:dyDescent="0.25">
      <c r="A2207" s="1" t="s">
        <v>92</v>
      </c>
      <c r="B2207" s="1" t="s">
        <v>93</v>
      </c>
      <c r="C2207" s="1">
        <v>14</v>
      </c>
      <c r="D2207" s="1">
        <v>38</v>
      </c>
      <c r="E2207" s="1" t="s">
        <v>86</v>
      </c>
      <c r="F2207" s="5">
        <v>1963</v>
      </c>
      <c r="G2207" s="2">
        <v>19827.57636557817</v>
      </c>
      <c r="H2207" s="2">
        <v>22166.798035326439</v>
      </c>
      <c r="I2207">
        <f t="shared" si="867"/>
        <v>254.40391180378077</v>
      </c>
      <c r="J2207">
        <f t="shared" si="866"/>
        <v>20397.669988381196</v>
      </c>
      <c r="K2207">
        <f t="shared" si="864"/>
        <v>13744.785952335787</v>
      </c>
      <c r="L2207">
        <f t="shared" si="865"/>
        <v>0</v>
      </c>
      <c r="M2207" s="2">
        <f t="shared" si="868"/>
        <v>34396.859852520764</v>
      </c>
      <c r="N2207">
        <v>5.1546391753000001E-3</v>
      </c>
      <c r="O2207">
        <v>0.54639175257999995</v>
      </c>
      <c r="P2207">
        <v>0.44845360825000002</v>
      </c>
      <c r="Q2207">
        <v>0</v>
      </c>
    </row>
    <row r="2208" spans="1:17" hidden="1" x14ac:dyDescent="0.25">
      <c r="A2208" s="1" t="s">
        <v>92</v>
      </c>
      <c r="B2208" s="1" t="s">
        <v>93</v>
      </c>
      <c r="C2208" s="1">
        <v>15</v>
      </c>
      <c r="D2208" s="1">
        <v>38</v>
      </c>
      <c r="E2208" s="1" t="s">
        <v>86</v>
      </c>
      <c r="F2208" s="5">
        <v>1964</v>
      </c>
      <c r="G2208" s="2">
        <v>52171.624039401693</v>
      </c>
      <c r="H2208" s="2">
        <v>62578.133258156915</v>
      </c>
      <c r="I2208">
        <f t="shared" si="867"/>
        <v>192.43084894762637</v>
      </c>
      <c r="J2208">
        <f t="shared" si="866"/>
        <v>16746.520815475487</v>
      </c>
      <c r="K2208">
        <f t="shared" si="864"/>
        <v>7521.5158927301836</v>
      </c>
      <c r="L2208">
        <f t="shared" si="865"/>
        <v>0</v>
      </c>
      <c r="M2208" s="2">
        <f t="shared" si="868"/>
        <v>24460.467557153301</v>
      </c>
      <c r="N2208">
        <v>5.1546391753000001E-3</v>
      </c>
      <c r="O2208">
        <v>0.54639175257999995</v>
      </c>
      <c r="P2208">
        <v>0.44845360825000002</v>
      </c>
      <c r="Q2208">
        <v>0</v>
      </c>
    </row>
    <row r="2209" spans="1:17" hidden="1" x14ac:dyDescent="0.25">
      <c r="A2209" s="1" t="s">
        <v>92</v>
      </c>
      <c r="B2209" s="1" t="s">
        <v>93</v>
      </c>
      <c r="C2209" s="1">
        <v>16</v>
      </c>
      <c r="D2209" s="1">
        <v>38</v>
      </c>
      <c r="E2209" s="1" t="s">
        <v>86</v>
      </c>
      <c r="F2209" s="5">
        <v>1965</v>
      </c>
      <c r="G2209" s="2">
        <v>87345.83242828348</v>
      </c>
      <c r="H2209" s="2">
        <v>101717.02319786727</v>
      </c>
      <c r="I2209">
        <f t="shared" si="867"/>
        <v>157.9860454295345</v>
      </c>
      <c r="J2209">
        <f t="shared" si="866"/>
        <v>9164.1458003302123</v>
      </c>
      <c r="K2209">
        <f t="shared" si="864"/>
        <v>6025.6384677045335</v>
      </c>
      <c r="L2209">
        <f t="shared" si="865"/>
        <v>0</v>
      </c>
      <c r="M2209" s="2">
        <f t="shared" si="868"/>
        <v>15347.77031346428</v>
      </c>
      <c r="N2209">
        <v>5.1546391753000001E-3</v>
      </c>
      <c r="O2209">
        <v>0.54639175257999995</v>
      </c>
      <c r="P2209">
        <v>0.44845360825000002</v>
      </c>
      <c r="Q2209">
        <v>0</v>
      </c>
    </row>
    <row r="2210" spans="1:17" hidden="1" x14ac:dyDescent="0.25">
      <c r="A2210" s="1" t="s">
        <v>92</v>
      </c>
      <c r="B2210" s="1" t="s">
        <v>93</v>
      </c>
      <c r="C2210" s="1">
        <v>17</v>
      </c>
      <c r="D2210" s="1">
        <v>38</v>
      </c>
      <c r="E2210" s="1" t="s">
        <v>86</v>
      </c>
      <c r="F2210" s="5">
        <v>1966</v>
      </c>
      <c r="G2210" s="2">
        <v>39683.060979865331</v>
      </c>
      <c r="H2210" s="2">
        <v>49354.358889528761</v>
      </c>
      <c r="I2210">
        <f>N2210*H2213</f>
        <v>86.454205663777387</v>
      </c>
      <c r="J2210">
        <f>O2210*H2214</f>
        <v>7341.5825008752072</v>
      </c>
      <c r="K2210">
        <f>P2210*H2215</f>
        <v>3531.9705124649095</v>
      </c>
      <c r="L2210">
        <f>Q2210*H2216</f>
        <v>0</v>
      </c>
      <c r="M2210" s="2">
        <f t="shared" si="868"/>
        <v>10960.007219003894</v>
      </c>
      <c r="N2210">
        <v>5.1546391753000001E-3</v>
      </c>
      <c r="O2210">
        <v>0.54639175257999995</v>
      </c>
      <c r="P2210">
        <v>0.44845360825000002</v>
      </c>
      <c r="Q2210">
        <v>0</v>
      </c>
    </row>
    <row r="2211" spans="1:17" hidden="1" x14ac:dyDescent="0.25">
      <c r="A2211" s="1" t="s">
        <v>92</v>
      </c>
      <c r="B2211" s="1" t="s">
        <v>93</v>
      </c>
      <c r="C2211" s="1">
        <v>18</v>
      </c>
      <c r="D2211" s="1">
        <v>38</v>
      </c>
      <c r="E2211" s="1" t="s">
        <v>86</v>
      </c>
      <c r="F2211" s="5">
        <v>1967</v>
      </c>
      <c r="G2211" s="2">
        <v>29300.295312926733</v>
      </c>
      <c r="H2211" s="2">
        <v>37331.584695533398</v>
      </c>
      <c r="I2211">
        <f t="shared" ref="I2211:I2219" si="869">N2211*H2214</f>
        <v>69.260212272635783</v>
      </c>
      <c r="J2211">
        <f t="shared" ref="J2211:J2219" si="870">O2211*H2215</f>
        <v>4303.3203944938541</v>
      </c>
      <c r="K2211">
        <f t="shared" ref="K2211:K2219" si="871">P2211*H2216</f>
        <v>3136.0377499272649</v>
      </c>
      <c r="L2211">
        <f t="shared" ref="L2211:L2219" si="872">Q2211*H2217</f>
        <v>0</v>
      </c>
      <c r="M2211" s="2">
        <f t="shared" si="868"/>
        <v>7508.6183566937543</v>
      </c>
      <c r="N2211">
        <v>5.1546391753000001E-3</v>
      </c>
      <c r="O2211">
        <v>0.54639175257999995</v>
      </c>
      <c r="P2211">
        <v>0.44845360825000002</v>
      </c>
      <c r="Q2211">
        <v>0</v>
      </c>
    </row>
    <row r="2212" spans="1:17" hidden="1" x14ac:dyDescent="0.25">
      <c r="A2212" s="1" t="s">
        <v>92</v>
      </c>
      <c r="B2212" s="1" t="s">
        <v>93</v>
      </c>
      <c r="C2212" s="1">
        <v>19</v>
      </c>
      <c r="D2212" s="1">
        <v>38</v>
      </c>
      <c r="E2212" s="1" t="s">
        <v>86</v>
      </c>
      <c r="F2212" s="5">
        <v>1968</v>
      </c>
      <c r="G2212" s="2">
        <v>24814.156939853259</v>
      </c>
      <c r="H2212" s="2">
        <v>30649.292813078369</v>
      </c>
      <c r="I2212">
        <f t="shared" si="869"/>
        <v>40.597362212339917</v>
      </c>
      <c r="J2212">
        <f t="shared" si="870"/>
        <v>3820.9195573794286</v>
      </c>
      <c r="K2212">
        <f t="shared" si="871"/>
        <v>2183.2398566125803</v>
      </c>
      <c r="L2212">
        <f t="shared" si="872"/>
        <v>0</v>
      </c>
      <c r="M2212" s="2">
        <f t="shared" si="868"/>
        <v>6044.7567762043491</v>
      </c>
      <c r="N2212">
        <v>5.1546391753000001E-3</v>
      </c>
      <c r="O2212">
        <v>0.54639175257999995</v>
      </c>
      <c r="P2212">
        <v>0.44845360825000002</v>
      </c>
      <c r="Q2212">
        <v>0</v>
      </c>
    </row>
    <row r="2213" spans="1:17" hidden="1" x14ac:dyDescent="0.25">
      <c r="A2213" s="1" t="s">
        <v>92</v>
      </c>
      <c r="B2213" s="1" t="s">
        <v>93</v>
      </c>
      <c r="C2213" s="1">
        <v>20</v>
      </c>
      <c r="D2213" s="1">
        <v>38</v>
      </c>
      <c r="E2213" s="1" t="s">
        <v>86</v>
      </c>
      <c r="F2213" s="5">
        <v>1969</v>
      </c>
      <c r="G2213" s="2">
        <v>14148.422816582999</v>
      </c>
      <c r="H2213" s="2">
        <v>16772.115898635282</v>
      </c>
      <c r="I2213">
        <f t="shared" si="869"/>
        <v>36.04641091879261</v>
      </c>
      <c r="J2213">
        <f t="shared" si="870"/>
        <v>2660.0393655257326</v>
      </c>
      <c r="K2213">
        <f t="shared" si="871"/>
        <v>2971.0456785046758</v>
      </c>
      <c r="L2213">
        <f t="shared" si="872"/>
        <v>0</v>
      </c>
      <c r="M2213" s="2">
        <f t="shared" si="868"/>
        <v>5667.1314549492008</v>
      </c>
      <c r="N2213">
        <v>5.1546391753000001E-3</v>
      </c>
      <c r="O2213">
        <v>0.54639175257999995</v>
      </c>
      <c r="P2213">
        <v>0.44845360825000002</v>
      </c>
      <c r="Q2213">
        <v>0</v>
      </c>
    </row>
    <row r="2214" spans="1:17" hidden="1" x14ac:dyDescent="0.25">
      <c r="A2214" s="1" t="s">
        <v>92</v>
      </c>
      <c r="B2214" s="1" t="s">
        <v>93</v>
      </c>
      <c r="C2214" s="1">
        <v>21</v>
      </c>
      <c r="D2214" s="1">
        <v>38</v>
      </c>
      <c r="E2214" s="1" t="s">
        <v>86</v>
      </c>
      <c r="F2214" s="5">
        <v>1970</v>
      </c>
      <c r="G2214" s="2">
        <v>11318.7382532664</v>
      </c>
      <c r="H2214" s="2">
        <v>13436.481180781164</v>
      </c>
      <c r="I2214">
        <f t="shared" si="869"/>
        <v>25.094710995608452</v>
      </c>
      <c r="J2214">
        <f t="shared" si="870"/>
        <v>3619.8947347267881</v>
      </c>
      <c r="K2214">
        <f t="shared" si="871"/>
        <v>2922.6410917996782</v>
      </c>
      <c r="L2214">
        <f t="shared" si="872"/>
        <v>0</v>
      </c>
      <c r="M2214" s="2">
        <f t="shared" si="868"/>
        <v>6567.6305375220745</v>
      </c>
      <c r="N2214">
        <v>5.1546391753000001E-3</v>
      </c>
      <c r="O2214">
        <v>0.54639175257999995</v>
      </c>
      <c r="P2214">
        <v>0.44845360825000002</v>
      </c>
      <c r="Q2214">
        <v>0</v>
      </c>
    </row>
    <row r="2215" spans="1:17" hidden="1" x14ac:dyDescent="0.25">
      <c r="A2215" s="1" t="s">
        <v>92</v>
      </c>
      <c r="B2215" s="1" t="s">
        <v>93</v>
      </c>
      <c r="C2215" s="1">
        <v>22</v>
      </c>
      <c r="D2215" s="1">
        <v>38</v>
      </c>
      <c r="E2215" s="1" t="s">
        <v>86</v>
      </c>
      <c r="F2215" s="5">
        <v>1971</v>
      </c>
      <c r="G2215" s="2">
        <v>6530.0412999613845</v>
      </c>
      <c r="H2215" s="2">
        <v>7875.8882691293611</v>
      </c>
      <c r="I2215">
        <f t="shared" si="869"/>
        <v>34.149950327723715</v>
      </c>
      <c r="J2215">
        <f t="shared" si="870"/>
        <v>3560.9190313851163</v>
      </c>
      <c r="K2215">
        <f t="shared" si="871"/>
        <v>3565.0067007680818</v>
      </c>
      <c r="L2215">
        <f t="shared" si="872"/>
        <v>0</v>
      </c>
      <c r="M2215" s="2">
        <f t="shared" si="868"/>
        <v>7160.0756824809214</v>
      </c>
      <c r="N2215">
        <v>5.1546391753000001E-3</v>
      </c>
      <c r="O2215">
        <v>0.54639175257999995</v>
      </c>
      <c r="P2215">
        <v>0.44845360825000002</v>
      </c>
      <c r="Q2215">
        <v>0</v>
      </c>
    </row>
    <row r="2216" spans="1:17" hidden="1" x14ac:dyDescent="0.25">
      <c r="A2216" s="1" t="s">
        <v>92</v>
      </c>
      <c r="B2216" s="1" t="s">
        <v>93</v>
      </c>
      <c r="C2216" s="1">
        <v>23</v>
      </c>
      <c r="D2216" s="1">
        <v>38</v>
      </c>
      <c r="E2216" s="1" t="s">
        <v>86</v>
      </c>
      <c r="F2216" s="5">
        <v>1972</v>
      </c>
      <c r="G2216" s="2">
        <v>5768.2031482992224</v>
      </c>
      <c r="H2216" s="2">
        <v>6993.0037181884236</v>
      </c>
      <c r="I2216">
        <f t="shared" si="869"/>
        <v>33.593575767894791</v>
      </c>
      <c r="J2216">
        <f t="shared" si="870"/>
        <v>4343.5713825413632</v>
      </c>
      <c r="K2216">
        <f t="shared" si="871"/>
        <v>2769.3651172869795</v>
      </c>
      <c r="L2216">
        <f t="shared" si="872"/>
        <v>0</v>
      </c>
      <c r="M2216" s="2">
        <f t="shared" si="868"/>
        <v>7146.5300755962371</v>
      </c>
      <c r="N2216">
        <v>5.1546391753000001E-3</v>
      </c>
      <c r="O2216">
        <v>0.54639175257999995</v>
      </c>
      <c r="P2216">
        <v>0.44845360825000002</v>
      </c>
      <c r="Q2216">
        <v>0</v>
      </c>
    </row>
    <row r="2217" spans="1:17" hidden="1" x14ac:dyDescent="0.25">
      <c r="A2217" s="1" t="s">
        <v>92</v>
      </c>
      <c r="B2217" s="1" t="s">
        <v>93</v>
      </c>
      <c r="C2217" s="1">
        <v>24</v>
      </c>
      <c r="D2217" s="1">
        <v>38</v>
      </c>
      <c r="E2217" s="1" t="s">
        <v>86</v>
      </c>
      <c r="F2217" s="5">
        <v>1973</v>
      </c>
      <c r="G2217" s="2">
        <v>3918.0247799768308</v>
      </c>
      <c r="H2217" s="2">
        <v>4868.3739331081188</v>
      </c>
      <c r="I2217">
        <f t="shared" si="869"/>
        <v>40.977088514676161</v>
      </c>
      <c r="J2217">
        <f t="shared" si="870"/>
        <v>3374.1689934732499</v>
      </c>
      <c r="K2217">
        <f t="shared" si="871"/>
        <v>6489.4047479480669</v>
      </c>
      <c r="L2217">
        <f t="shared" si="872"/>
        <v>0</v>
      </c>
      <c r="M2217" s="2">
        <f t="shared" si="868"/>
        <v>9904.5508299359935</v>
      </c>
      <c r="N2217">
        <v>5.1546391753000001E-3</v>
      </c>
      <c r="O2217">
        <v>0.54639175257999995</v>
      </c>
      <c r="P2217">
        <v>0.44845360825000002</v>
      </c>
      <c r="Q2217">
        <v>0</v>
      </c>
    </row>
    <row r="2218" spans="1:17" hidden="1" x14ac:dyDescent="0.25">
      <c r="A2218" s="1" t="s">
        <v>92</v>
      </c>
      <c r="B2218" s="1" t="s">
        <v>93</v>
      </c>
      <c r="C2218" s="1">
        <v>25</v>
      </c>
      <c r="D2218" s="1">
        <v>38</v>
      </c>
      <c r="E2218" s="1" t="s">
        <v>86</v>
      </c>
      <c r="F2218" s="5">
        <v>1974</v>
      </c>
      <c r="G2218" s="2">
        <v>5224.0330399691074</v>
      </c>
      <c r="H2218" s="2">
        <v>6625.0903635240747</v>
      </c>
      <c r="I2218">
        <f t="shared" si="869"/>
        <v>31.831782957399678</v>
      </c>
      <c r="J2218">
        <f t="shared" si="870"/>
        <v>7906.6310722059334</v>
      </c>
      <c r="K2218">
        <f t="shared" si="871"/>
        <v>6746.1127497959433</v>
      </c>
      <c r="L2218">
        <f t="shared" si="872"/>
        <v>0</v>
      </c>
      <c r="M2218" s="2">
        <f t="shared" si="868"/>
        <v>14684.575604959276</v>
      </c>
      <c r="N2218">
        <v>5.1546391753000001E-3</v>
      </c>
      <c r="O2218">
        <v>0.54639175257999995</v>
      </c>
      <c r="P2218">
        <v>0.44845360825000002</v>
      </c>
      <c r="Q2218">
        <v>0</v>
      </c>
    </row>
    <row r="2219" spans="1:17" hidden="1" x14ac:dyDescent="0.25">
      <c r="A2219" s="1" t="s">
        <v>92</v>
      </c>
      <c r="B2219" s="1" t="s">
        <v>93</v>
      </c>
      <c r="C2219" s="1">
        <v>26</v>
      </c>
      <c r="D2219" s="1">
        <v>38</v>
      </c>
      <c r="E2219" s="1" t="s">
        <v>86</v>
      </c>
      <c r="F2219" s="5">
        <v>1975</v>
      </c>
      <c r="G2219" s="2">
        <v>5659.3691266331998</v>
      </c>
      <c r="H2219" s="2">
        <v>6517.1536989181486</v>
      </c>
      <c r="I2219">
        <f t="shared" si="869"/>
        <v>74.590859171999824</v>
      </c>
      <c r="J2219">
        <f t="shared" si="870"/>
        <v>8219.4017411237728</v>
      </c>
      <c r="K2219">
        <f t="shared" si="871"/>
        <v>16122.753576184326</v>
      </c>
      <c r="L2219">
        <f t="shared" si="872"/>
        <v>0</v>
      </c>
      <c r="M2219" s="2">
        <f t="shared" si="868"/>
        <v>24416.746176480097</v>
      </c>
      <c r="N2219">
        <v>5.1546391753000001E-3</v>
      </c>
      <c r="O2219">
        <v>0.54639175257999995</v>
      </c>
      <c r="P2219">
        <v>0.44845360825000002</v>
      </c>
      <c r="Q2219">
        <v>0</v>
      </c>
    </row>
    <row r="2220" spans="1:17" hidden="1" x14ac:dyDescent="0.25">
      <c r="A2220" s="1" t="s">
        <v>92</v>
      </c>
      <c r="B2220" s="1" t="s">
        <v>93</v>
      </c>
      <c r="C2220" s="1">
        <v>27</v>
      </c>
      <c r="D2220" s="1">
        <v>38</v>
      </c>
      <c r="E2220" s="1" t="s">
        <v>86</v>
      </c>
      <c r="F2220" s="5">
        <v>1976</v>
      </c>
      <c r="G2220" s="2">
        <v>6530.0412999613845</v>
      </c>
      <c r="H2220" s="2">
        <v>7949.555171781989</v>
      </c>
      <c r="I2220">
        <f>N2220*H2223</f>
        <v>77.541525859913691</v>
      </c>
      <c r="J2220">
        <f>O2220*H2224</f>
        <v>19643.814702001153</v>
      </c>
      <c r="K2220">
        <f>P2220*H2225</f>
        <v>8680.0050836163773</v>
      </c>
      <c r="L2220">
        <f>Q2220*H2226</f>
        <v>0</v>
      </c>
      <c r="M2220" s="2">
        <f t="shared" si="868"/>
        <v>28401.361311477442</v>
      </c>
      <c r="N2220">
        <v>5.1546391753000001E-3</v>
      </c>
      <c r="O2220">
        <v>0.54639175257999995</v>
      </c>
      <c r="P2220">
        <v>0.44845360825000002</v>
      </c>
      <c r="Q2220">
        <v>0</v>
      </c>
    </row>
    <row r="2221" spans="1:17" hidden="1" x14ac:dyDescent="0.25">
      <c r="A2221" s="1" t="s">
        <v>92</v>
      </c>
      <c r="B2221" s="1" t="s">
        <v>93</v>
      </c>
      <c r="C2221" s="1">
        <v>28</v>
      </c>
      <c r="D2221" s="1">
        <v>38</v>
      </c>
      <c r="E2221" s="1" t="s">
        <v>86</v>
      </c>
      <c r="F2221" s="5">
        <v>1977</v>
      </c>
      <c r="G2221" s="2">
        <v>5060.782007470073</v>
      </c>
      <c r="H2221" s="2">
        <v>6175.3658936848997</v>
      </c>
      <c r="I2221">
        <f t="shared" ref="I2221:I2230" si="873">N2221*H2224</f>
        <v>185.31900662326291</v>
      </c>
      <c r="J2221">
        <f t="shared" ref="J2221:J2230" si="874">O2221*H2225</f>
        <v>10575.638377730595</v>
      </c>
      <c r="K2221">
        <f t="shared" ref="K2221:K2230" si="875">P2221*H2226</f>
        <v>16020.34048575602</v>
      </c>
      <c r="L2221">
        <f t="shared" ref="L2221:L2230" si="876">Q2221*H2227</f>
        <v>0</v>
      </c>
      <c r="M2221" s="2">
        <f t="shared" si="868"/>
        <v>26781.297870109876</v>
      </c>
      <c r="N2221">
        <v>5.1546391753000001E-3</v>
      </c>
      <c r="O2221">
        <v>0.54639175257999995</v>
      </c>
      <c r="P2221">
        <v>0.44845360825000002</v>
      </c>
      <c r="Q2221">
        <v>0</v>
      </c>
    </row>
    <row r="2222" spans="1:17" hidden="1" x14ac:dyDescent="0.25">
      <c r="A2222" s="1" t="s">
        <v>92</v>
      </c>
      <c r="B2222" s="1" t="s">
        <v>93</v>
      </c>
      <c r="C2222" s="1">
        <v>29</v>
      </c>
      <c r="D2222" s="1">
        <v>38</v>
      </c>
      <c r="E2222" s="1" t="s">
        <v>86</v>
      </c>
      <c r="F2222" s="5">
        <v>1978</v>
      </c>
      <c r="G2222" s="2">
        <v>11754.074339930492</v>
      </c>
      <c r="H2222" s="2">
        <v>14470.626679249306</v>
      </c>
      <c r="I2222">
        <f t="shared" si="873"/>
        <v>99.770173375145617</v>
      </c>
      <c r="J2222">
        <f t="shared" si="874"/>
        <v>19519.035534352977</v>
      </c>
      <c r="K2222">
        <f t="shared" si="875"/>
        <v>9268.4290082054231</v>
      </c>
      <c r="L2222">
        <f t="shared" si="876"/>
        <v>0</v>
      </c>
      <c r="M2222" s="2">
        <f t="shared" si="868"/>
        <v>28887.234715933548</v>
      </c>
      <c r="N2222">
        <v>5.1546391753000001E-3</v>
      </c>
      <c r="O2222">
        <v>0.54639175257999995</v>
      </c>
      <c r="P2222">
        <v>0.44845360825000002</v>
      </c>
      <c r="Q2222">
        <v>0</v>
      </c>
    </row>
    <row r="2223" spans="1:17" hidden="1" x14ac:dyDescent="0.25">
      <c r="A2223" s="1" t="s">
        <v>92</v>
      </c>
      <c r="B2223" s="1" t="s">
        <v>93</v>
      </c>
      <c r="C2223" s="1">
        <v>30</v>
      </c>
      <c r="D2223" s="1">
        <v>38</v>
      </c>
      <c r="E2223" s="1" t="s">
        <v>86</v>
      </c>
      <c r="F2223" s="5">
        <v>1979</v>
      </c>
      <c r="G2223" s="2">
        <v>12407.07846992663</v>
      </c>
      <c r="H2223" s="2">
        <v>15043.056016699902</v>
      </c>
      <c r="I2223">
        <f t="shared" si="873"/>
        <v>184.14184466431396</v>
      </c>
      <c r="J2223">
        <f t="shared" si="874"/>
        <v>11292.568676654575</v>
      </c>
      <c r="K2223">
        <f t="shared" si="875"/>
        <v>4865.2957566497225</v>
      </c>
      <c r="L2223">
        <f t="shared" si="876"/>
        <v>0</v>
      </c>
      <c r="M2223" s="2">
        <f t="shared" si="868"/>
        <v>16342.006277968612</v>
      </c>
      <c r="N2223">
        <v>5.1546391753000001E-3</v>
      </c>
      <c r="O2223">
        <v>0.54639175257999995</v>
      </c>
      <c r="P2223">
        <v>0.44845360825000002</v>
      </c>
      <c r="Q2223">
        <v>0</v>
      </c>
    </row>
    <row r="2224" spans="1:17" hidden="1" x14ac:dyDescent="0.25">
      <c r="A2224" s="1" t="s">
        <v>92</v>
      </c>
      <c r="B2224" s="1" t="s">
        <v>93</v>
      </c>
      <c r="C2224" s="1">
        <v>31</v>
      </c>
      <c r="D2224" s="1">
        <v>38</v>
      </c>
      <c r="E2224" s="1" t="s">
        <v>86</v>
      </c>
      <c r="F2224" s="5">
        <v>1980</v>
      </c>
      <c r="G2224" s="2">
        <v>29298.11863249341</v>
      </c>
      <c r="H2224" s="2">
        <v>35951.887284618198</v>
      </c>
      <c r="I2224">
        <f t="shared" si="873"/>
        <v>106.5336667612432</v>
      </c>
      <c r="J2224">
        <f t="shared" si="874"/>
        <v>5927.8316115452481</v>
      </c>
      <c r="K2224">
        <f t="shared" si="875"/>
        <v>20493.200237221306</v>
      </c>
      <c r="L2224">
        <f t="shared" si="876"/>
        <v>0</v>
      </c>
      <c r="M2224" s="2">
        <f t="shared" si="868"/>
        <v>26527.565515527796</v>
      </c>
      <c r="N2224">
        <v>5.1546391753000001E-3</v>
      </c>
      <c r="O2224">
        <v>0.54639175257999995</v>
      </c>
      <c r="P2224">
        <v>0.44845360825000002</v>
      </c>
      <c r="Q2224">
        <v>0</v>
      </c>
    </row>
    <row r="2225" spans="1:17" hidden="1" x14ac:dyDescent="0.25">
      <c r="A2225" s="1" t="s">
        <v>92</v>
      </c>
      <c r="B2225" s="1" t="s">
        <v>93</v>
      </c>
      <c r="C2225" s="1">
        <v>32</v>
      </c>
      <c r="D2225" s="1">
        <v>38</v>
      </c>
      <c r="E2225" s="1" t="s">
        <v>86</v>
      </c>
      <c r="F2225" s="5">
        <v>1981</v>
      </c>
      <c r="G2225" s="2">
        <v>15889.767163239369</v>
      </c>
      <c r="H2225" s="2">
        <v>19355.413634619534</v>
      </c>
      <c r="I2225">
        <f t="shared" si="873"/>
        <v>55.922939731743178</v>
      </c>
      <c r="J2225">
        <f t="shared" si="874"/>
        <v>24968.726725788852</v>
      </c>
      <c r="K2225">
        <f t="shared" si="875"/>
        <v>4844.5212611149982</v>
      </c>
      <c r="L2225">
        <f t="shared" si="876"/>
        <v>0</v>
      </c>
      <c r="M2225" s="2">
        <f t="shared" si="868"/>
        <v>29869.170926635594</v>
      </c>
      <c r="N2225">
        <v>5.1546391753000001E-3</v>
      </c>
      <c r="O2225">
        <v>0.54639175257999995</v>
      </c>
      <c r="P2225">
        <v>0.44845360825000002</v>
      </c>
      <c r="Q2225">
        <v>0</v>
      </c>
    </row>
    <row r="2226" spans="1:17" hidden="1" x14ac:dyDescent="0.25">
      <c r="A2226" s="1" t="s">
        <v>92</v>
      </c>
      <c r="B2226" s="1" t="s">
        <v>93</v>
      </c>
      <c r="C2226" s="1">
        <v>33</v>
      </c>
      <c r="D2226" s="1">
        <v>38</v>
      </c>
      <c r="E2226" s="1" t="s">
        <v>86</v>
      </c>
      <c r="F2226" s="5">
        <v>1982</v>
      </c>
      <c r="G2226" s="2">
        <v>29966.359525522792</v>
      </c>
      <c r="H2226" s="2">
        <v>35723.517864583977</v>
      </c>
      <c r="I2226">
        <f t="shared" si="873"/>
        <v>235.55402571576522</v>
      </c>
      <c r="J2226">
        <f t="shared" si="874"/>
        <v>5902.5201572156047</v>
      </c>
      <c r="K2226">
        <f t="shared" si="875"/>
        <v>2593.091648922024</v>
      </c>
      <c r="L2226">
        <f t="shared" si="876"/>
        <v>0</v>
      </c>
      <c r="M2226" s="2">
        <f t="shared" si="868"/>
        <v>8731.1658318533937</v>
      </c>
      <c r="N2226">
        <v>5.1546391753000001E-3</v>
      </c>
      <c r="O2226">
        <v>0.54639175257999995</v>
      </c>
      <c r="P2226">
        <v>0.44845360825000002</v>
      </c>
      <c r="Q2226">
        <v>0</v>
      </c>
    </row>
    <row r="2227" spans="1:17" hidden="1" x14ac:dyDescent="0.25">
      <c r="A2227" s="1" t="s">
        <v>92</v>
      </c>
      <c r="B2227" s="1" t="s">
        <v>93</v>
      </c>
      <c r="C2227" s="1">
        <v>34</v>
      </c>
      <c r="D2227" s="1">
        <v>38</v>
      </c>
      <c r="E2227" s="1" t="s">
        <v>86</v>
      </c>
      <c r="F2227" s="5">
        <v>1983</v>
      </c>
      <c r="G2227" s="2">
        <v>19154.78781322006</v>
      </c>
      <c r="H2227" s="2">
        <v>20667.531351511705</v>
      </c>
      <c r="I2227">
        <f t="shared" si="873"/>
        <v>55.684152426745761</v>
      </c>
      <c r="J2227">
        <f t="shared" si="874"/>
        <v>3159.3990205230257</v>
      </c>
      <c r="K2227">
        <f t="shared" si="875"/>
        <v>6738.9707743721674</v>
      </c>
      <c r="L2227">
        <f t="shared" si="876"/>
        <v>0</v>
      </c>
      <c r="M2227" s="2">
        <f t="shared" si="868"/>
        <v>9954.0539473219396</v>
      </c>
      <c r="N2227">
        <v>5.1546391753000001E-3</v>
      </c>
      <c r="O2227">
        <v>0.54639175257999995</v>
      </c>
      <c r="P2227">
        <v>0.44845360825000002</v>
      </c>
      <c r="Q2227">
        <v>0</v>
      </c>
    </row>
    <row r="2228" spans="1:17" hidden="1" x14ac:dyDescent="0.25">
      <c r="A2228" s="1" t="s">
        <v>92</v>
      </c>
      <c r="B2228" s="1" t="s">
        <v>93</v>
      </c>
      <c r="C2228" s="1">
        <v>35</v>
      </c>
      <c r="D2228" s="1">
        <v>38</v>
      </c>
      <c r="E2228" s="1" t="s">
        <v>86</v>
      </c>
      <c r="F2228" s="5">
        <v>1984</v>
      </c>
      <c r="G2228" s="2">
        <v>9468.5598849440066</v>
      </c>
      <c r="H2228" s="2">
        <v>10849.050307869215</v>
      </c>
      <c r="I2228">
        <f t="shared" si="873"/>
        <v>29.805651137107869</v>
      </c>
      <c r="J2228">
        <f t="shared" si="874"/>
        <v>8210.700023940788</v>
      </c>
      <c r="K2228">
        <f t="shared" si="875"/>
        <v>4311.0673965591959</v>
      </c>
      <c r="L2228">
        <f t="shared" si="876"/>
        <v>0</v>
      </c>
      <c r="M2228" s="2">
        <f t="shared" si="868"/>
        <v>12551.573071637093</v>
      </c>
      <c r="N2228">
        <v>5.1546391753000001E-3</v>
      </c>
      <c r="O2228">
        <v>0.54639175257999995</v>
      </c>
      <c r="P2228">
        <v>0.44845360825000002</v>
      </c>
      <c r="Q2228">
        <v>0</v>
      </c>
    </row>
    <row r="2229" spans="1:17" hidden="1" x14ac:dyDescent="0.25">
      <c r="A2229" s="1" t="s">
        <v>92</v>
      </c>
      <c r="B2229" s="1" t="s">
        <v>93</v>
      </c>
      <c r="C2229" s="1">
        <v>36</v>
      </c>
      <c r="D2229" s="1">
        <v>38</v>
      </c>
      <c r="E2229" s="1" t="s">
        <v>86</v>
      </c>
      <c r="F2229" s="5">
        <v>1985</v>
      </c>
      <c r="G2229" s="2">
        <v>36132.895193119657</v>
      </c>
      <c r="H2229" s="2">
        <v>45697.48098848373</v>
      </c>
      <c r="I2229">
        <f t="shared" si="873"/>
        <v>77.459434188375837</v>
      </c>
      <c r="J2229">
        <f t="shared" si="874"/>
        <v>5252.5648739642547</v>
      </c>
      <c r="K2229">
        <f t="shared" si="875"/>
        <v>1586.4051415915055</v>
      </c>
      <c r="L2229">
        <f t="shared" si="876"/>
        <v>0</v>
      </c>
      <c r="M2229" s="2">
        <f t="shared" si="868"/>
        <v>6916.429449744136</v>
      </c>
      <c r="N2229">
        <v>5.1546391753000001E-3</v>
      </c>
      <c r="O2229">
        <v>0.54639175257999995</v>
      </c>
      <c r="P2229">
        <v>0.44845360825000002</v>
      </c>
      <c r="Q2229">
        <v>0</v>
      </c>
    </row>
    <row r="2230" spans="1:17" hidden="1" x14ac:dyDescent="0.25">
      <c r="A2230" s="1" t="s">
        <v>92</v>
      </c>
      <c r="B2230" s="1" t="s">
        <v>93</v>
      </c>
      <c r="C2230" s="1">
        <v>37</v>
      </c>
      <c r="D2230" s="1">
        <v>38</v>
      </c>
      <c r="E2230" s="1" t="s">
        <v>86</v>
      </c>
      <c r="F2230" s="5">
        <v>1986</v>
      </c>
      <c r="G2230" s="2">
        <v>8924.3897766138925</v>
      </c>
      <c r="H2230" s="2">
        <v>10802.725570700095</v>
      </c>
      <c r="I2230">
        <f t="shared" si="873"/>
        <v>49.552498811146783</v>
      </c>
      <c r="J2230">
        <f t="shared" si="874"/>
        <v>1932.8614368799779</v>
      </c>
      <c r="K2230">
        <f t="shared" si="875"/>
        <v>7587.7741666141474</v>
      </c>
      <c r="L2230">
        <f t="shared" si="876"/>
        <v>0</v>
      </c>
      <c r="M2230" s="2">
        <f t="shared" si="868"/>
        <v>9570.188102305272</v>
      </c>
      <c r="N2230">
        <v>5.1546391753000001E-3</v>
      </c>
      <c r="O2230">
        <v>0.54639175257999995</v>
      </c>
      <c r="P2230">
        <v>0.44845360825000002</v>
      </c>
      <c r="Q2230">
        <v>0</v>
      </c>
    </row>
    <row r="2231" spans="1:17" hidden="1" x14ac:dyDescent="0.25">
      <c r="A2231" s="1" t="s">
        <v>92</v>
      </c>
      <c r="B2231" s="1" t="s">
        <v>93</v>
      </c>
      <c r="C2231" s="1">
        <v>38</v>
      </c>
      <c r="D2231" s="1">
        <v>38</v>
      </c>
      <c r="E2231" s="1" t="s">
        <v>86</v>
      </c>
      <c r="F2231" s="5">
        <v>1987</v>
      </c>
      <c r="G2231" s="2">
        <v>5278.4500508021192</v>
      </c>
      <c r="H2231" s="2">
        <v>5782.2963205515116</v>
      </c>
      <c r="I2231">
        <f>N2231*H2234</f>
        <v>18.234541857418353</v>
      </c>
      <c r="J2231">
        <f>O2231*H2235</f>
        <v>9244.8742719588809</v>
      </c>
      <c r="K2231">
        <f>P2231*H2236</f>
        <v>7323.1564098975168</v>
      </c>
      <c r="L2231">
        <f>Q2231*H2237</f>
        <v>0</v>
      </c>
      <c r="M2231" s="2">
        <f t="shared" si="868"/>
        <v>16586.265223713817</v>
      </c>
      <c r="N2231">
        <v>5.1546391753000001E-3</v>
      </c>
      <c r="O2231">
        <v>0.54639175257999995</v>
      </c>
      <c r="P2231">
        <v>0.44845360825000002</v>
      </c>
      <c r="Q2231">
        <v>0</v>
      </c>
    </row>
    <row r="2232" spans="1:17" hidden="1" x14ac:dyDescent="0.25">
      <c r="A2232" s="1" t="s">
        <v>92</v>
      </c>
      <c r="B2232" s="1" t="s">
        <v>93</v>
      </c>
      <c r="C2232" s="1">
        <v>39</v>
      </c>
      <c r="D2232" s="1">
        <v>38</v>
      </c>
      <c r="E2232" s="1" t="s">
        <v>86</v>
      </c>
      <c r="F2232" s="5">
        <v>1988</v>
      </c>
      <c r="G2232" s="2">
        <v>10393.649069105204</v>
      </c>
      <c r="H2232" s="2">
        <v>15027.130232421689</v>
      </c>
      <c r="I2232">
        <f t="shared" ref="I2232:I2239" si="877">N2232*H2235</f>
        <v>87.215795018767338</v>
      </c>
      <c r="J2232">
        <f t="shared" ref="J2232:J2238" si="878">O2232*H2236</f>
        <v>8922.4664304423386</v>
      </c>
      <c r="K2232">
        <f t="shared" ref="K2232:K2237" si="879">P2232*H2237</f>
        <v>8987.3523090422768</v>
      </c>
      <c r="L2232">
        <f t="shared" ref="L2232:L2239" si="880">Q2232*H2238</f>
        <v>0</v>
      </c>
      <c r="M2232" s="2">
        <f t="shared" si="868"/>
        <v>17997.034534503382</v>
      </c>
      <c r="N2232">
        <v>5.1546391753000001E-3</v>
      </c>
      <c r="O2232">
        <v>0.54639175257999995</v>
      </c>
      <c r="P2232">
        <v>0.44845360825000002</v>
      </c>
      <c r="Q2232">
        <v>0</v>
      </c>
    </row>
    <row r="2233" spans="1:17" hidden="1" x14ac:dyDescent="0.25">
      <c r="A2233" s="1" t="s">
        <v>92</v>
      </c>
      <c r="B2233" s="1" t="s">
        <v>93</v>
      </c>
      <c r="C2233" s="1">
        <v>40</v>
      </c>
      <c r="D2233" s="1">
        <v>38</v>
      </c>
      <c r="E2233" s="1" t="s">
        <v>86</v>
      </c>
      <c r="F2233" s="5">
        <v>1989</v>
      </c>
      <c r="G2233" s="2">
        <v>7640.1483209548196</v>
      </c>
      <c r="H2233" s="2">
        <v>9613.1847692836473</v>
      </c>
      <c r="I2233">
        <f t="shared" si="877"/>
        <v>84.174211608223899</v>
      </c>
      <c r="J2233">
        <f t="shared" si="878"/>
        <v>10950.10741100781</v>
      </c>
      <c r="K2233">
        <f t="shared" si="879"/>
        <v>1818.3616649061669</v>
      </c>
      <c r="L2233">
        <f t="shared" si="880"/>
        <v>0</v>
      </c>
      <c r="M2233" s="2">
        <f t="shared" si="868"/>
        <v>12852.643287522202</v>
      </c>
      <c r="N2233">
        <v>5.1546391753000001E-3</v>
      </c>
      <c r="O2233">
        <v>0.54639175257999995</v>
      </c>
      <c r="P2233">
        <v>0.44845360825000002</v>
      </c>
      <c r="Q2233">
        <v>0</v>
      </c>
    </row>
    <row r="2234" spans="1:17" hidden="1" x14ac:dyDescent="0.25">
      <c r="A2234" s="1" t="s">
        <v>92</v>
      </c>
      <c r="B2234" s="1" t="s">
        <v>93</v>
      </c>
      <c r="C2234" s="1">
        <v>41</v>
      </c>
      <c r="D2234" s="1">
        <v>38</v>
      </c>
      <c r="E2234" s="1" t="s">
        <v>86</v>
      </c>
      <c r="F2234" s="5">
        <v>1990</v>
      </c>
      <c r="G2234" s="2">
        <v>2677.3169329841671</v>
      </c>
      <c r="H2234" s="2">
        <v>3537.5011203101531</v>
      </c>
      <c r="I2234">
        <f t="shared" si="877"/>
        <v>103.3029001041876</v>
      </c>
      <c r="J2234">
        <f t="shared" si="878"/>
        <v>2215.4751319527754</v>
      </c>
      <c r="K2234">
        <f t="shared" si="879"/>
        <v>16949.250519740453</v>
      </c>
      <c r="L2234">
        <f t="shared" si="880"/>
        <v>0</v>
      </c>
      <c r="M2234" s="2">
        <f t="shared" si="868"/>
        <v>19268.028551797415</v>
      </c>
      <c r="N2234">
        <v>5.1546391753000001E-3</v>
      </c>
      <c r="O2234">
        <v>0.54639175257999995</v>
      </c>
      <c r="P2234">
        <v>0.44845360825000002</v>
      </c>
      <c r="Q2234">
        <v>0</v>
      </c>
    </row>
    <row r="2235" spans="1:17" hidden="1" x14ac:dyDescent="0.25">
      <c r="A2235" s="1" t="s">
        <v>92</v>
      </c>
      <c r="B2235" s="1" t="s">
        <v>93</v>
      </c>
      <c r="C2235" s="1">
        <v>42</v>
      </c>
      <c r="D2235" s="1">
        <v>38</v>
      </c>
      <c r="E2235" s="1" t="s">
        <v>86</v>
      </c>
      <c r="F2235" s="5">
        <v>1991</v>
      </c>
      <c r="G2235" s="2">
        <v>13386.584664920834</v>
      </c>
      <c r="H2235" s="2">
        <v>16919.864233502121</v>
      </c>
      <c r="I2235">
        <f t="shared" si="877"/>
        <v>20.900708792076173</v>
      </c>
      <c r="J2235">
        <f t="shared" si="878"/>
        <v>20650.810978057194</v>
      </c>
      <c r="K2235">
        <f t="shared" si="879"/>
        <v>15420.336064939718</v>
      </c>
      <c r="L2235">
        <f t="shared" si="880"/>
        <v>0</v>
      </c>
      <c r="M2235" s="2">
        <f t="shared" si="868"/>
        <v>36092.047751788989</v>
      </c>
      <c r="N2235">
        <v>5.1546391753000001E-3</v>
      </c>
      <c r="O2235">
        <v>0.54639175257999995</v>
      </c>
      <c r="P2235">
        <v>0.44845360825000002</v>
      </c>
      <c r="Q2235">
        <v>0</v>
      </c>
    </row>
    <row r="2236" spans="1:17" hidden="1" x14ac:dyDescent="0.25">
      <c r="A2236" s="1" t="s">
        <v>92</v>
      </c>
      <c r="B2236" s="1" t="s">
        <v>93</v>
      </c>
      <c r="C2236" s="1">
        <v>43</v>
      </c>
      <c r="D2236" s="1">
        <v>38</v>
      </c>
      <c r="E2236" s="1" t="s">
        <v>86</v>
      </c>
      <c r="F2236" s="5">
        <v>1992</v>
      </c>
      <c r="G2236" s="2">
        <v>10339.23205827219</v>
      </c>
      <c r="H2236" s="2">
        <v>16329.797051861531</v>
      </c>
      <c r="I2236">
        <f t="shared" si="877"/>
        <v>194.81897149174742</v>
      </c>
      <c r="J2236">
        <f t="shared" si="878"/>
        <v>18787.995665313039</v>
      </c>
      <c r="K2236">
        <f t="shared" si="879"/>
        <v>2711.6607958446166</v>
      </c>
      <c r="L2236">
        <f t="shared" si="880"/>
        <v>0</v>
      </c>
      <c r="M2236" s="2">
        <f t="shared" si="868"/>
        <v>21694.4754326494</v>
      </c>
      <c r="N2236">
        <v>5.1546391753000001E-3</v>
      </c>
      <c r="O2236">
        <v>0.54639175257999995</v>
      </c>
      <c r="P2236">
        <v>0.44845360825000002</v>
      </c>
      <c r="Q2236">
        <v>0</v>
      </c>
    </row>
    <row r="2237" spans="1:17" hidden="1" x14ac:dyDescent="0.25">
      <c r="A2237" s="1" t="s">
        <v>92</v>
      </c>
      <c r="B2237" s="1" t="s">
        <v>93</v>
      </c>
      <c r="C2237" s="1">
        <v>44</v>
      </c>
      <c r="D2237" s="1">
        <v>38</v>
      </c>
      <c r="E2237" s="1" t="s">
        <v>86</v>
      </c>
      <c r="F2237" s="5">
        <v>1993</v>
      </c>
      <c r="G2237" s="2">
        <v>13604.25270825288</v>
      </c>
      <c r="H2237" s="2">
        <v>20040.762620048059</v>
      </c>
      <c r="I2237">
        <f t="shared" si="877"/>
        <v>177.24524212617865</v>
      </c>
      <c r="J2237">
        <f t="shared" si="878"/>
        <v>3303.8625788423842</v>
      </c>
      <c r="K2237">
        <f t="shared" si="879"/>
        <v>2866.8249298174483</v>
      </c>
      <c r="L2237">
        <v>0</v>
      </c>
      <c r="M2237" s="2">
        <f t="shared" si="868"/>
        <v>6347.9327507860107</v>
      </c>
      <c r="N2237">
        <v>5.1546391753000001E-3</v>
      </c>
      <c r="O2237">
        <v>0.54639175257999995</v>
      </c>
      <c r="P2237">
        <v>0.44845360825000002</v>
      </c>
      <c r="Q2237">
        <v>0</v>
      </c>
    </row>
    <row r="2238" spans="1:17" hidden="1" x14ac:dyDescent="0.25">
      <c r="A2238" s="1" t="s">
        <v>92</v>
      </c>
      <c r="B2238" s="1" t="s">
        <v>93</v>
      </c>
      <c r="C2238" s="1">
        <v>45</v>
      </c>
      <c r="D2238" s="1">
        <v>38</v>
      </c>
      <c r="E2238" s="1" t="s">
        <v>86</v>
      </c>
      <c r="F2238" s="5">
        <v>1994</v>
      </c>
      <c r="G2238" s="2">
        <v>3101.769617481657</v>
      </c>
      <c r="H2238" s="2">
        <v>4054.7375056295286</v>
      </c>
      <c r="I2238">
        <f t="shared" si="877"/>
        <v>31.168514894842158</v>
      </c>
      <c r="J2238">
        <f t="shared" si="878"/>
        <v>3492.9131328780891</v>
      </c>
      <c r="K2238" t="s">
        <v>16</v>
      </c>
      <c r="L2238">
        <v>0</v>
      </c>
      <c r="M2238" s="2" t="s">
        <v>16</v>
      </c>
      <c r="N2238">
        <v>5.1546391753000001E-3</v>
      </c>
      <c r="O2238">
        <v>0.54639175257999995</v>
      </c>
      <c r="P2238">
        <v>0.44845360825000002</v>
      </c>
      <c r="Q2238">
        <v>0</v>
      </c>
    </row>
    <row r="2239" spans="1:17" hidden="1" x14ac:dyDescent="0.25">
      <c r="A2239" s="1" t="s">
        <v>92</v>
      </c>
      <c r="B2239" s="1" t="s">
        <v>93</v>
      </c>
      <c r="C2239" s="1">
        <v>46</v>
      </c>
      <c r="D2239" s="1">
        <v>38</v>
      </c>
      <c r="E2239" s="1" t="s">
        <v>86</v>
      </c>
      <c r="F2239" s="5">
        <v>1995</v>
      </c>
      <c r="G2239" s="2">
        <v>27317.339438171784</v>
      </c>
      <c r="H2239" s="2">
        <v>37794.880469089083</v>
      </c>
      <c r="I2239">
        <f t="shared" si="877"/>
        <v>32.952010687637703</v>
      </c>
      <c r="J2239" t="s">
        <v>16</v>
      </c>
      <c r="K2239" t="s">
        <v>16</v>
      </c>
      <c r="L2239">
        <f t="shared" si="880"/>
        <v>0</v>
      </c>
      <c r="M2239" s="2" t="s">
        <v>16</v>
      </c>
      <c r="N2239">
        <v>5.1546391753000001E-3</v>
      </c>
      <c r="O2239">
        <v>0.54639175257999995</v>
      </c>
      <c r="P2239">
        <v>0.44845360825000002</v>
      </c>
      <c r="Q2239">
        <v>0</v>
      </c>
    </row>
    <row r="2240" spans="1:17" hidden="1" x14ac:dyDescent="0.25">
      <c r="A2240" s="1" t="s">
        <v>92</v>
      </c>
      <c r="B2240" s="1" t="s">
        <v>93</v>
      </c>
      <c r="C2240" s="1">
        <v>47</v>
      </c>
      <c r="D2240" s="1">
        <v>38</v>
      </c>
      <c r="E2240" s="1" t="s">
        <v>86</v>
      </c>
      <c r="F2240" s="5">
        <v>1996</v>
      </c>
      <c r="G2240" s="2">
        <v>23562.565690693991</v>
      </c>
      <c r="H2240" s="2">
        <v>34385.576972196694</v>
      </c>
      <c r="I2240" t="s">
        <v>16</v>
      </c>
      <c r="J2240" t="s">
        <v>179</v>
      </c>
      <c r="K2240">
        <f>P2240*H2245</f>
        <v>4565.9049091829493</v>
      </c>
      <c r="L2240">
        <v>0</v>
      </c>
      <c r="M2240" s="2" t="s">
        <v>16</v>
      </c>
      <c r="N2240">
        <v>5.1546391753000001E-3</v>
      </c>
      <c r="O2240">
        <v>0.54639175257999995</v>
      </c>
      <c r="P2240">
        <v>0.44845360825000002</v>
      </c>
      <c r="Q2240">
        <v>0</v>
      </c>
    </row>
    <row r="2241" spans="1:17" hidden="1" x14ac:dyDescent="0.25">
      <c r="A2241" s="1" t="s">
        <v>92</v>
      </c>
      <c r="B2241" s="1" t="s">
        <v>93</v>
      </c>
      <c r="C2241" s="1">
        <v>48</v>
      </c>
      <c r="D2241" s="1">
        <v>38</v>
      </c>
      <c r="E2241" s="1" t="s">
        <v>86</v>
      </c>
      <c r="F2241" s="5">
        <v>1997</v>
      </c>
      <c r="G2241" s="2">
        <v>3428.2716824797258</v>
      </c>
      <c r="H2241" s="2">
        <v>6046.6918895497956</v>
      </c>
      <c r="I2241" t="s">
        <v>16</v>
      </c>
      <c r="J2241">
        <f t="shared" ref="J2241:J2246" si="881">O2241*H2245</f>
        <v>5563.0565560113255</v>
      </c>
      <c r="K2241" t="s">
        <v>16</v>
      </c>
      <c r="L2241">
        <v>0</v>
      </c>
      <c r="M2241" t="s">
        <v>16</v>
      </c>
      <c r="N2241">
        <v>5.1546391753000001E-3</v>
      </c>
      <c r="O2241">
        <v>0.54639175257999995</v>
      </c>
      <c r="P2241">
        <v>0.44845360825000002</v>
      </c>
      <c r="Q2241">
        <v>0</v>
      </c>
    </row>
    <row r="2242" spans="1:17" hidden="1" x14ac:dyDescent="0.25">
      <c r="A2242" s="1" t="s">
        <v>92</v>
      </c>
      <c r="B2242" s="1" t="s">
        <v>93</v>
      </c>
      <c r="C2242" s="1">
        <v>49</v>
      </c>
      <c r="D2242" s="1">
        <v>38</v>
      </c>
      <c r="E2242" s="1" t="s">
        <v>86</v>
      </c>
      <c r="F2242" s="5">
        <v>1998</v>
      </c>
      <c r="G2242" s="2">
        <v>5350.3496080878549</v>
      </c>
      <c r="H2242" s="2">
        <v>6392.6900733492939</v>
      </c>
      <c r="I2242">
        <f t="shared" ref="I2242:I2246" si="882">N2242*H2245</f>
        <v>52.481665622921255</v>
      </c>
      <c r="J2242" t="s">
        <v>16</v>
      </c>
      <c r="K2242" t="s">
        <v>16</v>
      </c>
      <c r="L2242">
        <f t="shared" ref="L2242:L2246" si="883">Q2242*H2248</f>
        <v>0</v>
      </c>
      <c r="M2242" t="s">
        <v>16</v>
      </c>
      <c r="N2242">
        <v>5.1546391753000001E-3</v>
      </c>
      <c r="O2242">
        <v>0.54639175257999995</v>
      </c>
      <c r="P2242">
        <v>0.44845360825000002</v>
      </c>
      <c r="Q2242">
        <v>0</v>
      </c>
    </row>
    <row r="2243" spans="1:17" hidden="1" x14ac:dyDescent="0.25">
      <c r="A2243" s="1" t="s">
        <v>92</v>
      </c>
      <c r="B2243" s="1" t="s">
        <v>93</v>
      </c>
      <c r="C2243" s="1">
        <v>50</v>
      </c>
      <c r="D2243" s="1">
        <v>38</v>
      </c>
      <c r="E2243" s="1" t="s">
        <v>86</v>
      </c>
      <c r="F2243" s="5">
        <v>1999</v>
      </c>
      <c r="G2243" s="2" t="s">
        <v>16</v>
      </c>
      <c r="H2243" s="2" t="s">
        <v>16</v>
      </c>
      <c r="I2243" t="s">
        <v>16</v>
      </c>
      <c r="J2243" t="s">
        <v>16</v>
      </c>
      <c r="K2243">
        <f t="shared" ref="K2243:K2246" si="884">P2243*H2248</f>
        <v>3016.0702716871133</v>
      </c>
      <c r="L2243">
        <f t="shared" si="883"/>
        <v>0</v>
      </c>
      <c r="M2243" t="s">
        <v>16</v>
      </c>
      <c r="N2243">
        <v>5.1546391753000001E-3</v>
      </c>
      <c r="O2243">
        <v>0.54639175257999995</v>
      </c>
      <c r="P2243">
        <v>0.44845360825000002</v>
      </c>
      <c r="Q2243">
        <v>0</v>
      </c>
    </row>
    <row r="2244" spans="1:17" hidden="1" x14ac:dyDescent="0.25">
      <c r="A2244" s="1" t="s">
        <v>92</v>
      </c>
      <c r="B2244" s="1" t="s">
        <v>93</v>
      </c>
      <c r="C2244" s="1">
        <v>51</v>
      </c>
      <c r="D2244" s="1">
        <v>38</v>
      </c>
      <c r="E2244" s="1" t="s">
        <v>86</v>
      </c>
      <c r="F2244" s="5">
        <v>2000</v>
      </c>
      <c r="G2244" s="2" t="s">
        <v>16</v>
      </c>
      <c r="H2244" s="2" t="s">
        <v>16</v>
      </c>
      <c r="I2244" t="s">
        <v>16</v>
      </c>
      <c r="J2244">
        <f t="shared" si="881"/>
        <v>3674.7522850409764</v>
      </c>
      <c r="K2244">
        <f t="shared" si="884"/>
        <v>3139.2906747924681</v>
      </c>
      <c r="L2244">
        <f t="shared" si="883"/>
        <v>0</v>
      </c>
      <c r="M2244" s="2">
        <f t="shared" si="868"/>
        <v>6814.0429598334449</v>
      </c>
      <c r="N2244">
        <v>5.1546391753000001E-3</v>
      </c>
      <c r="O2244">
        <v>0.54639175257999995</v>
      </c>
      <c r="P2244">
        <v>0.44845360825000002</v>
      </c>
      <c r="Q2244">
        <v>0</v>
      </c>
    </row>
    <row r="2245" spans="1:17" hidden="1" x14ac:dyDescent="0.25">
      <c r="A2245" s="1" t="s">
        <v>92</v>
      </c>
      <c r="B2245" s="1" t="s">
        <v>93</v>
      </c>
      <c r="C2245" s="1">
        <v>52</v>
      </c>
      <c r="D2245" s="1">
        <v>38</v>
      </c>
      <c r="E2245" s="1" t="s">
        <v>86</v>
      </c>
      <c r="F2245" s="5">
        <v>2001</v>
      </c>
      <c r="G2245" s="2">
        <v>8962.0653559633902</v>
      </c>
      <c r="H2245" s="2">
        <v>10181.443130763235</v>
      </c>
      <c r="I2245">
        <f t="shared" si="882"/>
        <v>34.667474387293232</v>
      </c>
      <c r="J2245">
        <f t="shared" si="881"/>
        <v>3824.8828911232363</v>
      </c>
      <c r="K2245">
        <f t="shared" si="884"/>
        <v>1992.155877653388</v>
      </c>
      <c r="L2245">
        <f t="shared" si="883"/>
        <v>0</v>
      </c>
      <c r="M2245" s="2">
        <f t="shared" si="868"/>
        <v>5851.706243163917</v>
      </c>
      <c r="N2245">
        <v>5.1546391753000001E-3</v>
      </c>
      <c r="O2245">
        <v>0.54639175257999995</v>
      </c>
      <c r="P2245">
        <v>0.44845360825000002</v>
      </c>
      <c r="Q2245">
        <v>0</v>
      </c>
    </row>
    <row r="2246" spans="1:17" hidden="1" x14ac:dyDescent="0.25">
      <c r="A2246" s="1" t="s">
        <v>92</v>
      </c>
      <c r="B2246" s="1" t="s">
        <v>93</v>
      </c>
      <c r="C2246" s="1">
        <v>53</v>
      </c>
      <c r="D2246" s="1">
        <v>38</v>
      </c>
      <c r="E2246" s="1" t="s">
        <v>86</v>
      </c>
      <c r="F2246" s="5">
        <v>2002</v>
      </c>
      <c r="G2246" s="2" t="s">
        <v>16</v>
      </c>
      <c r="H2246" s="2" t="s">
        <v>16</v>
      </c>
      <c r="I2246">
        <f t="shared" si="882"/>
        <v>36.083800859772047</v>
      </c>
      <c r="J2246">
        <f t="shared" si="881"/>
        <v>2427.2244026561079</v>
      </c>
      <c r="K2246">
        <f t="shared" si="884"/>
        <v>3246.5643781455556</v>
      </c>
      <c r="L2246">
        <f t="shared" si="883"/>
        <v>0</v>
      </c>
      <c r="M2246" s="2">
        <f t="shared" si="868"/>
        <v>5709.8725816614351</v>
      </c>
      <c r="N2246">
        <v>5.1546391753000001E-3</v>
      </c>
      <c r="O2246">
        <v>0.54639175257999995</v>
      </c>
      <c r="P2246">
        <v>0.44845360825000002</v>
      </c>
      <c r="Q2246">
        <v>0</v>
      </c>
    </row>
    <row r="2247" spans="1:17" hidden="1" x14ac:dyDescent="0.25">
      <c r="A2247" s="1" t="s">
        <v>92</v>
      </c>
      <c r="B2247" s="1" t="s">
        <v>93</v>
      </c>
      <c r="C2247" s="1">
        <v>54</v>
      </c>
      <c r="D2247" s="1">
        <v>38</v>
      </c>
      <c r="E2247" s="1" t="s">
        <v>86</v>
      </c>
      <c r="F2247" s="5">
        <v>2003</v>
      </c>
      <c r="G2247" s="2" t="s">
        <v>16</v>
      </c>
      <c r="H2247" s="2" t="s">
        <v>16</v>
      </c>
      <c r="I2247">
        <f>N2247*H2250</f>
        <v>22.898343421359474</v>
      </c>
      <c r="J2247">
        <f>O2247*H2251</f>
        <v>3955.5841848636696</v>
      </c>
      <c r="K2247">
        <f>P2247*H2252</f>
        <v>2621.5953470473833</v>
      </c>
      <c r="L2247">
        <f>Q2247*H2253</f>
        <v>0</v>
      </c>
      <c r="M2247" s="2">
        <f t="shared" si="868"/>
        <v>6600.0778753324121</v>
      </c>
      <c r="N2247">
        <v>5.1546391753000001E-3</v>
      </c>
      <c r="O2247">
        <v>0.54639175257999995</v>
      </c>
      <c r="P2247">
        <v>0.44845360825000002</v>
      </c>
      <c r="Q2247">
        <v>0</v>
      </c>
    </row>
    <row r="2248" spans="1:17" hidden="1" x14ac:dyDescent="0.25">
      <c r="A2248" s="1" t="s">
        <v>92</v>
      </c>
      <c r="B2248" s="1" t="s">
        <v>93</v>
      </c>
      <c r="C2248" s="1">
        <v>55</v>
      </c>
      <c r="D2248" s="1">
        <v>38</v>
      </c>
      <c r="E2248" s="1" t="s">
        <v>86</v>
      </c>
      <c r="F2248" s="5">
        <v>2004</v>
      </c>
      <c r="G2248" s="2">
        <v>5811.5984823210119</v>
      </c>
      <c r="H2248" s="2">
        <v>6725.4900310797384</v>
      </c>
      <c r="I2248">
        <f t="shared" ref="I2248:I2254" si="885">N2248*H2251</f>
        <v>37.316831932799069</v>
      </c>
      <c r="J2248">
        <f t="shared" ref="J2248:J2254" si="886">O2248*H2252</f>
        <v>3194.1276642159628</v>
      </c>
      <c r="K2248">
        <f t="shared" ref="K2248:K2253" si="887">P2248*H2253</f>
        <v>3621.4571861328436</v>
      </c>
      <c r="L2248">
        <f t="shared" ref="L2248:L2252" si="888">Q2248*H2254</f>
        <v>0</v>
      </c>
      <c r="M2248" s="2">
        <f t="shared" si="868"/>
        <v>6852.9016822816056</v>
      </c>
      <c r="N2248">
        <v>5.1546391753000001E-3</v>
      </c>
      <c r="O2248">
        <v>0.54639175257999995</v>
      </c>
      <c r="P2248">
        <v>0.44845360825000002</v>
      </c>
      <c r="Q2248">
        <v>0</v>
      </c>
    </row>
    <row r="2249" spans="1:17" hidden="1" x14ac:dyDescent="0.25">
      <c r="A2249" s="1" t="s">
        <v>92</v>
      </c>
      <c r="B2249" s="1" t="s">
        <v>93</v>
      </c>
      <c r="C2249" s="1">
        <v>56</v>
      </c>
      <c r="D2249" s="1">
        <v>38</v>
      </c>
      <c r="E2249" s="1" t="s">
        <v>86</v>
      </c>
      <c r="F2249" s="5">
        <v>2005</v>
      </c>
      <c r="G2249" s="2">
        <v>6236.1894414631224</v>
      </c>
      <c r="H2249" s="2">
        <v>7000.2573667383749</v>
      </c>
      <c r="I2249">
        <f t="shared" si="885"/>
        <v>30.133279851193262</v>
      </c>
      <c r="J2249">
        <f t="shared" si="886"/>
        <v>4412.3501348248083</v>
      </c>
      <c r="K2249">
        <f t="shared" si="887"/>
        <v>7148.3599951831311</v>
      </c>
      <c r="L2249">
        <f t="shared" si="888"/>
        <v>0</v>
      </c>
      <c r="M2249" s="2">
        <f t="shared" si="868"/>
        <v>11590.843409859131</v>
      </c>
      <c r="N2249">
        <v>5.1546391753000001E-3</v>
      </c>
      <c r="O2249">
        <v>0.54639175257999995</v>
      </c>
      <c r="P2249">
        <v>0.44845360825000002</v>
      </c>
      <c r="Q2249">
        <v>0</v>
      </c>
    </row>
    <row r="2250" spans="1:17" hidden="1" x14ac:dyDescent="0.25">
      <c r="A2250" s="1" t="s">
        <v>92</v>
      </c>
      <c r="B2250" s="1" t="s">
        <v>93</v>
      </c>
      <c r="C2250" s="1">
        <v>57</v>
      </c>
      <c r="D2250" s="1">
        <v>38</v>
      </c>
      <c r="E2250" s="1" t="s">
        <v>86</v>
      </c>
      <c r="F2250" s="5">
        <v>2006</v>
      </c>
      <c r="G2250" s="2">
        <v>3592.4483440981735</v>
      </c>
      <c r="H2250" s="2">
        <v>4442.2786237073115</v>
      </c>
      <c r="I2250">
        <f t="shared" si="885"/>
        <v>41.625944668295709</v>
      </c>
      <c r="J2250">
        <f t="shared" si="886"/>
        <v>8709.4960860778629</v>
      </c>
      <c r="K2250">
        <f t="shared" si="887"/>
        <v>17057.139298847578</v>
      </c>
      <c r="L2250">
        <f t="shared" si="888"/>
        <v>0</v>
      </c>
      <c r="M2250" s="2">
        <f t="shared" si="868"/>
        <v>25808.261329593737</v>
      </c>
      <c r="N2250">
        <v>5.1546391753000001E-3</v>
      </c>
      <c r="O2250">
        <v>0.54639175257999995</v>
      </c>
      <c r="P2250">
        <v>0.44845360825000002</v>
      </c>
      <c r="Q2250">
        <v>0</v>
      </c>
    </row>
    <row r="2251" spans="1:17" hidden="1" x14ac:dyDescent="0.25">
      <c r="A2251" s="1" t="s">
        <v>92</v>
      </c>
      <c r="B2251" s="1" t="s">
        <v>93</v>
      </c>
      <c r="C2251" s="1">
        <v>58</v>
      </c>
      <c r="D2251" s="1">
        <v>38</v>
      </c>
      <c r="E2251" s="1" t="s">
        <v>86</v>
      </c>
      <c r="F2251" s="5">
        <v>2007</v>
      </c>
      <c r="G2251" s="2">
        <v>6551.8081042945887</v>
      </c>
      <c r="H2251" s="2">
        <v>7239.4653949036556</v>
      </c>
      <c r="I2251">
        <f t="shared" si="885"/>
        <v>82.165057416099586</v>
      </c>
      <c r="J2251">
        <f t="shared" si="886"/>
        <v>20782.261674440477</v>
      </c>
      <c r="K2251">
        <f t="shared" si="887"/>
        <v>13522.083227075351</v>
      </c>
      <c r="L2251">
        <f t="shared" si="888"/>
        <v>0</v>
      </c>
      <c r="M2251" s="2">
        <f t="shared" si="868"/>
        <v>34386.509958931929</v>
      </c>
      <c r="N2251">
        <v>5.1546391753000001E-3</v>
      </c>
      <c r="O2251">
        <v>0.54639175257999995</v>
      </c>
      <c r="P2251">
        <v>0.44845360825000002</v>
      </c>
      <c r="Q2251">
        <v>0</v>
      </c>
    </row>
    <row r="2252" spans="1:17" hidden="1" x14ac:dyDescent="0.25">
      <c r="A2252" s="1" t="s">
        <v>92</v>
      </c>
      <c r="B2252" s="1" t="s">
        <v>93</v>
      </c>
      <c r="C2252" s="1">
        <v>59</v>
      </c>
      <c r="D2252" s="1">
        <v>38</v>
      </c>
      <c r="E2252" s="1" t="s">
        <v>86</v>
      </c>
      <c r="F2252" s="5">
        <v>2008</v>
      </c>
      <c r="G2252" s="2">
        <v>5452.5844854677562</v>
      </c>
      <c r="H2252" s="2">
        <v>5845.8562910835562</v>
      </c>
      <c r="I2252">
        <f t="shared" si="885"/>
        <v>196.05907240102778</v>
      </c>
      <c r="J2252">
        <f t="shared" si="886"/>
        <v>16475.18186285955</v>
      </c>
      <c r="K2252">
        <f t="shared" si="887"/>
        <v>13578.039201601901</v>
      </c>
      <c r="L2252">
        <f t="shared" si="888"/>
        <v>0</v>
      </c>
      <c r="M2252" s="2">
        <f t="shared" si="868"/>
        <v>30249.280136862479</v>
      </c>
      <c r="N2252">
        <v>5.1546391753000001E-3</v>
      </c>
      <c r="O2252">
        <v>0.54639175257999995</v>
      </c>
      <c r="P2252">
        <v>0.44845360825000002</v>
      </c>
      <c r="Q2252">
        <v>0</v>
      </c>
    </row>
    <row r="2253" spans="1:17" hidden="1" x14ac:dyDescent="0.25">
      <c r="A2253" s="1" t="s">
        <v>92</v>
      </c>
      <c r="B2253" s="1" t="s">
        <v>93</v>
      </c>
      <c r="C2253" s="1">
        <v>60</v>
      </c>
      <c r="D2253" s="1">
        <v>38</v>
      </c>
      <c r="E2253" s="1" t="s">
        <v>86</v>
      </c>
      <c r="F2253" s="5">
        <v>2009</v>
      </c>
      <c r="G2253" s="2">
        <v>7492.134051489028</v>
      </c>
      <c r="H2253" s="2">
        <v>8075.4332655831486</v>
      </c>
      <c r="I2253">
        <f t="shared" si="885"/>
        <v>155.42624398975309</v>
      </c>
      <c r="J2253">
        <f t="shared" si="886"/>
        <v>16543.358107684944</v>
      </c>
      <c r="K2253">
        <f t="shared" si="887"/>
        <v>13216.469428574484</v>
      </c>
      <c r="L2253">
        <v>0</v>
      </c>
      <c r="M2253" s="2">
        <f t="shared" si="868"/>
        <v>29915.253780249182</v>
      </c>
      <c r="N2253">
        <v>5.1546391753000001E-3</v>
      </c>
      <c r="O2253">
        <v>0.54639175257999995</v>
      </c>
      <c r="P2253">
        <v>0.44845360825000002</v>
      </c>
      <c r="Q2253">
        <v>0</v>
      </c>
    </row>
    <row r="2254" spans="1:17" hidden="1" x14ac:dyDescent="0.25">
      <c r="A2254" s="1" t="s">
        <v>92</v>
      </c>
      <c r="B2254" s="1" t="s">
        <v>93</v>
      </c>
      <c r="C2254" s="1">
        <v>61</v>
      </c>
      <c r="D2254" s="1">
        <v>38</v>
      </c>
      <c r="E2254" s="1" t="s">
        <v>86</v>
      </c>
      <c r="F2254" s="5">
        <v>2010</v>
      </c>
      <c r="G2254" s="2">
        <v>14560.044052503963</v>
      </c>
      <c r="H2254" s="2">
        <v>15940.021138592612</v>
      </c>
      <c r="I2254">
        <f t="shared" si="885"/>
        <v>156.0694161107495</v>
      </c>
      <c r="J2254">
        <f t="shared" si="886"/>
        <v>16102.824821008233</v>
      </c>
      <c r="K2254" t="s">
        <v>16</v>
      </c>
      <c r="L2254" t="s">
        <v>16</v>
      </c>
      <c r="M2254" s="2" t="s">
        <v>16</v>
      </c>
      <c r="N2254">
        <v>5.1546391753000001E-3</v>
      </c>
      <c r="O2254">
        <v>0.54639175257999995</v>
      </c>
      <c r="P2254">
        <v>0.44845360825000002</v>
      </c>
      <c r="Q2254">
        <v>0</v>
      </c>
    </row>
    <row r="2255" spans="1:17" hidden="1" x14ac:dyDescent="0.25">
      <c r="A2255" s="1" t="s">
        <v>92</v>
      </c>
      <c r="B2255" s="1" t="s">
        <v>93</v>
      </c>
      <c r="C2255" s="1">
        <v>62</v>
      </c>
      <c r="D2255" s="1">
        <v>38</v>
      </c>
      <c r="E2255" s="1" t="s">
        <v>86</v>
      </c>
      <c r="F2255" s="5">
        <v>2011</v>
      </c>
      <c r="G2255" s="2">
        <v>34607.042209362015</v>
      </c>
      <c r="H2255" s="2">
        <v>38035.460045487496</v>
      </c>
      <c r="I2255" t="s">
        <v>16</v>
      </c>
      <c r="J2255" t="s">
        <v>16</v>
      </c>
      <c r="K2255" t="s">
        <v>16</v>
      </c>
      <c r="L2255" t="s">
        <v>16</v>
      </c>
      <c r="M2255" t="s">
        <v>16</v>
      </c>
      <c r="N2255">
        <v>5.1546391753000001E-3</v>
      </c>
      <c r="O2255">
        <v>0.54639175257999995</v>
      </c>
      <c r="P2255">
        <v>0.44845360825000002</v>
      </c>
      <c r="Q2255">
        <v>0</v>
      </c>
    </row>
    <row r="2256" spans="1:17" hidden="1" x14ac:dyDescent="0.25">
      <c r="A2256" s="1" t="s">
        <v>92</v>
      </c>
      <c r="B2256" s="1" t="s">
        <v>93</v>
      </c>
      <c r="C2256" s="1">
        <v>63</v>
      </c>
      <c r="D2256" s="1">
        <v>38</v>
      </c>
      <c r="E2256" s="1" t="s">
        <v>86</v>
      </c>
      <c r="F2256" s="5">
        <v>2012</v>
      </c>
      <c r="G2256" s="2">
        <v>27463.177027204263</v>
      </c>
      <c r="H2256" s="2">
        <v>30152.691333764844</v>
      </c>
      <c r="I2256" t="s">
        <v>16</v>
      </c>
      <c r="J2256" t="s">
        <v>16</v>
      </c>
      <c r="K2256" t="s">
        <v>16</v>
      </c>
      <c r="L2256" t="s">
        <v>16</v>
      </c>
      <c r="M2256" t="s">
        <v>16</v>
      </c>
      <c r="N2256">
        <v>5.1546391753000001E-3</v>
      </c>
      <c r="O2256">
        <v>0.54639175257999995</v>
      </c>
      <c r="P2256">
        <v>0.44845360825000002</v>
      </c>
      <c r="Q2256">
        <v>0</v>
      </c>
    </row>
    <row r="2257" spans="1:17" hidden="1" x14ac:dyDescent="0.25">
      <c r="A2257" s="1" t="s">
        <v>92</v>
      </c>
      <c r="B2257" s="1" t="s">
        <v>93</v>
      </c>
      <c r="C2257" s="1">
        <v>64</v>
      </c>
      <c r="D2257" s="1">
        <v>38</v>
      </c>
      <c r="E2257" s="1" t="s">
        <v>86</v>
      </c>
      <c r="F2257" s="5">
        <v>2013</v>
      </c>
      <c r="G2257" s="2">
        <v>29270.171837807124</v>
      </c>
      <c r="H2257" s="2">
        <v>30277.466725237126</v>
      </c>
      <c r="I2257" t="s">
        <v>16</v>
      </c>
      <c r="J2257" t="s">
        <v>16</v>
      </c>
      <c r="K2257" t="s">
        <v>16</v>
      </c>
      <c r="L2257" t="s">
        <v>16</v>
      </c>
      <c r="M2257" t="s">
        <v>16</v>
      </c>
      <c r="N2257">
        <v>5.1546391753000001E-3</v>
      </c>
      <c r="O2257">
        <v>0.54639175257999995</v>
      </c>
      <c r="P2257">
        <v>0.44845360825000002</v>
      </c>
      <c r="Q2257">
        <v>0</v>
      </c>
    </row>
    <row r="2258" spans="1:17" hidden="1" x14ac:dyDescent="0.25">
      <c r="A2258" s="1" t="s">
        <v>92</v>
      </c>
      <c r="B2258" s="1" t="s">
        <v>93</v>
      </c>
      <c r="C2258" s="1">
        <v>65</v>
      </c>
      <c r="D2258" s="1">
        <v>38</v>
      </c>
      <c r="E2258" s="1" t="s">
        <v>86</v>
      </c>
      <c r="F2258" s="5">
        <v>2014</v>
      </c>
      <c r="G2258" s="2">
        <v>27104.846789221829</v>
      </c>
      <c r="H2258" s="2">
        <v>29471.207691134645</v>
      </c>
      <c r="I2258" t="s">
        <v>16</v>
      </c>
      <c r="J2258" t="s">
        <v>16</v>
      </c>
      <c r="K2258" t="s">
        <v>16</v>
      </c>
      <c r="L2258" t="s">
        <v>16</v>
      </c>
      <c r="M2258" t="s">
        <v>16</v>
      </c>
      <c r="N2258">
        <v>5.1546391753000001E-3</v>
      </c>
      <c r="O2258">
        <v>0.54639175257999995</v>
      </c>
      <c r="P2258">
        <v>0.44845360825000002</v>
      </c>
      <c r="Q2258">
        <v>0</v>
      </c>
    </row>
    <row r="2259" spans="1:17" hidden="1" x14ac:dyDescent="0.25">
      <c r="A2259" s="1" t="s">
        <v>94</v>
      </c>
      <c r="B2259" s="1" t="s">
        <v>95</v>
      </c>
      <c r="C2259" s="1">
        <v>5</v>
      </c>
      <c r="D2259" s="1">
        <v>39</v>
      </c>
      <c r="E2259" s="1" t="s">
        <v>86</v>
      </c>
      <c r="F2259" s="5">
        <v>1954</v>
      </c>
      <c r="G2259">
        <v>2000</v>
      </c>
      <c r="H2259" s="2" t="s">
        <v>16</v>
      </c>
      <c r="I2259" t="e">
        <f>N2259*H2262</f>
        <v>#VALUE!</v>
      </c>
      <c r="J2259" t="e">
        <f>O2259*H2263</f>
        <v>#VALUE!</v>
      </c>
      <c r="K2259" t="e">
        <f>P2259*H2264</f>
        <v>#VALUE!</v>
      </c>
      <c r="L2259">
        <f>Q2259*H2265</f>
        <v>114.28450226475159</v>
      </c>
      <c r="M2259" s="2" t="e">
        <f>SUM(I2259:L2259)</f>
        <v>#VALUE!</v>
      </c>
      <c r="N2259">
        <v>0.01</v>
      </c>
      <c r="O2259">
        <v>0.41</v>
      </c>
      <c r="P2259">
        <v>0.52</v>
      </c>
      <c r="Q2259">
        <v>0.06</v>
      </c>
    </row>
    <row r="2260" spans="1:17" hidden="1" x14ac:dyDescent="0.25">
      <c r="A2260" s="1" t="s">
        <v>94</v>
      </c>
      <c r="B2260" s="1" t="s">
        <v>95</v>
      </c>
      <c r="C2260" s="1">
        <v>6</v>
      </c>
      <c r="D2260" s="1">
        <v>39</v>
      </c>
      <c r="E2260" s="1" t="s">
        <v>86</v>
      </c>
      <c r="F2260" s="5">
        <v>1955</v>
      </c>
      <c r="G2260">
        <v>2000</v>
      </c>
      <c r="H2260" s="2" t="s">
        <v>16</v>
      </c>
      <c r="I2260" t="e">
        <f t="shared" ref="I2260:I2270" si="889">N2260*H2263</f>
        <v>#VALUE!</v>
      </c>
      <c r="J2260" t="e">
        <f t="shared" ref="J2260:J2270" si="890">O2260*H2264</f>
        <v>#VALUE!</v>
      </c>
      <c r="K2260">
        <f t="shared" ref="K2260:K2270" si="891">P2260*H2265</f>
        <v>990.46568629451383</v>
      </c>
      <c r="L2260">
        <f t="shared" ref="L2260:L2270" si="892">Q2260*H2266</f>
        <v>112.60989828712513</v>
      </c>
      <c r="M2260" s="2" t="e">
        <f t="shared" ref="M2260:M2314" si="893">SUM(I2260:L2260)</f>
        <v>#VALUE!</v>
      </c>
      <c r="N2260">
        <v>0.01</v>
      </c>
      <c r="O2260">
        <v>0.41</v>
      </c>
      <c r="P2260">
        <v>0.52</v>
      </c>
      <c r="Q2260">
        <v>0.06</v>
      </c>
    </row>
    <row r="2261" spans="1:17" hidden="1" x14ac:dyDescent="0.25">
      <c r="A2261" s="1" t="s">
        <v>94</v>
      </c>
      <c r="B2261" s="1" t="s">
        <v>95</v>
      </c>
      <c r="C2261" s="1">
        <v>7</v>
      </c>
      <c r="D2261" s="1">
        <v>39</v>
      </c>
      <c r="E2261" s="1" t="s">
        <v>86</v>
      </c>
      <c r="F2261" s="5">
        <v>1956</v>
      </c>
      <c r="G2261">
        <v>1500</v>
      </c>
      <c r="H2261" s="2" t="s">
        <v>16</v>
      </c>
      <c r="I2261" t="s">
        <v>16</v>
      </c>
      <c r="J2261">
        <f t="shared" si="890"/>
        <v>780.94409880913588</v>
      </c>
      <c r="K2261">
        <f t="shared" si="891"/>
        <v>975.95245182175131</v>
      </c>
      <c r="L2261">
        <f t="shared" si="892"/>
        <v>76.865841517625043</v>
      </c>
      <c r="M2261" s="2">
        <f t="shared" si="893"/>
        <v>1833.7623921485124</v>
      </c>
      <c r="N2261">
        <v>0.01</v>
      </c>
      <c r="O2261">
        <v>0.41</v>
      </c>
      <c r="P2261">
        <v>0.52</v>
      </c>
      <c r="Q2261">
        <v>0.06</v>
      </c>
    </row>
    <row r="2262" spans="1:17" hidden="1" x14ac:dyDescent="0.25">
      <c r="A2262" s="1" t="s">
        <v>94</v>
      </c>
      <c r="B2262" s="1" t="s">
        <v>95</v>
      </c>
      <c r="C2262" s="1">
        <v>8</v>
      </c>
      <c r="D2262" s="1">
        <v>39</v>
      </c>
      <c r="E2262" s="1" t="s">
        <v>86</v>
      </c>
      <c r="F2262" s="5">
        <v>1957</v>
      </c>
      <c r="G2262">
        <v>7000</v>
      </c>
      <c r="H2262" s="2" t="s">
        <v>16</v>
      </c>
      <c r="I2262">
        <f t="shared" si="889"/>
        <v>19.047417044125265</v>
      </c>
      <c r="J2262">
        <f t="shared" si="890"/>
        <v>769.50097162868838</v>
      </c>
      <c r="K2262">
        <f t="shared" si="891"/>
        <v>666.17062648608373</v>
      </c>
      <c r="L2262">
        <f t="shared" si="892"/>
        <v>110.93878577086542</v>
      </c>
      <c r="M2262" s="2">
        <f t="shared" si="893"/>
        <v>1565.657800929763</v>
      </c>
      <c r="N2262">
        <v>0.01</v>
      </c>
      <c r="O2262">
        <v>0.41</v>
      </c>
      <c r="P2262">
        <v>0.52</v>
      </c>
      <c r="Q2262">
        <v>0.06</v>
      </c>
    </row>
    <row r="2263" spans="1:17" hidden="1" x14ac:dyDescent="0.25">
      <c r="A2263" s="1" t="s">
        <v>94</v>
      </c>
      <c r="B2263" s="1" t="s">
        <v>95</v>
      </c>
      <c r="C2263" s="1">
        <v>9</v>
      </c>
      <c r="D2263" s="1">
        <v>39</v>
      </c>
      <c r="E2263" s="1" t="s">
        <v>86</v>
      </c>
      <c r="F2263" s="5">
        <v>1958</v>
      </c>
      <c r="G2263">
        <v>3000</v>
      </c>
      <c r="H2263" s="2" t="s">
        <v>16</v>
      </c>
      <c r="I2263">
        <f t="shared" si="889"/>
        <v>18.768316381187525</v>
      </c>
      <c r="J2263">
        <f t="shared" si="890"/>
        <v>525.24991703710441</v>
      </c>
      <c r="K2263">
        <f t="shared" si="891"/>
        <v>961.46947668083362</v>
      </c>
      <c r="L2263">
        <f t="shared" si="892"/>
        <v>76.161489084703902</v>
      </c>
      <c r="M2263" s="2">
        <f t="shared" si="893"/>
        <v>1581.6491991838295</v>
      </c>
      <c r="N2263">
        <v>0.01</v>
      </c>
      <c r="O2263">
        <v>0.41</v>
      </c>
      <c r="P2263">
        <v>0.52</v>
      </c>
      <c r="Q2263">
        <v>0.06</v>
      </c>
    </row>
    <row r="2264" spans="1:17" hidden="1" x14ac:dyDescent="0.25">
      <c r="A2264" s="1" t="s">
        <v>94</v>
      </c>
      <c r="B2264" s="1" t="s">
        <v>95</v>
      </c>
      <c r="C2264" s="1">
        <v>10</v>
      </c>
      <c r="D2264" s="1">
        <v>39</v>
      </c>
      <c r="E2264" s="1" t="s">
        <v>86</v>
      </c>
      <c r="F2264" s="5">
        <v>1959</v>
      </c>
      <c r="G2264">
        <v>1500</v>
      </c>
      <c r="H2264" s="2" t="s">
        <v>16</v>
      </c>
      <c r="I2264">
        <f t="shared" si="889"/>
        <v>12.81097358627084</v>
      </c>
      <c r="J2264">
        <f t="shared" si="890"/>
        <v>758.08170276758028</v>
      </c>
      <c r="K2264">
        <f t="shared" si="891"/>
        <v>660.06623873410058</v>
      </c>
      <c r="L2264">
        <f t="shared" si="892"/>
        <v>439.17769725483527</v>
      </c>
      <c r="M2264" s="2">
        <f t="shared" si="893"/>
        <v>1870.136612342787</v>
      </c>
      <c r="N2264">
        <v>0.01</v>
      </c>
      <c r="O2264">
        <v>0.41</v>
      </c>
      <c r="P2264">
        <v>0.52</v>
      </c>
      <c r="Q2264">
        <v>0.06</v>
      </c>
    </row>
    <row r="2265" spans="1:17" hidden="1" x14ac:dyDescent="0.25">
      <c r="A2265" s="1" t="s">
        <v>94</v>
      </c>
      <c r="B2265" s="1" t="s">
        <v>95</v>
      </c>
      <c r="C2265" s="1">
        <v>11</v>
      </c>
      <c r="D2265" s="1">
        <v>39</v>
      </c>
      <c r="E2265" s="1" t="s">
        <v>86</v>
      </c>
      <c r="F2265" s="5">
        <v>1960</v>
      </c>
      <c r="G2265">
        <v>1500</v>
      </c>
      <c r="H2265" s="2">
        <v>1904.7417044125266</v>
      </c>
      <c r="I2265">
        <f t="shared" si="889"/>
        <v>18.489797628477572</v>
      </c>
      <c r="J2265">
        <f t="shared" si="890"/>
        <v>520.43684207881006</v>
      </c>
      <c r="K2265">
        <f t="shared" si="891"/>
        <v>3806.2067095419061</v>
      </c>
      <c r="L2265">
        <f t="shared" si="892"/>
        <v>640.04063748130022</v>
      </c>
      <c r="M2265" s="2">
        <f t="shared" si="893"/>
        <v>4985.1739867304941</v>
      </c>
      <c r="N2265">
        <v>0.01</v>
      </c>
      <c r="O2265">
        <v>0.41</v>
      </c>
      <c r="P2265">
        <v>0.52</v>
      </c>
      <c r="Q2265">
        <v>0.06</v>
      </c>
    </row>
    <row r="2266" spans="1:17" hidden="1" x14ac:dyDescent="0.25">
      <c r="A2266" s="1" t="s">
        <v>94</v>
      </c>
      <c r="B2266" s="1" t="s">
        <v>95</v>
      </c>
      <c r="C2266" s="1">
        <v>12</v>
      </c>
      <c r="D2266" s="1">
        <v>39</v>
      </c>
      <c r="E2266" s="1" t="s">
        <v>86</v>
      </c>
      <c r="F2266" s="5">
        <v>1961</v>
      </c>
      <c r="G2266">
        <v>1500</v>
      </c>
      <c r="H2266" s="2">
        <v>1876.8316381187524</v>
      </c>
      <c r="I2266">
        <f t="shared" si="889"/>
        <v>12.693581514117318</v>
      </c>
      <c r="J2266">
        <f t="shared" si="890"/>
        <v>3001.0475979080411</v>
      </c>
      <c r="K2266">
        <f t="shared" si="891"/>
        <v>5547.0188581712691</v>
      </c>
      <c r="L2266">
        <f t="shared" si="892"/>
        <v>33.081498040101806</v>
      </c>
      <c r="M2266" s="2">
        <f t="shared" si="893"/>
        <v>8593.8415356335281</v>
      </c>
      <c r="N2266">
        <v>0.01</v>
      </c>
      <c r="O2266">
        <v>0.41</v>
      </c>
      <c r="P2266">
        <v>0.52</v>
      </c>
      <c r="Q2266">
        <v>0.06</v>
      </c>
    </row>
    <row r="2267" spans="1:17" hidden="1" x14ac:dyDescent="0.25">
      <c r="A2267" s="1" t="s">
        <v>94</v>
      </c>
      <c r="B2267" s="1" t="s">
        <v>95</v>
      </c>
      <c r="C2267" s="1">
        <v>13</v>
      </c>
      <c r="D2267" s="1">
        <v>39</v>
      </c>
      <c r="E2267" s="1" t="s">
        <v>86</v>
      </c>
      <c r="F2267" s="5">
        <v>1962</v>
      </c>
      <c r="G2267">
        <v>1000</v>
      </c>
      <c r="H2267" s="2">
        <v>1281.0973586270841</v>
      </c>
      <c r="I2267">
        <f t="shared" si="889"/>
        <v>73.196282875805878</v>
      </c>
      <c r="J2267">
        <f t="shared" si="890"/>
        <v>4373.6110227888848</v>
      </c>
      <c r="K2267">
        <f t="shared" si="891"/>
        <v>286.70631634754898</v>
      </c>
      <c r="L2267">
        <f t="shared" si="892"/>
        <v>396.26830616917869</v>
      </c>
      <c r="M2267" s="2">
        <f t="shared" si="893"/>
        <v>5129.7819281814182</v>
      </c>
      <c r="N2267">
        <v>0.01</v>
      </c>
      <c r="O2267">
        <v>0.41</v>
      </c>
      <c r="P2267">
        <v>0.52</v>
      </c>
      <c r="Q2267">
        <v>0.06</v>
      </c>
    </row>
    <row r="2268" spans="1:17" hidden="1" x14ac:dyDescent="0.25">
      <c r="A2268" s="1" t="s">
        <v>94</v>
      </c>
      <c r="B2268" s="1" t="s">
        <v>95</v>
      </c>
      <c r="C2268" s="1">
        <v>14</v>
      </c>
      <c r="D2268" s="1">
        <v>39</v>
      </c>
      <c r="E2268" s="1" t="s">
        <v>86</v>
      </c>
      <c r="F2268" s="5">
        <v>1963</v>
      </c>
      <c r="G2268">
        <v>1600</v>
      </c>
      <c r="H2268" s="2">
        <v>1848.979762847757</v>
      </c>
      <c r="I2268">
        <f t="shared" si="889"/>
        <v>106.67343958021671</v>
      </c>
      <c r="J2268">
        <f t="shared" si="890"/>
        <v>226.056903274029</v>
      </c>
      <c r="K2268">
        <f t="shared" si="891"/>
        <v>3434.3253201328826</v>
      </c>
      <c r="L2268">
        <f t="shared" si="892"/>
        <v>145.72948918396918</v>
      </c>
      <c r="M2268" s="2">
        <f t="shared" si="893"/>
        <v>3912.7851521710973</v>
      </c>
      <c r="N2268">
        <v>0.01</v>
      </c>
      <c r="O2268">
        <v>0.41</v>
      </c>
      <c r="P2268">
        <v>0.52</v>
      </c>
      <c r="Q2268">
        <v>0.06</v>
      </c>
    </row>
    <row r="2269" spans="1:17" hidden="1" x14ac:dyDescent="0.25">
      <c r="A2269" s="1" t="s">
        <v>94</v>
      </c>
      <c r="B2269" s="1" t="s">
        <v>95</v>
      </c>
      <c r="C2269" s="1">
        <v>15</v>
      </c>
      <c r="D2269" s="1">
        <v>39</v>
      </c>
      <c r="E2269" s="1" t="s">
        <v>86</v>
      </c>
      <c r="F2269" s="5">
        <v>1964</v>
      </c>
      <c r="G2269">
        <v>1000</v>
      </c>
      <c r="H2269" s="2">
        <v>1269.3581514117318</v>
      </c>
      <c r="I2269">
        <f t="shared" si="889"/>
        <v>5.5135830066836347</v>
      </c>
      <c r="J2269">
        <f t="shared" si="890"/>
        <v>2707.833425489388</v>
      </c>
      <c r="K2269">
        <f t="shared" si="891"/>
        <v>1262.9889062610664</v>
      </c>
      <c r="L2269">
        <f t="shared" si="892"/>
        <v>225.31490723299558</v>
      </c>
      <c r="M2269" s="2">
        <f t="shared" si="893"/>
        <v>4201.6508219901334</v>
      </c>
      <c r="N2269">
        <v>0.01</v>
      </c>
      <c r="O2269">
        <v>0.41</v>
      </c>
      <c r="P2269">
        <v>0.52</v>
      </c>
      <c r="Q2269">
        <v>0.06</v>
      </c>
    </row>
    <row r="2270" spans="1:17" hidden="1" x14ac:dyDescent="0.25">
      <c r="A2270" s="1" t="s">
        <v>94</v>
      </c>
      <c r="B2270" s="1" t="s">
        <v>95</v>
      </c>
      <c r="C2270" s="1">
        <v>16</v>
      </c>
      <c r="D2270" s="1">
        <v>39</v>
      </c>
      <c r="E2270" s="1" t="s">
        <v>86</v>
      </c>
      <c r="F2270" s="5">
        <v>1965</v>
      </c>
      <c r="G2270">
        <v>6000</v>
      </c>
      <c r="H2270" s="2">
        <v>7319.6282875805882</v>
      </c>
      <c r="I2270">
        <f t="shared" si="889"/>
        <v>66.044717694863124</v>
      </c>
      <c r="J2270">
        <f t="shared" si="890"/>
        <v>995.81817609045606</v>
      </c>
      <c r="K2270">
        <f t="shared" si="891"/>
        <v>1952.7291960192954</v>
      </c>
      <c r="L2270">
        <f t="shared" si="892"/>
        <v>199.50169784427925</v>
      </c>
      <c r="M2270" s="2">
        <f t="shared" si="893"/>
        <v>3214.0937876488933</v>
      </c>
      <c r="N2270">
        <v>0.01</v>
      </c>
      <c r="O2270">
        <v>0.41</v>
      </c>
      <c r="P2270">
        <v>0.52</v>
      </c>
      <c r="Q2270">
        <v>0.06</v>
      </c>
    </row>
    <row r="2271" spans="1:17" hidden="1" x14ac:dyDescent="0.25">
      <c r="A2271" s="1" t="s">
        <v>94</v>
      </c>
      <c r="B2271" s="1" t="s">
        <v>95</v>
      </c>
      <c r="C2271" s="1">
        <v>17</v>
      </c>
      <c r="D2271" s="1">
        <v>39</v>
      </c>
      <c r="E2271" s="1" t="s">
        <v>86</v>
      </c>
      <c r="F2271" s="5">
        <v>1966</v>
      </c>
      <c r="G2271">
        <v>8000</v>
      </c>
      <c r="H2271" s="2">
        <v>10667.343958021671</v>
      </c>
      <c r="I2271">
        <f>N2271*H2274</f>
        <v>24.288248197328198</v>
      </c>
      <c r="J2271">
        <f>O2271*H2275</f>
        <v>1539.6518660921365</v>
      </c>
      <c r="K2271">
        <f>P2271*H2276</f>
        <v>1729.01471465042</v>
      </c>
      <c r="L2271">
        <f>Q2271*H2277</f>
        <v>92.722996632513016</v>
      </c>
      <c r="M2271" s="2">
        <f t="shared" si="893"/>
        <v>3385.6778255723975</v>
      </c>
      <c r="N2271">
        <v>0.01</v>
      </c>
      <c r="O2271">
        <v>0.41</v>
      </c>
      <c r="P2271">
        <v>0.52</v>
      </c>
      <c r="Q2271">
        <v>0.06</v>
      </c>
    </row>
    <row r="2272" spans="1:17" hidden="1" x14ac:dyDescent="0.25">
      <c r="A2272" s="1" t="s">
        <v>94</v>
      </c>
      <c r="B2272" s="1" t="s">
        <v>95</v>
      </c>
      <c r="C2272" s="1">
        <v>18</v>
      </c>
      <c r="D2272" s="1">
        <v>39</v>
      </c>
      <c r="E2272" s="1" t="s">
        <v>86</v>
      </c>
      <c r="F2272" s="5">
        <v>1967</v>
      </c>
      <c r="G2272">
        <v>400</v>
      </c>
      <c r="H2272" s="2">
        <v>551.35830066836343</v>
      </c>
      <c r="I2272">
        <f t="shared" ref="I2272:I2280" si="894">N2272*H2275</f>
        <v>37.552484538832601</v>
      </c>
      <c r="J2272">
        <f t="shared" ref="J2272:J2280" si="895">O2272*H2276</f>
        <v>1363.2616019359082</v>
      </c>
      <c r="K2272">
        <f t="shared" ref="K2272:K2280" si="896">P2272*H2277</f>
        <v>803.59930414844609</v>
      </c>
      <c r="L2272">
        <f t="shared" ref="L2272:L2280" si="897">Q2272*H2278</f>
        <v>319.61377799303676</v>
      </c>
      <c r="M2272" s="2">
        <f t="shared" si="893"/>
        <v>2524.0271686162237</v>
      </c>
      <c r="N2272">
        <v>0.01</v>
      </c>
      <c r="O2272">
        <v>0.41</v>
      </c>
      <c r="P2272">
        <v>0.52</v>
      </c>
      <c r="Q2272">
        <v>0.06</v>
      </c>
    </row>
    <row r="2273" spans="1:17" hidden="1" x14ac:dyDescent="0.25">
      <c r="A2273" s="1" t="s">
        <v>94</v>
      </c>
      <c r="B2273" s="1" t="s">
        <v>95</v>
      </c>
      <c r="C2273" s="1">
        <v>19</v>
      </c>
      <c r="D2273" s="1">
        <v>39</v>
      </c>
      <c r="E2273" s="1" t="s">
        <v>86</v>
      </c>
      <c r="F2273" s="5">
        <v>1968</v>
      </c>
      <c r="G2273">
        <v>5000</v>
      </c>
      <c r="H2273" s="2">
        <v>6604.471769486312</v>
      </c>
      <c r="I2273">
        <f t="shared" si="894"/>
        <v>33.250282974046542</v>
      </c>
      <c r="J2273">
        <f t="shared" si="895"/>
        <v>633.60714365550552</v>
      </c>
      <c r="K2273">
        <f t="shared" si="896"/>
        <v>2769.986075939652</v>
      </c>
      <c r="L2273">
        <f t="shared" si="897"/>
        <v>295.83092132395598</v>
      </c>
      <c r="M2273" s="2">
        <f t="shared" si="893"/>
        <v>3732.6744238931601</v>
      </c>
      <c r="N2273">
        <v>0.01</v>
      </c>
      <c r="O2273">
        <v>0.41</v>
      </c>
      <c r="P2273">
        <v>0.52</v>
      </c>
      <c r="Q2273">
        <v>0.06</v>
      </c>
    </row>
    <row r="2274" spans="1:17" hidden="1" x14ac:dyDescent="0.25">
      <c r="A2274" s="1" t="s">
        <v>94</v>
      </c>
      <c r="B2274" s="1" t="s">
        <v>95</v>
      </c>
      <c r="C2274" s="1">
        <v>20</v>
      </c>
      <c r="D2274" s="1">
        <v>39</v>
      </c>
      <c r="E2274" s="1" t="s">
        <v>86</v>
      </c>
      <c r="F2274" s="5">
        <v>1969</v>
      </c>
      <c r="G2274">
        <v>1944</v>
      </c>
      <c r="H2274" s="2">
        <v>2428.8248197328198</v>
      </c>
      <c r="I2274">
        <f t="shared" si="894"/>
        <v>15.453832772085503</v>
      </c>
      <c r="J2274">
        <f t="shared" si="895"/>
        <v>2184.0274829524178</v>
      </c>
      <c r="K2274">
        <f t="shared" si="896"/>
        <v>2563.867984807619</v>
      </c>
      <c r="L2274">
        <f t="shared" si="897"/>
        <v>14.42223524961258</v>
      </c>
      <c r="M2274" s="2">
        <f t="shared" si="893"/>
        <v>4777.7715357817351</v>
      </c>
      <c r="N2274">
        <v>0.01</v>
      </c>
      <c r="O2274">
        <v>0.41</v>
      </c>
      <c r="P2274">
        <v>0.52</v>
      </c>
      <c r="Q2274">
        <v>0.06</v>
      </c>
    </row>
    <row r="2275" spans="1:17" hidden="1" x14ac:dyDescent="0.25">
      <c r="A2275" s="1" t="s">
        <v>94</v>
      </c>
      <c r="B2275" s="1" t="s">
        <v>95</v>
      </c>
      <c r="C2275" s="1">
        <v>21</v>
      </c>
      <c r="D2275" s="1">
        <v>39</v>
      </c>
      <c r="E2275" s="1" t="s">
        <v>86</v>
      </c>
      <c r="F2275" s="5">
        <v>1970</v>
      </c>
      <c r="G2275">
        <v>3000</v>
      </c>
      <c r="H2275" s="2">
        <v>3755.24845388326</v>
      </c>
      <c r="I2275">
        <f t="shared" si="894"/>
        <v>53.268962998839463</v>
      </c>
      <c r="J2275">
        <f t="shared" si="895"/>
        <v>2021.5112957136994</v>
      </c>
      <c r="K2275">
        <f t="shared" si="896"/>
        <v>124.99270549664237</v>
      </c>
      <c r="L2275" t="s">
        <v>16</v>
      </c>
      <c r="M2275" s="2" t="s">
        <v>16</v>
      </c>
      <c r="N2275">
        <v>0.01</v>
      </c>
      <c r="O2275">
        <v>0.41</v>
      </c>
      <c r="P2275">
        <v>0.52</v>
      </c>
      <c r="Q2275">
        <v>0.06</v>
      </c>
    </row>
    <row r="2276" spans="1:17" hidden="1" x14ac:dyDescent="0.25">
      <c r="A2276" s="1" t="s">
        <v>94</v>
      </c>
      <c r="B2276" s="1" t="s">
        <v>95</v>
      </c>
      <c r="C2276" s="1">
        <v>22</v>
      </c>
      <c r="D2276" s="1">
        <v>39</v>
      </c>
      <c r="E2276" s="1" t="s">
        <v>86</v>
      </c>
      <c r="F2276" s="5">
        <v>1971</v>
      </c>
      <c r="G2276">
        <v>2600</v>
      </c>
      <c r="H2276" s="2">
        <v>3325.028297404654</v>
      </c>
      <c r="I2276">
        <f t="shared" si="894"/>
        <v>49.305153553992668</v>
      </c>
      <c r="J2276">
        <f t="shared" si="895"/>
        <v>98.551940872352631</v>
      </c>
      <c r="K2276" t="s">
        <v>16</v>
      </c>
      <c r="L2276">
        <f t="shared" si="897"/>
        <v>93.544202280422851</v>
      </c>
      <c r="M2276" s="2" t="s">
        <v>16</v>
      </c>
      <c r="N2276">
        <v>0.01</v>
      </c>
      <c r="O2276">
        <v>0.41</v>
      </c>
      <c r="P2276">
        <v>0.52</v>
      </c>
      <c r="Q2276">
        <v>0.06</v>
      </c>
    </row>
    <row r="2277" spans="1:17" hidden="1" x14ac:dyDescent="0.25">
      <c r="A2277" s="1" t="s">
        <v>94</v>
      </c>
      <c r="B2277" s="1" t="s">
        <v>95</v>
      </c>
      <c r="C2277" s="1">
        <v>23</v>
      </c>
      <c r="D2277" s="1">
        <v>39</v>
      </c>
      <c r="E2277" s="1" t="s">
        <v>86</v>
      </c>
      <c r="F2277" s="5">
        <v>1972</v>
      </c>
      <c r="G2277">
        <v>1200</v>
      </c>
      <c r="H2277" s="2">
        <v>1545.3832772085502</v>
      </c>
      <c r="I2277">
        <f t="shared" si="894"/>
        <v>2.4037058749354303</v>
      </c>
      <c r="J2277" t="s">
        <v>16</v>
      </c>
      <c r="K2277">
        <f t="shared" si="896"/>
        <v>810.7164197636647</v>
      </c>
      <c r="L2277">
        <f t="shared" si="897"/>
        <v>631.20430974991109</v>
      </c>
      <c r="M2277" s="2" t="s">
        <v>16</v>
      </c>
      <c r="N2277">
        <v>0.01</v>
      </c>
      <c r="O2277">
        <v>0.41</v>
      </c>
      <c r="P2277">
        <v>0.52</v>
      </c>
      <c r="Q2277">
        <v>0.06</v>
      </c>
    </row>
    <row r="2278" spans="1:17" hidden="1" x14ac:dyDescent="0.25">
      <c r="A2278" s="1" t="s">
        <v>94</v>
      </c>
      <c r="B2278" s="1" t="s">
        <v>95</v>
      </c>
      <c r="C2278" s="1">
        <v>24</v>
      </c>
      <c r="D2278" s="1">
        <v>39</v>
      </c>
      <c r="E2278" s="1" t="s">
        <v>86</v>
      </c>
      <c r="F2278" s="5">
        <v>1973</v>
      </c>
      <c r="G2278">
        <v>4000</v>
      </c>
      <c r="H2278" s="2">
        <v>5326.8962998839461</v>
      </c>
      <c r="I2278" t="s">
        <v>16</v>
      </c>
      <c r="J2278">
        <f t="shared" si="895"/>
        <v>639.21871558288944</v>
      </c>
      <c r="K2278">
        <f t="shared" si="896"/>
        <v>5470.437351165896</v>
      </c>
      <c r="L2278">
        <f t="shared" si="897"/>
        <v>170.01515286957891</v>
      </c>
      <c r="M2278" s="2">
        <f t="shared" si="893"/>
        <v>6279.6712196183644</v>
      </c>
      <c r="N2278">
        <v>0.01</v>
      </c>
      <c r="O2278">
        <v>0.41</v>
      </c>
      <c r="P2278">
        <v>0.52</v>
      </c>
      <c r="Q2278">
        <v>0.06</v>
      </c>
    </row>
    <row r="2279" spans="1:17" hidden="1" x14ac:dyDescent="0.25">
      <c r="A2279" s="1" t="s">
        <v>94</v>
      </c>
      <c r="B2279" s="1" t="s">
        <v>95</v>
      </c>
      <c r="C2279" s="1">
        <v>25</v>
      </c>
      <c r="D2279" s="1">
        <v>39</v>
      </c>
      <c r="E2279" s="1" t="s">
        <v>86</v>
      </c>
      <c r="F2279" s="5">
        <v>1974</v>
      </c>
      <c r="G2279">
        <v>3600</v>
      </c>
      <c r="H2279" s="2">
        <v>4930.5153553992668</v>
      </c>
      <c r="I2279">
        <f t="shared" si="894"/>
        <v>15.590700380070475</v>
      </c>
      <c r="J2279">
        <f t="shared" si="895"/>
        <v>4313.2294499577256</v>
      </c>
      <c r="K2279">
        <f t="shared" si="896"/>
        <v>1473.4646582030173</v>
      </c>
      <c r="L2279">
        <f t="shared" si="897"/>
        <v>21.994184063240525</v>
      </c>
      <c r="M2279" s="2">
        <f t="shared" si="893"/>
        <v>5824.2789926040541</v>
      </c>
      <c r="N2279">
        <v>0.01</v>
      </c>
      <c r="O2279">
        <v>0.41</v>
      </c>
      <c r="P2279">
        <v>0.52</v>
      </c>
      <c r="Q2279">
        <v>0.06</v>
      </c>
    </row>
    <row r="2280" spans="1:17" hidden="1" x14ac:dyDescent="0.25">
      <c r="A2280" s="1" t="s">
        <v>94</v>
      </c>
      <c r="B2280" s="1" t="s">
        <v>95</v>
      </c>
      <c r="C2280" s="1">
        <v>26</v>
      </c>
      <c r="D2280" s="1">
        <v>39</v>
      </c>
      <c r="E2280" s="1" t="s">
        <v>86</v>
      </c>
      <c r="F2280" s="5">
        <v>1975</v>
      </c>
      <c r="G2280" s="8">
        <v>200</v>
      </c>
      <c r="H2280" s="7">
        <v>240.37058749354301</v>
      </c>
      <c r="I2280">
        <f t="shared" si="894"/>
        <v>105.20071829165185</v>
      </c>
      <c r="J2280">
        <f t="shared" si="895"/>
        <v>1161.7702112754559</v>
      </c>
      <c r="K2280">
        <f t="shared" si="896"/>
        <v>190.61626188141787</v>
      </c>
      <c r="L2280">
        <f t="shared" si="897"/>
        <v>233.30521912206649</v>
      </c>
      <c r="M2280" s="2">
        <f t="shared" si="893"/>
        <v>1690.8924105705921</v>
      </c>
      <c r="N2280">
        <v>0.01</v>
      </c>
      <c r="O2280">
        <v>0.41</v>
      </c>
      <c r="P2280">
        <v>0.52</v>
      </c>
      <c r="Q2280">
        <v>0.06</v>
      </c>
    </row>
    <row r="2281" spans="1:17" hidden="1" x14ac:dyDescent="0.25">
      <c r="A2281" s="1" t="s">
        <v>94</v>
      </c>
      <c r="B2281" s="1" t="s">
        <v>95</v>
      </c>
      <c r="C2281" s="1">
        <v>27</v>
      </c>
      <c r="D2281" s="1">
        <v>39</v>
      </c>
      <c r="E2281" s="1" t="s">
        <v>86</v>
      </c>
      <c r="F2281" s="5">
        <v>1976</v>
      </c>
      <c r="G2281" t="s">
        <v>16</v>
      </c>
      <c r="H2281" s="2" t="s">
        <v>16</v>
      </c>
      <c r="I2281">
        <f>N2281*H2284</f>
        <v>28.335858811596488</v>
      </c>
      <c r="J2281">
        <f>O2281*H2285</f>
        <v>150.29359109881023</v>
      </c>
      <c r="K2281">
        <f>P2281*H2286</f>
        <v>2021.9785657245766</v>
      </c>
      <c r="L2281">
        <f>Q2281*H2287</f>
        <v>147.90205727191355</v>
      </c>
      <c r="M2281" s="2">
        <f t="shared" si="893"/>
        <v>2348.5100729068972</v>
      </c>
      <c r="N2281">
        <v>0.01</v>
      </c>
      <c r="O2281">
        <v>0.41</v>
      </c>
      <c r="P2281">
        <v>0.52</v>
      </c>
      <c r="Q2281">
        <v>0.06</v>
      </c>
    </row>
    <row r="2282" spans="1:17" hidden="1" x14ac:dyDescent="0.25">
      <c r="A2282" s="1" t="s">
        <v>94</v>
      </c>
      <c r="B2282" s="1" t="s">
        <v>95</v>
      </c>
      <c r="C2282" s="1">
        <v>28</v>
      </c>
      <c r="D2282" s="1">
        <v>39</v>
      </c>
      <c r="E2282" s="1" t="s">
        <v>86</v>
      </c>
      <c r="F2282" s="5">
        <v>1977</v>
      </c>
      <c r="G2282">
        <v>1200</v>
      </c>
      <c r="H2282" s="2">
        <v>1559.0700380070475</v>
      </c>
      <c r="I2282">
        <f t="shared" ref="I2282:I2290" si="898">N2282*H2285</f>
        <v>3.6656973438734206</v>
      </c>
      <c r="J2282">
        <f t="shared" ref="J2282:J2291" si="899">O2282*H2286</f>
        <v>1594.2523306674543</v>
      </c>
      <c r="K2282">
        <f t="shared" ref="K2282:K2291" si="900">P2282*H2287</f>
        <v>1281.8178296899175</v>
      </c>
      <c r="L2282">
        <f t="shared" ref="L2282:L2291" si="901">Q2282*H2288</f>
        <v>656.43437307526005</v>
      </c>
      <c r="M2282" s="2">
        <f t="shared" si="893"/>
        <v>3536.1702307765054</v>
      </c>
      <c r="N2282">
        <v>0.01</v>
      </c>
      <c r="O2282">
        <v>0.41</v>
      </c>
      <c r="P2282">
        <v>0.52</v>
      </c>
      <c r="Q2282">
        <v>0.06</v>
      </c>
    </row>
    <row r="2283" spans="1:17" hidden="1" x14ac:dyDescent="0.25">
      <c r="A2283" s="1" t="s">
        <v>94</v>
      </c>
      <c r="B2283" s="1" t="s">
        <v>95</v>
      </c>
      <c r="C2283" s="1">
        <v>29</v>
      </c>
      <c r="D2283" s="1">
        <v>39</v>
      </c>
      <c r="E2283" s="1" t="s">
        <v>86</v>
      </c>
      <c r="F2283" s="5">
        <v>1978</v>
      </c>
      <c r="G2283">
        <v>8000</v>
      </c>
      <c r="H2283" s="2">
        <v>10520.071829165185</v>
      </c>
      <c r="I2283">
        <f t="shared" si="898"/>
        <v>38.884203187011089</v>
      </c>
      <c r="J2283">
        <f t="shared" si="899"/>
        <v>1010.6640580247425</v>
      </c>
      <c r="K2283">
        <f t="shared" si="900"/>
        <v>5689.097899985587</v>
      </c>
      <c r="L2283">
        <f t="shared" si="901"/>
        <v>68.68907461399543</v>
      </c>
      <c r="M2283" s="2">
        <f t="shared" si="893"/>
        <v>6807.3352358113361</v>
      </c>
      <c r="N2283">
        <v>0.01</v>
      </c>
      <c r="O2283">
        <v>0.41</v>
      </c>
      <c r="P2283">
        <v>0.52</v>
      </c>
      <c r="Q2283">
        <v>0.06</v>
      </c>
    </row>
    <row r="2284" spans="1:17" hidden="1" x14ac:dyDescent="0.25">
      <c r="A2284" s="1" t="s">
        <v>94</v>
      </c>
      <c r="B2284" s="1" t="s">
        <v>95</v>
      </c>
      <c r="C2284" s="1">
        <v>30</v>
      </c>
      <c r="D2284" s="1">
        <v>39</v>
      </c>
      <c r="E2284" s="1" t="s">
        <v>86</v>
      </c>
      <c r="F2284" s="5">
        <v>1979</v>
      </c>
      <c r="G2284">
        <v>2200</v>
      </c>
      <c r="H2284" s="2">
        <v>2833.5858811596486</v>
      </c>
      <c r="I2284">
        <f t="shared" si="898"/>
        <v>24.65034287865226</v>
      </c>
      <c r="J2284">
        <f t="shared" si="899"/>
        <v>4485.6348826809435</v>
      </c>
      <c r="K2284">
        <f t="shared" si="900"/>
        <v>595.30531332129374</v>
      </c>
      <c r="L2284">
        <f t="shared" si="901"/>
        <v>107.51833637876065</v>
      </c>
      <c r="M2284" s="2">
        <f t="shared" si="893"/>
        <v>5213.1088752596497</v>
      </c>
      <c r="N2284">
        <v>0.01</v>
      </c>
      <c r="O2284">
        <v>0.41</v>
      </c>
      <c r="P2284">
        <v>0.52</v>
      </c>
      <c r="Q2284">
        <v>0.06</v>
      </c>
    </row>
    <row r="2285" spans="1:17" hidden="1" x14ac:dyDescent="0.25">
      <c r="A2285" s="1" t="s">
        <v>94</v>
      </c>
      <c r="B2285" s="1" t="s">
        <v>95</v>
      </c>
      <c r="C2285" s="1">
        <v>31</v>
      </c>
      <c r="D2285" s="1">
        <v>39</v>
      </c>
      <c r="E2285" s="1" t="s">
        <v>86</v>
      </c>
      <c r="F2285" s="5">
        <v>1980</v>
      </c>
      <c r="G2285">
        <v>280</v>
      </c>
      <c r="H2285" s="2">
        <v>366.56973438734207</v>
      </c>
      <c r="I2285">
        <f t="shared" si="898"/>
        <v>109.40572884587668</v>
      </c>
      <c r="J2285">
        <f t="shared" si="899"/>
        <v>469.37534319563542</v>
      </c>
      <c r="K2285">
        <f t="shared" si="900"/>
        <v>931.82558194925912</v>
      </c>
      <c r="L2285">
        <f t="shared" si="901"/>
        <v>461.14213478942582</v>
      </c>
      <c r="M2285" s="2">
        <f t="shared" si="893"/>
        <v>1971.7487887801969</v>
      </c>
      <c r="N2285">
        <v>0.01</v>
      </c>
      <c r="O2285">
        <v>0.41</v>
      </c>
      <c r="P2285">
        <v>0.52</v>
      </c>
      <c r="Q2285">
        <v>0.06</v>
      </c>
    </row>
    <row r="2286" spans="1:17" hidden="1" x14ac:dyDescent="0.25">
      <c r="A2286" s="1" t="s">
        <v>94</v>
      </c>
      <c r="B2286" s="1" t="s">
        <v>95</v>
      </c>
      <c r="C2286" s="1">
        <v>32</v>
      </c>
      <c r="D2286" s="1">
        <v>39</v>
      </c>
      <c r="E2286" s="1" t="s">
        <v>86</v>
      </c>
      <c r="F2286" s="5">
        <v>1981</v>
      </c>
      <c r="G2286">
        <v>3000</v>
      </c>
      <c r="H2286" s="2">
        <v>3888.4203187011085</v>
      </c>
      <c r="I2286">
        <f t="shared" si="898"/>
        <v>11.448179102332572</v>
      </c>
      <c r="J2286">
        <f t="shared" si="899"/>
        <v>734.70863192153115</v>
      </c>
      <c r="K2286">
        <f t="shared" si="900"/>
        <v>3996.5651681750237</v>
      </c>
      <c r="L2286">
        <f t="shared" si="901"/>
        <v>407.16116083496178</v>
      </c>
      <c r="M2286" s="2">
        <f t="shared" si="893"/>
        <v>5149.8831400338495</v>
      </c>
      <c r="N2286">
        <v>0.01</v>
      </c>
      <c r="O2286">
        <v>0.41</v>
      </c>
      <c r="P2286">
        <v>0.52</v>
      </c>
      <c r="Q2286">
        <v>0.06</v>
      </c>
    </row>
    <row r="2287" spans="1:17" hidden="1" x14ac:dyDescent="0.25">
      <c r="A2287" s="1" t="s">
        <v>94</v>
      </c>
      <c r="B2287" s="1" t="s">
        <v>95</v>
      </c>
      <c r="C2287" s="1">
        <v>33</v>
      </c>
      <c r="D2287" s="1">
        <v>39</v>
      </c>
      <c r="E2287" s="1" t="s">
        <v>86</v>
      </c>
      <c r="F2287" s="5">
        <v>1982</v>
      </c>
      <c r="G2287">
        <v>2000</v>
      </c>
      <c r="H2287" s="2">
        <v>2465.0342878652259</v>
      </c>
      <c r="I2287">
        <f t="shared" si="898"/>
        <v>17.919722729793445</v>
      </c>
      <c r="J2287">
        <f t="shared" si="899"/>
        <v>3151.1379210610762</v>
      </c>
      <c r="K2287">
        <f t="shared" si="900"/>
        <v>3528.7300605696687</v>
      </c>
      <c r="L2287">
        <f t="shared" si="901"/>
        <v>384.6771842659212</v>
      </c>
      <c r="M2287" s="2">
        <f t="shared" si="893"/>
        <v>7082.4648886264595</v>
      </c>
      <c r="N2287">
        <v>0.01</v>
      </c>
      <c r="O2287">
        <v>0.41</v>
      </c>
      <c r="P2287">
        <v>0.52</v>
      </c>
      <c r="Q2287">
        <v>0.06</v>
      </c>
    </row>
    <row r="2288" spans="1:17" hidden="1" x14ac:dyDescent="0.25">
      <c r="A2288" s="1" t="s">
        <v>94</v>
      </c>
      <c r="B2288" s="1" t="s">
        <v>95</v>
      </c>
      <c r="C2288" s="1">
        <v>34</v>
      </c>
      <c r="D2288" s="1">
        <v>39</v>
      </c>
      <c r="E2288" s="1" t="s">
        <v>86</v>
      </c>
      <c r="F2288" s="5">
        <v>1983</v>
      </c>
      <c r="G2288">
        <v>10000</v>
      </c>
      <c r="H2288" s="2">
        <v>10940.572884587667</v>
      </c>
      <c r="I2288">
        <f t="shared" si="898"/>
        <v>76.857022464904304</v>
      </c>
      <c r="J2288">
        <f t="shared" si="899"/>
        <v>2782.2679323722386</v>
      </c>
      <c r="K2288">
        <f t="shared" si="900"/>
        <v>3333.8689303046508</v>
      </c>
      <c r="L2288" t="s">
        <v>16</v>
      </c>
      <c r="M2288" s="2" t="s">
        <v>16</v>
      </c>
      <c r="N2288">
        <v>0.01</v>
      </c>
      <c r="O2288">
        <v>0.41</v>
      </c>
      <c r="P2288">
        <v>0.52</v>
      </c>
      <c r="Q2288">
        <v>0.06</v>
      </c>
    </row>
    <row r="2289" spans="1:17" hidden="1" x14ac:dyDescent="0.25">
      <c r="A2289" s="1" t="s">
        <v>94</v>
      </c>
      <c r="B2289" s="1" t="s">
        <v>95</v>
      </c>
      <c r="C2289" s="1">
        <v>35</v>
      </c>
      <c r="D2289" s="1">
        <v>39</v>
      </c>
      <c r="E2289" s="1" t="s">
        <v>86</v>
      </c>
      <c r="F2289" s="5">
        <v>1984</v>
      </c>
      <c r="G2289">
        <v>1000</v>
      </c>
      <c r="H2289" s="2">
        <v>1144.8179102332572</v>
      </c>
      <c r="I2289">
        <f t="shared" si="898"/>
        <v>67.860193472493634</v>
      </c>
      <c r="J2289">
        <f t="shared" si="899"/>
        <v>2628.6274258171284</v>
      </c>
      <c r="K2289" t="s">
        <v>16</v>
      </c>
      <c r="L2289">
        <f t="shared" si="901"/>
        <v>250.19762875386726</v>
      </c>
      <c r="M2289" s="2" t="s">
        <v>16</v>
      </c>
      <c r="N2289">
        <v>0.01</v>
      </c>
      <c r="O2289">
        <v>0.41</v>
      </c>
      <c r="P2289">
        <v>0.52</v>
      </c>
      <c r="Q2289">
        <v>0.06</v>
      </c>
    </row>
    <row r="2290" spans="1:17" hidden="1" x14ac:dyDescent="0.25">
      <c r="A2290" s="1" t="s">
        <v>94</v>
      </c>
      <c r="B2290" s="1" t="s">
        <v>95</v>
      </c>
      <c r="C2290" s="1">
        <v>36</v>
      </c>
      <c r="D2290" s="1">
        <v>39</v>
      </c>
      <c r="E2290" s="1" t="s">
        <v>86</v>
      </c>
      <c r="F2290" s="5">
        <v>1985</v>
      </c>
      <c r="G2290">
        <v>1200</v>
      </c>
      <c r="H2290" s="2">
        <v>1791.9722729793443</v>
      </c>
      <c r="I2290">
        <f t="shared" si="898"/>
        <v>64.112864044320204</v>
      </c>
      <c r="J2290" t="s">
        <v>16</v>
      </c>
      <c r="K2290">
        <f t="shared" si="900"/>
        <v>2168.379449200183</v>
      </c>
      <c r="L2290">
        <f t="shared" si="901"/>
        <v>99.562156340065911</v>
      </c>
      <c r="M2290" s="2" t="s">
        <v>16</v>
      </c>
      <c r="N2290">
        <v>0.01</v>
      </c>
      <c r="O2290">
        <v>0.41</v>
      </c>
      <c r="P2290">
        <v>0.52</v>
      </c>
      <c r="Q2290">
        <v>0.06</v>
      </c>
    </row>
    <row r="2291" spans="1:17" hidden="1" x14ac:dyDescent="0.25">
      <c r="A2291" s="1" t="s">
        <v>94</v>
      </c>
      <c r="B2291" s="1" t="s">
        <v>95</v>
      </c>
      <c r="C2291" s="1">
        <v>37</v>
      </c>
      <c r="D2291" s="1">
        <v>39</v>
      </c>
      <c r="E2291" s="1" t="s">
        <v>86</v>
      </c>
      <c r="F2291" s="5">
        <v>1986</v>
      </c>
      <c r="G2291">
        <v>6000</v>
      </c>
      <c r="H2291" s="2">
        <v>7685.7022464904303</v>
      </c>
      <c r="I2291" t="s">
        <v>16</v>
      </c>
      <c r="J2291">
        <f t="shared" si="899"/>
        <v>1709.6837964847596</v>
      </c>
      <c r="K2291">
        <f t="shared" si="900"/>
        <v>862.87202161390474</v>
      </c>
      <c r="L2291">
        <f t="shared" si="901"/>
        <v>1057.781520052853</v>
      </c>
      <c r="M2291" s="2">
        <f t="shared" si="893"/>
        <v>3630.3373381515175</v>
      </c>
      <c r="N2291">
        <v>0.01</v>
      </c>
      <c r="O2291">
        <v>0.41</v>
      </c>
      <c r="P2291">
        <v>0.52</v>
      </c>
      <c r="Q2291">
        <v>0.06</v>
      </c>
    </row>
    <row r="2292" spans="1:17" hidden="1" x14ac:dyDescent="0.25">
      <c r="A2292" s="1" t="s">
        <v>94</v>
      </c>
      <c r="B2292" s="1" t="s">
        <v>95</v>
      </c>
      <c r="C2292" s="1">
        <v>38</v>
      </c>
      <c r="D2292" s="1">
        <v>39</v>
      </c>
      <c r="E2292" s="1" t="s">
        <v>86</v>
      </c>
      <c r="F2292" s="5">
        <v>1987</v>
      </c>
      <c r="G2292">
        <v>6000</v>
      </c>
      <c r="H2292" s="2">
        <v>6786.0193472493629</v>
      </c>
      <c r="I2292">
        <f>N2292*H2295</f>
        <v>41.699604792311213</v>
      </c>
      <c r="J2292">
        <f>O2292*H2296</f>
        <v>680.3414016571171</v>
      </c>
      <c r="K2292">
        <f>P2292*H2297</f>
        <v>9167.4398404580606</v>
      </c>
      <c r="L2292">
        <f>Q2292*H2298</f>
        <v>1510.1784512863489</v>
      </c>
      <c r="M2292" s="2">
        <f t="shared" si="893"/>
        <v>11399.659298193837</v>
      </c>
      <c r="N2292">
        <v>0.01</v>
      </c>
      <c r="O2292">
        <v>0.41</v>
      </c>
      <c r="P2292">
        <v>0.52</v>
      </c>
      <c r="Q2292">
        <v>0.06</v>
      </c>
    </row>
    <row r="2293" spans="1:17" hidden="1" x14ac:dyDescent="0.25">
      <c r="A2293" s="1" t="s">
        <v>94</v>
      </c>
      <c r="B2293" s="1" t="s">
        <v>95</v>
      </c>
      <c r="C2293" s="1">
        <v>39</v>
      </c>
      <c r="D2293" s="1">
        <v>39</v>
      </c>
      <c r="E2293" s="1" t="s">
        <v>86</v>
      </c>
      <c r="F2293" s="5">
        <v>1988</v>
      </c>
      <c r="G2293">
        <v>4000</v>
      </c>
      <c r="H2293" s="2">
        <v>6411.2864044320204</v>
      </c>
      <c r="I2293">
        <f t="shared" ref="I2293:I2295" si="902">N2293*H2296</f>
        <v>16.593692723344322</v>
      </c>
      <c r="J2293">
        <f t="shared" ref="J2293:J2294" si="903">O2293*H2297</f>
        <v>7228.1737203611619</v>
      </c>
      <c r="K2293">
        <f t="shared" ref="K2293" si="904">P2293*H2298</f>
        <v>13088.213244481691</v>
      </c>
      <c r="L2293" s="2" t="s">
        <v>16</v>
      </c>
      <c r="M2293" s="2" t="s">
        <v>16</v>
      </c>
      <c r="N2293">
        <v>0.01</v>
      </c>
      <c r="O2293">
        <v>0.41</v>
      </c>
      <c r="P2293">
        <v>0.52</v>
      </c>
      <c r="Q2293">
        <v>0.06</v>
      </c>
    </row>
    <row r="2294" spans="1:17" hidden="1" x14ac:dyDescent="0.25">
      <c r="A2294" s="1" t="s">
        <v>94</v>
      </c>
      <c r="B2294" s="1" t="s">
        <v>95</v>
      </c>
      <c r="C2294" s="1">
        <v>40</v>
      </c>
      <c r="D2294" s="1">
        <v>39</v>
      </c>
      <c r="E2294" s="1" t="s">
        <v>86</v>
      </c>
      <c r="F2294" s="5">
        <v>1989</v>
      </c>
      <c r="G2294" t="s">
        <v>16</v>
      </c>
      <c r="H2294" s="2" t="s">
        <v>16</v>
      </c>
      <c r="I2294">
        <f t="shared" si="902"/>
        <v>176.29692000880885</v>
      </c>
      <c r="J2294">
        <f t="shared" si="903"/>
        <v>10319.552750456716</v>
      </c>
      <c r="K2294" s="2" t="s">
        <v>16</v>
      </c>
      <c r="L2294" s="2" t="s">
        <v>16</v>
      </c>
      <c r="M2294" s="2" t="s">
        <v>16</v>
      </c>
      <c r="N2294">
        <v>0.01</v>
      </c>
      <c r="O2294">
        <v>0.41</v>
      </c>
      <c r="P2294">
        <v>0.52</v>
      </c>
      <c r="Q2294">
        <v>0.06</v>
      </c>
    </row>
    <row r="2295" spans="1:17" hidden="1" x14ac:dyDescent="0.25">
      <c r="A2295" s="1" t="s">
        <v>94</v>
      </c>
      <c r="B2295" s="1" t="s">
        <v>95</v>
      </c>
      <c r="C2295" s="1">
        <v>41</v>
      </c>
      <c r="D2295" s="1">
        <v>39</v>
      </c>
      <c r="E2295" s="1" t="s">
        <v>86</v>
      </c>
      <c r="F2295" s="5">
        <v>1990</v>
      </c>
      <c r="G2295">
        <v>3000</v>
      </c>
      <c r="H2295" s="2">
        <v>4169.9604792311211</v>
      </c>
      <c r="I2295">
        <f t="shared" si="902"/>
        <v>251.69640854772481</v>
      </c>
      <c r="J2295" s="2" t="s">
        <v>16</v>
      </c>
      <c r="K2295" s="2" t="s">
        <v>16</v>
      </c>
      <c r="L2295" s="2" t="s">
        <v>16</v>
      </c>
      <c r="M2295" s="2" t="s">
        <v>16</v>
      </c>
      <c r="N2295">
        <v>0.01</v>
      </c>
      <c r="O2295">
        <v>0.41</v>
      </c>
      <c r="P2295">
        <v>0.52</v>
      </c>
      <c r="Q2295">
        <v>0.06</v>
      </c>
    </row>
    <row r="2296" spans="1:17" hidden="1" x14ac:dyDescent="0.25">
      <c r="A2296" s="1" t="s">
        <v>94</v>
      </c>
      <c r="B2296" s="1" t="s">
        <v>95</v>
      </c>
      <c r="C2296" s="1">
        <v>42</v>
      </c>
      <c r="D2296" s="1">
        <v>39</v>
      </c>
      <c r="E2296" s="1" t="s">
        <v>86</v>
      </c>
      <c r="F2296" s="5">
        <v>1991</v>
      </c>
      <c r="G2296">
        <v>1200</v>
      </c>
      <c r="H2296" s="2">
        <v>1659.369272334432</v>
      </c>
      <c r="I2296" s="2" t="s">
        <v>16</v>
      </c>
      <c r="J2296" s="2" t="s">
        <v>16</v>
      </c>
      <c r="K2296" s="2" t="s">
        <v>16</v>
      </c>
      <c r="L2296" s="2" t="s">
        <v>16</v>
      </c>
      <c r="M2296" s="2" t="s">
        <v>16</v>
      </c>
      <c r="N2296">
        <v>0.01</v>
      </c>
      <c r="O2296">
        <v>0.41</v>
      </c>
      <c r="P2296">
        <v>0.52</v>
      </c>
      <c r="Q2296">
        <v>0.06</v>
      </c>
    </row>
    <row r="2297" spans="1:17" hidden="1" x14ac:dyDescent="0.25">
      <c r="A2297" s="1" t="s">
        <v>94</v>
      </c>
      <c r="B2297" s="1" t="s">
        <v>95</v>
      </c>
      <c r="C2297" s="1">
        <v>43</v>
      </c>
      <c r="D2297" s="1">
        <v>39</v>
      </c>
      <c r="E2297" s="1" t="s">
        <v>86</v>
      </c>
      <c r="F2297" s="5">
        <v>1992</v>
      </c>
      <c r="G2297">
        <v>10000</v>
      </c>
      <c r="H2297" s="2">
        <v>17629.692000880885</v>
      </c>
      <c r="I2297" s="2" t="s">
        <v>16</v>
      </c>
      <c r="J2297" s="2" t="s">
        <v>16</v>
      </c>
      <c r="K2297" s="2" t="s">
        <v>16</v>
      </c>
      <c r="L2297" s="2" t="s">
        <v>16</v>
      </c>
      <c r="M2297" s="2" t="s">
        <v>16</v>
      </c>
      <c r="N2297">
        <v>0.01</v>
      </c>
      <c r="O2297">
        <v>0.41</v>
      </c>
      <c r="P2297">
        <v>0.52</v>
      </c>
      <c r="Q2297">
        <v>0.06</v>
      </c>
    </row>
    <row r="2298" spans="1:17" hidden="1" x14ac:dyDescent="0.25">
      <c r="A2298" s="1" t="s">
        <v>94</v>
      </c>
      <c r="B2298" s="1" t="s">
        <v>95</v>
      </c>
      <c r="C2298" s="1">
        <v>44</v>
      </c>
      <c r="D2298" s="1">
        <v>39</v>
      </c>
      <c r="E2298" s="1" t="s">
        <v>86</v>
      </c>
      <c r="F2298" s="5">
        <v>1993</v>
      </c>
      <c r="G2298">
        <v>15000</v>
      </c>
      <c r="H2298" s="2">
        <v>25169.640854772482</v>
      </c>
      <c r="I2298" s="2" t="s">
        <v>16</v>
      </c>
      <c r="J2298" s="2" t="s">
        <v>16</v>
      </c>
      <c r="K2298" s="2" t="s">
        <v>16</v>
      </c>
      <c r="L2298" s="2" t="s">
        <v>16</v>
      </c>
      <c r="M2298" s="2" t="s">
        <v>16</v>
      </c>
      <c r="N2298">
        <v>0.01</v>
      </c>
      <c r="O2298">
        <v>0.41</v>
      </c>
      <c r="P2298">
        <v>0.52</v>
      </c>
      <c r="Q2298">
        <v>0.06</v>
      </c>
    </row>
    <row r="2299" spans="1:17" hidden="1" x14ac:dyDescent="0.25">
      <c r="A2299" s="1" t="s">
        <v>94</v>
      </c>
      <c r="B2299" s="1" t="s">
        <v>95</v>
      </c>
      <c r="C2299" s="1">
        <v>45</v>
      </c>
      <c r="D2299" s="1">
        <v>39</v>
      </c>
      <c r="E2299" s="1" t="s">
        <v>86</v>
      </c>
      <c r="F2299" s="5">
        <v>1994</v>
      </c>
      <c r="G2299" t="s">
        <v>16</v>
      </c>
      <c r="H2299" s="2" t="s">
        <v>16</v>
      </c>
      <c r="I2299" s="2" t="s">
        <v>16</v>
      </c>
      <c r="J2299" s="2" t="s">
        <v>16</v>
      </c>
      <c r="K2299" s="2" t="s">
        <v>16</v>
      </c>
      <c r="L2299" s="2" t="s">
        <v>16</v>
      </c>
      <c r="M2299" s="2" t="s">
        <v>16</v>
      </c>
      <c r="N2299">
        <v>0.01</v>
      </c>
      <c r="O2299">
        <v>0.41</v>
      </c>
      <c r="P2299">
        <v>0.52</v>
      </c>
      <c r="Q2299">
        <v>0.06</v>
      </c>
    </row>
    <row r="2300" spans="1:17" hidden="1" x14ac:dyDescent="0.25">
      <c r="A2300" s="1" t="s">
        <v>94</v>
      </c>
      <c r="B2300" s="1" t="s">
        <v>95</v>
      </c>
      <c r="C2300" s="1">
        <v>46</v>
      </c>
      <c r="D2300" s="1">
        <v>39</v>
      </c>
      <c r="E2300" s="1" t="s">
        <v>86</v>
      </c>
      <c r="F2300" s="5">
        <v>1995</v>
      </c>
      <c r="G2300" t="s">
        <v>16</v>
      </c>
      <c r="H2300" s="2" t="s">
        <v>16</v>
      </c>
      <c r="I2300" s="2" t="s">
        <v>16</v>
      </c>
      <c r="J2300" s="2" t="s">
        <v>16</v>
      </c>
      <c r="K2300" s="2" t="s">
        <v>16</v>
      </c>
      <c r="L2300" s="2" t="s">
        <v>16</v>
      </c>
      <c r="M2300" s="2" t="s">
        <v>16</v>
      </c>
      <c r="N2300">
        <v>0.01</v>
      </c>
      <c r="O2300">
        <v>0.41</v>
      </c>
      <c r="P2300">
        <v>0.52</v>
      </c>
      <c r="Q2300">
        <v>0.06</v>
      </c>
    </row>
    <row r="2301" spans="1:17" hidden="1" x14ac:dyDescent="0.25">
      <c r="A2301" s="1" t="s">
        <v>94</v>
      </c>
      <c r="B2301" s="1" t="s">
        <v>95</v>
      </c>
      <c r="C2301" s="1">
        <v>47</v>
      </c>
      <c r="D2301" s="1">
        <v>39</v>
      </c>
      <c r="E2301" s="1" t="s">
        <v>86</v>
      </c>
      <c r="F2301" s="5">
        <v>1996</v>
      </c>
      <c r="G2301" t="s">
        <v>16</v>
      </c>
      <c r="H2301" s="2" t="s">
        <v>16</v>
      </c>
      <c r="I2301" s="2" t="s">
        <v>16</v>
      </c>
      <c r="J2301" s="2" t="s">
        <v>16</v>
      </c>
      <c r="K2301" s="2" t="s">
        <v>16</v>
      </c>
      <c r="L2301">
        <f>Q2301*H2307</f>
        <v>566.00806167439009</v>
      </c>
      <c r="M2301" s="2" t="s">
        <v>16</v>
      </c>
      <c r="N2301">
        <v>0.01</v>
      </c>
      <c r="O2301">
        <v>0.41</v>
      </c>
      <c r="P2301">
        <v>0.52</v>
      </c>
      <c r="Q2301">
        <v>0.06</v>
      </c>
    </row>
    <row r="2302" spans="1:17" hidden="1" x14ac:dyDescent="0.25">
      <c r="A2302" s="1" t="s">
        <v>94</v>
      </c>
      <c r="B2302" s="1" t="s">
        <v>95</v>
      </c>
      <c r="C2302" s="1">
        <v>48</v>
      </c>
      <c r="D2302" s="1">
        <v>39</v>
      </c>
      <c r="E2302" s="1" t="s">
        <v>86</v>
      </c>
      <c r="F2302" s="5">
        <v>1997</v>
      </c>
      <c r="G2302" t="s">
        <v>16</v>
      </c>
      <c r="H2302" s="2" t="s">
        <v>16</v>
      </c>
      <c r="I2302" s="2" t="s">
        <v>16</v>
      </c>
      <c r="J2302" s="2" t="s">
        <v>16</v>
      </c>
      <c r="K2302">
        <f t="shared" ref="K2302:K2307" si="905">P2302*H2307</f>
        <v>4905.4032011780473</v>
      </c>
      <c r="L2302">
        <f t="shared" ref="L2302:L2307" si="906">Q2302*H2308</f>
        <v>653.25877014714388</v>
      </c>
      <c r="M2302" s="2" t="s">
        <v>16</v>
      </c>
      <c r="N2302">
        <v>0.01</v>
      </c>
      <c r="O2302">
        <v>0.41</v>
      </c>
      <c r="P2302">
        <v>0.52</v>
      </c>
      <c r="Q2302">
        <v>0.06</v>
      </c>
    </row>
    <row r="2303" spans="1:17" hidden="1" x14ac:dyDescent="0.25">
      <c r="A2303" s="1" t="s">
        <v>94</v>
      </c>
      <c r="B2303" s="1" t="s">
        <v>95</v>
      </c>
      <c r="C2303" s="1">
        <v>49</v>
      </c>
      <c r="D2303" s="1">
        <v>39</v>
      </c>
      <c r="E2303" s="1" t="s">
        <v>86</v>
      </c>
      <c r="F2303" s="5">
        <v>1998</v>
      </c>
      <c r="G2303" t="s">
        <v>16</v>
      </c>
      <c r="H2303" s="2" t="s">
        <v>16</v>
      </c>
      <c r="I2303" s="2" t="s">
        <v>16</v>
      </c>
      <c r="J2303">
        <f t="shared" ref="J2303:J2307" si="907">O2303*H2307</f>
        <v>3867.7217547749988</v>
      </c>
      <c r="K2303">
        <f t="shared" si="905"/>
        <v>5661.5760079419142</v>
      </c>
      <c r="L2303">
        <f t="shared" si="906"/>
        <v>457.09045188457441</v>
      </c>
      <c r="M2303" s="2">
        <f t="shared" si="893"/>
        <v>9986.3882146014876</v>
      </c>
      <c r="N2303">
        <v>0.01</v>
      </c>
      <c r="O2303">
        <v>0.41</v>
      </c>
      <c r="P2303">
        <v>0.52</v>
      </c>
      <c r="Q2303">
        <v>0.06</v>
      </c>
    </row>
    <row r="2304" spans="1:17" hidden="1" x14ac:dyDescent="0.25">
      <c r="A2304" s="1" t="s">
        <v>94</v>
      </c>
      <c r="B2304" s="1" t="s">
        <v>95</v>
      </c>
      <c r="C2304" s="1">
        <v>50</v>
      </c>
      <c r="D2304" s="1">
        <v>39</v>
      </c>
      <c r="E2304" s="1" t="s">
        <v>86</v>
      </c>
      <c r="F2304" s="5">
        <v>1999</v>
      </c>
      <c r="G2304" t="s">
        <v>16</v>
      </c>
      <c r="H2304" s="2" t="s">
        <v>16</v>
      </c>
      <c r="I2304">
        <f t="shared" ref="I2304:I2307" si="908">N2304*H2307</f>
        <v>94.334676945731687</v>
      </c>
      <c r="J2304">
        <f t="shared" si="907"/>
        <v>4463.9349293388168</v>
      </c>
      <c r="K2304">
        <f t="shared" si="905"/>
        <v>3961.4505829996456</v>
      </c>
      <c r="L2304">
        <f t="shared" si="906"/>
        <v>470.67881893868963</v>
      </c>
      <c r="M2304" s="2">
        <f t="shared" si="893"/>
        <v>8990.3990082228847</v>
      </c>
      <c r="N2304">
        <v>0.01</v>
      </c>
      <c r="O2304">
        <v>0.41</v>
      </c>
      <c r="P2304">
        <v>0.52</v>
      </c>
      <c r="Q2304">
        <v>0.06</v>
      </c>
    </row>
    <row r="2305" spans="1:17" hidden="1" x14ac:dyDescent="0.25">
      <c r="A2305" s="1" t="s">
        <v>94</v>
      </c>
      <c r="B2305" s="1" t="s">
        <v>95</v>
      </c>
      <c r="C2305" s="1">
        <v>51</v>
      </c>
      <c r="D2305" s="1">
        <v>39</v>
      </c>
      <c r="E2305" s="1" t="s">
        <v>86</v>
      </c>
      <c r="F2305" s="5">
        <v>2000</v>
      </c>
      <c r="G2305" t="s">
        <v>16</v>
      </c>
      <c r="H2305" s="2" t="s">
        <v>16</v>
      </c>
      <c r="I2305">
        <f t="shared" si="908"/>
        <v>108.87646169119066</v>
      </c>
      <c r="J2305">
        <f t="shared" si="907"/>
        <v>3123.4514212112585</v>
      </c>
      <c r="K2305">
        <f t="shared" si="905"/>
        <v>4079.2164308019769</v>
      </c>
      <c r="L2305">
        <f t="shared" si="906"/>
        <v>504.97616181432818</v>
      </c>
      <c r="M2305" s="2">
        <f t="shared" si="893"/>
        <v>7816.5204755187542</v>
      </c>
      <c r="N2305">
        <v>0.01</v>
      </c>
      <c r="O2305">
        <v>0.41</v>
      </c>
      <c r="P2305">
        <v>0.52</v>
      </c>
      <c r="Q2305">
        <v>0.06</v>
      </c>
    </row>
    <row r="2306" spans="1:17" hidden="1" x14ac:dyDescent="0.25">
      <c r="A2306" s="1" t="s">
        <v>94</v>
      </c>
      <c r="B2306" s="1" t="s">
        <v>95</v>
      </c>
      <c r="C2306" s="1">
        <v>52</v>
      </c>
      <c r="D2306" s="1">
        <v>39</v>
      </c>
      <c r="E2306" s="1" t="s">
        <v>86</v>
      </c>
      <c r="F2306" s="5">
        <v>2001</v>
      </c>
      <c r="G2306" t="s">
        <v>16</v>
      </c>
      <c r="H2306" s="2" t="s">
        <v>16</v>
      </c>
      <c r="I2306">
        <f t="shared" si="908"/>
        <v>76.181741980762411</v>
      </c>
      <c r="J2306">
        <f t="shared" si="907"/>
        <v>3216.3052627477123</v>
      </c>
      <c r="K2306">
        <f t="shared" si="905"/>
        <v>4376.4600690575116</v>
      </c>
      <c r="L2306">
        <f t="shared" si="906"/>
        <v>257.31715295711507</v>
      </c>
      <c r="M2306" s="2">
        <f t="shared" si="893"/>
        <v>7926.264226743102</v>
      </c>
      <c r="N2306">
        <v>0.01</v>
      </c>
      <c r="O2306">
        <v>0.41</v>
      </c>
      <c r="P2306">
        <v>0.52</v>
      </c>
      <c r="Q2306">
        <v>0.06</v>
      </c>
    </row>
    <row r="2307" spans="1:17" hidden="1" x14ac:dyDescent="0.25">
      <c r="A2307" s="1" t="s">
        <v>94</v>
      </c>
      <c r="B2307" s="1" t="s">
        <v>95</v>
      </c>
      <c r="C2307" s="1">
        <v>53</v>
      </c>
      <c r="D2307" s="1">
        <v>39</v>
      </c>
      <c r="E2307" s="1" t="s">
        <v>86</v>
      </c>
      <c r="F2307" s="5">
        <v>2002</v>
      </c>
      <c r="G2307">
        <v>7072</v>
      </c>
      <c r="H2307" s="2">
        <v>9433.467694573168</v>
      </c>
      <c r="I2307">
        <f t="shared" si="908"/>
        <v>78.446469823114938</v>
      </c>
      <c r="J2307">
        <f t="shared" si="907"/>
        <v>3450.6704390645759</v>
      </c>
      <c r="K2307">
        <f t="shared" si="905"/>
        <v>2230.0819922949972</v>
      </c>
      <c r="L2307">
        <f t="shared" si="906"/>
        <v>17.824507489356272</v>
      </c>
      <c r="M2307" s="2">
        <f t="shared" si="893"/>
        <v>5777.0234086720448</v>
      </c>
      <c r="N2307">
        <v>0.01</v>
      </c>
      <c r="O2307">
        <v>0.41</v>
      </c>
      <c r="P2307">
        <v>0.52</v>
      </c>
      <c r="Q2307">
        <v>0.06</v>
      </c>
    </row>
    <row r="2308" spans="1:17" hidden="1" x14ac:dyDescent="0.25">
      <c r="A2308" s="1" t="s">
        <v>94</v>
      </c>
      <c r="B2308" s="1" t="s">
        <v>95</v>
      </c>
      <c r="C2308" s="1">
        <v>54</v>
      </c>
      <c r="D2308" s="1">
        <v>39</v>
      </c>
      <c r="E2308" s="1" t="s">
        <v>86</v>
      </c>
      <c r="F2308" s="5">
        <v>2003</v>
      </c>
      <c r="G2308">
        <v>9106</v>
      </c>
      <c r="H2308" s="2">
        <v>10887.646169119065</v>
      </c>
      <c r="I2308">
        <f>N2308*H2311</f>
        <v>84.162693635721368</v>
      </c>
      <c r="J2308">
        <f>O2308*H2312</f>
        <v>1758.3338785402862</v>
      </c>
      <c r="K2308">
        <f>P2308*H2313</f>
        <v>154.47906490775438</v>
      </c>
      <c r="L2308">
        <f>Q2308*H2314</f>
        <v>220.88027013931816</v>
      </c>
      <c r="M2308" s="2">
        <f t="shared" si="893"/>
        <v>2217.8559072230801</v>
      </c>
      <c r="N2308">
        <v>0.01</v>
      </c>
      <c r="O2308">
        <v>0.41</v>
      </c>
      <c r="P2308">
        <v>0.52</v>
      </c>
      <c r="Q2308">
        <v>0.06</v>
      </c>
    </row>
    <row r="2309" spans="1:17" hidden="1" x14ac:dyDescent="0.25">
      <c r="A2309" s="1" t="s">
        <v>94</v>
      </c>
      <c r="B2309" s="1" t="s">
        <v>95</v>
      </c>
      <c r="C2309" s="1">
        <v>55</v>
      </c>
      <c r="D2309" s="1">
        <v>39</v>
      </c>
      <c r="E2309" s="1" t="s">
        <v>86</v>
      </c>
      <c r="F2309" s="5">
        <v>2004</v>
      </c>
      <c r="G2309">
        <v>6332</v>
      </c>
      <c r="H2309" s="2">
        <v>7618.1741980762408</v>
      </c>
      <c r="I2309">
        <f t="shared" ref="I2309:I2315" si="909">N2309*H2312</f>
        <v>42.886192159519176</v>
      </c>
      <c r="J2309">
        <f t="shared" ref="J2309:J2315" si="910">O2309*H2313</f>
        <v>121.80080117726786</v>
      </c>
      <c r="K2309">
        <f t="shared" ref="K2309:K2314" si="911">P2309*H2314</f>
        <v>1914.2956745407573</v>
      </c>
      <c r="L2309">
        <f t="shared" ref="L2309:L2313" si="912">Q2309*H2315</f>
        <v>197.17326871277288</v>
      </c>
      <c r="M2309" s="2">
        <f t="shared" si="893"/>
        <v>2276.1559365903172</v>
      </c>
      <c r="N2309">
        <v>0.01</v>
      </c>
      <c r="O2309">
        <v>0.41</v>
      </c>
      <c r="P2309">
        <v>0.52</v>
      </c>
      <c r="Q2309">
        <v>0.06</v>
      </c>
    </row>
    <row r="2310" spans="1:17" hidden="1" x14ac:dyDescent="0.25">
      <c r="A2310" s="1" t="s">
        <v>94</v>
      </c>
      <c r="B2310" s="1" t="s">
        <v>95</v>
      </c>
      <c r="C2310" s="1">
        <v>56</v>
      </c>
      <c r="D2310" s="1">
        <v>39</v>
      </c>
      <c r="E2310" s="1" t="s">
        <v>86</v>
      </c>
      <c r="F2310" s="5">
        <v>2005</v>
      </c>
      <c r="G2310">
        <v>6888</v>
      </c>
      <c r="H2310" s="2">
        <v>7844.646982311494</v>
      </c>
      <c r="I2310">
        <f t="shared" si="909"/>
        <v>2.9707512482260454</v>
      </c>
      <c r="J2310">
        <f t="shared" si="910"/>
        <v>1509.348512618674</v>
      </c>
      <c r="K2310">
        <f t="shared" si="911"/>
        <v>1708.8349955106983</v>
      </c>
      <c r="L2310">
        <f t="shared" si="912"/>
        <v>295.64759364079083</v>
      </c>
      <c r="M2310" s="2">
        <f t="shared" si="893"/>
        <v>3516.8018530183895</v>
      </c>
      <c r="N2310">
        <v>0.01</v>
      </c>
      <c r="O2310">
        <v>0.41</v>
      </c>
      <c r="P2310">
        <v>0.52</v>
      </c>
      <c r="Q2310">
        <v>0.06</v>
      </c>
    </row>
    <row r="2311" spans="1:17" hidden="1" x14ac:dyDescent="0.25">
      <c r="A2311" s="1" t="s">
        <v>94</v>
      </c>
      <c r="B2311" s="1" t="s">
        <v>95</v>
      </c>
      <c r="C2311" s="1">
        <v>57</v>
      </c>
      <c r="D2311" s="1">
        <v>39</v>
      </c>
      <c r="E2311" s="1" t="s">
        <v>86</v>
      </c>
      <c r="F2311" s="5">
        <v>2006</v>
      </c>
      <c r="G2311">
        <v>6116</v>
      </c>
      <c r="H2311" s="2">
        <v>8416.2693635721371</v>
      </c>
      <c r="I2311">
        <f t="shared" si="909"/>
        <v>36.813378356553024</v>
      </c>
      <c r="J2311">
        <f t="shared" si="910"/>
        <v>1347.3506695372812</v>
      </c>
      <c r="K2311">
        <f t="shared" si="911"/>
        <v>2562.2791448868543</v>
      </c>
      <c r="L2311">
        <f t="shared" si="912"/>
        <v>260.59658742703704</v>
      </c>
      <c r="M2311" s="2">
        <f t="shared" si="893"/>
        <v>4207.0397802077259</v>
      </c>
      <c r="N2311">
        <v>0.01</v>
      </c>
      <c r="O2311">
        <v>0.41</v>
      </c>
      <c r="P2311">
        <v>0.52</v>
      </c>
      <c r="Q2311">
        <v>0.06</v>
      </c>
    </row>
    <row r="2312" spans="1:17" hidden="1" x14ac:dyDescent="0.25">
      <c r="A2312" s="1" t="s">
        <v>94</v>
      </c>
      <c r="B2312" s="1" t="s">
        <v>95</v>
      </c>
      <c r="C2312" s="1">
        <v>58</v>
      </c>
      <c r="D2312" s="1">
        <v>39</v>
      </c>
      <c r="E2312" s="1" t="s">
        <v>86</v>
      </c>
      <c r="F2312" s="5">
        <v>2007</v>
      </c>
      <c r="G2312">
        <v>3800</v>
      </c>
      <c r="H2312" s="2">
        <v>4288.6192159519178</v>
      </c>
      <c r="I2312">
        <f t="shared" si="909"/>
        <v>32.862211452128811</v>
      </c>
      <c r="J2312">
        <f t="shared" si="910"/>
        <v>2020.258556545404</v>
      </c>
      <c r="K2312">
        <f t="shared" si="911"/>
        <v>2258.5037577009875</v>
      </c>
      <c r="L2312">
        <f t="shared" si="912"/>
        <v>207.40165277890378</v>
      </c>
      <c r="M2312" s="2">
        <f t="shared" si="893"/>
        <v>4519.0261784774239</v>
      </c>
      <c r="N2312">
        <v>0.01</v>
      </c>
      <c r="O2312">
        <v>0.41</v>
      </c>
      <c r="P2312">
        <v>0.52</v>
      </c>
      <c r="Q2312">
        <v>0.06</v>
      </c>
    </row>
    <row r="2313" spans="1:17" hidden="1" x14ac:dyDescent="0.25">
      <c r="A2313" s="1" t="s">
        <v>94</v>
      </c>
      <c r="B2313" s="1" t="s">
        <v>95</v>
      </c>
      <c r="C2313" s="1">
        <v>59</v>
      </c>
      <c r="D2313" s="1">
        <v>39</v>
      </c>
      <c r="E2313" s="1" t="s">
        <v>86</v>
      </c>
      <c r="F2313" s="5">
        <v>2008</v>
      </c>
      <c r="G2313">
        <v>280</v>
      </c>
      <c r="H2313" s="2">
        <v>297.07512482260455</v>
      </c>
      <c r="I2313">
        <f t="shared" si="909"/>
        <v>49.27459894013181</v>
      </c>
      <c r="J2313">
        <f t="shared" si="910"/>
        <v>1780.7433474180862</v>
      </c>
      <c r="K2313">
        <f t="shared" si="911"/>
        <v>1797.4809907504996</v>
      </c>
      <c r="L2313">
        <f t="shared" si="912"/>
        <v>238.26135232840926</v>
      </c>
      <c r="M2313" s="2">
        <f t="shared" si="893"/>
        <v>3865.7602894371271</v>
      </c>
      <c r="N2313">
        <v>0.01</v>
      </c>
      <c r="O2313">
        <v>0.41</v>
      </c>
      <c r="P2313">
        <v>0.52</v>
      </c>
      <c r="Q2313">
        <v>0.06</v>
      </c>
    </row>
    <row r="2314" spans="1:17" hidden="1" x14ac:dyDescent="0.25">
      <c r="A2314" s="1" t="s">
        <v>94</v>
      </c>
      <c r="B2314" s="1" t="s">
        <v>95</v>
      </c>
      <c r="C2314" s="1">
        <v>60</v>
      </c>
      <c r="D2314" s="1">
        <v>39</v>
      </c>
      <c r="E2314" s="1" t="s">
        <v>86</v>
      </c>
      <c r="F2314" s="5">
        <v>2009</v>
      </c>
      <c r="G2314">
        <v>3400</v>
      </c>
      <c r="H2314" s="2">
        <v>3681.3378356553026</v>
      </c>
      <c r="I2314">
        <f t="shared" si="909"/>
        <v>43.432764571172839</v>
      </c>
      <c r="J2314">
        <f t="shared" si="910"/>
        <v>1417.2446273225091</v>
      </c>
      <c r="K2314">
        <f t="shared" si="911"/>
        <v>2064.931720179547</v>
      </c>
      <c r="L2314" t="s">
        <v>16</v>
      </c>
      <c r="M2314" s="2">
        <f t="shared" si="893"/>
        <v>3525.609112073229</v>
      </c>
      <c r="N2314">
        <v>0.01</v>
      </c>
      <c r="O2314">
        <v>0.41</v>
      </c>
      <c r="P2314">
        <v>0.52</v>
      </c>
      <c r="Q2314">
        <v>0.06</v>
      </c>
    </row>
    <row r="2315" spans="1:17" hidden="1" x14ac:dyDescent="0.25">
      <c r="A2315" s="1" t="s">
        <v>94</v>
      </c>
      <c r="B2315" s="1" t="s">
        <v>95</v>
      </c>
      <c r="C2315" s="1">
        <v>61</v>
      </c>
      <c r="D2315" s="1">
        <v>39</v>
      </c>
      <c r="E2315" s="1" t="s">
        <v>86</v>
      </c>
      <c r="F2315" s="5">
        <v>2010</v>
      </c>
      <c r="G2315">
        <v>2980</v>
      </c>
      <c r="H2315" s="2">
        <v>3286.2211452128813</v>
      </c>
      <c r="I2315">
        <f t="shared" si="909"/>
        <v>34.566942129817299</v>
      </c>
      <c r="J2315">
        <f t="shared" si="910"/>
        <v>1628.1192409107966</v>
      </c>
      <c r="K2315" t="s">
        <v>16</v>
      </c>
      <c r="L2315" t="s">
        <v>16</v>
      </c>
      <c r="M2315" s="2" t="s">
        <v>16</v>
      </c>
      <c r="N2315">
        <v>0.01</v>
      </c>
      <c r="O2315">
        <v>0.41</v>
      </c>
      <c r="P2315">
        <v>0.52</v>
      </c>
      <c r="Q2315">
        <v>0.06</v>
      </c>
    </row>
    <row r="2316" spans="1:17" hidden="1" x14ac:dyDescent="0.25">
      <c r="A2316" s="1" t="s">
        <v>94</v>
      </c>
      <c r="B2316" s="1" t="s">
        <v>95</v>
      </c>
      <c r="C2316" s="1">
        <v>62</v>
      </c>
      <c r="D2316" s="1">
        <v>39</v>
      </c>
      <c r="E2316" s="1" t="s">
        <v>86</v>
      </c>
      <c r="F2316" s="5">
        <v>2011</v>
      </c>
      <c r="G2316">
        <v>4418</v>
      </c>
      <c r="H2316" s="2">
        <v>4927.4598940131809</v>
      </c>
      <c r="I2316" t="s">
        <v>16</v>
      </c>
      <c r="J2316" t="s">
        <v>16</v>
      </c>
      <c r="K2316" t="s">
        <v>16</v>
      </c>
      <c r="L2316" t="s">
        <v>16</v>
      </c>
      <c r="M2316" t="s">
        <v>16</v>
      </c>
      <c r="N2316">
        <v>0.01</v>
      </c>
      <c r="O2316">
        <v>0.41</v>
      </c>
      <c r="P2316">
        <v>0.52</v>
      </c>
      <c r="Q2316">
        <v>0.06</v>
      </c>
    </row>
    <row r="2317" spans="1:17" hidden="1" x14ac:dyDescent="0.25">
      <c r="A2317" s="1" t="s">
        <v>94</v>
      </c>
      <c r="B2317" s="1" t="s">
        <v>95</v>
      </c>
      <c r="C2317" s="1">
        <v>63</v>
      </c>
      <c r="D2317" s="1">
        <v>39</v>
      </c>
      <c r="E2317" s="1" t="s">
        <v>86</v>
      </c>
      <c r="F2317" s="5">
        <v>2012</v>
      </c>
      <c r="G2317">
        <v>3940</v>
      </c>
      <c r="H2317" s="2">
        <v>4343.2764571172838</v>
      </c>
      <c r="I2317" t="s">
        <v>16</v>
      </c>
      <c r="J2317" t="s">
        <v>16</v>
      </c>
      <c r="K2317" t="s">
        <v>16</v>
      </c>
      <c r="L2317" t="s">
        <v>16</v>
      </c>
      <c r="M2317" t="s">
        <v>16</v>
      </c>
      <c r="N2317">
        <v>0.01</v>
      </c>
      <c r="O2317">
        <v>0.41</v>
      </c>
      <c r="P2317">
        <v>0.52</v>
      </c>
      <c r="Q2317">
        <v>0.06</v>
      </c>
    </row>
    <row r="2318" spans="1:17" hidden="1" x14ac:dyDescent="0.25">
      <c r="A2318" s="1" t="s">
        <v>94</v>
      </c>
      <c r="B2318" s="1" t="s">
        <v>95</v>
      </c>
      <c r="C2318" s="1">
        <v>64</v>
      </c>
      <c r="D2318" s="1">
        <v>39</v>
      </c>
      <c r="E2318" s="1" t="s">
        <v>86</v>
      </c>
      <c r="F2318" s="5">
        <v>2013</v>
      </c>
      <c r="G2318">
        <v>3320</v>
      </c>
      <c r="H2318" s="2">
        <v>3456.6942129817298</v>
      </c>
      <c r="I2318" t="s">
        <v>16</v>
      </c>
      <c r="J2318" t="s">
        <v>16</v>
      </c>
      <c r="K2318" t="s">
        <v>16</v>
      </c>
      <c r="L2318" t="s">
        <v>16</v>
      </c>
      <c r="M2318" t="s">
        <v>16</v>
      </c>
      <c r="N2318">
        <v>0.01</v>
      </c>
      <c r="O2318">
        <v>0.41</v>
      </c>
      <c r="P2318">
        <v>0.52</v>
      </c>
      <c r="Q2318">
        <v>0.06</v>
      </c>
    </row>
    <row r="2319" spans="1:17" hidden="1" x14ac:dyDescent="0.25">
      <c r="A2319" s="1" t="s">
        <v>94</v>
      </c>
      <c r="B2319" s="1" t="s">
        <v>95</v>
      </c>
      <c r="C2319" s="1">
        <v>65</v>
      </c>
      <c r="D2319" s="1">
        <v>39</v>
      </c>
      <c r="E2319" s="1" t="s">
        <v>86</v>
      </c>
      <c r="F2319" s="5">
        <v>2014</v>
      </c>
      <c r="G2319">
        <v>3628</v>
      </c>
      <c r="H2319" s="2">
        <v>3971.0225388068211</v>
      </c>
      <c r="I2319" t="s">
        <v>16</v>
      </c>
      <c r="J2319" t="s">
        <v>16</v>
      </c>
      <c r="K2319" t="s">
        <v>16</v>
      </c>
      <c r="L2319" t="s">
        <v>16</v>
      </c>
      <c r="M2319" t="s">
        <v>16</v>
      </c>
      <c r="N2319">
        <v>0.01</v>
      </c>
      <c r="O2319">
        <v>0.41</v>
      </c>
      <c r="P2319">
        <v>0.52</v>
      </c>
      <c r="Q2319">
        <v>0.06</v>
      </c>
    </row>
    <row r="2320" spans="1:17" hidden="1" x14ac:dyDescent="0.25">
      <c r="A2320" s="1" t="s">
        <v>96</v>
      </c>
      <c r="B2320" s="1" t="s">
        <v>97</v>
      </c>
      <c r="C2320" s="1">
        <v>5</v>
      </c>
      <c r="D2320" s="1">
        <v>40</v>
      </c>
      <c r="E2320" s="1" t="s">
        <v>99</v>
      </c>
      <c r="F2320" s="5">
        <v>1954</v>
      </c>
      <c r="G2320" t="s">
        <v>16</v>
      </c>
      <c r="H2320" s="2" t="s">
        <v>16</v>
      </c>
      <c r="I2320" t="s">
        <v>16</v>
      </c>
      <c r="J2320" t="s">
        <v>16</v>
      </c>
      <c r="K2320" t="s">
        <v>16</v>
      </c>
      <c r="L2320">
        <f>Q2320*H2326</f>
        <v>112.35651173643355</v>
      </c>
      <c r="M2320" t="s">
        <v>16</v>
      </c>
      <c r="N2320">
        <v>3.3400000000000001E-3</v>
      </c>
      <c r="O2320">
        <v>0.53176999999999996</v>
      </c>
      <c r="P2320">
        <v>0.39799000000000001</v>
      </c>
      <c r="Q2320">
        <v>6.6879999999999995E-2</v>
      </c>
    </row>
    <row r="2321" spans="1:17" hidden="1" x14ac:dyDescent="0.25">
      <c r="A2321" s="1" t="s">
        <v>96</v>
      </c>
      <c r="B2321" s="1" t="s">
        <v>97</v>
      </c>
      <c r="C2321" s="1">
        <v>6</v>
      </c>
      <c r="D2321" s="1">
        <v>40</v>
      </c>
      <c r="E2321" s="1" t="s">
        <v>99</v>
      </c>
      <c r="F2321" s="5">
        <v>1955</v>
      </c>
      <c r="G2321" t="s">
        <v>16</v>
      </c>
      <c r="H2321" s="2" t="s">
        <v>16</v>
      </c>
      <c r="I2321" t="s">
        <v>16</v>
      </c>
      <c r="J2321" t="s">
        <v>16</v>
      </c>
      <c r="K2321">
        <f t="shared" ref="K2321:K2329" si="913">P2321*H2326</f>
        <v>668.61196330716496</v>
      </c>
      <c r="L2321">
        <f t="shared" ref="L2321:L2328" si="914">Q2321*H2327</f>
        <v>52.967292296747864</v>
      </c>
      <c r="M2321" t="s">
        <v>16</v>
      </c>
      <c r="N2321">
        <v>3.3400000000000001E-3</v>
      </c>
      <c r="O2321">
        <v>0.53176999999999996</v>
      </c>
      <c r="P2321">
        <v>0.39799000000000001</v>
      </c>
      <c r="Q2321">
        <v>6.6879999999999995E-2</v>
      </c>
    </row>
    <row r="2322" spans="1:17" hidden="1" x14ac:dyDescent="0.25">
      <c r="A2322" s="1" t="s">
        <v>96</v>
      </c>
      <c r="B2322" s="1" t="s">
        <v>97</v>
      </c>
      <c r="C2322" s="1">
        <v>7</v>
      </c>
      <c r="D2322" s="1">
        <v>40</v>
      </c>
      <c r="E2322" s="1" t="s">
        <v>99</v>
      </c>
      <c r="F2322" s="5">
        <v>1956</v>
      </c>
      <c r="G2322" t="s">
        <v>16</v>
      </c>
      <c r="H2322" s="2" t="s">
        <v>16</v>
      </c>
      <c r="I2322" t="s">
        <v>16</v>
      </c>
      <c r="J2322">
        <f t="shared" ref="J2322:J2330" si="915">O2322*H2326</f>
        <v>893.35858621535988</v>
      </c>
      <c r="K2322">
        <f t="shared" si="913"/>
        <v>315.19815581911911</v>
      </c>
      <c r="L2322">
        <f t="shared" si="914"/>
        <v>58.267768985357961</v>
      </c>
      <c r="M2322" s="2">
        <f t="shared" ref="M2322:M2375" si="916">SUM(I2322:L2322)</f>
        <v>1266.8245110198368</v>
      </c>
      <c r="N2322">
        <v>3.3400000000000001E-3</v>
      </c>
      <c r="O2322">
        <v>0.53176999999999996</v>
      </c>
      <c r="P2322">
        <v>0.39799000000000001</v>
      </c>
      <c r="Q2322">
        <v>6.6879999999999995E-2</v>
      </c>
    </row>
    <row r="2323" spans="1:17" hidden="1" x14ac:dyDescent="0.25">
      <c r="A2323" s="1" t="s">
        <v>96</v>
      </c>
      <c r="B2323" s="1" t="s">
        <v>97</v>
      </c>
      <c r="C2323" s="1">
        <v>8</v>
      </c>
      <c r="D2323" s="1">
        <v>40</v>
      </c>
      <c r="E2323" s="1" t="s">
        <v>99</v>
      </c>
      <c r="F2323" s="5">
        <v>1957</v>
      </c>
      <c r="G2323" t="s">
        <v>16</v>
      </c>
      <c r="H2323" s="2" t="s">
        <v>16</v>
      </c>
      <c r="I2323">
        <f t="shared" ref="I2323:I2331" si="917">N2323*H2326</f>
        <v>5.6111056997561013</v>
      </c>
      <c r="J2323">
        <f t="shared" si="915"/>
        <v>421.14857991389971</v>
      </c>
      <c r="K2323">
        <f t="shared" si="913"/>
        <v>346.74027180745537</v>
      </c>
      <c r="L2323" t="s">
        <v>16</v>
      </c>
      <c r="M2323" t="s">
        <v>16</v>
      </c>
      <c r="N2323">
        <v>3.3400000000000001E-3</v>
      </c>
      <c r="O2323">
        <v>0.53176999999999996</v>
      </c>
      <c r="P2323">
        <v>0.39799000000000001</v>
      </c>
      <c r="Q2323">
        <v>6.6879999999999995E-2</v>
      </c>
    </row>
    <row r="2324" spans="1:17" hidden="1" x14ac:dyDescent="0.25">
      <c r="A2324" s="1" t="s">
        <v>96</v>
      </c>
      <c r="B2324" s="1" t="s">
        <v>97</v>
      </c>
      <c r="C2324" s="1">
        <v>9</v>
      </c>
      <c r="D2324" s="1">
        <v>40</v>
      </c>
      <c r="E2324" s="1" t="s">
        <v>99</v>
      </c>
      <c r="F2324" s="5">
        <v>1958</v>
      </c>
      <c r="G2324" t="s">
        <v>16</v>
      </c>
      <c r="H2324" s="2" t="s">
        <v>16</v>
      </c>
      <c r="I2324">
        <f t="shared" si="917"/>
        <v>2.6451967145804107</v>
      </c>
      <c r="J2324">
        <f t="shared" si="915"/>
        <v>463.29323435023628</v>
      </c>
      <c r="K2324" t="s">
        <v>16</v>
      </c>
      <c r="L2324">
        <f t="shared" si="914"/>
        <v>56.093650616026032</v>
      </c>
      <c r="M2324" t="s">
        <v>16</v>
      </c>
      <c r="N2324">
        <v>3.3400000000000001E-3</v>
      </c>
      <c r="O2324">
        <v>0.53176999999999996</v>
      </c>
      <c r="P2324">
        <v>0.39799000000000001</v>
      </c>
      <c r="Q2324">
        <v>6.6879999999999995E-2</v>
      </c>
    </row>
    <row r="2325" spans="1:17" hidden="1" x14ac:dyDescent="0.25">
      <c r="A2325" s="1" t="s">
        <v>96</v>
      </c>
      <c r="B2325" s="1" t="s">
        <v>97</v>
      </c>
      <c r="C2325" s="1">
        <v>10</v>
      </c>
      <c r="D2325" s="1">
        <v>40</v>
      </c>
      <c r="E2325" s="1" t="s">
        <v>99</v>
      </c>
      <c r="F2325" s="5">
        <v>1959</v>
      </c>
      <c r="G2325" t="s">
        <v>16</v>
      </c>
      <c r="H2325" s="2" t="s">
        <v>16</v>
      </c>
      <c r="I2325">
        <f t="shared" si="917"/>
        <v>2.9099035348548985</v>
      </c>
      <c r="J2325" t="s">
        <v>16</v>
      </c>
      <c r="K2325">
        <f t="shared" si="913"/>
        <v>333.80251209139061</v>
      </c>
      <c r="L2325">
        <f t="shared" si="914"/>
        <v>96.301877901575097</v>
      </c>
      <c r="M2325" t="s">
        <v>16</v>
      </c>
      <c r="N2325">
        <v>3.3400000000000001E-3</v>
      </c>
      <c r="O2325">
        <v>0.53176999999999996</v>
      </c>
      <c r="P2325">
        <v>0.39799000000000001</v>
      </c>
      <c r="Q2325">
        <v>6.6879999999999995E-2</v>
      </c>
    </row>
    <row r="2326" spans="1:17" hidden="1" x14ac:dyDescent="0.25">
      <c r="A2326" s="1" t="s">
        <v>96</v>
      </c>
      <c r="B2326" s="1" t="s">
        <v>97</v>
      </c>
      <c r="C2326" s="1">
        <v>11</v>
      </c>
      <c r="D2326" s="1">
        <v>40</v>
      </c>
      <c r="E2326" s="1" t="s">
        <v>99</v>
      </c>
      <c r="F2326" s="5">
        <v>1960</v>
      </c>
      <c r="G2326">
        <v>800</v>
      </c>
      <c r="H2326" s="2">
        <v>1679.9717663940423</v>
      </c>
      <c r="I2326" t="s">
        <v>16</v>
      </c>
      <c r="J2326">
        <f t="shared" si="915"/>
        <v>446.00658774049288</v>
      </c>
      <c r="K2326">
        <f t="shared" si="913"/>
        <v>573.07392921722305</v>
      </c>
      <c r="L2326">
        <f t="shared" si="914"/>
        <v>69.735437214438406</v>
      </c>
      <c r="M2326" s="2">
        <f t="shared" si="916"/>
        <v>1088.8159541721543</v>
      </c>
      <c r="N2326">
        <v>3.3400000000000001E-3</v>
      </c>
      <c r="O2326">
        <v>0.53176999999999996</v>
      </c>
      <c r="P2326">
        <v>0.39799000000000001</v>
      </c>
      <c r="Q2326">
        <v>6.6879999999999995E-2</v>
      </c>
    </row>
    <row r="2327" spans="1:17" hidden="1" x14ac:dyDescent="0.25">
      <c r="A2327" s="1" t="s">
        <v>96</v>
      </c>
      <c r="B2327" s="1" t="s">
        <v>97</v>
      </c>
      <c r="C2327" s="1">
        <v>12</v>
      </c>
      <c r="D2327" s="1">
        <v>40</v>
      </c>
      <c r="E2327" s="1" t="s">
        <v>99</v>
      </c>
      <c r="F2327" s="5">
        <v>1961</v>
      </c>
      <c r="G2327">
        <v>400</v>
      </c>
      <c r="H2327" s="2">
        <v>791.97506424563198</v>
      </c>
      <c r="I2327">
        <f t="shared" si="917"/>
        <v>2.8013276473912527</v>
      </c>
      <c r="J2327">
        <f t="shared" si="915"/>
        <v>765.70648342883658</v>
      </c>
      <c r="K2327">
        <f t="shared" si="913"/>
        <v>414.98215695236757</v>
      </c>
      <c r="L2327" t="s">
        <v>16</v>
      </c>
      <c r="M2327" s="2" t="s">
        <v>16</v>
      </c>
      <c r="N2327">
        <v>3.3400000000000001E-3</v>
      </c>
      <c r="O2327">
        <v>0.53176999999999996</v>
      </c>
      <c r="P2327">
        <v>0.39799000000000001</v>
      </c>
      <c r="Q2327">
        <v>6.6879999999999995E-2</v>
      </c>
    </row>
    <row r="2328" spans="1:17" hidden="1" x14ac:dyDescent="0.25">
      <c r="A2328" s="1" t="s">
        <v>96</v>
      </c>
      <c r="B2328" s="1" t="s">
        <v>97</v>
      </c>
      <c r="C2328" s="1">
        <v>13</v>
      </c>
      <c r="D2328" s="1">
        <v>40</v>
      </c>
      <c r="E2328" s="1" t="s">
        <v>99</v>
      </c>
      <c r="F2328" s="5">
        <v>1962</v>
      </c>
      <c r="G2328">
        <v>400</v>
      </c>
      <c r="H2328" s="2">
        <v>871.22860324996952</v>
      </c>
      <c r="I2328">
        <f t="shared" si="917"/>
        <v>4.8093342133860775</v>
      </c>
      <c r="J2328">
        <f t="shared" si="915"/>
        <v>554.47388527993292</v>
      </c>
      <c r="K2328" s="2" t="s">
        <v>16</v>
      </c>
      <c r="L2328">
        <f t="shared" si="914"/>
        <v>66.688460984099834</v>
      </c>
      <c r="M2328" s="2" t="s">
        <v>16</v>
      </c>
      <c r="N2328">
        <v>3.3400000000000001E-3</v>
      </c>
      <c r="O2328">
        <v>0.53176999999999996</v>
      </c>
      <c r="P2328">
        <v>0.39799000000000001</v>
      </c>
      <c r="Q2328">
        <v>6.6879999999999995E-2</v>
      </c>
    </row>
    <row r="2329" spans="1:17" hidden="1" x14ac:dyDescent="0.25">
      <c r="A2329" s="1" t="s">
        <v>96</v>
      </c>
      <c r="B2329" s="1" t="s">
        <v>97</v>
      </c>
      <c r="C2329" s="1">
        <v>14</v>
      </c>
      <c r="D2329" s="1">
        <v>40</v>
      </c>
      <c r="E2329" s="1" t="s">
        <v>99</v>
      </c>
      <c r="F2329" s="5">
        <v>1963</v>
      </c>
      <c r="G2329" t="s">
        <v>16</v>
      </c>
      <c r="H2329" s="2" t="s">
        <v>16</v>
      </c>
      <c r="I2329">
        <f t="shared" si="917"/>
        <v>3.4826010809842152</v>
      </c>
      <c r="J2329" s="2" t="s">
        <v>16</v>
      </c>
      <c r="K2329">
        <f t="shared" si="913"/>
        <v>396.85018820367668</v>
      </c>
      <c r="L2329" s="2" t="s">
        <v>16</v>
      </c>
      <c r="M2329" s="2" t="s">
        <v>16</v>
      </c>
      <c r="N2329">
        <v>3.3400000000000001E-3</v>
      </c>
      <c r="O2329">
        <v>0.53176999999999996</v>
      </c>
      <c r="P2329">
        <v>0.39799000000000001</v>
      </c>
      <c r="Q2329">
        <v>6.6879999999999995E-2</v>
      </c>
    </row>
    <row r="2330" spans="1:17" hidden="1" x14ac:dyDescent="0.25">
      <c r="A2330" s="1" t="s">
        <v>96</v>
      </c>
      <c r="B2330" s="1" t="s">
        <v>97</v>
      </c>
      <c r="C2330" s="1">
        <v>15</v>
      </c>
      <c r="D2330" s="1">
        <v>40</v>
      </c>
      <c r="E2330" s="1" t="s">
        <v>99</v>
      </c>
      <c r="F2330" s="5">
        <v>1964</v>
      </c>
      <c r="G2330">
        <v>400</v>
      </c>
      <c r="H2330" s="2">
        <v>838.72085251235103</v>
      </c>
      <c r="I2330" s="2" t="s">
        <v>16</v>
      </c>
      <c r="J2330">
        <f t="shared" si="915"/>
        <v>530.24705289346252</v>
      </c>
      <c r="K2330" s="2" t="s">
        <v>16</v>
      </c>
      <c r="L2330" s="2" t="s">
        <v>16</v>
      </c>
      <c r="M2330" s="2" t="s">
        <v>16</v>
      </c>
      <c r="N2330">
        <v>3.3400000000000001E-3</v>
      </c>
      <c r="O2330">
        <v>0.53176999999999996</v>
      </c>
      <c r="P2330">
        <v>0.39799000000000001</v>
      </c>
      <c r="Q2330">
        <v>6.6879999999999995E-2</v>
      </c>
    </row>
    <row r="2331" spans="1:17" hidden="1" x14ac:dyDescent="0.25">
      <c r="A2331" s="1" t="s">
        <v>96</v>
      </c>
      <c r="B2331" s="1" t="s">
        <v>97</v>
      </c>
      <c r="C2331" s="1">
        <v>16</v>
      </c>
      <c r="D2331" s="1">
        <v>40</v>
      </c>
      <c r="E2331" s="1" t="s">
        <v>99</v>
      </c>
      <c r="F2331" s="5">
        <v>1965</v>
      </c>
      <c r="G2331">
        <v>800</v>
      </c>
      <c r="H2331" s="2">
        <v>1439.9204231694841</v>
      </c>
      <c r="I2331">
        <f t="shared" si="917"/>
        <v>3.3304345048877613</v>
      </c>
      <c r="J2331" s="2" t="s">
        <v>16</v>
      </c>
      <c r="K2331" s="2" t="s">
        <v>16</v>
      </c>
      <c r="L2331" s="2" t="s">
        <v>16</v>
      </c>
      <c r="M2331" s="2" t="s">
        <v>16</v>
      </c>
      <c r="N2331">
        <v>3.3400000000000001E-3</v>
      </c>
      <c r="O2331">
        <v>0.53176999999999996</v>
      </c>
      <c r="P2331">
        <v>0.39799000000000001</v>
      </c>
      <c r="Q2331">
        <v>6.6879999999999995E-2</v>
      </c>
    </row>
    <row r="2332" spans="1:17" hidden="1" x14ac:dyDescent="0.25">
      <c r="A2332" s="1" t="s">
        <v>96</v>
      </c>
      <c r="B2332" s="1" t="s">
        <v>97</v>
      </c>
      <c r="C2332" s="1">
        <v>17</v>
      </c>
      <c r="D2332" s="1">
        <v>40</v>
      </c>
      <c r="E2332" s="1" t="s">
        <v>99</v>
      </c>
      <c r="F2332" s="5">
        <v>1966</v>
      </c>
      <c r="G2332">
        <v>400</v>
      </c>
      <c r="H2332" s="2">
        <v>1042.6949344264117</v>
      </c>
      <c r="I2332" s="2" t="s">
        <v>16</v>
      </c>
      <c r="J2332" s="2" t="s">
        <v>16</v>
      </c>
      <c r="K2332" s="2" t="s">
        <v>16</v>
      </c>
      <c r="L2332" s="2" t="s">
        <v>16</v>
      </c>
      <c r="M2332" s="2" t="s">
        <v>16</v>
      </c>
      <c r="N2332">
        <v>3.3400000000000001E-3</v>
      </c>
      <c r="O2332">
        <v>0.53176999999999996</v>
      </c>
      <c r="P2332">
        <v>0.39799000000000001</v>
      </c>
      <c r="Q2332">
        <v>6.6879999999999995E-2</v>
      </c>
    </row>
    <row r="2333" spans="1:17" hidden="1" x14ac:dyDescent="0.25">
      <c r="A2333" s="1" t="s">
        <v>96</v>
      </c>
      <c r="B2333" s="1" t="s">
        <v>97</v>
      </c>
      <c r="C2333" s="1">
        <v>18</v>
      </c>
      <c r="D2333" s="1">
        <v>40</v>
      </c>
      <c r="E2333" s="1" t="s">
        <v>99</v>
      </c>
      <c r="F2333" s="5">
        <v>1967</v>
      </c>
      <c r="G2333" t="s">
        <v>16</v>
      </c>
      <c r="H2333" s="2" t="s">
        <v>16</v>
      </c>
      <c r="I2333" s="2" t="s">
        <v>16</v>
      </c>
      <c r="J2333" s="2" t="s">
        <v>16</v>
      </c>
      <c r="K2333" s="2" t="s">
        <v>16</v>
      </c>
      <c r="L2333" s="2" t="s">
        <v>16</v>
      </c>
      <c r="M2333" s="2" t="s">
        <v>16</v>
      </c>
      <c r="N2333">
        <v>3.3400000000000001E-3</v>
      </c>
      <c r="O2333">
        <v>0.53176999999999996</v>
      </c>
      <c r="P2333">
        <v>0.39799000000000001</v>
      </c>
      <c r="Q2333">
        <v>6.6879999999999995E-2</v>
      </c>
    </row>
    <row r="2334" spans="1:17" hidden="1" x14ac:dyDescent="0.25">
      <c r="A2334" s="1" t="s">
        <v>96</v>
      </c>
      <c r="B2334" s="1" t="s">
        <v>97</v>
      </c>
      <c r="C2334" s="1">
        <v>19</v>
      </c>
      <c r="D2334" s="1">
        <v>40</v>
      </c>
      <c r="E2334" s="1" t="s">
        <v>99</v>
      </c>
      <c r="F2334" s="5">
        <v>1968</v>
      </c>
      <c r="G2334">
        <v>400</v>
      </c>
      <c r="H2334" s="2">
        <v>997.13607930771298</v>
      </c>
      <c r="I2334" s="2" t="s">
        <v>16</v>
      </c>
      <c r="J2334" s="2" t="s">
        <v>16</v>
      </c>
      <c r="K2334" s="2" t="s">
        <v>16</v>
      </c>
      <c r="L2334" s="2" t="s">
        <v>16</v>
      </c>
      <c r="M2334" s="2" t="s">
        <v>16</v>
      </c>
      <c r="N2334">
        <v>3.3400000000000001E-3</v>
      </c>
      <c r="O2334">
        <v>0.53176999999999996</v>
      </c>
      <c r="P2334">
        <v>0.39799000000000001</v>
      </c>
      <c r="Q2334">
        <v>6.6879999999999995E-2</v>
      </c>
    </row>
    <row r="2335" spans="1:17" hidden="1" x14ac:dyDescent="0.25">
      <c r="A2335" s="1" t="s">
        <v>96</v>
      </c>
      <c r="B2335" s="1" t="s">
        <v>97</v>
      </c>
      <c r="C2335" s="1">
        <v>20</v>
      </c>
      <c r="D2335" s="1">
        <v>40</v>
      </c>
      <c r="E2335" s="1" t="s">
        <v>99</v>
      </c>
      <c r="F2335" s="5">
        <v>1969</v>
      </c>
      <c r="G2335" t="s">
        <v>16</v>
      </c>
      <c r="H2335" s="2" t="s">
        <v>16</v>
      </c>
      <c r="I2335" s="2" t="s">
        <v>16</v>
      </c>
      <c r="J2335" s="2" t="s">
        <v>16</v>
      </c>
      <c r="K2335" s="2" t="s">
        <v>16</v>
      </c>
      <c r="L2335" s="2" t="s">
        <v>16</v>
      </c>
      <c r="M2335" s="2" t="s">
        <v>16</v>
      </c>
      <c r="N2335">
        <v>3.3400000000000001E-3</v>
      </c>
      <c r="O2335">
        <v>0.53176999999999996</v>
      </c>
      <c r="P2335">
        <v>0.39799000000000001</v>
      </c>
      <c r="Q2335">
        <v>6.6879999999999995E-2</v>
      </c>
    </row>
    <row r="2336" spans="1:17" hidden="1" x14ac:dyDescent="0.25">
      <c r="A2336" s="1" t="s">
        <v>96</v>
      </c>
      <c r="B2336" s="1" t="s">
        <v>97</v>
      </c>
      <c r="C2336" s="1">
        <v>21</v>
      </c>
      <c r="D2336" s="1">
        <v>40</v>
      </c>
      <c r="E2336" s="1" t="s">
        <v>99</v>
      </c>
      <c r="F2336" s="5">
        <v>1970</v>
      </c>
      <c r="G2336" t="s">
        <v>16</v>
      </c>
      <c r="H2336" s="2" t="s">
        <v>16</v>
      </c>
      <c r="I2336" s="2" t="s">
        <v>16</v>
      </c>
      <c r="J2336" s="2" t="s">
        <v>16</v>
      </c>
      <c r="K2336" s="2" t="s">
        <v>16</v>
      </c>
      <c r="L2336" s="2" t="s">
        <v>16</v>
      </c>
      <c r="M2336" s="2" t="s">
        <v>16</v>
      </c>
      <c r="N2336">
        <v>3.3400000000000001E-3</v>
      </c>
      <c r="O2336">
        <v>0.53176999999999996</v>
      </c>
      <c r="P2336">
        <v>0.39799000000000001</v>
      </c>
      <c r="Q2336">
        <v>6.6879999999999995E-2</v>
      </c>
    </row>
    <row r="2337" spans="1:17" hidden="1" x14ac:dyDescent="0.25">
      <c r="A2337" s="1" t="s">
        <v>96</v>
      </c>
      <c r="B2337" s="1" t="s">
        <v>97</v>
      </c>
      <c r="C2337" s="1">
        <v>22</v>
      </c>
      <c r="D2337" s="1">
        <v>40</v>
      </c>
      <c r="E2337" s="1" t="s">
        <v>99</v>
      </c>
      <c r="F2337" s="5">
        <v>1971</v>
      </c>
      <c r="G2337" t="s">
        <v>16</v>
      </c>
      <c r="H2337" s="2" t="s">
        <v>16</v>
      </c>
      <c r="I2337" s="2" t="s">
        <v>16</v>
      </c>
      <c r="J2337" s="2" t="s">
        <v>16</v>
      </c>
      <c r="K2337" s="2" t="s">
        <v>16</v>
      </c>
      <c r="L2337">
        <f t="shared" ref="L2337:L2340" si="918">Q2337*H2343</f>
        <v>7.7358259823202591</v>
      </c>
      <c r="M2337" s="2" t="s">
        <v>16</v>
      </c>
      <c r="N2337">
        <v>3.3400000000000001E-3</v>
      </c>
      <c r="O2337">
        <v>0.53176999999999996</v>
      </c>
      <c r="P2337">
        <v>0.39799000000000001</v>
      </c>
      <c r="Q2337">
        <v>6.6879999999999995E-2</v>
      </c>
    </row>
    <row r="2338" spans="1:17" hidden="1" x14ac:dyDescent="0.25">
      <c r="A2338" s="1" t="s">
        <v>96</v>
      </c>
      <c r="B2338" s="1" t="s">
        <v>97</v>
      </c>
      <c r="C2338" s="1">
        <v>23</v>
      </c>
      <c r="D2338" s="1">
        <v>40</v>
      </c>
      <c r="E2338" s="1" t="s">
        <v>99</v>
      </c>
      <c r="F2338" s="5">
        <v>1972</v>
      </c>
      <c r="G2338" t="s">
        <v>16</v>
      </c>
      <c r="H2338" s="2" t="s">
        <v>16</v>
      </c>
      <c r="I2338" s="2" t="s">
        <v>16</v>
      </c>
      <c r="J2338" s="2" t="s">
        <v>16</v>
      </c>
      <c r="K2338">
        <f t="shared" ref="K2338:K2341" si="919">P2338*H2343</f>
        <v>46.034410626549644</v>
      </c>
      <c r="L2338">
        <f t="shared" si="918"/>
        <v>24.498103606955969</v>
      </c>
      <c r="M2338" s="2" t="s">
        <v>16</v>
      </c>
      <c r="N2338">
        <v>3.3400000000000001E-3</v>
      </c>
      <c r="O2338">
        <v>0.53176999999999996</v>
      </c>
      <c r="P2338">
        <v>0.39799000000000001</v>
      </c>
      <c r="Q2338">
        <v>6.6879999999999995E-2</v>
      </c>
    </row>
    <row r="2339" spans="1:17" hidden="1" x14ac:dyDescent="0.25">
      <c r="A2339" s="1" t="s">
        <v>96</v>
      </c>
      <c r="B2339" s="1" t="s">
        <v>97</v>
      </c>
      <c r="C2339" s="1">
        <v>24</v>
      </c>
      <c r="D2339" s="1">
        <v>40</v>
      </c>
      <c r="E2339" s="1" t="s">
        <v>99</v>
      </c>
      <c r="F2339" s="5">
        <v>1973</v>
      </c>
      <c r="G2339" t="s">
        <v>16</v>
      </c>
      <c r="H2339" s="2" t="s">
        <v>16</v>
      </c>
      <c r="I2339" s="2" t="s">
        <v>16</v>
      </c>
      <c r="J2339">
        <f t="shared" ref="J2339:J2340" si="920">O2339*H2343</f>
        <v>61.508375936280565</v>
      </c>
      <c r="K2339">
        <f t="shared" si="919"/>
        <v>145.78349662877403</v>
      </c>
      <c r="L2339" s="2" t="s">
        <v>16</v>
      </c>
      <c r="M2339" s="2" t="s">
        <v>16</v>
      </c>
      <c r="N2339">
        <v>3.3400000000000001E-3</v>
      </c>
      <c r="O2339">
        <v>0.53176999999999996</v>
      </c>
      <c r="P2339">
        <v>0.39799000000000001</v>
      </c>
      <c r="Q2339">
        <v>6.6879999999999995E-2</v>
      </c>
    </row>
    <row r="2340" spans="1:17" hidden="1" x14ac:dyDescent="0.25">
      <c r="A2340" s="1" t="s">
        <v>96</v>
      </c>
      <c r="B2340" s="1" t="s">
        <v>97</v>
      </c>
      <c r="C2340" s="1">
        <v>25</v>
      </c>
      <c r="D2340" s="1">
        <v>40</v>
      </c>
      <c r="E2340" s="1" t="s">
        <v>99</v>
      </c>
      <c r="F2340" s="5">
        <v>1974</v>
      </c>
      <c r="G2340" t="s">
        <v>16</v>
      </c>
      <c r="H2340" s="2" t="s">
        <v>16</v>
      </c>
      <c r="I2340">
        <f t="shared" ref="I2340:I2341" si="921">N2340*H2343</f>
        <v>0.38632863009793167</v>
      </c>
      <c r="J2340">
        <f t="shared" si="920"/>
        <v>194.78702983060668</v>
      </c>
      <c r="K2340" s="2" t="s">
        <v>16</v>
      </c>
      <c r="L2340">
        <f t="shared" si="918"/>
        <v>32.0114327551332</v>
      </c>
      <c r="M2340" s="2" t="s">
        <v>16</v>
      </c>
      <c r="N2340">
        <v>3.3400000000000001E-3</v>
      </c>
      <c r="O2340">
        <v>0.53176999999999996</v>
      </c>
      <c r="P2340">
        <v>0.39799000000000001</v>
      </c>
      <c r="Q2340">
        <v>6.6879999999999995E-2</v>
      </c>
    </row>
    <row r="2341" spans="1:17" hidden="1" x14ac:dyDescent="0.25">
      <c r="A2341" s="1" t="s">
        <v>96</v>
      </c>
      <c r="B2341" s="1" t="s">
        <v>97</v>
      </c>
      <c r="C2341" s="1">
        <v>26</v>
      </c>
      <c r="D2341" s="1">
        <v>40</v>
      </c>
      <c r="E2341" s="1" t="s">
        <v>99</v>
      </c>
      <c r="F2341" s="5">
        <v>1975</v>
      </c>
      <c r="G2341" t="s">
        <v>16</v>
      </c>
      <c r="H2341" s="2" t="s">
        <v>16</v>
      </c>
      <c r="I2341">
        <f t="shared" si="921"/>
        <v>1.2234399827636504</v>
      </c>
      <c r="J2341" s="2" t="s">
        <v>16</v>
      </c>
      <c r="K2341">
        <f t="shared" si="919"/>
        <v>190.4938714446092</v>
      </c>
      <c r="L2341" s="2" t="s">
        <v>16</v>
      </c>
      <c r="M2341" s="2" t="s">
        <v>16</v>
      </c>
      <c r="N2341">
        <v>3.3400000000000001E-3</v>
      </c>
      <c r="O2341">
        <v>0.53176999999999996</v>
      </c>
      <c r="P2341">
        <v>0.39799000000000001</v>
      </c>
      <c r="Q2341">
        <v>6.6879999999999995E-2</v>
      </c>
    </row>
    <row r="2342" spans="1:17" hidden="1" x14ac:dyDescent="0.25">
      <c r="A2342" s="1" t="s">
        <v>96</v>
      </c>
      <c r="B2342" s="1" t="s">
        <v>97</v>
      </c>
      <c r="C2342" s="1">
        <v>27</v>
      </c>
      <c r="D2342" s="1">
        <v>40</v>
      </c>
      <c r="E2342" s="1" t="s">
        <v>99</v>
      </c>
      <c r="F2342" s="5">
        <v>1976</v>
      </c>
      <c r="G2342" t="s">
        <v>16</v>
      </c>
      <c r="H2342" s="2" t="s">
        <v>16</v>
      </c>
      <c r="I2342" s="2" t="s">
        <v>16</v>
      </c>
      <c r="J2342">
        <f>O2342*H2346</f>
        <v>254.52630975175211</v>
      </c>
      <c r="K2342" s="2" t="s">
        <v>16</v>
      </c>
      <c r="L2342" s="2" t="s">
        <v>16</v>
      </c>
      <c r="M2342" s="2" t="s">
        <v>16</v>
      </c>
      <c r="N2342">
        <v>3.3400000000000001E-3</v>
      </c>
      <c r="O2342">
        <v>0.53176999999999996</v>
      </c>
      <c r="P2342">
        <v>0.39799000000000001</v>
      </c>
      <c r="Q2342">
        <v>6.6879999999999995E-2</v>
      </c>
    </row>
    <row r="2343" spans="1:17" hidden="1" x14ac:dyDescent="0.25">
      <c r="A2343" s="1" t="s">
        <v>96</v>
      </c>
      <c r="B2343" s="1" t="s">
        <v>97</v>
      </c>
      <c r="C2343" s="1">
        <v>28</v>
      </c>
      <c r="D2343" s="1">
        <v>40</v>
      </c>
      <c r="E2343" s="1" t="s">
        <v>99</v>
      </c>
      <c r="F2343" s="5">
        <v>1977</v>
      </c>
      <c r="G2343" s="8">
        <v>50</v>
      </c>
      <c r="H2343" s="7">
        <v>115.66725452033882</v>
      </c>
      <c r="I2343">
        <f t="shared" ref="I2343:I2348" si="922">N2343*H2346</f>
        <v>1.598657078381353</v>
      </c>
      <c r="J2343" s="2" t="s">
        <v>16</v>
      </c>
      <c r="K2343" s="2" t="s">
        <v>16</v>
      </c>
      <c r="L2343" s="2" t="s">
        <v>16</v>
      </c>
      <c r="M2343" s="2" t="s">
        <v>16</v>
      </c>
      <c r="N2343">
        <v>3.3400000000000001E-3</v>
      </c>
      <c r="O2343">
        <v>0.53176999999999996</v>
      </c>
      <c r="P2343">
        <v>0.39799000000000001</v>
      </c>
      <c r="Q2343">
        <v>6.6879999999999995E-2</v>
      </c>
    </row>
    <row r="2344" spans="1:17" hidden="1" x14ac:dyDescent="0.25">
      <c r="A2344" s="1" t="s">
        <v>96</v>
      </c>
      <c r="B2344" s="1" t="s">
        <v>97</v>
      </c>
      <c r="C2344" s="1">
        <v>29</v>
      </c>
      <c r="D2344" s="1">
        <v>40</v>
      </c>
      <c r="E2344" s="1" t="s">
        <v>99</v>
      </c>
      <c r="F2344" s="5">
        <v>1978</v>
      </c>
      <c r="G2344" s="8">
        <v>150</v>
      </c>
      <c r="H2344" s="7">
        <v>366.2993960370211</v>
      </c>
      <c r="I2344" s="2" t="s">
        <v>16</v>
      </c>
      <c r="J2344" s="2" t="s">
        <v>16</v>
      </c>
      <c r="K2344" s="2" t="s">
        <v>16</v>
      </c>
      <c r="L2344" s="2" t="s">
        <v>16</v>
      </c>
      <c r="M2344" s="2" t="s">
        <v>16</v>
      </c>
      <c r="N2344">
        <v>3.3400000000000001E-3</v>
      </c>
      <c r="O2344">
        <v>0.53176999999999996</v>
      </c>
      <c r="P2344">
        <v>0.39799000000000001</v>
      </c>
      <c r="Q2344">
        <v>6.6879999999999995E-2</v>
      </c>
    </row>
    <row r="2345" spans="1:17" hidden="1" x14ac:dyDescent="0.25">
      <c r="A2345" s="1" t="s">
        <v>96</v>
      </c>
      <c r="B2345" s="1" t="s">
        <v>97</v>
      </c>
      <c r="C2345" s="1">
        <v>30</v>
      </c>
      <c r="D2345" s="1">
        <v>40</v>
      </c>
      <c r="E2345" s="1" t="s">
        <v>99</v>
      </c>
      <c r="F2345" s="5">
        <v>1979</v>
      </c>
      <c r="G2345" t="s">
        <v>16</v>
      </c>
      <c r="H2345" s="2" t="s">
        <v>16</v>
      </c>
      <c r="I2345" s="2" t="s">
        <v>16</v>
      </c>
      <c r="J2345" s="2" t="s">
        <v>16</v>
      </c>
      <c r="K2345" s="2" t="s">
        <v>16</v>
      </c>
      <c r="L2345">
        <f t="shared" ref="L2345:L2350" si="923">Q2345*H2351</f>
        <v>641.38792001685613</v>
      </c>
      <c r="M2345" s="2" t="s">
        <v>16</v>
      </c>
      <c r="N2345">
        <v>3.3400000000000001E-3</v>
      </c>
      <c r="O2345">
        <v>0.53176999999999996</v>
      </c>
      <c r="P2345">
        <v>0.39799000000000001</v>
      </c>
      <c r="Q2345">
        <v>6.6879999999999995E-2</v>
      </c>
    </row>
    <row r="2346" spans="1:17" hidden="1" x14ac:dyDescent="0.25">
      <c r="A2346" s="1" t="s">
        <v>96</v>
      </c>
      <c r="B2346" s="1" t="s">
        <v>97</v>
      </c>
      <c r="C2346" s="1">
        <v>31</v>
      </c>
      <c r="D2346" s="1">
        <v>40</v>
      </c>
      <c r="E2346" s="1" t="s">
        <v>99</v>
      </c>
      <c r="F2346" s="5">
        <v>1980</v>
      </c>
      <c r="G2346">
        <v>200</v>
      </c>
      <c r="H2346" s="2">
        <v>478.63984382675238</v>
      </c>
      <c r="I2346" s="2" t="s">
        <v>16</v>
      </c>
      <c r="J2346" s="2" t="s">
        <v>16</v>
      </c>
      <c r="K2346">
        <f t="shared" ref="K2346:K2351" si="924">P2346*H2351</f>
        <v>3816.7759911409776</v>
      </c>
      <c r="L2346" s="2" t="s">
        <v>16</v>
      </c>
      <c r="M2346" s="2" t="s">
        <v>16</v>
      </c>
      <c r="N2346">
        <v>3.3400000000000001E-3</v>
      </c>
      <c r="O2346">
        <v>0.53176999999999996</v>
      </c>
      <c r="P2346">
        <v>0.39799000000000001</v>
      </c>
      <c r="Q2346">
        <v>6.6879999999999995E-2</v>
      </c>
    </row>
    <row r="2347" spans="1:17" hidden="1" x14ac:dyDescent="0.25">
      <c r="A2347" s="1" t="s">
        <v>96</v>
      </c>
      <c r="B2347" s="1" t="s">
        <v>97</v>
      </c>
      <c r="C2347" s="1">
        <v>32</v>
      </c>
      <c r="D2347" s="1">
        <v>40</v>
      </c>
      <c r="E2347" s="1" t="s">
        <v>99</v>
      </c>
      <c r="F2347" s="5">
        <v>1981</v>
      </c>
      <c r="G2347" t="s">
        <v>16</v>
      </c>
      <c r="H2347" s="2" t="s">
        <v>16</v>
      </c>
      <c r="I2347" s="2" t="s">
        <v>16</v>
      </c>
      <c r="J2347">
        <f t="shared" ref="J2347:J2352" si="925">O2347*H2351</f>
        <v>5099.7436337823501</v>
      </c>
      <c r="K2347" s="2" t="s">
        <v>16</v>
      </c>
      <c r="L2347" s="2" t="s">
        <v>16</v>
      </c>
      <c r="M2347" s="2" t="s">
        <v>16</v>
      </c>
      <c r="N2347">
        <v>3.3400000000000001E-3</v>
      </c>
      <c r="O2347">
        <v>0.53176999999999996</v>
      </c>
      <c r="P2347">
        <v>0.39799000000000001</v>
      </c>
      <c r="Q2347">
        <v>6.6879999999999995E-2</v>
      </c>
    </row>
    <row r="2348" spans="1:17" hidden="1" x14ac:dyDescent="0.25">
      <c r="A2348" s="1" t="s">
        <v>96</v>
      </c>
      <c r="B2348" s="1" t="s">
        <v>97</v>
      </c>
      <c r="C2348" s="1">
        <v>33</v>
      </c>
      <c r="D2348" s="1">
        <v>40</v>
      </c>
      <c r="E2348" s="1" t="s">
        <v>99</v>
      </c>
      <c r="F2348" s="5">
        <v>1982</v>
      </c>
      <c r="G2348" t="s">
        <v>16</v>
      </c>
      <c r="H2348" s="2" t="s">
        <v>16</v>
      </c>
      <c r="I2348">
        <f t="shared" si="922"/>
        <v>32.031035479310702</v>
      </c>
      <c r="J2348" s="2" t="s">
        <v>16</v>
      </c>
      <c r="K2348" s="2" t="s">
        <v>16</v>
      </c>
      <c r="L2348" s="2" t="s">
        <v>16</v>
      </c>
      <c r="M2348" s="2" t="s">
        <v>16</v>
      </c>
      <c r="N2348">
        <v>3.3400000000000001E-3</v>
      </c>
      <c r="O2348">
        <v>0.53176999999999996</v>
      </c>
      <c r="P2348">
        <v>0.39799000000000001</v>
      </c>
      <c r="Q2348">
        <v>6.6879999999999995E-2</v>
      </c>
    </row>
    <row r="2349" spans="1:17" hidden="1" x14ac:dyDescent="0.25">
      <c r="A2349" s="1" t="s">
        <v>96</v>
      </c>
      <c r="B2349" s="1" t="s">
        <v>97</v>
      </c>
      <c r="C2349" s="1">
        <v>34</v>
      </c>
      <c r="D2349" s="1">
        <v>40</v>
      </c>
      <c r="E2349" s="1" t="s">
        <v>99</v>
      </c>
      <c r="F2349" s="5">
        <v>1983</v>
      </c>
      <c r="G2349" t="s">
        <v>16</v>
      </c>
      <c r="H2349" s="2" t="s">
        <v>16</v>
      </c>
      <c r="I2349" s="2" t="s">
        <v>16</v>
      </c>
      <c r="J2349" s="2" t="s">
        <v>16</v>
      </c>
      <c r="K2349" s="2" t="s">
        <v>16</v>
      </c>
      <c r="L2349" s="2" t="s">
        <v>16</v>
      </c>
      <c r="M2349" s="2" t="s">
        <v>16</v>
      </c>
      <c r="N2349">
        <v>3.3400000000000001E-3</v>
      </c>
      <c r="O2349">
        <v>0.53176999999999996</v>
      </c>
      <c r="P2349">
        <v>0.39799000000000001</v>
      </c>
      <c r="Q2349">
        <v>6.6879999999999995E-2</v>
      </c>
    </row>
    <row r="2350" spans="1:17" hidden="1" x14ac:dyDescent="0.25">
      <c r="A2350" s="1" t="s">
        <v>96</v>
      </c>
      <c r="B2350" s="1" t="s">
        <v>97</v>
      </c>
      <c r="C2350" s="1">
        <v>35</v>
      </c>
      <c r="D2350" s="1">
        <v>40</v>
      </c>
      <c r="E2350" s="1" t="s">
        <v>99</v>
      </c>
      <c r="F2350" s="5">
        <v>1984</v>
      </c>
      <c r="G2350" t="s">
        <v>16</v>
      </c>
      <c r="H2350" s="2" t="s">
        <v>16</v>
      </c>
      <c r="I2350" s="2" t="s">
        <v>16</v>
      </c>
      <c r="J2350" s="2" t="s">
        <v>16</v>
      </c>
      <c r="K2350" s="2" t="s">
        <v>16</v>
      </c>
      <c r="L2350">
        <f t="shared" si="923"/>
        <v>171.55708301680076</v>
      </c>
      <c r="M2350" s="2" t="s">
        <v>16</v>
      </c>
      <c r="N2350">
        <v>3.3400000000000001E-3</v>
      </c>
      <c r="O2350">
        <v>0.53176999999999996</v>
      </c>
      <c r="P2350">
        <v>0.39799000000000001</v>
      </c>
      <c r="Q2350">
        <v>6.6879999999999995E-2</v>
      </c>
    </row>
    <row r="2351" spans="1:17" hidden="1" x14ac:dyDescent="0.25">
      <c r="A2351" s="1" t="s">
        <v>96</v>
      </c>
      <c r="B2351" s="1" t="s">
        <v>97</v>
      </c>
      <c r="C2351" s="1">
        <v>36</v>
      </c>
      <c r="D2351" s="1">
        <v>40</v>
      </c>
      <c r="E2351" s="1" t="s">
        <v>99</v>
      </c>
      <c r="F2351" s="5">
        <v>1985</v>
      </c>
      <c r="G2351">
        <v>4400</v>
      </c>
      <c r="H2351" s="2">
        <v>9590.1303830271554</v>
      </c>
      <c r="I2351" s="2" t="s">
        <v>16</v>
      </c>
      <c r="J2351" s="2" t="s">
        <v>16</v>
      </c>
      <c r="K2351">
        <f t="shared" si="924"/>
        <v>1020.903161929673</v>
      </c>
      <c r="L2351" s="2" t="s">
        <v>16</v>
      </c>
      <c r="M2351" s="2" t="s">
        <v>16</v>
      </c>
      <c r="N2351">
        <v>3.3400000000000001E-3</v>
      </c>
      <c r="O2351">
        <v>0.53176999999999996</v>
      </c>
      <c r="P2351">
        <v>0.39799000000000001</v>
      </c>
      <c r="Q2351">
        <v>6.6879999999999995E-2</v>
      </c>
    </row>
    <row r="2352" spans="1:17" hidden="1" x14ac:dyDescent="0.25">
      <c r="A2352" s="1" t="s">
        <v>96</v>
      </c>
      <c r="B2352" s="1" t="s">
        <v>97</v>
      </c>
      <c r="C2352" s="1">
        <v>37</v>
      </c>
      <c r="D2352" s="1">
        <v>40</v>
      </c>
      <c r="E2352" s="1" t="s">
        <v>99</v>
      </c>
      <c r="F2352" s="5">
        <v>1986</v>
      </c>
      <c r="G2352" t="s">
        <v>16</v>
      </c>
      <c r="H2352" s="2" t="s">
        <v>16</v>
      </c>
      <c r="I2352" s="2" t="s">
        <v>16</v>
      </c>
      <c r="J2352">
        <f t="shared" si="925"/>
        <v>1364.0686309187222</v>
      </c>
      <c r="K2352" s="2" t="s">
        <v>16</v>
      </c>
      <c r="L2352" s="2" t="s">
        <v>16</v>
      </c>
      <c r="M2352" s="2" t="s">
        <v>16</v>
      </c>
      <c r="N2352">
        <v>3.3400000000000001E-3</v>
      </c>
      <c r="O2352">
        <v>0.53176999999999996</v>
      </c>
      <c r="P2352">
        <v>0.39799000000000001</v>
      </c>
      <c r="Q2352">
        <v>6.6879999999999995E-2</v>
      </c>
    </row>
    <row r="2353" spans="1:17" hidden="1" x14ac:dyDescent="0.25">
      <c r="A2353" s="1" t="s">
        <v>96</v>
      </c>
      <c r="B2353" s="1" t="s">
        <v>97</v>
      </c>
      <c r="C2353" s="1">
        <v>38</v>
      </c>
      <c r="D2353" s="1">
        <v>40</v>
      </c>
      <c r="E2353" s="1" t="s">
        <v>99</v>
      </c>
      <c r="F2353" s="5">
        <v>1987</v>
      </c>
      <c r="G2353" t="s">
        <v>16</v>
      </c>
      <c r="H2353" s="2" t="s">
        <v>16</v>
      </c>
      <c r="I2353">
        <f>N2353*H2356</f>
        <v>8.5675935597505166</v>
      </c>
      <c r="J2353" s="2" t="s">
        <v>16</v>
      </c>
      <c r="K2353" s="2" t="s">
        <v>16</v>
      </c>
      <c r="L2353" s="2" t="s">
        <v>16</v>
      </c>
      <c r="M2353" s="2" t="s">
        <v>16</v>
      </c>
      <c r="N2353">
        <v>3.3400000000000001E-3</v>
      </c>
      <c r="O2353">
        <v>0.53176999999999996</v>
      </c>
      <c r="P2353">
        <v>0.39799000000000001</v>
      </c>
      <c r="Q2353">
        <v>6.6879999999999995E-2</v>
      </c>
    </row>
    <row r="2354" spans="1:17" hidden="1" x14ac:dyDescent="0.25">
      <c r="A2354" s="1" t="s">
        <v>96</v>
      </c>
      <c r="B2354" s="1" t="s">
        <v>97</v>
      </c>
      <c r="C2354" s="1">
        <v>39</v>
      </c>
      <c r="D2354" s="1">
        <v>40</v>
      </c>
      <c r="E2354" s="1" t="s">
        <v>99</v>
      </c>
      <c r="F2354" s="5">
        <v>1988</v>
      </c>
      <c r="G2354" t="s">
        <v>16</v>
      </c>
      <c r="H2354" s="2" t="s">
        <v>16</v>
      </c>
      <c r="I2354" s="2" t="s">
        <v>16</v>
      </c>
      <c r="J2354" s="2" t="s">
        <v>16</v>
      </c>
      <c r="K2354" s="2" t="s">
        <v>16</v>
      </c>
      <c r="L2354" s="2" t="s">
        <v>16</v>
      </c>
      <c r="M2354" s="2" t="s">
        <v>16</v>
      </c>
      <c r="N2354">
        <v>3.3400000000000001E-3</v>
      </c>
      <c r="O2354">
        <v>0.53176999999999996</v>
      </c>
      <c r="P2354">
        <v>0.39799000000000001</v>
      </c>
      <c r="Q2354">
        <v>6.6879999999999995E-2</v>
      </c>
    </row>
    <row r="2355" spans="1:17" hidden="1" x14ac:dyDescent="0.25">
      <c r="A2355" s="1" t="s">
        <v>96</v>
      </c>
      <c r="B2355" s="1" t="s">
        <v>97</v>
      </c>
      <c r="C2355" s="1">
        <v>40</v>
      </c>
      <c r="D2355" s="1">
        <v>40</v>
      </c>
      <c r="E2355" s="1" t="s">
        <v>99</v>
      </c>
      <c r="F2355" s="5">
        <v>1989</v>
      </c>
      <c r="G2355" t="s">
        <v>16</v>
      </c>
      <c r="H2355" s="2" t="s">
        <v>16</v>
      </c>
      <c r="I2355" s="2" t="s">
        <v>16</v>
      </c>
      <c r="J2355" s="2" t="s">
        <v>16</v>
      </c>
      <c r="K2355" s="2" t="s">
        <v>16</v>
      </c>
      <c r="L2355" s="2" t="s">
        <v>16</v>
      </c>
      <c r="M2355" s="2" t="s">
        <v>16</v>
      </c>
      <c r="N2355">
        <v>3.3400000000000001E-3</v>
      </c>
      <c r="O2355">
        <v>0.53176999999999996</v>
      </c>
      <c r="P2355">
        <v>0.39799000000000001</v>
      </c>
      <c r="Q2355">
        <v>6.6879999999999995E-2</v>
      </c>
    </row>
    <row r="2356" spans="1:17" hidden="1" x14ac:dyDescent="0.25">
      <c r="A2356" s="1" t="s">
        <v>96</v>
      </c>
      <c r="B2356" s="1" t="s">
        <v>97</v>
      </c>
      <c r="C2356" s="1">
        <v>41</v>
      </c>
      <c r="D2356" s="1">
        <v>40</v>
      </c>
      <c r="E2356" s="1" t="s">
        <v>99</v>
      </c>
      <c r="F2356" s="5">
        <v>1990</v>
      </c>
      <c r="G2356">
        <v>1000</v>
      </c>
      <c r="H2356" s="2">
        <v>2565.1477723803941</v>
      </c>
      <c r="I2356" s="2" t="s">
        <v>16</v>
      </c>
      <c r="J2356" s="2" t="s">
        <v>16</v>
      </c>
      <c r="K2356" s="2" t="s">
        <v>16</v>
      </c>
      <c r="L2356" s="2" t="s">
        <v>16</v>
      </c>
      <c r="M2356" s="2" t="s">
        <v>16</v>
      </c>
      <c r="N2356">
        <v>3.3400000000000001E-3</v>
      </c>
      <c r="O2356">
        <v>0.53176999999999996</v>
      </c>
      <c r="P2356">
        <v>0.39799000000000001</v>
      </c>
      <c r="Q2356">
        <v>6.6879999999999995E-2</v>
      </c>
    </row>
    <row r="2357" spans="1:17" hidden="1" x14ac:dyDescent="0.25">
      <c r="A2357" s="1" t="s">
        <v>96</v>
      </c>
      <c r="B2357" s="1" t="s">
        <v>97</v>
      </c>
      <c r="C2357" s="1">
        <v>42</v>
      </c>
      <c r="D2357" s="1">
        <v>40</v>
      </c>
      <c r="E2357" s="1" t="s">
        <v>99</v>
      </c>
      <c r="F2357" s="5">
        <v>1991</v>
      </c>
      <c r="G2357" t="s">
        <v>16</v>
      </c>
      <c r="H2357" s="2" t="s">
        <v>16</v>
      </c>
      <c r="I2357" s="2" t="s">
        <v>16</v>
      </c>
      <c r="J2357" s="2" t="s">
        <v>16</v>
      </c>
      <c r="K2357" s="2" t="s">
        <v>16</v>
      </c>
      <c r="L2357" s="2" t="s">
        <v>16</v>
      </c>
      <c r="M2357" s="2" t="s">
        <v>16</v>
      </c>
      <c r="N2357">
        <v>3.3400000000000001E-3</v>
      </c>
      <c r="O2357">
        <v>0.53176999999999996</v>
      </c>
      <c r="P2357">
        <v>0.39799000000000001</v>
      </c>
      <c r="Q2357">
        <v>6.6879999999999995E-2</v>
      </c>
    </row>
    <row r="2358" spans="1:17" hidden="1" x14ac:dyDescent="0.25">
      <c r="A2358" s="1" t="s">
        <v>96</v>
      </c>
      <c r="B2358" s="1" t="s">
        <v>97</v>
      </c>
      <c r="C2358" s="1">
        <v>43</v>
      </c>
      <c r="D2358" s="1">
        <v>40</v>
      </c>
      <c r="E2358" s="1" t="s">
        <v>99</v>
      </c>
      <c r="F2358" s="5">
        <v>1992</v>
      </c>
      <c r="G2358" t="s">
        <v>16</v>
      </c>
      <c r="H2358" s="2" t="s">
        <v>16</v>
      </c>
      <c r="I2358" s="2" t="s">
        <v>16</v>
      </c>
      <c r="J2358" s="2" t="s">
        <v>16</v>
      </c>
      <c r="K2358" s="2" t="s">
        <v>16</v>
      </c>
      <c r="L2358" s="2" t="s">
        <v>16</v>
      </c>
      <c r="M2358" s="2" t="s">
        <v>16</v>
      </c>
      <c r="N2358">
        <v>3.3400000000000001E-3</v>
      </c>
      <c r="O2358">
        <v>0.53176999999999996</v>
      </c>
      <c r="P2358">
        <v>0.39799000000000001</v>
      </c>
      <c r="Q2358">
        <v>6.6879999999999995E-2</v>
      </c>
    </row>
    <row r="2359" spans="1:17" hidden="1" x14ac:dyDescent="0.25">
      <c r="A2359" s="1" t="s">
        <v>96</v>
      </c>
      <c r="B2359" s="1" t="s">
        <v>97</v>
      </c>
      <c r="C2359" s="1">
        <v>44</v>
      </c>
      <c r="D2359" s="1">
        <v>40</v>
      </c>
      <c r="E2359" s="1" t="s">
        <v>99</v>
      </c>
      <c r="F2359" s="5">
        <v>1993</v>
      </c>
      <c r="G2359" t="s">
        <v>16</v>
      </c>
      <c r="H2359" s="2" t="s">
        <v>16</v>
      </c>
      <c r="I2359" s="2" t="s">
        <v>16</v>
      </c>
      <c r="J2359" s="2" t="s">
        <v>16</v>
      </c>
      <c r="K2359" s="2" t="s">
        <v>16</v>
      </c>
      <c r="L2359" s="2" t="s">
        <v>16</v>
      </c>
      <c r="M2359" s="2" t="s">
        <v>16</v>
      </c>
      <c r="N2359">
        <v>3.3400000000000001E-3</v>
      </c>
      <c r="O2359">
        <v>0.53176999999999996</v>
      </c>
      <c r="P2359">
        <v>0.39799000000000001</v>
      </c>
      <c r="Q2359">
        <v>6.6879999999999995E-2</v>
      </c>
    </row>
    <row r="2360" spans="1:17" hidden="1" x14ac:dyDescent="0.25">
      <c r="A2360" s="1" t="s">
        <v>96</v>
      </c>
      <c r="B2360" s="1" t="s">
        <v>97</v>
      </c>
      <c r="C2360" s="1">
        <v>45</v>
      </c>
      <c r="D2360" s="1">
        <v>40</v>
      </c>
      <c r="E2360" s="1" t="s">
        <v>99</v>
      </c>
      <c r="F2360" s="5">
        <v>1994</v>
      </c>
      <c r="G2360" t="s">
        <v>16</v>
      </c>
      <c r="H2360" s="2" t="s">
        <v>16</v>
      </c>
      <c r="I2360" s="2" t="s">
        <v>16</v>
      </c>
      <c r="J2360" s="2" t="s">
        <v>16</v>
      </c>
      <c r="K2360" s="2" t="s">
        <v>16</v>
      </c>
      <c r="L2360">
        <f t="shared" ref="L2360:L2361" si="926">Q2360*H2366</f>
        <v>31.60413361474</v>
      </c>
      <c r="M2360" s="2" t="s">
        <v>16</v>
      </c>
      <c r="N2360">
        <v>3.3400000000000001E-3</v>
      </c>
      <c r="O2360">
        <v>0.53176999999999996</v>
      </c>
      <c r="P2360">
        <v>0.39799000000000001</v>
      </c>
      <c r="Q2360">
        <v>6.6879999999999995E-2</v>
      </c>
    </row>
    <row r="2361" spans="1:17" hidden="1" x14ac:dyDescent="0.25">
      <c r="A2361" s="1" t="s">
        <v>96</v>
      </c>
      <c r="B2361" s="1" t="s">
        <v>97</v>
      </c>
      <c r="C2361" s="1">
        <v>46</v>
      </c>
      <c r="D2361" s="1">
        <v>40</v>
      </c>
      <c r="E2361" s="1" t="s">
        <v>99</v>
      </c>
      <c r="F2361" s="5">
        <v>1995</v>
      </c>
      <c r="G2361" t="s">
        <v>16</v>
      </c>
      <c r="H2361" s="2" t="s">
        <v>16</v>
      </c>
      <c r="I2361" s="2" t="s">
        <v>16</v>
      </c>
      <c r="J2361" s="2" t="s">
        <v>16</v>
      </c>
      <c r="K2361">
        <f t="shared" ref="K2361" si="927">P2361*H2366</f>
        <v>188.07011269931778</v>
      </c>
      <c r="L2361">
        <f t="shared" si="926"/>
        <v>28.986789811172002</v>
      </c>
      <c r="M2361" s="2" t="s">
        <v>16</v>
      </c>
      <c r="N2361">
        <v>3.3400000000000001E-3</v>
      </c>
      <c r="O2361">
        <v>0.53176999999999996</v>
      </c>
      <c r="P2361">
        <v>0.39799000000000001</v>
      </c>
      <c r="Q2361">
        <v>6.6879999999999995E-2</v>
      </c>
    </row>
    <row r="2362" spans="1:17" hidden="1" x14ac:dyDescent="0.25">
      <c r="A2362" s="1" t="s">
        <v>96</v>
      </c>
      <c r="B2362" s="1" t="s">
        <v>97</v>
      </c>
      <c r="C2362" s="1">
        <v>47</v>
      </c>
      <c r="D2362" s="1">
        <v>40</v>
      </c>
      <c r="E2362" s="1" t="s">
        <v>99</v>
      </c>
      <c r="F2362" s="5">
        <v>1996</v>
      </c>
      <c r="G2362" t="s">
        <v>16</v>
      </c>
      <c r="H2362" s="2" t="s">
        <v>16</v>
      </c>
      <c r="I2362" s="2" t="s">
        <v>16</v>
      </c>
      <c r="J2362">
        <f>O2362*H2366</f>
        <v>251.28783092569213</v>
      </c>
      <c r="K2362">
        <f>P2362*H2367</f>
        <v>172.4948037821224</v>
      </c>
      <c r="L2362">
        <f>Q2362*H2368</f>
        <v>118.33079690927244</v>
      </c>
      <c r="M2362" s="2">
        <f t="shared" si="916"/>
        <v>542.11343161708692</v>
      </c>
      <c r="N2362">
        <v>3.3400000000000001E-3</v>
      </c>
      <c r="O2362">
        <v>0.53176999999999996</v>
      </c>
      <c r="P2362">
        <v>0.39799000000000001</v>
      </c>
      <c r="Q2362">
        <v>6.6879999999999995E-2</v>
      </c>
    </row>
    <row r="2363" spans="1:17" hidden="1" x14ac:dyDescent="0.25">
      <c r="A2363" s="1" t="s">
        <v>96</v>
      </c>
      <c r="B2363" s="1" t="s">
        <v>97</v>
      </c>
      <c r="C2363" s="1">
        <v>48</v>
      </c>
      <c r="D2363" s="1">
        <v>40</v>
      </c>
      <c r="E2363" s="1" t="s">
        <v>99</v>
      </c>
      <c r="F2363" s="5">
        <v>1997</v>
      </c>
      <c r="G2363" t="s">
        <v>16</v>
      </c>
      <c r="H2363" s="2" t="s">
        <v>16</v>
      </c>
      <c r="I2363">
        <f t="shared" ref="I2363:I2368" si="928">N2363*H2366</f>
        <v>1.5783164813581281</v>
      </c>
      <c r="J2363">
        <f t="shared" ref="J2363:J2368" si="929">O2363*H2367</f>
        <v>230.47705170285488</v>
      </c>
      <c r="K2363">
        <f t="shared" ref="K2363:K2368" si="930">P2363*H2368</f>
        <v>704.16378382059429</v>
      </c>
      <c r="L2363">
        <f t="shared" ref="L2363:L2368" si="931">Q2363*H2369</f>
        <v>349.73633276463801</v>
      </c>
      <c r="M2363" s="2">
        <f t="shared" si="916"/>
        <v>1285.9554847694453</v>
      </c>
      <c r="N2363">
        <v>3.3400000000000001E-3</v>
      </c>
      <c r="O2363">
        <v>0.53176999999999996</v>
      </c>
      <c r="P2363">
        <v>0.39799000000000001</v>
      </c>
      <c r="Q2363">
        <v>6.6879999999999995E-2</v>
      </c>
    </row>
    <row r="2364" spans="1:17" hidden="1" x14ac:dyDescent="0.25">
      <c r="A2364" s="1" t="s">
        <v>96</v>
      </c>
      <c r="B2364" s="1" t="s">
        <v>97</v>
      </c>
      <c r="C2364" s="1">
        <v>49</v>
      </c>
      <c r="D2364" s="1">
        <v>40</v>
      </c>
      <c r="E2364" s="1" t="s">
        <v>99</v>
      </c>
      <c r="F2364" s="5">
        <v>1998</v>
      </c>
      <c r="G2364" t="s">
        <v>16</v>
      </c>
      <c r="H2364" s="2" t="s">
        <v>16</v>
      </c>
      <c r="I2364">
        <f t="shared" si="928"/>
        <v>1.4476058308808986</v>
      </c>
      <c r="J2364">
        <f t="shared" si="929"/>
        <v>940.86076364299947</v>
      </c>
      <c r="K2364">
        <f t="shared" si="930"/>
        <v>2081.2135627541611</v>
      </c>
      <c r="L2364">
        <f t="shared" si="931"/>
        <v>149.21878212522151</v>
      </c>
      <c r="M2364" s="2">
        <f t="shared" si="916"/>
        <v>3172.7407143532628</v>
      </c>
      <c r="N2364">
        <v>3.3400000000000001E-3</v>
      </c>
      <c r="O2364">
        <v>0.53176999999999996</v>
      </c>
      <c r="P2364">
        <v>0.39799000000000001</v>
      </c>
      <c r="Q2364">
        <v>6.6879999999999995E-2</v>
      </c>
    </row>
    <row r="2365" spans="1:17" hidden="1" x14ac:dyDescent="0.25">
      <c r="A2365" s="1" t="s">
        <v>96</v>
      </c>
      <c r="B2365" s="1" t="s">
        <v>97</v>
      </c>
      <c r="C2365" s="1">
        <v>50</v>
      </c>
      <c r="D2365" s="1">
        <v>40</v>
      </c>
      <c r="E2365" s="1" t="s">
        <v>99</v>
      </c>
      <c r="F2365" s="5">
        <v>1999</v>
      </c>
      <c r="G2365" t="s">
        <v>16</v>
      </c>
      <c r="H2365" s="2" t="s">
        <v>16</v>
      </c>
      <c r="I2365">
        <f t="shared" si="928"/>
        <v>5.909462644691537</v>
      </c>
      <c r="J2365">
        <f t="shared" si="929"/>
        <v>2780.7908145073498</v>
      </c>
      <c r="K2365">
        <f t="shared" si="930"/>
        <v>887.97223531723853</v>
      </c>
      <c r="L2365">
        <f t="shared" si="931"/>
        <v>84.043717826381112</v>
      </c>
      <c r="M2365" s="2">
        <f t="shared" si="916"/>
        <v>3758.7162302956613</v>
      </c>
      <c r="N2365">
        <v>3.3400000000000001E-3</v>
      </c>
      <c r="O2365">
        <v>0.53176999999999996</v>
      </c>
      <c r="P2365">
        <v>0.39799000000000001</v>
      </c>
      <c r="Q2365">
        <v>6.6879999999999995E-2</v>
      </c>
    </row>
    <row r="2366" spans="1:17" hidden="1" x14ac:dyDescent="0.25">
      <c r="A2366" s="1" t="s">
        <v>96</v>
      </c>
      <c r="B2366" s="1" t="s">
        <v>97</v>
      </c>
      <c r="C2366" s="1">
        <v>51</v>
      </c>
      <c r="D2366" s="1">
        <v>40</v>
      </c>
      <c r="E2366" s="1" t="s">
        <v>99</v>
      </c>
      <c r="F2366" s="5">
        <v>2000</v>
      </c>
      <c r="G2366">
        <v>231</v>
      </c>
      <c r="H2366" s="2">
        <v>472.54984471800242</v>
      </c>
      <c r="I2366">
        <f t="shared" si="928"/>
        <v>17.465899393449327</v>
      </c>
      <c r="J2366">
        <f t="shared" si="929"/>
        <v>1186.4544224092263</v>
      </c>
      <c r="K2366">
        <f t="shared" si="930"/>
        <v>500.12797933195907</v>
      </c>
      <c r="L2366">
        <f t="shared" si="931"/>
        <v>554.77621862552223</v>
      </c>
      <c r="M2366" s="2">
        <f t="shared" si="916"/>
        <v>2258.8245197601568</v>
      </c>
      <c r="N2366">
        <v>3.3400000000000001E-3</v>
      </c>
      <c r="O2366">
        <v>0.53176999999999996</v>
      </c>
      <c r="P2366">
        <v>0.39799000000000001</v>
      </c>
      <c r="Q2366">
        <v>6.6879999999999995E-2</v>
      </c>
    </row>
    <row r="2367" spans="1:17" hidden="1" x14ac:dyDescent="0.25">
      <c r="A2367" s="1" t="s">
        <v>96</v>
      </c>
      <c r="B2367" s="1" t="s">
        <v>97</v>
      </c>
      <c r="C2367" s="1">
        <v>52</v>
      </c>
      <c r="D2367" s="1">
        <v>40</v>
      </c>
      <c r="E2367" s="1" t="s">
        <v>99</v>
      </c>
      <c r="F2367" s="5">
        <v>2001</v>
      </c>
      <c r="G2367">
        <v>221</v>
      </c>
      <c r="H2367" s="2">
        <v>433.4149194254187</v>
      </c>
      <c r="I2367">
        <f t="shared" si="928"/>
        <v>7.4520145379521514</v>
      </c>
      <c r="J2367">
        <f t="shared" si="929"/>
        <v>668.24054767545886</v>
      </c>
      <c r="K2367">
        <f t="shared" si="930"/>
        <v>3301.3664361658434</v>
      </c>
      <c r="L2367">
        <f t="shared" si="931"/>
        <v>35.296667216124838</v>
      </c>
      <c r="M2367" s="2">
        <f t="shared" si="916"/>
        <v>4012.3556655953789</v>
      </c>
      <c r="N2367">
        <v>3.3400000000000001E-3</v>
      </c>
      <c r="O2367">
        <v>0.53176999999999996</v>
      </c>
      <c r="P2367">
        <v>0.39799000000000001</v>
      </c>
      <c r="Q2367">
        <v>6.6879999999999995E-2</v>
      </c>
    </row>
    <row r="2368" spans="1:17" hidden="1" x14ac:dyDescent="0.25">
      <c r="A2368" s="1" t="s">
        <v>96</v>
      </c>
      <c r="B2368" s="1" t="s">
        <v>97</v>
      </c>
      <c r="C2368" s="1">
        <v>53</v>
      </c>
      <c r="D2368" s="1">
        <v>40</v>
      </c>
      <c r="E2368" s="1" t="s">
        <v>99</v>
      </c>
      <c r="F2368" s="5">
        <v>2002</v>
      </c>
      <c r="G2368">
        <v>978</v>
      </c>
      <c r="H2368" s="2">
        <v>1769.3001930214182</v>
      </c>
      <c r="I2368">
        <f t="shared" si="928"/>
        <v>4.1971593531715454</v>
      </c>
      <c r="J2368">
        <f t="shared" si="929"/>
        <v>4411.0847753961416</v>
      </c>
      <c r="K2368">
        <f t="shared" si="930"/>
        <v>210.04366903925725</v>
      </c>
      <c r="L2368">
        <f t="shared" si="931"/>
        <v>145.14526978489872</v>
      </c>
      <c r="M2368" s="2">
        <f t="shared" si="916"/>
        <v>4770.4708735734694</v>
      </c>
      <c r="N2368">
        <v>3.3400000000000001E-3</v>
      </c>
      <c r="O2368">
        <v>0.53176999999999996</v>
      </c>
      <c r="P2368">
        <v>0.39799000000000001</v>
      </c>
      <c r="Q2368">
        <v>6.6879999999999995E-2</v>
      </c>
    </row>
    <row r="2369" spans="1:17" hidden="1" x14ac:dyDescent="0.25">
      <c r="A2369" s="1" t="s">
        <v>96</v>
      </c>
      <c r="B2369" s="1" t="s">
        <v>97</v>
      </c>
      <c r="C2369" s="1">
        <v>54</v>
      </c>
      <c r="D2369" s="1">
        <v>40</v>
      </c>
      <c r="E2369" s="1" t="s">
        <v>99</v>
      </c>
      <c r="F2369" s="5">
        <v>2003</v>
      </c>
      <c r="G2369">
        <v>3377</v>
      </c>
      <c r="H2369" s="2">
        <v>5229.3111956435114</v>
      </c>
      <c r="I2369">
        <f>N2369*H2372</f>
        <v>27.705630535425303</v>
      </c>
      <c r="J2369">
        <f>O2369*H2373</f>
        <v>280.64755869495667</v>
      </c>
      <c r="K2369">
        <f>P2369*H2374</f>
        <v>863.73154787218675</v>
      </c>
      <c r="L2369">
        <f>Q2369*H2375</f>
        <v>260.14334180169914</v>
      </c>
      <c r="M2369" s="2">
        <f t="shared" si="916"/>
        <v>1432.2280789042679</v>
      </c>
      <c r="N2369">
        <v>3.3400000000000001E-3</v>
      </c>
      <c r="O2369">
        <v>0.53176999999999996</v>
      </c>
      <c r="P2369">
        <v>0.39799000000000001</v>
      </c>
      <c r="Q2369">
        <v>6.6879999999999995E-2</v>
      </c>
    </row>
    <row r="2370" spans="1:17" hidden="1" x14ac:dyDescent="0.25">
      <c r="A2370" s="1" t="s">
        <v>96</v>
      </c>
      <c r="B2370" s="1" t="s">
        <v>97</v>
      </c>
      <c r="C2370" s="1">
        <v>55</v>
      </c>
      <c r="D2370" s="1">
        <v>40</v>
      </c>
      <c r="E2370" s="1" t="s">
        <v>99</v>
      </c>
      <c r="F2370" s="5">
        <v>2004</v>
      </c>
      <c r="G2370">
        <v>1317</v>
      </c>
      <c r="H2370" s="2">
        <v>2231.1420772311831</v>
      </c>
      <c r="I2370">
        <f t="shared" ref="I2370:I2376" si="932">N2370*H2373</f>
        <v>1.7627223161162824</v>
      </c>
      <c r="J2370">
        <f t="shared" ref="J2370:J2376" si="933">O2370*H2374</f>
        <v>1154.0654921279247</v>
      </c>
      <c r="K2370">
        <f t="shared" ref="K2370:K2375" si="934">P2370*H2375</f>
        <v>1548.0629276862776</v>
      </c>
      <c r="L2370">
        <f t="shared" ref="L2370:L2374" si="935">Q2370*H2376</f>
        <v>1862.8128898099774</v>
      </c>
      <c r="M2370" s="2">
        <f t="shared" si="916"/>
        <v>4566.7040319402959</v>
      </c>
      <c r="N2370">
        <v>3.3400000000000001E-3</v>
      </c>
      <c r="O2370">
        <v>0.53176999999999996</v>
      </c>
      <c r="P2370">
        <v>0.39799000000000001</v>
      </c>
      <c r="Q2370">
        <v>6.6879999999999995E-2</v>
      </c>
    </row>
    <row r="2371" spans="1:17" hidden="1" x14ac:dyDescent="0.25">
      <c r="A2371" s="1" t="s">
        <v>96</v>
      </c>
      <c r="B2371" s="1" t="s">
        <v>97</v>
      </c>
      <c r="C2371" s="1">
        <v>56</v>
      </c>
      <c r="D2371" s="1">
        <v>40</v>
      </c>
      <c r="E2371" s="1" t="s">
        <v>99</v>
      </c>
      <c r="F2371" s="5">
        <v>2005</v>
      </c>
      <c r="G2371">
        <v>937</v>
      </c>
      <c r="H2371" s="2">
        <v>1256.6345368777081</v>
      </c>
      <c r="I2371">
        <f t="shared" si="932"/>
        <v>7.2485825520568454</v>
      </c>
      <c r="J2371">
        <f t="shared" si="933"/>
        <v>2068.4274053512195</v>
      </c>
      <c r="K2371">
        <f t="shared" si="934"/>
        <v>11085.240759800732</v>
      </c>
      <c r="L2371">
        <f t="shared" si="935"/>
        <v>243.61005755999923</v>
      </c>
      <c r="M2371" s="2">
        <f t="shared" si="916"/>
        <v>13404.526805264008</v>
      </c>
      <c r="N2371">
        <v>3.3400000000000001E-3</v>
      </c>
      <c r="O2371">
        <v>0.53176999999999996</v>
      </c>
      <c r="P2371">
        <v>0.39799000000000001</v>
      </c>
      <c r="Q2371">
        <v>6.6879999999999995E-2</v>
      </c>
    </row>
    <row r="2372" spans="1:17" hidden="1" x14ac:dyDescent="0.25">
      <c r="A2372" s="1" t="s">
        <v>96</v>
      </c>
      <c r="B2372" s="1" t="s">
        <v>97</v>
      </c>
      <c r="C2372" s="1">
        <v>57</v>
      </c>
      <c r="D2372" s="1">
        <v>40</v>
      </c>
      <c r="E2372" s="1" t="s">
        <v>99</v>
      </c>
      <c r="F2372" s="5">
        <v>2006</v>
      </c>
      <c r="G2372">
        <v>5139</v>
      </c>
      <c r="H2372" s="2">
        <v>8295.0989627021863</v>
      </c>
      <c r="I2372">
        <f t="shared" si="932"/>
        <v>12.991608277776244</v>
      </c>
      <c r="J2372">
        <f t="shared" si="933"/>
        <v>14811.423600691562</v>
      </c>
      <c r="K2372">
        <f t="shared" si="934"/>
        <v>1449.676537205504</v>
      </c>
      <c r="L2372">
        <f t="shared" si="935"/>
        <v>538.30496516075846</v>
      </c>
      <c r="M2372" s="2">
        <f t="shared" si="916"/>
        <v>16812.396711335601</v>
      </c>
      <c r="N2372">
        <v>3.3400000000000001E-3</v>
      </c>
      <c r="O2372">
        <v>0.53176999999999996</v>
      </c>
      <c r="P2372">
        <v>0.39799000000000001</v>
      </c>
      <c r="Q2372">
        <v>6.6879999999999995E-2</v>
      </c>
    </row>
    <row r="2373" spans="1:17" hidden="1" x14ac:dyDescent="0.25">
      <c r="A2373" s="1" t="s">
        <v>96</v>
      </c>
      <c r="B2373" s="1" t="s">
        <v>97</v>
      </c>
      <c r="C2373" s="1">
        <v>58</v>
      </c>
      <c r="D2373" s="1">
        <v>40</v>
      </c>
      <c r="E2373" s="1" t="s">
        <v>99</v>
      </c>
      <c r="F2373" s="5">
        <v>2007</v>
      </c>
      <c r="G2373">
        <v>245</v>
      </c>
      <c r="H2373" s="2">
        <v>527.76117248990488</v>
      </c>
      <c r="I2373">
        <f t="shared" si="932"/>
        <v>93.029232236323637</v>
      </c>
      <c r="J2373">
        <f t="shared" si="933"/>
        <v>1936.9695022230981</v>
      </c>
      <c r="K2373">
        <f t="shared" si="934"/>
        <v>3203.349178892498</v>
      </c>
      <c r="L2373">
        <f t="shared" si="935"/>
        <v>64.278239720884869</v>
      </c>
      <c r="M2373" s="2">
        <f t="shared" si="916"/>
        <v>5297.6261530728043</v>
      </c>
      <c r="N2373">
        <v>3.3400000000000001E-3</v>
      </c>
      <c r="O2373">
        <v>0.53176999999999996</v>
      </c>
      <c r="P2373">
        <v>0.39799000000000001</v>
      </c>
      <c r="Q2373">
        <v>6.6879999999999995E-2</v>
      </c>
    </row>
    <row r="2374" spans="1:17" hidden="1" x14ac:dyDescent="0.25">
      <c r="A2374" s="1" t="s">
        <v>96</v>
      </c>
      <c r="B2374" s="1" t="s">
        <v>97</v>
      </c>
      <c r="C2374" s="1">
        <v>59</v>
      </c>
      <c r="D2374" s="1">
        <v>40</v>
      </c>
      <c r="E2374" s="1" t="s">
        <v>99</v>
      </c>
      <c r="F2374" s="5">
        <v>2008</v>
      </c>
      <c r="G2374">
        <v>1200</v>
      </c>
      <c r="H2374" s="2">
        <v>2170.2342970230075</v>
      </c>
      <c r="I2374">
        <f t="shared" si="932"/>
        <v>12.165932898480824</v>
      </c>
      <c r="J2374">
        <f t="shared" si="933"/>
        <v>4280.120085579194</v>
      </c>
      <c r="K2374">
        <f t="shared" si="934"/>
        <v>382.50742563569031</v>
      </c>
      <c r="L2374">
        <f t="shared" si="935"/>
        <v>1490.1117135476516</v>
      </c>
      <c r="M2374" s="2">
        <f t="shared" si="916"/>
        <v>6164.9051576610163</v>
      </c>
      <c r="N2374">
        <v>3.3400000000000001E-3</v>
      </c>
      <c r="O2374">
        <v>0.53176999999999996</v>
      </c>
      <c r="P2374">
        <v>0.39799000000000001</v>
      </c>
      <c r="Q2374">
        <v>6.6879999999999995E-2</v>
      </c>
    </row>
    <row r="2375" spans="1:17" hidden="1" x14ac:dyDescent="0.25">
      <c r="A2375" s="1" t="s">
        <v>96</v>
      </c>
      <c r="B2375" s="1" t="s">
        <v>97</v>
      </c>
      <c r="C2375" s="1">
        <v>60</v>
      </c>
      <c r="D2375" s="1">
        <v>40</v>
      </c>
      <c r="E2375" s="1" t="s">
        <v>99</v>
      </c>
      <c r="F2375" s="5">
        <v>2009</v>
      </c>
      <c r="G2375">
        <v>3047</v>
      </c>
      <c r="H2375" s="2">
        <v>3889.7030771785162</v>
      </c>
      <c r="I2375">
        <f t="shared" si="932"/>
        <v>26.883052985001996</v>
      </c>
      <c r="J2375">
        <f t="shared" si="933"/>
        <v>511.08312703909905</v>
      </c>
      <c r="K2375">
        <f t="shared" si="934"/>
        <v>8867.3678360470985</v>
      </c>
      <c r="L2375" t="s">
        <v>16</v>
      </c>
      <c r="M2375" s="2">
        <f t="shared" si="916"/>
        <v>9405.3340160711996</v>
      </c>
      <c r="N2375">
        <v>3.3400000000000001E-3</v>
      </c>
      <c r="O2375">
        <v>0.53176999999999996</v>
      </c>
      <c r="P2375">
        <v>0.39799000000000001</v>
      </c>
      <c r="Q2375">
        <v>6.6879999999999995E-2</v>
      </c>
    </row>
    <row r="2376" spans="1:17" hidden="1" x14ac:dyDescent="0.25">
      <c r="A2376" s="1" t="s">
        <v>96</v>
      </c>
      <c r="B2376" s="1" t="s">
        <v>97</v>
      </c>
      <c r="C2376" s="1">
        <v>61</v>
      </c>
      <c r="D2376" s="1">
        <v>40</v>
      </c>
      <c r="E2376" s="1" t="s">
        <v>99</v>
      </c>
      <c r="F2376" s="5">
        <v>2010</v>
      </c>
      <c r="G2376">
        <v>20804</v>
      </c>
      <c r="H2376" s="2">
        <v>27853.063543809472</v>
      </c>
      <c r="I2376">
        <f t="shared" si="932"/>
        <v>3.2100675937164391</v>
      </c>
      <c r="J2376">
        <f t="shared" si="933"/>
        <v>11848.036870712242</v>
      </c>
      <c r="K2376" t="s">
        <v>16</v>
      </c>
      <c r="L2376" t="s">
        <v>16</v>
      </c>
      <c r="M2376" s="2" t="s">
        <v>16</v>
      </c>
      <c r="N2376">
        <v>3.3400000000000001E-3</v>
      </c>
      <c r="O2376">
        <v>0.53176999999999996</v>
      </c>
      <c r="P2376">
        <v>0.39799000000000001</v>
      </c>
      <c r="Q2376">
        <v>6.6879999999999995E-2</v>
      </c>
    </row>
    <row r="2377" spans="1:17" hidden="1" x14ac:dyDescent="0.25">
      <c r="A2377" s="1" t="s">
        <v>96</v>
      </c>
      <c r="B2377" s="1" t="s">
        <v>97</v>
      </c>
      <c r="C2377" s="1">
        <v>62</v>
      </c>
      <c r="D2377" s="1">
        <v>40</v>
      </c>
      <c r="E2377" s="1" t="s">
        <v>99</v>
      </c>
      <c r="F2377" s="5">
        <v>2011</v>
      </c>
      <c r="G2377">
        <v>2366</v>
      </c>
      <c r="H2377" s="2">
        <v>3642.4948797846778</v>
      </c>
      <c r="I2377" t="s">
        <v>16</v>
      </c>
      <c r="J2377" t="s">
        <v>16</v>
      </c>
      <c r="K2377" t="s">
        <v>16</v>
      </c>
      <c r="L2377" t="s">
        <v>16</v>
      </c>
      <c r="M2377" t="s">
        <v>16</v>
      </c>
      <c r="N2377">
        <v>3.3400000000000001E-3</v>
      </c>
      <c r="O2377">
        <v>0.53176999999999996</v>
      </c>
      <c r="P2377">
        <v>0.39799000000000001</v>
      </c>
      <c r="Q2377">
        <v>6.6879999999999995E-2</v>
      </c>
    </row>
    <row r="2378" spans="1:17" hidden="1" x14ac:dyDescent="0.25">
      <c r="A2378" s="1" t="s">
        <v>96</v>
      </c>
      <c r="B2378" s="1" t="s">
        <v>97</v>
      </c>
      <c r="C2378" s="1">
        <v>63</v>
      </c>
      <c r="D2378" s="1">
        <v>40</v>
      </c>
      <c r="E2378" s="1" t="s">
        <v>99</v>
      </c>
      <c r="F2378" s="5">
        <v>2012</v>
      </c>
      <c r="G2378">
        <v>5476</v>
      </c>
      <c r="H2378" s="2">
        <v>8048.8182589826329</v>
      </c>
      <c r="I2378" t="s">
        <v>16</v>
      </c>
      <c r="J2378" t="s">
        <v>16</v>
      </c>
      <c r="K2378" t="s">
        <v>16</v>
      </c>
      <c r="L2378" t="s">
        <v>16</v>
      </c>
      <c r="M2378" t="s">
        <v>16</v>
      </c>
      <c r="N2378">
        <v>3.3400000000000001E-3</v>
      </c>
      <c r="O2378">
        <v>0.53176999999999996</v>
      </c>
      <c r="P2378">
        <v>0.39799000000000001</v>
      </c>
      <c r="Q2378">
        <v>6.6879999999999995E-2</v>
      </c>
    </row>
    <row r="2379" spans="1:17" hidden="1" x14ac:dyDescent="0.25">
      <c r="A2379" s="1" t="s">
        <v>96</v>
      </c>
      <c r="B2379" s="1" t="s">
        <v>97</v>
      </c>
      <c r="C2379" s="1">
        <v>64</v>
      </c>
      <c r="D2379" s="1">
        <v>40</v>
      </c>
      <c r="E2379" s="1" t="s">
        <v>99</v>
      </c>
      <c r="F2379" s="5">
        <v>2013</v>
      </c>
      <c r="G2379">
        <v>828</v>
      </c>
      <c r="H2379" s="2">
        <v>961.09808195102971</v>
      </c>
      <c r="I2379" t="s">
        <v>16</v>
      </c>
      <c r="J2379" t="s">
        <v>16</v>
      </c>
      <c r="K2379" t="s">
        <v>16</v>
      </c>
      <c r="L2379" t="s">
        <v>16</v>
      </c>
      <c r="M2379" t="s">
        <v>16</v>
      </c>
      <c r="N2379">
        <v>3.3400000000000001E-3</v>
      </c>
      <c r="O2379">
        <v>0.53176999999999996</v>
      </c>
      <c r="P2379">
        <v>0.39799000000000001</v>
      </c>
      <c r="Q2379">
        <v>6.6879999999999995E-2</v>
      </c>
    </row>
    <row r="2380" spans="1:17" hidden="1" x14ac:dyDescent="0.25">
      <c r="A2380" s="1" t="s">
        <v>96</v>
      </c>
      <c r="B2380" s="1" t="s">
        <v>97</v>
      </c>
      <c r="C2380" s="1">
        <v>65</v>
      </c>
      <c r="D2380" s="1">
        <v>40</v>
      </c>
      <c r="E2380" s="1" t="s">
        <v>99</v>
      </c>
      <c r="F2380" s="5">
        <v>2014</v>
      </c>
      <c r="G2380">
        <v>13699</v>
      </c>
      <c r="H2380" s="2">
        <v>22280.378492040247</v>
      </c>
      <c r="I2380" t="s">
        <v>16</v>
      </c>
      <c r="J2380" t="s">
        <v>16</v>
      </c>
      <c r="K2380" t="s">
        <v>16</v>
      </c>
      <c r="L2380" t="s">
        <v>16</v>
      </c>
      <c r="M2380" t="s">
        <v>16</v>
      </c>
      <c r="N2380">
        <v>3.3400000000000001E-3</v>
      </c>
      <c r="O2380">
        <v>0.53176999999999996</v>
      </c>
      <c r="P2380">
        <v>0.39799000000000001</v>
      </c>
      <c r="Q2380">
        <v>6.6879999999999995E-2</v>
      </c>
    </row>
    <row r="2381" spans="1:17" hidden="1" x14ac:dyDescent="0.25">
      <c r="A2381" s="1" t="s">
        <v>100</v>
      </c>
      <c r="B2381" s="1" t="s">
        <v>101</v>
      </c>
      <c r="C2381" s="1">
        <v>5</v>
      </c>
      <c r="D2381" s="1">
        <v>41</v>
      </c>
      <c r="E2381" s="1" t="s">
        <v>102</v>
      </c>
      <c r="F2381" s="5">
        <v>1954</v>
      </c>
      <c r="G2381" t="s">
        <v>16</v>
      </c>
      <c r="H2381" s="2" t="s">
        <v>16</v>
      </c>
      <c r="I2381">
        <v>0</v>
      </c>
      <c r="J2381" t="s">
        <v>16</v>
      </c>
      <c r="K2381" t="s">
        <v>16</v>
      </c>
      <c r="L2381">
        <f>Q2381*H2387</f>
        <v>3957.3208910921571</v>
      </c>
      <c r="M2381" s="2" t="s">
        <v>16</v>
      </c>
      <c r="N2381">
        <v>0</v>
      </c>
      <c r="O2381">
        <v>2.0400000000000001E-2</v>
      </c>
      <c r="P2381">
        <v>0.57142000000000004</v>
      </c>
      <c r="Q2381">
        <v>0.40816000000000002</v>
      </c>
    </row>
    <row r="2382" spans="1:17" hidden="1" x14ac:dyDescent="0.25">
      <c r="A2382" s="1" t="s">
        <v>100</v>
      </c>
      <c r="B2382" s="1" t="s">
        <v>101</v>
      </c>
      <c r="C2382" s="1">
        <v>6</v>
      </c>
      <c r="D2382" s="1">
        <v>41</v>
      </c>
      <c r="E2382" s="1" t="s">
        <v>102</v>
      </c>
      <c r="F2382" s="5">
        <v>1955</v>
      </c>
      <c r="G2382" s="2">
        <v>4843.0969050263157</v>
      </c>
      <c r="H2382" s="2" t="s">
        <v>16</v>
      </c>
      <c r="I2382">
        <v>0</v>
      </c>
      <c r="J2382" t="s">
        <v>16</v>
      </c>
      <c r="K2382">
        <f t="shared" ref="K2382:K2392" si="936">P2382*H2387</f>
        <v>5540.2104654740306</v>
      </c>
      <c r="L2382">
        <f t="shared" ref="L2382:L2392" si="937">Q2382*H2388</f>
        <v>5278.6381829229695</v>
      </c>
      <c r="M2382" s="2">
        <f t="shared" ref="M2382:M2436" si="938">SUM(I2382:L2382)</f>
        <v>10818.848648397001</v>
      </c>
      <c r="N2382">
        <v>0</v>
      </c>
      <c r="O2382">
        <v>2.0400000000000001E-2</v>
      </c>
      <c r="P2382">
        <v>0.57142000000000004</v>
      </c>
      <c r="Q2382">
        <v>0.40816000000000002</v>
      </c>
    </row>
    <row r="2383" spans="1:17" hidden="1" x14ac:dyDescent="0.25">
      <c r="A2383" s="1" t="s">
        <v>100</v>
      </c>
      <c r="B2383" s="1" t="s">
        <v>101</v>
      </c>
      <c r="C2383" s="1">
        <v>7</v>
      </c>
      <c r="D2383" s="1">
        <v>41</v>
      </c>
      <c r="E2383" s="1" t="s">
        <v>102</v>
      </c>
      <c r="F2383" s="5">
        <v>1956</v>
      </c>
      <c r="G2383" s="2">
        <v>7264.6453575394726</v>
      </c>
      <c r="H2383" s="2" t="s">
        <v>16</v>
      </c>
      <c r="I2383">
        <v>0</v>
      </c>
      <c r="J2383">
        <f t="shared" ref="J2383:J2392" si="939">O2383*H2387</f>
        <v>197.78848044462956</v>
      </c>
      <c r="K2383">
        <f t="shared" si="936"/>
        <v>7390.0417250241162</v>
      </c>
      <c r="L2383">
        <f t="shared" si="937"/>
        <v>3540.6541477574838</v>
      </c>
      <c r="M2383" s="2">
        <f t="shared" si="938"/>
        <v>11128.484353226229</v>
      </c>
      <c r="N2383">
        <v>0</v>
      </c>
      <c r="O2383">
        <v>2.0400000000000001E-2</v>
      </c>
      <c r="P2383">
        <v>0.57142000000000004</v>
      </c>
      <c r="Q2383">
        <v>0.40816000000000002</v>
      </c>
    </row>
    <row r="2384" spans="1:17" hidden="1" x14ac:dyDescent="0.25">
      <c r="A2384" s="1" t="s">
        <v>100</v>
      </c>
      <c r="B2384" s="1" t="s">
        <v>101</v>
      </c>
      <c r="C2384" s="1">
        <v>8</v>
      </c>
      <c r="D2384" s="1">
        <v>41</v>
      </c>
      <c r="E2384" s="1" t="s">
        <v>102</v>
      </c>
      <c r="F2384" s="5">
        <v>1957</v>
      </c>
      <c r="G2384" s="2">
        <v>484.30969050263155</v>
      </c>
      <c r="H2384" s="2" t="s">
        <v>16</v>
      </c>
      <c r="I2384">
        <f t="shared" ref="I2384:I2392" si="940">N2384*H2387</f>
        <v>0</v>
      </c>
      <c r="J2384">
        <f t="shared" si="939"/>
        <v>263.8284470100661</v>
      </c>
      <c r="K2384">
        <f t="shared" si="936"/>
        <v>4956.8811081722397</v>
      </c>
      <c r="L2384">
        <f t="shared" si="937"/>
        <v>768.24355059052493</v>
      </c>
      <c r="M2384" s="2">
        <f t="shared" si="938"/>
        <v>5988.9531057728309</v>
      </c>
      <c r="N2384">
        <v>0</v>
      </c>
      <c r="O2384">
        <v>2.0400000000000001E-2</v>
      </c>
      <c r="P2384">
        <v>0.57142000000000004</v>
      </c>
      <c r="Q2384">
        <v>0.40816000000000002</v>
      </c>
    </row>
    <row r="2385" spans="1:17" hidden="1" x14ac:dyDescent="0.25">
      <c r="A2385" s="1" t="s">
        <v>100</v>
      </c>
      <c r="B2385" s="1" t="s">
        <v>101</v>
      </c>
      <c r="C2385" s="1">
        <v>9</v>
      </c>
      <c r="D2385" s="1">
        <v>41</v>
      </c>
      <c r="E2385" s="1" t="s">
        <v>102</v>
      </c>
      <c r="F2385" s="5">
        <v>1958</v>
      </c>
      <c r="G2385" s="2">
        <v>30.269355656414472</v>
      </c>
      <c r="H2385" s="2" t="s">
        <v>16</v>
      </c>
      <c r="I2385">
        <f t="shared" si="940"/>
        <v>0</v>
      </c>
      <c r="J2385">
        <f t="shared" si="939"/>
        <v>176.96331001139913</v>
      </c>
      <c r="K2385">
        <f t="shared" si="936"/>
        <v>1075.5334419797084</v>
      </c>
      <c r="L2385">
        <f t="shared" si="937"/>
        <v>5643.3493833004022</v>
      </c>
      <c r="M2385" s="2">
        <f t="shared" si="938"/>
        <v>6895.8461352915092</v>
      </c>
      <c r="N2385">
        <v>0</v>
      </c>
      <c r="O2385">
        <v>2.0400000000000001E-2</v>
      </c>
      <c r="P2385">
        <v>0.57142000000000004</v>
      </c>
      <c r="Q2385">
        <v>0.40816000000000002</v>
      </c>
    </row>
    <row r="2386" spans="1:17" hidden="1" x14ac:dyDescent="0.25">
      <c r="A2386" s="1" t="s">
        <v>100</v>
      </c>
      <c r="B2386" s="1" t="s">
        <v>101</v>
      </c>
      <c r="C2386" s="1">
        <v>10</v>
      </c>
      <c r="D2386" s="1">
        <v>41</v>
      </c>
      <c r="E2386" s="1" t="s">
        <v>102</v>
      </c>
      <c r="F2386" s="5">
        <v>1959</v>
      </c>
      <c r="G2386" s="2">
        <v>908.08066969243407</v>
      </c>
      <c r="H2386" s="2" t="s">
        <v>16</v>
      </c>
      <c r="I2386">
        <f t="shared" si="940"/>
        <v>0</v>
      </c>
      <c r="J2386">
        <f t="shared" si="939"/>
        <v>38.39711983547312</v>
      </c>
      <c r="K2386">
        <f t="shared" si="936"/>
        <v>7900.6338313541646</v>
      </c>
      <c r="L2386">
        <f t="shared" si="937"/>
        <v>9460.0547704849996</v>
      </c>
      <c r="M2386" s="2">
        <f t="shared" si="938"/>
        <v>17399.085721674637</v>
      </c>
      <c r="N2386">
        <v>0</v>
      </c>
      <c r="O2386">
        <v>2.0400000000000001E-2</v>
      </c>
      <c r="P2386">
        <v>0.57142000000000004</v>
      </c>
      <c r="Q2386">
        <v>0.40816000000000002</v>
      </c>
    </row>
    <row r="2387" spans="1:17" hidden="1" x14ac:dyDescent="0.25">
      <c r="A2387" s="1" t="s">
        <v>100</v>
      </c>
      <c r="B2387" s="1" t="s">
        <v>101</v>
      </c>
      <c r="C2387" s="1">
        <v>11</v>
      </c>
      <c r="D2387" s="1">
        <v>41</v>
      </c>
      <c r="E2387" s="1" t="s">
        <v>102</v>
      </c>
      <c r="F2387" s="5">
        <v>1960</v>
      </c>
      <c r="G2387" s="2">
        <v>4237.7097918980262</v>
      </c>
      <c r="H2387" s="2">
        <v>9695.5137472857623</v>
      </c>
      <c r="I2387">
        <f t="shared" si="940"/>
        <v>0</v>
      </c>
      <c r="J2387">
        <f t="shared" si="939"/>
        <v>282.05685863222317</v>
      </c>
      <c r="K2387">
        <f t="shared" si="936"/>
        <v>13243.983969400575</v>
      </c>
      <c r="L2387">
        <f t="shared" si="937"/>
        <v>8783.2938210695611</v>
      </c>
      <c r="M2387" s="2">
        <f t="shared" si="938"/>
        <v>22309.334649102359</v>
      </c>
      <c r="N2387">
        <v>0</v>
      </c>
      <c r="O2387">
        <v>2.0400000000000001E-2</v>
      </c>
      <c r="P2387">
        <v>0.57142000000000004</v>
      </c>
      <c r="Q2387">
        <v>0.40816000000000002</v>
      </c>
    </row>
    <row r="2388" spans="1:17" hidden="1" x14ac:dyDescent="0.25">
      <c r="A2388" s="1" t="s">
        <v>100</v>
      </c>
      <c r="B2388" s="1" t="s">
        <v>101</v>
      </c>
      <c r="C2388" s="1">
        <v>12</v>
      </c>
      <c r="D2388" s="1">
        <v>41</v>
      </c>
      <c r="E2388" s="1" t="s">
        <v>102</v>
      </c>
      <c r="F2388" s="5">
        <v>1961</v>
      </c>
      <c r="G2388" s="2">
        <v>6053.8711312828946</v>
      </c>
      <c r="H2388" s="2">
        <v>12932.767010297357</v>
      </c>
      <c r="I2388">
        <f t="shared" si="940"/>
        <v>0</v>
      </c>
      <c r="J2388">
        <f t="shared" si="939"/>
        <v>472.81731996740007</v>
      </c>
      <c r="K2388">
        <f t="shared" si="936"/>
        <v>12296.525272529323</v>
      </c>
      <c r="L2388">
        <f t="shared" si="937"/>
        <v>6160.1506209316249</v>
      </c>
      <c r="M2388" s="2">
        <f t="shared" si="938"/>
        <v>18929.493213428348</v>
      </c>
      <c r="N2388">
        <v>0</v>
      </c>
      <c r="O2388">
        <v>2.0400000000000001E-2</v>
      </c>
      <c r="P2388">
        <v>0.57142000000000004</v>
      </c>
      <c r="Q2388">
        <v>0.40816000000000002</v>
      </c>
    </row>
    <row r="2389" spans="1:17" hidden="1" x14ac:dyDescent="0.25">
      <c r="A2389" s="1" t="s">
        <v>100</v>
      </c>
      <c r="B2389" s="1" t="s">
        <v>101</v>
      </c>
      <c r="C2389" s="1">
        <v>13</v>
      </c>
      <c r="D2389" s="1">
        <v>41</v>
      </c>
      <c r="E2389" s="1" t="s">
        <v>102</v>
      </c>
      <c r="F2389" s="5">
        <v>1962</v>
      </c>
      <c r="G2389" s="2">
        <v>3632.3226787697363</v>
      </c>
      <c r="H2389" s="2">
        <v>8674.6720593823102</v>
      </c>
      <c r="I2389">
        <f t="shared" si="940"/>
        <v>0</v>
      </c>
      <c r="J2389">
        <f t="shared" si="939"/>
        <v>438.99253711735361</v>
      </c>
      <c r="K2389">
        <f t="shared" si="936"/>
        <v>8624.1504993452309</v>
      </c>
      <c r="L2389">
        <f t="shared" si="937"/>
        <v>4159.5545603790188</v>
      </c>
      <c r="M2389" s="2">
        <f t="shared" si="938"/>
        <v>13222.697596841605</v>
      </c>
      <c r="N2389">
        <v>0</v>
      </c>
      <c r="O2389">
        <v>2.0400000000000001E-2</v>
      </c>
      <c r="P2389">
        <v>0.57142000000000004</v>
      </c>
      <c r="Q2389">
        <v>0.40816000000000002</v>
      </c>
    </row>
    <row r="2390" spans="1:17" hidden="1" x14ac:dyDescent="0.25">
      <c r="A2390" s="1" t="s">
        <v>100</v>
      </c>
      <c r="B2390" s="1" t="s">
        <v>101</v>
      </c>
      <c r="C2390" s="1">
        <v>14</v>
      </c>
      <c r="D2390" s="1">
        <v>41</v>
      </c>
      <c r="E2390" s="1" t="s">
        <v>102</v>
      </c>
      <c r="F2390" s="5">
        <v>1963</v>
      </c>
      <c r="G2390" s="2">
        <v>1210.7742262565789</v>
      </c>
      <c r="H2390" s="2">
        <v>1882.2117566408392</v>
      </c>
      <c r="I2390">
        <f t="shared" si="940"/>
        <v>0</v>
      </c>
      <c r="J2390">
        <f t="shared" si="939"/>
        <v>307.88679112849167</v>
      </c>
      <c r="K2390">
        <f t="shared" si="936"/>
        <v>5823.3356205698237</v>
      </c>
      <c r="L2390">
        <f t="shared" si="937"/>
        <v>3461.0271944361916</v>
      </c>
      <c r="M2390" s="2">
        <f t="shared" si="938"/>
        <v>9592.2496061345064</v>
      </c>
      <c r="N2390">
        <v>0</v>
      </c>
      <c r="O2390">
        <v>2.0400000000000001E-2</v>
      </c>
      <c r="P2390">
        <v>0.57142000000000004</v>
      </c>
      <c r="Q2390">
        <v>0.40816000000000002</v>
      </c>
    </row>
    <row r="2391" spans="1:17" hidden="1" x14ac:dyDescent="0.25">
      <c r="A2391" s="1" t="s">
        <v>100</v>
      </c>
      <c r="B2391" s="1" t="s">
        <v>101</v>
      </c>
      <c r="C2391" s="1">
        <v>15</v>
      </c>
      <c r="D2391" s="1">
        <v>41</v>
      </c>
      <c r="E2391" s="1" t="s">
        <v>102</v>
      </c>
      <c r="F2391" s="5">
        <v>1964</v>
      </c>
      <c r="G2391" s="2">
        <v>6053.8711312828946</v>
      </c>
      <c r="H2391" s="2">
        <v>13826.316599618782</v>
      </c>
      <c r="I2391">
        <f t="shared" si="940"/>
        <v>0</v>
      </c>
      <c r="J2391">
        <f t="shared" si="939"/>
        <v>207.89620009734415</v>
      </c>
      <c r="K2391">
        <f t="shared" si="936"/>
        <v>4845.4041538728161</v>
      </c>
      <c r="L2391">
        <f t="shared" si="937"/>
        <v>9942.8233785852881</v>
      </c>
      <c r="M2391" s="2">
        <f t="shared" si="938"/>
        <v>14996.123732555448</v>
      </c>
      <c r="N2391">
        <v>0</v>
      </c>
      <c r="O2391">
        <v>2.0400000000000001E-2</v>
      </c>
      <c r="P2391">
        <v>0.57142000000000004</v>
      </c>
      <c r="Q2391">
        <v>0.40816000000000002</v>
      </c>
    </row>
    <row r="2392" spans="1:17" hidden="1" x14ac:dyDescent="0.25">
      <c r="A2392" s="1" t="s">
        <v>100</v>
      </c>
      <c r="B2392" s="1" t="s">
        <v>101</v>
      </c>
      <c r="C2392" s="1">
        <v>16</v>
      </c>
      <c r="D2392" s="1">
        <v>41</v>
      </c>
      <c r="E2392" s="1" t="s">
        <v>102</v>
      </c>
      <c r="F2392" s="5">
        <v>1965</v>
      </c>
      <c r="G2392" s="2">
        <v>12107.742262565789</v>
      </c>
      <c r="H2392" s="2">
        <v>23177.319606245099</v>
      </c>
      <c r="I2392">
        <f t="shared" si="940"/>
        <v>0</v>
      </c>
      <c r="J2392">
        <f t="shared" si="939"/>
        <v>172.98352304610523</v>
      </c>
      <c r="K2392">
        <f t="shared" si="936"/>
        <v>13919.855289570771</v>
      </c>
      <c r="L2392">
        <f t="shared" si="937"/>
        <v>7722.6285549549821</v>
      </c>
      <c r="M2392" s="2">
        <f t="shared" si="938"/>
        <v>21815.467367571859</v>
      </c>
      <c r="N2392">
        <v>0</v>
      </c>
      <c r="O2392">
        <v>2.0400000000000001E-2</v>
      </c>
      <c r="P2392">
        <v>0.57142000000000004</v>
      </c>
      <c r="Q2392">
        <v>0.40816000000000002</v>
      </c>
    </row>
    <row r="2393" spans="1:17" hidden="1" x14ac:dyDescent="0.25">
      <c r="A2393" s="1" t="s">
        <v>100</v>
      </c>
      <c r="B2393" s="1" t="s">
        <v>101</v>
      </c>
      <c r="C2393" s="1">
        <v>17</v>
      </c>
      <c r="D2393" s="1">
        <v>41</v>
      </c>
      <c r="E2393" s="1" t="s">
        <v>102</v>
      </c>
      <c r="F2393" s="5">
        <v>1966</v>
      </c>
      <c r="G2393" s="2">
        <v>7264.6453575394726</v>
      </c>
      <c r="H2393" s="2">
        <v>21519.242015556549</v>
      </c>
      <c r="I2393">
        <f>N2393*H2396</f>
        <v>0</v>
      </c>
      <c r="J2393">
        <f>O2393*H2397</f>
        <v>496.94628803199703</v>
      </c>
      <c r="K2393">
        <f>P2393*H2398</f>
        <v>10811.604294571678</v>
      </c>
      <c r="L2393">
        <f>Q2393*H2399</f>
        <v>4361.2051723255618</v>
      </c>
      <c r="M2393" s="2">
        <f t="shared" si="938"/>
        <v>15669.755754929236</v>
      </c>
      <c r="N2393">
        <v>0</v>
      </c>
      <c r="O2393">
        <v>2.0400000000000001E-2</v>
      </c>
      <c r="P2393">
        <v>0.57142000000000004</v>
      </c>
      <c r="Q2393">
        <v>0.40816000000000002</v>
      </c>
    </row>
    <row r="2394" spans="1:17" hidden="1" x14ac:dyDescent="0.25">
      <c r="A2394" s="1" t="s">
        <v>100</v>
      </c>
      <c r="B2394" s="1" t="s">
        <v>101</v>
      </c>
      <c r="C2394" s="1">
        <v>18</v>
      </c>
      <c r="D2394" s="1">
        <v>41</v>
      </c>
      <c r="E2394" s="1" t="s">
        <v>102</v>
      </c>
      <c r="F2394" s="5">
        <v>1967</v>
      </c>
      <c r="G2394" s="2">
        <v>4116.6323692723681</v>
      </c>
      <c r="H2394" s="2">
        <v>15092.48976120057</v>
      </c>
      <c r="I2394">
        <f t="shared" ref="I2394:I2402" si="941">N2394*H2397</f>
        <v>0</v>
      </c>
      <c r="J2394">
        <f t="shared" ref="J2394:J2402" si="942">O2394*H2398</f>
        <v>385.98006301715412</v>
      </c>
      <c r="K2394">
        <f t="shared" ref="K2394:K2402" si="943">P2394*H2399</f>
        <v>6105.6445011031765</v>
      </c>
      <c r="L2394">
        <f t="shared" ref="L2394:L2402" si="944">Q2394*H2400</f>
        <v>2906.011196686437</v>
      </c>
      <c r="M2394" s="2">
        <f t="shared" si="938"/>
        <v>9397.6357608067665</v>
      </c>
      <c r="N2394">
        <v>0</v>
      </c>
      <c r="O2394">
        <v>2.0400000000000001E-2</v>
      </c>
      <c r="P2394">
        <v>0.57142000000000004</v>
      </c>
      <c r="Q2394">
        <v>0.40816000000000002</v>
      </c>
    </row>
    <row r="2395" spans="1:17" hidden="1" x14ac:dyDescent="0.25">
      <c r="A2395" s="1" t="s">
        <v>100</v>
      </c>
      <c r="B2395" s="1" t="s">
        <v>101</v>
      </c>
      <c r="C2395" s="1">
        <v>19</v>
      </c>
      <c r="D2395" s="1">
        <v>41</v>
      </c>
      <c r="E2395" s="1" t="s">
        <v>102</v>
      </c>
      <c r="F2395" s="5">
        <v>1968</v>
      </c>
      <c r="G2395" s="2">
        <v>3632.3226787697363</v>
      </c>
      <c r="H2395" s="2">
        <v>10190.990200850203</v>
      </c>
      <c r="I2395">
        <f t="shared" si="941"/>
        <v>0</v>
      </c>
      <c r="J2395">
        <f t="shared" si="942"/>
        <v>217.97477831105809</v>
      </c>
      <c r="K2395">
        <f t="shared" si="943"/>
        <v>4068.3871962234512</v>
      </c>
      <c r="L2395">
        <f t="shared" si="944"/>
        <v>4159.8372165581986</v>
      </c>
      <c r="M2395" s="2">
        <f t="shared" si="938"/>
        <v>8446.1991910927081</v>
      </c>
      <c r="N2395">
        <v>0</v>
      </c>
      <c r="O2395">
        <v>2.0400000000000001E-2</v>
      </c>
      <c r="P2395">
        <v>0.57142000000000004</v>
      </c>
      <c r="Q2395">
        <v>0.40816000000000002</v>
      </c>
    </row>
    <row r="2396" spans="1:17" hidden="1" x14ac:dyDescent="0.25">
      <c r="A2396" s="1" t="s">
        <v>100</v>
      </c>
      <c r="B2396" s="1" t="s">
        <v>101</v>
      </c>
      <c r="C2396" s="1">
        <v>20</v>
      </c>
      <c r="D2396" s="1">
        <v>41</v>
      </c>
      <c r="E2396" s="1" t="s">
        <v>102</v>
      </c>
      <c r="F2396" s="5">
        <v>1969</v>
      </c>
      <c r="G2396" s="2">
        <v>3995.5549466467101</v>
      </c>
      <c r="H2396" s="2">
        <v>8479.5844630443735</v>
      </c>
      <c r="I2396">
        <f t="shared" si="941"/>
        <v>0</v>
      </c>
      <c r="J2396">
        <f t="shared" si="942"/>
        <v>145.24360155920058</v>
      </c>
      <c r="K2396">
        <f t="shared" si="943"/>
        <v>5823.7313364506226</v>
      </c>
      <c r="L2396">
        <f t="shared" si="944"/>
        <v>400.64174488718362</v>
      </c>
      <c r="M2396" s="2">
        <f t="shared" si="938"/>
        <v>6369.6166828970063</v>
      </c>
      <c r="N2396">
        <v>0</v>
      </c>
      <c r="O2396">
        <v>2.0400000000000001E-2</v>
      </c>
      <c r="P2396">
        <v>0.57142000000000004</v>
      </c>
      <c r="Q2396">
        <v>0.40816000000000002</v>
      </c>
    </row>
    <row r="2397" spans="1:17" hidden="1" x14ac:dyDescent="0.25">
      <c r="A2397" s="1" t="s">
        <v>100</v>
      </c>
      <c r="B2397" s="1" t="s">
        <v>101</v>
      </c>
      <c r="C2397" s="1">
        <v>21</v>
      </c>
      <c r="D2397" s="1">
        <v>41</v>
      </c>
      <c r="E2397" s="1" t="s">
        <v>102</v>
      </c>
      <c r="F2397" s="5">
        <v>1970</v>
      </c>
      <c r="G2397" s="2">
        <v>11381.277726811841</v>
      </c>
      <c r="H2397" s="2">
        <v>24360.112158431224</v>
      </c>
      <c r="I2397">
        <f t="shared" si="941"/>
        <v>0</v>
      </c>
      <c r="J2397">
        <f t="shared" si="942"/>
        <v>207.91032736619772</v>
      </c>
      <c r="K2397">
        <f t="shared" si="943"/>
        <v>560.89451652154662</v>
      </c>
      <c r="L2397">
        <f t="shared" si="944"/>
        <v>249.35310369682799</v>
      </c>
      <c r="M2397" s="2">
        <f t="shared" si="938"/>
        <v>1018.1579475845724</v>
      </c>
      <c r="N2397">
        <v>0</v>
      </c>
      <c r="O2397">
        <v>2.0400000000000001E-2</v>
      </c>
      <c r="P2397">
        <v>0.57142000000000004</v>
      </c>
      <c r="Q2397">
        <v>0.40816000000000002</v>
      </c>
    </row>
    <row r="2398" spans="1:17" hidden="1" x14ac:dyDescent="0.25">
      <c r="A2398" s="1" t="s">
        <v>100</v>
      </c>
      <c r="B2398" s="1" t="s">
        <v>101</v>
      </c>
      <c r="C2398" s="1">
        <v>22</v>
      </c>
      <c r="D2398" s="1">
        <v>41</v>
      </c>
      <c r="E2398" s="1" t="s">
        <v>102</v>
      </c>
      <c r="F2398" s="5">
        <v>1971</v>
      </c>
      <c r="G2398" s="2">
        <v>7991.1098932934201</v>
      </c>
      <c r="H2398" s="2">
        <v>18920.5913243703</v>
      </c>
      <c r="I2398">
        <f t="shared" si="941"/>
        <v>0</v>
      </c>
      <c r="J2398">
        <f t="shared" si="942"/>
        <v>20.024234603338265</v>
      </c>
      <c r="K2398">
        <f t="shared" si="943"/>
        <v>349.0919014955935</v>
      </c>
      <c r="L2398">
        <f t="shared" si="944"/>
        <v>1521.0707211104202</v>
      </c>
      <c r="M2398" s="2">
        <f t="shared" si="938"/>
        <v>1890.186857209352</v>
      </c>
      <c r="N2398">
        <v>0</v>
      </c>
      <c r="O2398">
        <v>2.0400000000000001E-2</v>
      </c>
      <c r="P2398">
        <v>0.57142000000000004</v>
      </c>
      <c r="Q2398">
        <v>0.40816000000000002</v>
      </c>
    </row>
    <row r="2399" spans="1:17" hidden="1" x14ac:dyDescent="0.25">
      <c r="A2399" s="1" t="s">
        <v>100</v>
      </c>
      <c r="B2399" s="1" t="s">
        <v>101</v>
      </c>
      <c r="C2399" s="1">
        <v>23</v>
      </c>
      <c r="D2399" s="1">
        <v>41</v>
      </c>
      <c r="E2399" s="1" t="s">
        <v>102</v>
      </c>
      <c r="F2399" s="5">
        <v>1972</v>
      </c>
      <c r="G2399" s="2">
        <v>4358.7872145236834</v>
      </c>
      <c r="H2399" s="2">
        <v>10685.038152502846</v>
      </c>
      <c r="I2399">
        <f t="shared" si="941"/>
        <v>0</v>
      </c>
      <c r="J2399">
        <f t="shared" si="942"/>
        <v>12.462767824910062</v>
      </c>
      <c r="K2399">
        <f t="shared" si="943"/>
        <v>2129.4841029422687</v>
      </c>
      <c r="L2399">
        <f t="shared" si="944"/>
        <v>1352.4586640077914</v>
      </c>
      <c r="M2399" s="2">
        <f t="shared" si="938"/>
        <v>3494.40553477497</v>
      </c>
      <c r="N2399">
        <v>0</v>
      </c>
      <c r="O2399">
        <v>2.0400000000000001E-2</v>
      </c>
      <c r="P2399">
        <v>0.57142000000000004</v>
      </c>
      <c r="Q2399">
        <v>0.40816000000000002</v>
      </c>
    </row>
    <row r="2400" spans="1:17" hidden="1" x14ac:dyDescent="0.25">
      <c r="A2400" s="1" t="s">
        <v>100</v>
      </c>
      <c r="B2400" s="1" t="s">
        <v>101</v>
      </c>
      <c r="C2400" s="1">
        <v>24</v>
      </c>
      <c r="D2400" s="1">
        <v>41</v>
      </c>
      <c r="E2400" s="1" t="s">
        <v>102</v>
      </c>
      <c r="F2400" s="5">
        <v>1973</v>
      </c>
      <c r="G2400" s="2">
        <v>2421.5484525131578</v>
      </c>
      <c r="H2400" s="2">
        <v>7119.7843901568913</v>
      </c>
      <c r="I2400">
        <f t="shared" si="941"/>
        <v>0</v>
      </c>
      <c r="J2400">
        <f t="shared" si="942"/>
        <v>76.023722830881454</v>
      </c>
      <c r="K2400">
        <f t="shared" si="943"/>
        <v>1893.4288754099671</v>
      </c>
      <c r="L2400">
        <f t="shared" si="944"/>
        <v>1697.1816383929704</v>
      </c>
      <c r="M2400" s="2">
        <f t="shared" si="938"/>
        <v>3666.634236633819</v>
      </c>
      <c r="N2400">
        <v>0</v>
      </c>
      <c r="O2400">
        <v>2.0400000000000001E-2</v>
      </c>
      <c r="P2400">
        <v>0.57142000000000004</v>
      </c>
      <c r="Q2400">
        <v>0.40816000000000002</v>
      </c>
    </row>
    <row r="2401" spans="1:17" hidden="1" x14ac:dyDescent="0.25">
      <c r="A2401" s="1" t="s">
        <v>100</v>
      </c>
      <c r="B2401" s="1" t="s">
        <v>101</v>
      </c>
      <c r="C2401" s="1">
        <v>25</v>
      </c>
      <c r="D2401" s="1">
        <v>41</v>
      </c>
      <c r="E2401" s="1" t="s">
        <v>102</v>
      </c>
      <c r="F2401" s="5">
        <v>1974</v>
      </c>
      <c r="G2401" s="2">
        <v>2905.8581430157892</v>
      </c>
      <c r="H2401" s="2">
        <v>10191.682714029299</v>
      </c>
      <c r="I2401">
        <f t="shared" si="941"/>
        <v>0</v>
      </c>
      <c r="J2401">
        <f t="shared" si="942"/>
        <v>67.596424798507798</v>
      </c>
      <c r="K2401">
        <f t="shared" si="943"/>
        <v>2376.0376612370424</v>
      </c>
      <c r="L2401">
        <f t="shared" si="944"/>
        <v>1056.0337566180926</v>
      </c>
      <c r="M2401" s="2">
        <f t="shared" si="938"/>
        <v>3499.6678426536428</v>
      </c>
      <c r="N2401">
        <v>0</v>
      </c>
      <c r="O2401">
        <v>2.0400000000000001E-2</v>
      </c>
      <c r="P2401">
        <v>0.57142000000000004</v>
      </c>
      <c r="Q2401">
        <v>0.40816000000000002</v>
      </c>
    </row>
    <row r="2402" spans="1:17" hidden="1" x14ac:dyDescent="0.25">
      <c r="A2402" s="1" t="s">
        <v>100</v>
      </c>
      <c r="B2402" s="1" t="s">
        <v>101</v>
      </c>
      <c r="C2402" s="1">
        <v>26</v>
      </c>
      <c r="D2402" s="1">
        <v>41</v>
      </c>
      <c r="E2402" s="1" t="s">
        <v>102</v>
      </c>
      <c r="F2402" s="5">
        <v>1975</v>
      </c>
      <c r="G2402" s="2">
        <v>544.84840181546042</v>
      </c>
      <c r="H2402" s="2">
        <v>981.58012761462078</v>
      </c>
      <c r="I2402">
        <f t="shared" si="941"/>
        <v>0</v>
      </c>
      <c r="J2402">
        <f t="shared" si="942"/>
        <v>84.825816893415805</v>
      </c>
      <c r="K2402">
        <f t="shared" si="943"/>
        <v>1478.436910051721</v>
      </c>
      <c r="L2402">
        <f t="shared" si="944"/>
        <v>2503.9495261816396</v>
      </c>
      <c r="M2402" s="2">
        <f t="shared" si="938"/>
        <v>4067.2122531267764</v>
      </c>
      <c r="N2402">
        <v>0</v>
      </c>
      <c r="O2402">
        <v>2.0400000000000001E-2</v>
      </c>
      <c r="P2402">
        <v>0.57142000000000004</v>
      </c>
      <c r="Q2402">
        <v>0.40816000000000002</v>
      </c>
    </row>
    <row r="2403" spans="1:17" hidden="1" x14ac:dyDescent="0.25">
      <c r="A2403" s="1" t="s">
        <v>100</v>
      </c>
      <c r="B2403" s="1" t="s">
        <v>101</v>
      </c>
      <c r="C2403" s="1">
        <v>27</v>
      </c>
      <c r="D2403" s="1">
        <v>41</v>
      </c>
      <c r="E2403" s="1" t="s">
        <v>102</v>
      </c>
      <c r="F2403" s="5">
        <v>1976</v>
      </c>
      <c r="G2403" s="2">
        <v>242.15484525131578</v>
      </c>
      <c r="H2403" s="2">
        <v>610.91999141715985</v>
      </c>
      <c r="I2403">
        <f>N2403*H2406</f>
        <v>0</v>
      </c>
      <c r="J2403">
        <f>O2403*H2407</f>
        <v>52.780989403687499</v>
      </c>
      <c r="K2403">
        <f>P2403*H2408</f>
        <v>3505.5047977526278</v>
      </c>
      <c r="L2403">
        <f>Q2403*H2409</f>
        <v>8136.1687009428488</v>
      </c>
      <c r="M2403" s="2">
        <f t="shared" si="938"/>
        <v>11694.454488099163</v>
      </c>
      <c r="N2403">
        <v>0</v>
      </c>
      <c r="O2403">
        <v>2.0400000000000001E-2</v>
      </c>
      <c r="P2403">
        <v>0.57142000000000004</v>
      </c>
      <c r="Q2403">
        <v>0.40816000000000002</v>
      </c>
    </row>
    <row r="2404" spans="1:17" hidden="1" x14ac:dyDescent="0.25">
      <c r="A2404" s="1" t="s">
        <v>100</v>
      </c>
      <c r="B2404" s="1" t="s">
        <v>101</v>
      </c>
      <c r="C2404" s="1">
        <v>28</v>
      </c>
      <c r="D2404" s="1">
        <v>41</v>
      </c>
      <c r="E2404" s="1" t="s">
        <v>102</v>
      </c>
      <c r="F2404" s="5">
        <v>1977</v>
      </c>
      <c r="G2404" s="2">
        <v>1452.9290715078946</v>
      </c>
      <c r="H2404" s="2">
        <v>3726.6530799451689</v>
      </c>
      <c r="I2404">
        <f t="shared" ref="I2404:I2413" si="945">N2404*H2407</f>
        <v>0</v>
      </c>
      <c r="J2404">
        <f t="shared" ref="J2404:J2413" si="946">O2404*H2408</f>
        <v>125.1483985057464</v>
      </c>
      <c r="K2404">
        <f t="shared" ref="K2404:K2413" si="947">P2404*H2409</f>
        <v>11390.556446228838</v>
      </c>
      <c r="L2404">
        <f t="shared" ref="L2404:L2413" si="948">Q2404*H2410</f>
        <v>8816.0615239589224</v>
      </c>
      <c r="M2404" s="2">
        <f t="shared" si="938"/>
        <v>20331.766368693505</v>
      </c>
      <c r="N2404">
        <v>0</v>
      </c>
      <c r="O2404">
        <v>2.0400000000000001E-2</v>
      </c>
      <c r="P2404">
        <v>0.57142000000000004</v>
      </c>
      <c r="Q2404">
        <v>0.40816000000000002</v>
      </c>
    </row>
    <row r="2405" spans="1:17" hidden="1" x14ac:dyDescent="0.25">
      <c r="A2405" s="1" t="s">
        <v>100</v>
      </c>
      <c r="B2405" s="1" t="s">
        <v>101</v>
      </c>
      <c r="C2405" s="1">
        <v>29</v>
      </c>
      <c r="D2405" s="1">
        <v>41</v>
      </c>
      <c r="E2405" s="1" t="s">
        <v>102</v>
      </c>
      <c r="F2405" s="5">
        <v>1978</v>
      </c>
      <c r="G2405" s="2">
        <v>1210.7742262565789</v>
      </c>
      <c r="H2405" s="2">
        <v>3313.5502352209705</v>
      </c>
      <c r="I2405">
        <f t="shared" si="945"/>
        <v>0</v>
      </c>
      <c r="J2405">
        <f t="shared" si="946"/>
        <v>406.64896486484253</v>
      </c>
      <c r="K2405">
        <f t="shared" si="947"/>
        <v>12342.399735448373</v>
      </c>
      <c r="L2405">
        <f t="shared" si="948"/>
        <v>7990.5263944806202</v>
      </c>
      <c r="M2405" s="2">
        <f t="shared" si="938"/>
        <v>20739.575094793836</v>
      </c>
      <c r="N2405">
        <v>0</v>
      </c>
      <c r="O2405">
        <v>2.0400000000000001E-2</v>
      </c>
      <c r="P2405">
        <v>0.57142000000000004</v>
      </c>
      <c r="Q2405">
        <v>0.40816000000000002</v>
      </c>
    </row>
    <row r="2406" spans="1:17" hidden="1" x14ac:dyDescent="0.25">
      <c r="A2406" s="1" t="s">
        <v>100</v>
      </c>
      <c r="B2406" s="1" t="s">
        <v>101</v>
      </c>
      <c r="C2406" s="1">
        <v>30</v>
      </c>
      <c r="D2406" s="1">
        <v>41</v>
      </c>
      <c r="E2406" s="1" t="s">
        <v>102</v>
      </c>
      <c r="F2406" s="5">
        <v>1979</v>
      </c>
      <c r="G2406" s="2">
        <v>1695.0839167592103</v>
      </c>
      <c r="H2406" s="2">
        <v>4158.12827908901</v>
      </c>
      <c r="I2406">
        <f t="shared" si="945"/>
        <v>0</v>
      </c>
      <c r="J2406">
        <f t="shared" si="946"/>
        <v>440.63028000970706</v>
      </c>
      <c r="K2406">
        <f t="shared" si="947"/>
        <v>11186.658644487739</v>
      </c>
      <c r="L2406">
        <f t="shared" si="948"/>
        <v>4600.8405510074199</v>
      </c>
      <c r="M2406" s="2">
        <f t="shared" si="938"/>
        <v>16228.129475504866</v>
      </c>
      <c r="N2406">
        <v>0</v>
      </c>
      <c r="O2406">
        <v>2.0400000000000001E-2</v>
      </c>
      <c r="P2406">
        <v>0.57142000000000004</v>
      </c>
      <c r="Q2406">
        <v>0.40816000000000002</v>
      </c>
    </row>
    <row r="2407" spans="1:17" hidden="1" x14ac:dyDescent="0.25">
      <c r="A2407" s="1" t="s">
        <v>100</v>
      </c>
      <c r="B2407" s="1" t="s">
        <v>101</v>
      </c>
      <c r="C2407" s="1">
        <v>31</v>
      </c>
      <c r="D2407" s="1">
        <v>41</v>
      </c>
      <c r="E2407" s="1" t="s">
        <v>102</v>
      </c>
      <c r="F2407" s="5">
        <v>1980</v>
      </c>
      <c r="G2407" s="2">
        <v>968.61938100526311</v>
      </c>
      <c r="H2407" s="2">
        <v>2587.3034021415438</v>
      </c>
      <c r="I2407">
        <f t="shared" si="945"/>
        <v>0</v>
      </c>
      <c r="J2407">
        <f t="shared" si="946"/>
        <v>399.36970415377465</v>
      </c>
      <c r="K2407">
        <f t="shared" si="947"/>
        <v>6441.1316828122799</v>
      </c>
      <c r="L2407">
        <f t="shared" si="948"/>
        <v>6829.5523202020404</v>
      </c>
      <c r="M2407" s="2">
        <f t="shared" si="938"/>
        <v>13670.053707168096</v>
      </c>
      <c r="N2407">
        <v>0</v>
      </c>
      <c r="O2407">
        <v>2.0400000000000001E-2</v>
      </c>
      <c r="P2407">
        <v>0.57142000000000004</v>
      </c>
      <c r="Q2407">
        <v>0.40816000000000002</v>
      </c>
    </row>
    <row r="2408" spans="1:17" hidden="1" x14ac:dyDescent="0.25">
      <c r="A2408" s="1" t="s">
        <v>100</v>
      </c>
      <c r="B2408" s="1" t="s">
        <v>101</v>
      </c>
      <c r="C2408" s="1">
        <v>32</v>
      </c>
      <c r="D2408" s="1">
        <v>41</v>
      </c>
      <c r="E2408" s="1" t="s">
        <v>102</v>
      </c>
      <c r="F2408" s="5">
        <v>1981</v>
      </c>
      <c r="G2408" s="2">
        <v>2421.5484525131578</v>
      </c>
      <c r="H2408" s="2">
        <v>6134.7254169483522</v>
      </c>
      <c r="I2408">
        <f t="shared" si="945"/>
        <v>0</v>
      </c>
      <c r="J2408">
        <f t="shared" si="946"/>
        <v>229.95185035415369</v>
      </c>
      <c r="K2408">
        <f t="shared" si="947"/>
        <v>9561.306318134677</v>
      </c>
      <c r="L2408">
        <f t="shared" si="948"/>
        <v>7132.180130435012</v>
      </c>
      <c r="M2408" s="2">
        <f t="shared" si="938"/>
        <v>16923.438298923844</v>
      </c>
      <c r="N2408">
        <v>0</v>
      </c>
      <c r="O2408">
        <v>2.0400000000000001E-2</v>
      </c>
      <c r="P2408">
        <v>0.57142000000000004</v>
      </c>
      <c r="Q2408">
        <v>0.40816000000000002</v>
      </c>
    </row>
    <row r="2409" spans="1:17" hidden="1" x14ac:dyDescent="0.25">
      <c r="A2409" s="1" t="s">
        <v>100</v>
      </c>
      <c r="B2409" s="1" t="s">
        <v>101</v>
      </c>
      <c r="C2409" s="1">
        <v>33</v>
      </c>
      <c r="D2409" s="1">
        <v>41</v>
      </c>
      <c r="E2409" s="1" t="s">
        <v>102</v>
      </c>
      <c r="F2409" s="5">
        <v>1982</v>
      </c>
      <c r="G2409" s="2">
        <v>7264.6453575394726</v>
      </c>
      <c r="H2409" s="2">
        <v>19933.772787492278</v>
      </c>
      <c r="I2409">
        <f t="shared" si="945"/>
        <v>0</v>
      </c>
      <c r="J2409">
        <f t="shared" si="946"/>
        <v>341.34375571374369</v>
      </c>
      <c r="K2409">
        <f t="shared" si="947"/>
        <v>9984.9822866845698</v>
      </c>
      <c r="L2409">
        <f t="shared" si="948"/>
        <v>3088.7518914162761</v>
      </c>
      <c r="M2409" s="2">
        <f t="shared" si="938"/>
        <v>13415.077933814589</v>
      </c>
      <c r="N2409">
        <v>0</v>
      </c>
      <c r="O2409">
        <v>2.0400000000000001E-2</v>
      </c>
      <c r="P2409">
        <v>0.57142000000000004</v>
      </c>
      <c r="Q2409">
        <v>0.40816000000000002</v>
      </c>
    </row>
    <row r="2410" spans="1:17" hidden="1" x14ac:dyDescent="0.25">
      <c r="A2410" s="1" t="s">
        <v>100</v>
      </c>
      <c r="B2410" s="1" t="s">
        <v>101</v>
      </c>
      <c r="C2410" s="1">
        <v>34</v>
      </c>
      <c r="D2410" s="1">
        <v>41</v>
      </c>
      <c r="E2410" s="1" t="s">
        <v>102</v>
      </c>
      <c r="F2410" s="5">
        <v>1983</v>
      </c>
      <c r="G2410" s="2">
        <v>9686.1938100526313</v>
      </c>
      <c r="H2410" s="2">
        <v>21599.5235298876</v>
      </c>
      <c r="I2410">
        <f t="shared" si="945"/>
        <v>0</v>
      </c>
      <c r="J2410">
        <f t="shared" si="946"/>
        <v>356.46921467285927</v>
      </c>
      <c r="K2410">
        <f t="shared" si="947"/>
        <v>4324.2223779720907</v>
      </c>
      <c r="L2410">
        <f t="shared" si="948"/>
        <v>10451.466854462014</v>
      </c>
      <c r="M2410" s="2">
        <f t="shared" si="938"/>
        <v>15132.158447106965</v>
      </c>
      <c r="N2410">
        <v>0</v>
      </c>
      <c r="O2410">
        <v>2.0400000000000001E-2</v>
      </c>
      <c r="P2410">
        <v>0.57142000000000004</v>
      </c>
      <c r="Q2410">
        <v>0.40816000000000002</v>
      </c>
    </row>
    <row r="2411" spans="1:17" hidden="1" x14ac:dyDescent="0.25">
      <c r="A2411" s="1" t="s">
        <v>100</v>
      </c>
      <c r="B2411" s="1" t="s">
        <v>101</v>
      </c>
      <c r="C2411" s="1">
        <v>35</v>
      </c>
      <c r="D2411" s="1">
        <v>41</v>
      </c>
      <c r="E2411" s="1" t="s">
        <v>102</v>
      </c>
      <c r="F2411" s="5">
        <v>1984</v>
      </c>
      <c r="G2411" s="2">
        <v>7264.6453575394726</v>
      </c>
      <c r="H2411" s="2">
        <v>19576.946282047775</v>
      </c>
      <c r="I2411">
        <f t="shared" si="945"/>
        <v>0</v>
      </c>
      <c r="J2411">
        <f t="shared" si="946"/>
        <v>154.37705454942187</v>
      </c>
      <c r="K2411">
        <f t="shared" si="947"/>
        <v>14631.951171052246</v>
      </c>
      <c r="L2411">
        <f t="shared" si="948"/>
        <v>8036.9699357632553</v>
      </c>
      <c r="M2411" s="2">
        <f t="shared" si="938"/>
        <v>22823.298161364924</v>
      </c>
      <c r="N2411">
        <v>0</v>
      </c>
      <c r="O2411">
        <v>2.0400000000000001E-2</v>
      </c>
      <c r="P2411">
        <v>0.57142000000000004</v>
      </c>
      <c r="Q2411">
        <v>0.40816000000000002</v>
      </c>
    </row>
    <row r="2412" spans="1:17" hidden="1" x14ac:dyDescent="0.25">
      <c r="A2412" s="1" t="s">
        <v>100</v>
      </c>
      <c r="B2412" s="1" t="s">
        <v>101</v>
      </c>
      <c r="C2412" s="1">
        <v>36</v>
      </c>
      <c r="D2412" s="1">
        <v>41</v>
      </c>
      <c r="E2412" s="1" t="s">
        <v>102</v>
      </c>
      <c r="F2412" s="5">
        <v>1985</v>
      </c>
      <c r="G2412" s="2">
        <v>4843.0969050263157</v>
      </c>
      <c r="H2412" s="2">
        <v>11272.149527164396</v>
      </c>
      <c r="I2412">
        <f t="shared" si="945"/>
        <v>0</v>
      </c>
      <c r="J2412">
        <f t="shared" si="946"/>
        <v>522.36849233395026</v>
      </c>
      <c r="K2412">
        <f t="shared" si="947"/>
        <v>11251.679147133083</v>
      </c>
      <c r="L2412">
        <f t="shared" si="948"/>
        <v>43278.251037035581</v>
      </c>
      <c r="M2412" s="2">
        <f t="shared" si="938"/>
        <v>55052.298676502614</v>
      </c>
      <c r="N2412">
        <v>0</v>
      </c>
      <c r="O2412">
        <v>2.0400000000000001E-2</v>
      </c>
      <c r="P2412">
        <v>0.57142000000000004</v>
      </c>
      <c r="Q2412">
        <v>0.40816000000000002</v>
      </c>
    </row>
    <row r="2413" spans="1:17" hidden="1" x14ac:dyDescent="0.25">
      <c r="A2413" s="1" t="s">
        <v>100</v>
      </c>
      <c r="B2413" s="1" t="s">
        <v>101</v>
      </c>
      <c r="C2413" s="1">
        <v>37</v>
      </c>
      <c r="D2413" s="1">
        <v>41</v>
      </c>
      <c r="E2413" s="1" t="s">
        <v>102</v>
      </c>
      <c r="F2413" s="5">
        <v>1986</v>
      </c>
      <c r="G2413" s="2">
        <v>7264.6453575394726</v>
      </c>
      <c r="H2413" s="2">
        <v>16732.537044791356</v>
      </c>
      <c r="I2413">
        <f t="shared" si="945"/>
        <v>0</v>
      </c>
      <c r="J2413">
        <f t="shared" si="946"/>
        <v>401.69097091721483</v>
      </c>
      <c r="K2413">
        <f t="shared" si="947"/>
        <v>60589.127321596607</v>
      </c>
      <c r="L2413">
        <f t="shared" si="948"/>
        <v>38828.456771500409</v>
      </c>
      <c r="M2413" s="2">
        <f t="shared" si="938"/>
        <v>99819.275064014233</v>
      </c>
      <c r="N2413">
        <v>0</v>
      </c>
      <c r="O2413">
        <v>2.0400000000000001E-2</v>
      </c>
      <c r="P2413">
        <v>0.57142000000000004</v>
      </c>
      <c r="Q2413">
        <v>0.40816000000000002</v>
      </c>
    </row>
    <row r="2414" spans="1:17" hidden="1" x14ac:dyDescent="0.25">
      <c r="A2414" s="1" t="s">
        <v>100</v>
      </c>
      <c r="B2414" s="1" t="s">
        <v>101</v>
      </c>
      <c r="C2414" s="1">
        <v>38</v>
      </c>
      <c r="D2414" s="1">
        <v>41</v>
      </c>
      <c r="E2414" s="1" t="s">
        <v>102</v>
      </c>
      <c r="F2414" s="5">
        <v>1987</v>
      </c>
      <c r="G2414" s="2">
        <v>9686.1938100526313</v>
      </c>
      <c r="H2414" s="2">
        <v>17473.981111414669</v>
      </c>
      <c r="I2414">
        <f>N2414*H2417</f>
        <v>0</v>
      </c>
      <c r="J2414">
        <f>O2414*H2418</f>
        <v>2163.0642913453689</v>
      </c>
      <c r="K2414">
        <f>P2414*H2419</f>
        <v>54359.458958180039</v>
      </c>
      <c r="L2414">
        <f>Q2414*H2420</f>
        <v>25763.505392520252</v>
      </c>
      <c r="M2414" s="2">
        <f t="shared" si="938"/>
        <v>82286.028642045654</v>
      </c>
      <c r="N2414">
        <v>0</v>
      </c>
      <c r="O2414">
        <v>2.0400000000000001E-2</v>
      </c>
      <c r="P2414">
        <v>0.57142000000000004</v>
      </c>
      <c r="Q2414">
        <v>0.40816000000000002</v>
      </c>
    </row>
    <row r="2415" spans="1:17" hidden="1" x14ac:dyDescent="0.25">
      <c r="A2415" s="1" t="s">
        <v>100</v>
      </c>
      <c r="B2415" s="1" t="s">
        <v>101</v>
      </c>
      <c r="C2415" s="1">
        <v>39</v>
      </c>
      <c r="D2415" s="1">
        <v>41</v>
      </c>
      <c r="E2415" s="1" t="s">
        <v>102</v>
      </c>
      <c r="F2415" s="5">
        <v>1988</v>
      </c>
      <c r="G2415" s="2">
        <v>2421.5484525131578</v>
      </c>
      <c r="H2415" s="2">
        <v>7567.5026739912682</v>
      </c>
      <c r="I2415">
        <f t="shared" ref="I2415:I2422" si="949">N2415*H2418</f>
        <v>0</v>
      </c>
      <c r="J2415">
        <f t="shared" ref="J2415:J2422" si="950">O2415*H2419</f>
        <v>1940.6617947339482</v>
      </c>
      <c r="K2415">
        <f t="shared" ref="K2415:K2422" si="951">P2415*H2420</f>
        <v>36068.655065155632</v>
      </c>
      <c r="L2415" t="s">
        <v>16</v>
      </c>
      <c r="M2415" s="2" t="s">
        <v>16</v>
      </c>
      <c r="N2415">
        <v>0</v>
      </c>
      <c r="O2415">
        <v>2.0400000000000001E-2</v>
      </c>
      <c r="P2415">
        <v>0.57142000000000004</v>
      </c>
      <c r="Q2415">
        <v>0.40816000000000002</v>
      </c>
    </row>
    <row r="2416" spans="1:17" hidden="1" x14ac:dyDescent="0.25">
      <c r="A2416" s="1" t="s">
        <v>100</v>
      </c>
      <c r="B2416" s="1" t="s">
        <v>101</v>
      </c>
      <c r="C2416" s="1">
        <v>40</v>
      </c>
      <c r="D2416" s="1">
        <v>41</v>
      </c>
      <c r="E2416" s="1" t="s">
        <v>102</v>
      </c>
      <c r="F2416" s="5">
        <v>1989</v>
      </c>
      <c r="G2416" s="2">
        <v>13560.671334073682</v>
      </c>
      <c r="H2416" s="2">
        <v>25606.298643821086</v>
      </c>
      <c r="I2416">
        <f t="shared" si="949"/>
        <v>0</v>
      </c>
      <c r="J2416">
        <f t="shared" si="950"/>
        <v>1287.6703008805694</v>
      </c>
      <c r="K2416" t="s">
        <v>16</v>
      </c>
      <c r="L2416">
        <f t="shared" ref="L2416:L2422" si="952">Q2416*H2422</f>
        <v>49708.543983189069</v>
      </c>
      <c r="M2416" t="s">
        <v>16</v>
      </c>
      <c r="N2416">
        <v>0</v>
      </c>
      <c r="O2416">
        <v>2.0400000000000001E-2</v>
      </c>
      <c r="P2416">
        <v>0.57142000000000004</v>
      </c>
      <c r="Q2416">
        <v>0.40816000000000002</v>
      </c>
    </row>
    <row r="2417" spans="1:17" hidden="1" x14ac:dyDescent="0.25">
      <c r="A2417" s="1" t="s">
        <v>100</v>
      </c>
      <c r="B2417" s="1" t="s">
        <v>101</v>
      </c>
      <c r="C2417" s="1">
        <v>41</v>
      </c>
      <c r="D2417" s="1">
        <v>41</v>
      </c>
      <c r="E2417" s="1" t="s">
        <v>102</v>
      </c>
      <c r="F2417" s="5">
        <v>1990</v>
      </c>
      <c r="G2417" s="2">
        <v>7264.6453575394726</v>
      </c>
      <c r="H2417" s="2">
        <v>19690.733868490923</v>
      </c>
      <c r="I2417">
        <f t="shared" si="949"/>
        <v>0</v>
      </c>
      <c r="J2417" t="s">
        <v>16</v>
      </c>
      <c r="K2417">
        <f t="shared" si="951"/>
        <v>69591.474428836475</v>
      </c>
      <c r="L2417">
        <f t="shared" si="952"/>
        <v>51343.291785288216</v>
      </c>
      <c r="M2417" s="2">
        <f t="shared" si="938"/>
        <v>120934.76621412468</v>
      </c>
      <c r="N2417">
        <v>0</v>
      </c>
      <c r="O2417">
        <v>2.0400000000000001E-2</v>
      </c>
      <c r="P2417">
        <v>0.57142000000000004</v>
      </c>
      <c r="Q2417">
        <v>0.40816000000000002</v>
      </c>
    </row>
    <row r="2418" spans="1:17" hidden="1" x14ac:dyDescent="0.25">
      <c r="A2418" s="1" t="s">
        <v>100</v>
      </c>
      <c r="B2418" s="1" t="s">
        <v>101</v>
      </c>
      <c r="C2418" s="1">
        <v>42</v>
      </c>
      <c r="D2418" s="1">
        <v>41</v>
      </c>
      <c r="E2418" s="1" t="s">
        <v>102</v>
      </c>
      <c r="F2418" s="5">
        <v>1991</v>
      </c>
      <c r="G2418" s="2">
        <v>48430.969050263157</v>
      </c>
      <c r="H2418" s="2">
        <v>106032.56330124357</v>
      </c>
      <c r="I2418">
        <v>0</v>
      </c>
      <c r="J2418">
        <f t="shared" si="950"/>
        <v>2484.4529039030208</v>
      </c>
      <c r="K2418">
        <f t="shared" si="951"/>
        <v>71880.105331118655</v>
      </c>
      <c r="L2418">
        <f t="shared" si="952"/>
        <v>42725.326697324504</v>
      </c>
      <c r="M2418" s="2">
        <f t="shared" si="938"/>
        <v>117089.88493234618</v>
      </c>
      <c r="N2418">
        <v>0</v>
      </c>
      <c r="O2418">
        <v>2.0400000000000001E-2</v>
      </c>
      <c r="P2418">
        <v>0.57142000000000004</v>
      </c>
      <c r="Q2418">
        <v>0.40816000000000002</v>
      </c>
    </row>
    <row r="2419" spans="1:17" hidden="1" x14ac:dyDescent="0.25">
      <c r="A2419" s="1" t="s">
        <v>100</v>
      </c>
      <c r="B2419" s="1" t="s">
        <v>101</v>
      </c>
      <c r="C2419" s="1">
        <v>43</v>
      </c>
      <c r="D2419" s="1">
        <v>41</v>
      </c>
      <c r="E2419" s="1" t="s">
        <v>102</v>
      </c>
      <c r="F2419" s="5">
        <v>1992</v>
      </c>
      <c r="G2419" s="2">
        <v>32690.904108927629</v>
      </c>
      <c r="H2419" s="2">
        <v>95130.480134017067</v>
      </c>
      <c r="I2419">
        <f t="shared" si="949"/>
        <v>0</v>
      </c>
      <c r="J2419">
        <f t="shared" si="950"/>
        <v>2566.1582526947263</v>
      </c>
      <c r="K2419">
        <f t="shared" si="951"/>
        <v>59815.038664702974</v>
      </c>
      <c r="L2419">
        <f t="shared" si="952"/>
        <v>5816.7741147271699</v>
      </c>
      <c r="M2419" s="2">
        <f t="shared" si="938"/>
        <v>68197.971032124871</v>
      </c>
      <c r="N2419">
        <v>0</v>
      </c>
      <c r="O2419">
        <v>2.0400000000000001E-2</v>
      </c>
      <c r="P2419">
        <v>0.57142000000000004</v>
      </c>
      <c r="Q2419">
        <v>0.40816000000000002</v>
      </c>
    </row>
    <row r="2420" spans="1:17" hidden="1" x14ac:dyDescent="0.25">
      <c r="A2420" s="1" t="s">
        <v>100</v>
      </c>
      <c r="B2420" s="1" t="s">
        <v>101</v>
      </c>
      <c r="C2420" s="1">
        <v>44</v>
      </c>
      <c r="D2420" s="1">
        <v>41</v>
      </c>
      <c r="E2420" s="1" t="s">
        <v>102</v>
      </c>
      <c r="F2420" s="5">
        <v>1993</v>
      </c>
      <c r="G2420" s="2">
        <v>26637.032977644732</v>
      </c>
      <c r="H2420" s="2">
        <v>63121.093180420059</v>
      </c>
      <c r="I2420">
        <f t="shared" si="949"/>
        <v>0</v>
      </c>
      <c r="J2420">
        <f t="shared" si="950"/>
        <v>2135.4289117635726</v>
      </c>
      <c r="K2420">
        <f t="shared" si="951"/>
        <v>8143.4267557756748</v>
      </c>
      <c r="L2420">
        <f t="shared" si="952"/>
        <v>9423.2307463338329</v>
      </c>
      <c r="M2420" s="2">
        <f t="shared" si="938"/>
        <v>19702.086413873079</v>
      </c>
      <c r="N2420">
        <v>0</v>
      </c>
      <c r="O2420">
        <v>2.0400000000000001E-2</v>
      </c>
      <c r="P2420">
        <v>0.57142000000000004</v>
      </c>
      <c r="Q2420">
        <v>0.40816000000000002</v>
      </c>
    </row>
    <row r="2421" spans="1:17" hidden="1" x14ac:dyDescent="0.25">
      <c r="A2421" s="1" t="s">
        <v>100</v>
      </c>
      <c r="B2421" s="1" t="s">
        <v>101</v>
      </c>
      <c r="C2421" s="1">
        <v>45</v>
      </c>
      <c r="D2421" s="1">
        <v>41</v>
      </c>
      <c r="E2421" s="1" t="s">
        <v>102</v>
      </c>
      <c r="F2421" s="5">
        <v>1994</v>
      </c>
      <c r="G2421" s="2" t="s">
        <v>16</v>
      </c>
      <c r="H2421" s="2" t="s">
        <v>16</v>
      </c>
      <c r="I2421">
        <f t="shared" si="949"/>
        <v>0</v>
      </c>
      <c r="J2421">
        <f t="shared" si="950"/>
        <v>290.72469605163235</v>
      </c>
      <c r="K2421">
        <f t="shared" si="951"/>
        <v>13192.430696467263</v>
      </c>
      <c r="L2421">
        <f t="shared" si="952"/>
        <v>3393.9181080947574</v>
      </c>
      <c r="M2421" s="2">
        <f t="shared" si="938"/>
        <v>16877.073500613653</v>
      </c>
      <c r="N2421">
        <v>0</v>
      </c>
      <c r="O2421">
        <v>2.0400000000000001E-2</v>
      </c>
      <c r="P2421">
        <v>0.57142000000000004</v>
      </c>
      <c r="Q2421">
        <v>0.40816000000000002</v>
      </c>
    </row>
    <row r="2422" spans="1:17" hidden="1" x14ac:dyDescent="0.25">
      <c r="A2422" s="1" t="s">
        <v>100</v>
      </c>
      <c r="B2422" s="1" t="s">
        <v>101</v>
      </c>
      <c r="C2422" s="1">
        <v>46</v>
      </c>
      <c r="D2422" s="1">
        <v>41</v>
      </c>
      <c r="E2422" s="1" t="s">
        <v>102</v>
      </c>
      <c r="F2422" s="5">
        <v>1995</v>
      </c>
      <c r="G2422" s="2">
        <v>42377.09791898026</v>
      </c>
      <c r="H2422" s="2">
        <v>121786.90705406964</v>
      </c>
      <c r="I2422">
        <f t="shared" si="949"/>
        <v>0</v>
      </c>
      <c r="J2422">
        <f t="shared" si="950"/>
        <v>470.97684051648906</v>
      </c>
      <c r="K2422">
        <f t="shared" si="951"/>
        <v>4751.4520906691159</v>
      </c>
      <c r="L2422">
        <f t="shared" si="952"/>
        <v>3188.8013786900601</v>
      </c>
      <c r="M2422" s="2">
        <f t="shared" si="938"/>
        <v>8411.2303098756638</v>
      </c>
      <c r="N2422">
        <v>0</v>
      </c>
      <c r="O2422">
        <v>2.0400000000000001E-2</v>
      </c>
      <c r="P2422">
        <v>0.57142000000000004</v>
      </c>
      <c r="Q2422">
        <v>0.40816000000000002</v>
      </c>
    </row>
    <row r="2423" spans="1:17" hidden="1" x14ac:dyDescent="0.25">
      <c r="A2423" s="1" t="s">
        <v>100</v>
      </c>
      <c r="B2423" s="1" t="s">
        <v>101</v>
      </c>
      <c r="C2423" s="1">
        <v>47</v>
      </c>
      <c r="D2423" s="1">
        <v>41</v>
      </c>
      <c r="E2423" s="1" t="s">
        <v>102</v>
      </c>
      <c r="F2423" s="5">
        <v>1996</v>
      </c>
      <c r="G2423" s="2">
        <v>49641.74327651973</v>
      </c>
      <c r="H2423" s="2">
        <v>125792.0712105258</v>
      </c>
      <c r="I2423">
        <f>N2423*H2426</f>
        <v>0</v>
      </c>
      <c r="J2423">
        <f>O2423*H2427</f>
        <v>169.62938407764858</v>
      </c>
      <c r="K2423">
        <f>P2423*H2428</f>
        <v>4464.2906796625693</v>
      </c>
      <c r="L2423" t="s">
        <v>16</v>
      </c>
      <c r="M2423" s="2" t="s">
        <v>16</v>
      </c>
      <c r="N2423">
        <v>0</v>
      </c>
      <c r="O2423">
        <v>2.0400000000000001E-2</v>
      </c>
      <c r="P2423">
        <v>0.57142000000000004</v>
      </c>
      <c r="Q2423">
        <v>0.40816000000000002</v>
      </c>
    </row>
    <row r="2424" spans="1:17" hidden="1" x14ac:dyDescent="0.25">
      <c r="A2424" s="1" t="s">
        <v>100</v>
      </c>
      <c r="B2424" s="1" t="s">
        <v>101</v>
      </c>
      <c r="C2424" s="1">
        <v>48</v>
      </c>
      <c r="D2424" s="1">
        <v>41</v>
      </c>
      <c r="E2424" s="1" t="s">
        <v>102</v>
      </c>
      <c r="F2424" s="5">
        <v>1997</v>
      </c>
      <c r="G2424" s="2">
        <v>29058.58143015789</v>
      </c>
      <c r="H2424" s="2">
        <v>104677.88783154768</v>
      </c>
      <c r="I2424">
        <f t="shared" ref="I2424:I2428" si="953">N2424*H2427</f>
        <v>0</v>
      </c>
      <c r="J2424">
        <f t="shared" ref="J2424:J2429" si="954">O2424*H2428</f>
        <v>159.37756792747263</v>
      </c>
      <c r="K2424" t="s">
        <v>16</v>
      </c>
      <c r="L2424">
        <f t="shared" ref="L2424:L2429" si="955">Q2424*H2430</f>
        <v>6778.8891050947286</v>
      </c>
      <c r="M2424" s="2" t="s">
        <v>16</v>
      </c>
      <c r="N2424">
        <v>0</v>
      </c>
      <c r="O2424">
        <v>2.0400000000000001E-2</v>
      </c>
      <c r="P2424">
        <v>0.57142000000000004</v>
      </c>
      <c r="Q2424">
        <v>0.40816000000000002</v>
      </c>
    </row>
    <row r="2425" spans="1:17" hidden="1" x14ac:dyDescent="0.25">
      <c r="A2425" s="1" t="s">
        <v>100</v>
      </c>
      <c r="B2425" s="1" t="s">
        <v>101</v>
      </c>
      <c r="C2425" s="1">
        <v>49</v>
      </c>
      <c r="D2425" s="1">
        <v>41</v>
      </c>
      <c r="E2425" s="1" t="s">
        <v>102</v>
      </c>
      <c r="F2425" s="5">
        <v>1998</v>
      </c>
      <c r="G2425" s="2">
        <v>7264.6453575394726</v>
      </c>
      <c r="H2425" s="2">
        <v>14251.210590766292</v>
      </c>
      <c r="I2425">
        <f t="shared" si="953"/>
        <v>0</v>
      </c>
      <c r="J2425" t="s">
        <v>16</v>
      </c>
      <c r="K2425">
        <f t="shared" ref="K2425:K2429" si="956">P2425*H2430</f>
        <v>9490.3783134879213</v>
      </c>
      <c r="L2425">
        <f t="shared" si="955"/>
        <v>5239.2916862489037</v>
      </c>
      <c r="M2425" s="2">
        <f t="shared" si="938"/>
        <v>14729.669999736825</v>
      </c>
      <c r="N2425">
        <v>0</v>
      </c>
      <c r="O2425">
        <v>2.0400000000000001E-2</v>
      </c>
      <c r="P2425">
        <v>0.57142000000000004</v>
      </c>
      <c r="Q2425">
        <v>0.40816000000000002</v>
      </c>
    </row>
    <row r="2426" spans="1:17" hidden="1" x14ac:dyDescent="0.25">
      <c r="A2426" s="1" t="s">
        <v>100</v>
      </c>
      <c r="B2426" s="1" t="s">
        <v>101</v>
      </c>
      <c r="C2426" s="1">
        <v>50</v>
      </c>
      <c r="D2426" s="1">
        <v>41</v>
      </c>
      <c r="E2426" s="1" t="s">
        <v>102</v>
      </c>
      <c r="F2426" s="5">
        <v>1999</v>
      </c>
      <c r="G2426" s="2">
        <v>18161.613393848682</v>
      </c>
      <c r="H2426" s="2">
        <v>23087.10002531809</v>
      </c>
      <c r="I2426">
        <v>0</v>
      </c>
      <c r="J2426">
        <f t="shared" si="954"/>
        <v>338.81158796533822</v>
      </c>
      <c r="K2426">
        <f t="shared" si="956"/>
        <v>7334.9570152791757</v>
      </c>
      <c r="L2426" t="s">
        <v>16</v>
      </c>
      <c r="M2426" s="2" t="s">
        <v>16</v>
      </c>
      <c r="N2426">
        <v>0</v>
      </c>
      <c r="O2426">
        <v>2.0400000000000001E-2</v>
      </c>
      <c r="P2426">
        <v>0.57142000000000004</v>
      </c>
      <c r="Q2426">
        <v>0.40816000000000002</v>
      </c>
    </row>
    <row r="2427" spans="1:17" hidden="1" x14ac:dyDescent="0.25">
      <c r="A2427" s="1" t="s">
        <v>100</v>
      </c>
      <c r="B2427" s="1" t="s">
        <v>101</v>
      </c>
      <c r="C2427" s="1">
        <v>51</v>
      </c>
      <c r="D2427" s="1">
        <v>41</v>
      </c>
      <c r="E2427" s="1" t="s">
        <v>102</v>
      </c>
      <c r="F2427" s="5">
        <v>2000</v>
      </c>
      <c r="G2427" s="2">
        <v>3632.3226787697363</v>
      </c>
      <c r="H2427" s="2">
        <v>8315.1658861592441</v>
      </c>
      <c r="I2427">
        <f t="shared" si="953"/>
        <v>0</v>
      </c>
      <c r="J2427">
        <f t="shared" si="954"/>
        <v>261.86189337386719</v>
      </c>
      <c r="K2427" t="s">
        <v>16</v>
      </c>
      <c r="L2427">
        <f t="shared" si="955"/>
        <v>7154.9059670153583</v>
      </c>
      <c r="M2427" s="2" t="s">
        <v>16</v>
      </c>
      <c r="N2427">
        <v>0</v>
      </c>
      <c r="O2427">
        <v>2.0400000000000001E-2</v>
      </c>
      <c r="P2427">
        <v>0.57142000000000004</v>
      </c>
      <c r="Q2427">
        <v>0.40816000000000002</v>
      </c>
    </row>
    <row r="2428" spans="1:17" hidden="1" x14ac:dyDescent="0.25">
      <c r="A2428" s="1" t="s">
        <v>100</v>
      </c>
      <c r="B2428" s="1" t="s">
        <v>101</v>
      </c>
      <c r="C2428" s="1">
        <v>52</v>
      </c>
      <c r="D2428" s="1">
        <v>41</v>
      </c>
      <c r="E2428" s="1" t="s">
        <v>102</v>
      </c>
      <c r="F2428" s="5">
        <v>2001</v>
      </c>
      <c r="G2428" s="2">
        <v>4843.0969050263157</v>
      </c>
      <c r="H2428" s="2">
        <v>7812.6258787976776</v>
      </c>
      <c r="I2428">
        <f t="shared" si="953"/>
        <v>0</v>
      </c>
      <c r="J2428" t="s">
        <v>16</v>
      </c>
      <c r="K2428">
        <f t="shared" si="956"/>
        <v>10016.798235182076</v>
      </c>
      <c r="L2428">
        <f t="shared" si="955"/>
        <v>8910.474807615843</v>
      </c>
      <c r="M2428" s="2">
        <f t="shared" si="938"/>
        <v>18927.273042797919</v>
      </c>
      <c r="N2428">
        <v>0</v>
      </c>
      <c r="O2428">
        <v>2.0400000000000001E-2</v>
      </c>
      <c r="P2428">
        <v>0.57142000000000004</v>
      </c>
      <c r="Q2428">
        <v>0.40816000000000002</v>
      </c>
    </row>
    <row r="2429" spans="1:17" hidden="1" x14ac:dyDescent="0.25">
      <c r="A2429" s="1" t="s">
        <v>100</v>
      </c>
      <c r="B2429" s="1" t="s">
        <v>101</v>
      </c>
      <c r="C2429" s="1">
        <v>53</v>
      </c>
      <c r="D2429" s="1">
        <v>41</v>
      </c>
      <c r="E2429" s="1" t="s">
        <v>102</v>
      </c>
      <c r="F2429" s="5">
        <v>2002</v>
      </c>
      <c r="G2429" s="2" t="s">
        <v>16</v>
      </c>
      <c r="H2429" s="2" t="s">
        <v>16</v>
      </c>
      <c r="I2429">
        <v>0</v>
      </c>
      <c r="J2429">
        <f t="shared" si="954"/>
        <v>357.60506107191617</v>
      </c>
      <c r="K2429">
        <f t="shared" si="956"/>
        <v>12474.57740731048</v>
      </c>
      <c r="L2429">
        <f t="shared" si="955"/>
        <v>6913.4246367678379</v>
      </c>
      <c r="M2429" s="2">
        <f t="shared" si="938"/>
        <v>19745.607105150233</v>
      </c>
      <c r="N2429">
        <v>0</v>
      </c>
      <c r="O2429">
        <v>2.0400000000000001E-2</v>
      </c>
      <c r="P2429">
        <v>0.57142000000000004</v>
      </c>
      <c r="Q2429">
        <v>0.40816000000000002</v>
      </c>
    </row>
    <row r="2430" spans="1:17" hidden="1" x14ac:dyDescent="0.25">
      <c r="A2430" s="1" t="s">
        <v>100</v>
      </c>
      <c r="B2430" s="1" t="s">
        <v>101</v>
      </c>
      <c r="C2430" s="1">
        <v>54</v>
      </c>
      <c r="D2430" s="1">
        <v>41</v>
      </c>
      <c r="E2430" s="1" t="s">
        <v>102</v>
      </c>
      <c r="F2430" s="5">
        <v>2003</v>
      </c>
      <c r="G2430" s="2">
        <v>12107.742262565789</v>
      </c>
      <c r="H2430" s="2">
        <v>16608.411174771481</v>
      </c>
      <c r="I2430">
        <f>N2430*H2433</f>
        <v>0</v>
      </c>
      <c r="J2430">
        <f>O2430*H2434</f>
        <v>445.34909367738931</v>
      </c>
      <c r="K2430">
        <f>P2430*H2435</f>
        <v>9678.7267393715156</v>
      </c>
      <c r="L2430">
        <f>Q2430*H2436</f>
        <v>7119.6908002088812</v>
      </c>
      <c r="M2430" s="2">
        <f t="shared" si="938"/>
        <v>17243.766633257786</v>
      </c>
      <c r="N2430">
        <v>0</v>
      </c>
      <c r="O2430">
        <v>2.0400000000000001E-2</v>
      </c>
      <c r="P2430">
        <v>0.57142000000000004</v>
      </c>
      <c r="Q2430">
        <v>0.40816000000000002</v>
      </c>
    </row>
    <row r="2431" spans="1:17" hidden="1" x14ac:dyDescent="0.25">
      <c r="A2431" s="1" t="s">
        <v>100</v>
      </c>
      <c r="B2431" s="1" t="s">
        <v>101</v>
      </c>
      <c r="C2431" s="1">
        <v>55</v>
      </c>
      <c r="D2431" s="1">
        <v>41</v>
      </c>
      <c r="E2431" s="1" t="s">
        <v>102</v>
      </c>
      <c r="F2431" s="5">
        <v>2004</v>
      </c>
      <c r="G2431" s="2">
        <v>9383.5002534884861</v>
      </c>
      <c r="H2431" s="2">
        <v>12836.36732224839</v>
      </c>
      <c r="I2431">
        <f t="shared" ref="I2431:I2437" si="957">N2431*H2434</f>
        <v>0</v>
      </c>
      <c r="J2431">
        <f t="shared" ref="J2431:J2437" si="958">O2431*H2435</f>
        <v>345.53572763147758</v>
      </c>
      <c r="K2431">
        <f t="shared" ref="K2431:K2436" si="959">P2431*H2436</f>
        <v>9967.4973467644049</v>
      </c>
      <c r="L2431">
        <f t="shared" ref="L2431:L2435" si="960">Q2431*H2437</f>
        <v>2431.5962316231862</v>
      </c>
      <c r="M2431" s="2">
        <f t="shared" si="938"/>
        <v>12744.629306019069</v>
      </c>
      <c r="N2431">
        <v>0</v>
      </c>
      <c r="O2431">
        <v>2.0400000000000001E-2</v>
      </c>
      <c r="P2431">
        <v>0.57142000000000004</v>
      </c>
      <c r="Q2431">
        <v>0.40816000000000002</v>
      </c>
    </row>
    <row r="2432" spans="1:17" hidden="1" x14ac:dyDescent="0.25">
      <c r="A2432" s="1" t="s">
        <v>100</v>
      </c>
      <c r="B2432" s="1" t="s">
        <v>101</v>
      </c>
      <c r="C2432" s="1">
        <v>56</v>
      </c>
      <c r="D2432" s="1">
        <v>41</v>
      </c>
      <c r="E2432" s="1" t="s">
        <v>102</v>
      </c>
      <c r="F2432" s="5">
        <v>2005</v>
      </c>
      <c r="G2432" s="2" t="s">
        <v>16</v>
      </c>
      <c r="H2432" s="2" t="s">
        <v>16</v>
      </c>
      <c r="I2432">
        <f t="shared" si="957"/>
        <v>0</v>
      </c>
      <c r="J2432">
        <f t="shared" si="958"/>
        <v>355.84499295438354</v>
      </c>
      <c r="K2432">
        <f t="shared" si="959"/>
        <v>3404.2108944387519</v>
      </c>
      <c r="L2432">
        <f t="shared" si="960"/>
        <v>2974.5305871185269</v>
      </c>
      <c r="M2432" s="2">
        <f t="shared" si="938"/>
        <v>6734.5864745116623</v>
      </c>
      <c r="N2432">
        <v>0</v>
      </c>
      <c r="O2432">
        <v>2.0400000000000001E-2</v>
      </c>
      <c r="P2432">
        <v>0.57142000000000004</v>
      </c>
      <c r="Q2432">
        <v>0.40816000000000002</v>
      </c>
    </row>
    <row r="2433" spans="1:17" hidden="1" x14ac:dyDescent="0.25">
      <c r="A2433" s="1" t="s">
        <v>100</v>
      </c>
      <c r="B2433" s="1" t="s">
        <v>101</v>
      </c>
      <c r="C2433" s="1">
        <v>57</v>
      </c>
      <c r="D2433" s="1">
        <v>41</v>
      </c>
      <c r="E2433" s="1" t="s">
        <v>102</v>
      </c>
      <c r="F2433" s="5">
        <v>2006</v>
      </c>
      <c r="G2433" s="2">
        <v>9991.3089150692886</v>
      </c>
      <c r="H2433" s="2">
        <v>17529.659856466478</v>
      </c>
      <c r="I2433">
        <f t="shared" si="957"/>
        <v>0</v>
      </c>
      <c r="J2433">
        <f t="shared" si="958"/>
        <v>121.53215191374215</v>
      </c>
      <c r="K2433">
        <f t="shared" si="959"/>
        <v>4164.3136713329786</v>
      </c>
      <c r="L2433">
        <f t="shared" si="960"/>
        <v>4392.8876416707881</v>
      </c>
      <c r="M2433" s="2">
        <f t="shared" si="938"/>
        <v>8678.73346491751</v>
      </c>
      <c r="N2433">
        <v>0</v>
      </c>
      <c r="O2433">
        <v>2.0400000000000001E-2</v>
      </c>
      <c r="P2433">
        <v>0.57142000000000004</v>
      </c>
      <c r="Q2433">
        <v>0.40816000000000002</v>
      </c>
    </row>
    <row r="2434" spans="1:17" hidden="1" x14ac:dyDescent="0.25">
      <c r="A2434" s="1" t="s">
        <v>100</v>
      </c>
      <c r="B2434" s="1" t="s">
        <v>101</v>
      </c>
      <c r="C2434" s="1">
        <v>58</v>
      </c>
      <c r="D2434" s="1">
        <v>41</v>
      </c>
      <c r="E2434" s="1" t="s">
        <v>102</v>
      </c>
      <c r="F2434" s="5">
        <v>2007</v>
      </c>
      <c r="G2434" s="2">
        <v>16224.374631838156</v>
      </c>
      <c r="H2434" s="2">
        <v>21830.837925362219</v>
      </c>
      <c r="I2434">
        <f t="shared" si="957"/>
        <v>0</v>
      </c>
      <c r="J2434">
        <f t="shared" si="958"/>
        <v>148.66822809000871</v>
      </c>
      <c r="K2434">
        <f t="shared" si="959"/>
        <v>6149.9996476958095</v>
      </c>
      <c r="L2434">
        <f t="shared" si="960"/>
        <v>3793.2478101444435</v>
      </c>
      <c r="M2434" s="2">
        <f t="shared" si="938"/>
        <v>10091.915685930262</v>
      </c>
      <c r="N2434">
        <v>0</v>
      </c>
      <c r="O2434">
        <v>2.0400000000000001E-2</v>
      </c>
      <c r="P2434">
        <v>0.57142000000000004</v>
      </c>
      <c r="Q2434">
        <v>0.40816000000000002</v>
      </c>
    </row>
    <row r="2435" spans="1:17" hidden="1" x14ac:dyDescent="0.25">
      <c r="A2435" s="1" t="s">
        <v>100</v>
      </c>
      <c r="B2435" s="1" t="s">
        <v>101</v>
      </c>
      <c r="C2435" s="1">
        <v>59</v>
      </c>
      <c r="D2435" s="1">
        <v>41</v>
      </c>
      <c r="E2435" s="1" t="s">
        <v>102</v>
      </c>
      <c r="F2435" s="5">
        <v>2008</v>
      </c>
      <c r="G2435" s="2">
        <v>10896.96803630921</v>
      </c>
      <c r="H2435" s="2">
        <v>16938.025864288116</v>
      </c>
      <c r="I2435">
        <f t="shared" si="957"/>
        <v>0</v>
      </c>
      <c r="J2435">
        <f t="shared" si="958"/>
        <v>219.55828079695235</v>
      </c>
      <c r="K2435">
        <f t="shared" si="959"/>
        <v>5310.5097600762883</v>
      </c>
      <c r="L2435">
        <f t="shared" si="960"/>
        <v>9104.2388875143151</v>
      </c>
      <c r="M2435" s="2">
        <f t="shared" si="938"/>
        <v>14634.306928387556</v>
      </c>
      <c r="N2435">
        <v>0</v>
      </c>
      <c r="O2435">
        <v>2.0400000000000001E-2</v>
      </c>
      <c r="P2435">
        <v>0.57142000000000004</v>
      </c>
      <c r="Q2435">
        <v>0.40816000000000002</v>
      </c>
    </row>
    <row r="2436" spans="1:17" hidden="1" x14ac:dyDescent="0.25">
      <c r="A2436" s="1" t="s">
        <v>100</v>
      </c>
      <c r="B2436" s="1" t="s">
        <v>101</v>
      </c>
      <c r="C2436" s="1">
        <v>60</v>
      </c>
      <c r="D2436" s="1">
        <v>41</v>
      </c>
      <c r="E2436" s="1" t="s">
        <v>102</v>
      </c>
      <c r="F2436" s="5">
        <v>2009</v>
      </c>
      <c r="G2436" s="2">
        <v>13869.41876176911</v>
      </c>
      <c r="H2436" s="2">
        <v>17443.38200756782</v>
      </c>
      <c r="I2436">
        <f t="shared" si="957"/>
        <v>0</v>
      </c>
      <c r="J2436">
        <f t="shared" si="958"/>
        <v>189.58804225535735</v>
      </c>
      <c r="K2436">
        <f t="shared" si="959"/>
        <v>12745.845220265164</v>
      </c>
      <c r="L2436" t="s">
        <v>16</v>
      </c>
      <c r="M2436" s="2">
        <f t="shared" si="938"/>
        <v>12935.433262520522</v>
      </c>
      <c r="N2436">
        <v>0</v>
      </c>
      <c r="O2436">
        <v>2.0400000000000001E-2</v>
      </c>
      <c r="P2436">
        <v>0.57142000000000004</v>
      </c>
      <c r="Q2436">
        <v>0.40816000000000002</v>
      </c>
    </row>
    <row r="2437" spans="1:17" hidden="1" x14ac:dyDescent="0.25">
      <c r="A2437" s="1" t="s">
        <v>100</v>
      </c>
      <c r="B2437" s="1" t="s">
        <v>101</v>
      </c>
      <c r="C2437" s="1">
        <v>61</v>
      </c>
      <c r="D2437" s="1">
        <v>41</v>
      </c>
      <c r="E2437" s="1" t="s">
        <v>102</v>
      </c>
      <c r="F2437" s="5">
        <v>2010</v>
      </c>
      <c r="G2437" s="2">
        <v>4461.7030237554927</v>
      </c>
      <c r="H2437" s="2">
        <v>5957.4584271442227</v>
      </c>
      <c r="I2437">
        <f t="shared" si="957"/>
        <v>0</v>
      </c>
      <c r="J2437">
        <f t="shared" si="958"/>
        <v>455.03349986596436</v>
      </c>
      <c r="K2437" t="s">
        <v>16</v>
      </c>
      <c r="L2437" t="s">
        <v>16</v>
      </c>
      <c r="M2437" s="2" t="s">
        <v>16</v>
      </c>
      <c r="N2437">
        <v>0</v>
      </c>
      <c r="O2437">
        <v>2.0400000000000001E-2</v>
      </c>
      <c r="P2437">
        <v>0.57142000000000004</v>
      </c>
      <c r="Q2437">
        <v>0.40816000000000002</v>
      </c>
    </row>
    <row r="2438" spans="1:17" hidden="1" x14ac:dyDescent="0.25">
      <c r="A2438" s="1" t="s">
        <v>100</v>
      </c>
      <c r="B2438" s="1" t="s">
        <v>101</v>
      </c>
      <c r="C2438" s="1">
        <v>62</v>
      </c>
      <c r="D2438" s="1">
        <v>41</v>
      </c>
      <c r="E2438" s="1" t="s">
        <v>102</v>
      </c>
      <c r="F2438" s="5">
        <v>2011</v>
      </c>
      <c r="G2438" s="2">
        <v>5578.0368603640591</v>
      </c>
      <c r="H2438" s="2">
        <v>7287.6582397063084</v>
      </c>
      <c r="I2438" t="s">
        <v>16</v>
      </c>
      <c r="J2438" t="s">
        <v>16</v>
      </c>
      <c r="K2438" t="s">
        <v>16</v>
      </c>
      <c r="L2438" t="s">
        <v>16</v>
      </c>
      <c r="M2438" t="s">
        <v>16</v>
      </c>
      <c r="N2438">
        <v>0</v>
      </c>
      <c r="O2438">
        <v>2.0400000000000001E-2</v>
      </c>
      <c r="P2438">
        <v>0.57142000000000004</v>
      </c>
      <c r="Q2438">
        <v>0.40816000000000002</v>
      </c>
    </row>
    <row r="2439" spans="1:17" hidden="1" x14ac:dyDescent="0.25">
      <c r="A2439" s="1" t="s">
        <v>100</v>
      </c>
      <c r="B2439" s="1" t="s">
        <v>101</v>
      </c>
      <c r="C2439" s="1">
        <v>63</v>
      </c>
      <c r="D2439" s="1">
        <v>41</v>
      </c>
      <c r="E2439" s="1" t="s">
        <v>102</v>
      </c>
      <c r="F2439" s="5">
        <v>2012</v>
      </c>
      <c r="G2439" s="2">
        <v>8112.1873159190782</v>
      </c>
      <c r="H2439" s="2">
        <v>10762.660823380016</v>
      </c>
      <c r="I2439" t="s">
        <v>16</v>
      </c>
      <c r="J2439" t="s">
        <v>16</v>
      </c>
      <c r="K2439" t="s">
        <v>16</v>
      </c>
      <c r="L2439" t="s">
        <v>16</v>
      </c>
      <c r="M2439" t="s">
        <v>16</v>
      </c>
      <c r="N2439">
        <v>0</v>
      </c>
      <c r="O2439">
        <v>2.0400000000000001E-2</v>
      </c>
      <c r="P2439">
        <v>0.57142000000000004</v>
      </c>
      <c r="Q2439">
        <v>0.40816000000000002</v>
      </c>
    </row>
    <row r="2440" spans="1:17" hidden="1" x14ac:dyDescent="0.25">
      <c r="A2440" s="1" t="s">
        <v>100</v>
      </c>
      <c r="B2440" s="1" t="s">
        <v>101</v>
      </c>
      <c r="C2440" s="1">
        <v>64</v>
      </c>
      <c r="D2440" s="1">
        <v>41</v>
      </c>
      <c r="E2440" s="1" t="s">
        <v>102</v>
      </c>
      <c r="F2440" s="5">
        <v>2013</v>
      </c>
      <c r="G2440" s="2">
        <v>7834.9200181063215</v>
      </c>
      <c r="H2440" s="2">
        <v>9293.5314831057512</v>
      </c>
      <c r="I2440" t="s">
        <v>16</v>
      </c>
      <c r="J2440" t="s">
        <v>16</v>
      </c>
      <c r="K2440" t="s">
        <v>16</v>
      </c>
      <c r="L2440" t="s">
        <v>16</v>
      </c>
      <c r="M2440" t="s">
        <v>16</v>
      </c>
      <c r="N2440">
        <v>0</v>
      </c>
      <c r="O2440">
        <v>2.0400000000000001E-2</v>
      </c>
      <c r="P2440">
        <v>0.57142000000000004</v>
      </c>
      <c r="Q2440">
        <v>0.40816000000000002</v>
      </c>
    </row>
    <row r="2441" spans="1:17" hidden="1" x14ac:dyDescent="0.25">
      <c r="A2441" s="1" t="s">
        <v>100</v>
      </c>
      <c r="B2441" s="1" t="s">
        <v>101</v>
      </c>
      <c r="C2441" s="1">
        <v>65</v>
      </c>
      <c r="D2441" s="1">
        <v>41</v>
      </c>
      <c r="E2441" s="1" t="s">
        <v>102</v>
      </c>
      <c r="F2441" s="5">
        <v>2014</v>
      </c>
      <c r="G2441" s="2">
        <v>17435.148858094733</v>
      </c>
      <c r="H2441" s="2">
        <v>22305.563718919821</v>
      </c>
      <c r="I2441" t="s">
        <v>16</v>
      </c>
      <c r="J2441" t="s">
        <v>16</v>
      </c>
      <c r="K2441" t="s">
        <v>16</v>
      </c>
      <c r="L2441" t="s">
        <v>16</v>
      </c>
      <c r="M2441" t="s">
        <v>16</v>
      </c>
      <c r="N2441">
        <v>0</v>
      </c>
      <c r="O2441">
        <v>2.0400000000000001E-2</v>
      </c>
      <c r="P2441">
        <v>0.57142000000000004</v>
      </c>
      <c r="Q2441">
        <v>0.40816000000000002</v>
      </c>
    </row>
    <row r="2442" spans="1:17" hidden="1" x14ac:dyDescent="0.25">
      <c r="A2442" s="1" t="s">
        <v>103</v>
      </c>
      <c r="B2442" s="1" t="s">
        <v>104</v>
      </c>
      <c r="C2442" s="1">
        <v>5</v>
      </c>
      <c r="D2442" s="1">
        <v>42</v>
      </c>
      <c r="E2442" s="1" t="s">
        <v>99</v>
      </c>
      <c r="F2442" s="5">
        <v>1954</v>
      </c>
      <c r="G2442" s="2">
        <v>447.32724426082751</v>
      </c>
      <c r="H2442" s="2" t="s">
        <v>16</v>
      </c>
      <c r="I2442" t="s">
        <v>16</v>
      </c>
      <c r="J2442" t="s">
        <v>16</v>
      </c>
      <c r="K2442" t="s">
        <v>16</v>
      </c>
      <c r="L2442">
        <f>Q2442*H2448</f>
        <v>540.84440287432574</v>
      </c>
      <c r="M2442" s="2" t="s">
        <v>16</v>
      </c>
      <c r="N2442">
        <v>0.01</v>
      </c>
      <c r="O2442">
        <v>0.41</v>
      </c>
      <c r="P2442">
        <v>0.52</v>
      </c>
      <c r="Q2442">
        <v>0.06</v>
      </c>
    </row>
    <row r="2443" spans="1:17" hidden="1" x14ac:dyDescent="0.25">
      <c r="A2443" s="1" t="s">
        <v>103</v>
      </c>
      <c r="B2443" s="1" t="s">
        <v>104</v>
      </c>
      <c r="C2443" s="1">
        <v>6</v>
      </c>
      <c r="D2443" s="1">
        <v>42</v>
      </c>
      <c r="E2443" s="1" t="s">
        <v>99</v>
      </c>
      <c r="F2443" s="5">
        <v>1955</v>
      </c>
      <c r="G2443" s="2">
        <v>1677.4771659781031</v>
      </c>
      <c r="H2443" s="2" t="s">
        <v>16</v>
      </c>
      <c r="I2443" t="s">
        <v>16</v>
      </c>
      <c r="J2443" t="s">
        <v>16</v>
      </c>
      <c r="K2443">
        <f t="shared" ref="K2443:K2453" si="961">P2443*H2448</f>
        <v>4687.3181582441566</v>
      </c>
      <c r="L2443">
        <f t="shared" ref="L2443:L2453" si="962">Q2443*H2449</f>
        <v>156.95863753147492</v>
      </c>
      <c r="M2443" s="2" t="s">
        <v>16</v>
      </c>
      <c r="N2443">
        <v>0.01</v>
      </c>
      <c r="O2443">
        <v>0.41</v>
      </c>
      <c r="P2443">
        <v>0.52</v>
      </c>
      <c r="Q2443">
        <v>0.06</v>
      </c>
    </row>
    <row r="2444" spans="1:17" hidden="1" x14ac:dyDescent="0.25">
      <c r="A2444" s="1" t="s">
        <v>103</v>
      </c>
      <c r="B2444" s="1" t="s">
        <v>104</v>
      </c>
      <c r="C2444" s="1">
        <v>7</v>
      </c>
      <c r="D2444" s="1">
        <v>42</v>
      </c>
      <c r="E2444" s="1" t="s">
        <v>99</v>
      </c>
      <c r="F2444" s="5">
        <v>1956</v>
      </c>
      <c r="G2444" s="2">
        <v>16774.771659781032</v>
      </c>
      <c r="H2444" s="2" t="s">
        <v>16</v>
      </c>
      <c r="I2444" t="s">
        <v>16</v>
      </c>
      <c r="J2444">
        <f t="shared" ref="J2444:J2453" si="963">O2444*H2448</f>
        <v>3695.7700863078926</v>
      </c>
      <c r="K2444">
        <f t="shared" si="961"/>
        <v>1360.3081919394492</v>
      </c>
      <c r="L2444">
        <f t="shared" si="962"/>
        <v>0.22074260005438132</v>
      </c>
      <c r="M2444" s="2">
        <f t="shared" ref="M2444:M2496" si="964">SUM(I2444:L2444)</f>
        <v>5056.2990208473957</v>
      </c>
      <c r="N2444">
        <v>0.01</v>
      </c>
      <c r="O2444">
        <v>0.41</v>
      </c>
      <c r="P2444">
        <v>0.52</v>
      </c>
      <c r="Q2444">
        <v>0.06</v>
      </c>
    </row>
    <row r="2445" spans="1:17" hidden="1" x14ac:dyDescent="0.25">
      <c r="A2445" s="1" t="s">
        <v>103</v>
      </c>
      <c r="B2445" s="1" t="s">
        <v>104</v>
      </c>
      <c r="C2445" s="1">
        <v>8</v>
      </c>
      <c r="D2445" s="1">
        <v>42</v>
      </c>
      <c r="E2445" s="1" t="s">
        <v>99</v>
      </c>
      <c r="F2445" s="5">
        <v>1957</v>
      </c>
      <c r="G2445" s="2">
        <v>7828.2267745644813</v>
      </c>
      <c r="H2445" s="2" t="s">
        <v>16</v>
      </c>
      <c r="I2445">
        <f t="shared" ref="I2445:I2453" si="965">N2445*H2448</f>
        <v>90.140733812387623</v>
      </c>
      <c r="J2445">
        <f t="shared" si="963"/>
        <v>1072.5506897984119</v>
      </c>
      <c r="K2445">
        <f t="shared" si="961"/>
        <v>1.9131025338046383</v>
      </c>
      <c r="L2445">
        <f t="shared" si="962"/>
        <v>618.51278161163316</v>
      </c>
      <c r="M2445" s="7">
        <f t="shared" si="964"/>
        <v>1783.1173077562376</v>
      </c>
      <c r="N2445">
        <v>0.01</v>
      </c>
      <c r="O2445">
        <v>0.41</v>
      </c>
      <c r="P2445">
        <v>0.52</v>
      </c>
      <c r="Q2445">
        <v>0.06</v>
      </c>
    </row>
    <row r="2446" spans="1:17" hidden="1" x14ac:dyDescent="0.25">
      <c r="A2446" s="1" t="s">
        <v>103</v>
      </c>
      <c r="B2446" s="1" t="s">
        <v>104</v>
      </c>
      <c r="C2446" s="1">
        <v>9</v>
      </c>
      <c r="D2446" s="1">
        <v>42</v>
      </c>
      <c r="E2446" s="1" t="s">
        <v>99</v>
      </c>
      <c r="F2446" s="5">
        <v>1958</v>
      </c>
      <c r="G2446" s="2">
        <v>7828.2267745644813</v>
      </c>
      <c r="H2446" s="2" t="s">
        <v>16</v>
      </c>
      <c r="I2446">
        <f t="shared" si="965"/>
        <v>26.159772921912488</v>
      </c>
      <c r="J2446">
        <f t="shared" si="963"/>
        <v>1.5084077670382723</v>
      </c>
      <c r="K2446">
        <f t="shared" si="961"/>
        <v>5360.4441073008211</v>
      </c>
      <c r="L2446">
        <f t="shared" si="962"/>
        <v>324.23451573070935</v>
      </c>
      <c r="M2446" s="7">
        <f t="shared" si="964"/>
        <v>5712.3468037204811</v>
      </c>
      <c r="N2446">
        <v>0.01</v>
      </c>
      <c r="O2446">
        <v>0.41</v>
      </c>
      <c r="P2446">
        <v>0.52</v>
      </c>
      <c r="Q2446">
        <v>0.06</v>
      </c>
    </row>
    <row r="2447" spans="1:17" hidden="1" x14ac:dyDescent="0.25">
      <c r="A2447" s="1" t="s">
        <v>103</v>
      </c>
      <c r="B2447" s="1" t="s">
        <v>104</v>
      </c>
      <c r="C2447" s="1">
        <v>10</v>
      </c>
      <c r="D2447" s="1">
        <v>42</v>
      </c>
      <c r="E2447" s="1" t="s">
        <v>99</v>
      </c>
      <c r="F2447" s="5">
        <v>1959</v>
      </c>
      <c r="G2447" s="2">
        <v>1677.4771659781031</v>
      </c>
      <c r="H2447" s="2" t="s">
        <v>16</v>
      </c>
      <c r="I2447">
        <f t="shared" si="965"/>
        <v>3.6790433342396893E-2</v>
      </c>
      <c r="J2447">
        <f t="shared" si="963"/>
        <v>4226.504007679493</v>
      </c>
      <c r="K2447">
        <f t="shared" si="961"/>
        <v>2810.0324696661478</v>
      </c>
      <c r="L2447">
        <f t="shared" si="962"/>
        <v>148.47935839716422</v>
      </c>
      <c r="M2447" s="2">
        <f t="shared" si="964"/>
        <v>7185.0526261761479</v>
      </c>
      <c r="N2447">
        <v>0.01</v>
      </c>
      <c r="O2447">
        <v>0.41</v>
      </c>
      <c r="P2447">
        <v>0.52</v>
      </c>
      <c r="Q2447">
        <v>0.06</v>
      </c>
    </row>
    <row r="2448" spans="1:17" hidden="1" x14ac:dyDescent="0.25">
      <c r="A2448" s="1" t="s">
        <v>103</v>
      </c>
      <c r="B2448" s="1" t="s">
        <v>104</v>
      </c>
      <c r="C2448" s="1">
        <v>11</v>
      </c>
      <c r="D2448" s="1">
        <v>42</v>
      </c>
      <c r="E2448" s="1" t="s">
        <v>99</v>
      </c>
      <c r="F2448" s="5">
        <v>1960</v>
      </c>
      <c r="G2448" s="2">
        <v>5591.5905532603438</v>
      </c>
      <c r="H2448" s="2">
        <v>9014.0733812387625</v>
      </c>
      <c r="I2448">
        <f t="shared" si="965"/>
        <v>103.08546360193887</v>
      </c>
      <c r="J2448">
        <f t="shared" si="963"/>
        <v>2215.6025241598472</v>
      </c>
      <c r="K2448">
        <f t="shared" si="961"/>
        <v>1286.8211061087568</v>
      </c>
      <c r="L2448">
        <f t="shared" si="962"/>
        <v>363.86971025633972</v>
      </c>
      <c r="M2448" s="2">
        <f t="shared" si="964"/>
        <v>3969.3788041268826</v>
      </c>
      <c r="N2448">
        <v>0.01</v>
      </c>
      <c r="O2448">
        <v>0.41</v>
      </c>
      <c r="P2448">
        <v>0.52</v>
      </c>
      <c r="Q2448">
        <v>0.06</v>
      </c>
    </row>
    <row r="2449" spans="1:17" hidden="1" x14ac:dyDescent="0.25">
      <c r="A2449" s="1" t="s">
        <v>103</v>
      </c>
      <c r="B2449" s="1" t="s">
        <v>104</v>
      </c>
      <c r="C2449" s="1">
        <v>12</v>
      </c>
      <c r="D2449" s="1">
        <v>42</v>
      </c>
      <c r="E2449" s="1" t="s">
        <v>99</v>
      </c>
      <c r="F2449" s="5">
        <v>1961</v>
      </c>
      <c r="G2449" s="2">
        <v>1677.4771659781031</v>
      </c>
      <c r="H2449" s="2">
        <v>2615.9772921912486</v>
      </c>
      <c r="I2449">
        <f t="shared" si="965"/>
        <v>54.039085955118225</v>
      </c>
      <c r="J2449">
        <f t="shared" si="963"/>
        <v>1014.6089490472889</v>
      </c>
      <c r="K2449">
        <f t="shared" si="961"/>
        <v>3153.5374888882775</v>
      </c>
      <c r="L2449">
        <f t="shared" si="962"/>
        <v>526.79739071839867</v>
      </c>
      <c r="M2449" s="2">
        <f t="shared" si="964"/>
        <v>4748.9829146090833</v>
      </c>
      <c r="N2449">
        <v>0.01</v>
      </c>
      <c r="O2449">
        <v>0.41</v>
      </c>
      <c r="P2449">
        <v>0.52</v>
      </c>
      <c r="Q2449">
        <v>0.06</v>
      </c>
    </row>
    <row r="2450" spans="1:17" hidden="1" x14ac:dyDescent="0.25">
      <c r="A2450" s="1" t="s">
        <v>103</v>
      </c>
      <c r="B2450" s="1" t="s">
        <v>104</v>
      </c>
      <c r="C2450" s="1">
        <v>13</v>
      </c>
      <c r="D2450" s="1">
        <v>42</v>
      </c>
      <c r="E2450" s="1" t="s">
        <v>99</v>
      </c>
      <c r="F2450" s="5">
        <v>1962</v>
      </c>
      <c r="G2450" s="7">
        <v>2.2366362213041375</v>
      </c>
      <c r="H2450" s="7">
        <v>3.6790433342396889</v>
      </c>
      <c r="I2450">
        <f t="shared" si="965"/>
        <v>24.746559732860707</v>
      </c>
      <c r="J2450">
        <f t="shared" si="963"/>
        <v>2486.4430200849879</v>
      </c>
      <c r="K2450">
        <f t="shared" si="961"/>
        <v>4565.5773862261212</v>
      </c>
      <c r="L2450">
        <f t="shared" si="962"/>
        <v>829.9683921352804</v>
      </c>
      <c r="M2450" s="7">
        <f t="shared" si="964"/>
        <v>7906.7353581792504</v>
      </c>
      <c r="N2450">
        <v>0.01</v>
      </c>
      <c r="O2450">
        <v>0.41</v>
      </c>
      <c r="P2450">
        <v>0.52</v>
      </c>
      <c r="Q2450">
        <v>0.06</v>
      </c>
    </row>
    <row r="2451" spans="1:17" hidden="1" x14ac:dyDescent="0.25">
      <c r="A2451" s="1" t="s">
        <v>103</v>
      </c>
      <c r="B2451" s="1" t="s">
        <v>104</v>
      </c>
      <c r="C2451" s="1">
        <v>14</v>
      </c>
      <c r="D2451" s="1">
        <v>42</v>
      </c>
      <c r="E2451" s="1" t="s">
        <v>99</v>
      </c>
      <c r="F2451" s="5">
        <v>1963</v>
      </c>
      <c r="G2451" s="2">
        <v>7828.2267745644813</v>
      </c>
      <c r="H2451" s="2">
        <v>10308.546360193886</v>
      </c>
      <c r="I2451">
        <f t="shared" si="965"/>
        <v>60.64495170938995</v>
      </c>
      <c r="J2451">
        <f t="shared" si="963"/>
        <v>3599.7821699090573</v>
      </c>
      <c r="K2451">
        <f t="shared" si="961"/>
        <v>7193.0593985057631</v>
      </c>
      <c r="L2451">
        <f t="shared" si="962"/>
        <v>730.09783873074934</v>
      </c>
      <c r="M2451" s="2">
        <f t="shared" si="964"/>
        <v>11583.58435885496</v>
      </c>
      <c r="N2451">
        <v>0.01</v>
      </c>
      <c r="O2451">
        <v>0.41</v>
      </c>
      <c r="P2451">
        <v>0.52</v>
      </c>
      <c r="Q2451">
        <v>0.06</v>
      </c>
    </row>
    <row r="2452" spans="1:17" hidden="1" x14ac:dyDescent="0.25">
      <c r="A2452" s="1" t="s">
        <v>103</v>
      </c>
      <c r="B2452" s="1" t="s">
        <v>104</v>
      </c>
      <c r="C2452" s="1">
        <v>15</v>
      </c>
      <c r="D2452" s="1">
        <v>42</v>
      </c>
      <c r="E2452" s="1" t="s">
        <v>99</v>
      </c>
      <c r="F2452" s="5">
        <v>1964</v>
      </c>
      <c r="G2452" s="2">
        <v>3354.9543319562063</v>
      </c>
      <c r="H2452" s="2">
        <v>5403.9085955118226</v>
      </c>
      <c r="I2452">
        <f t="shared" si="965"/>
        <v>87.799565119733103</v>
      </c>
      <c r="J2452">
        <f t="shared" si="963"/>
        <v>5671.450679591082</v>
      </c>
      <c r="K2452">
        <f t="shared" si="961"/>
        <v>6327.5146023331617</v>
      </c>
      <c r="L2452">
        <f t="shared" si="962"/>
        <v>733.16286732330593</v>
      </c>
      <c r="M2452" s="2">
        <f t="shared" si="964"/>
        <v>12819.927714367284</v>
      </c>
      <c r="N2452">
        <v>0.01</v>
      </c>
      <c r="O2452">
        <v>0.41</v>
      </c>
      <c r="P2452">
        <v>0.52</v>
      </c>
      <c r="Q2452">
        <v>0.06</v>
      </c>
    </row>
    <row r="2453" spans="1:17" hidden="1" x14ac:dyDescent="0.25">
      <c r="A2453" s="1" t="s">
        <v>103</v>
      </c>
      <c r="B2453" s="1" t="s">
        <v>104</v>
      </c>
      <c r="C2453" s="1">
        <v>16</v>
      </c>
      <c r="D2453" s="1">
        <v>42</v>
      </c>
      <c r="E2453" s="1" t="s">
        <v>99</v>
      </c>
      <c r="F2453" s="5">
        <v>1965</v>
      </c>
      <c r="G2453" s="2">
        <v>1677.4771659781031</v>
      </c>
      <c r="H2453" s="2">
        <v>2474.6559732860705</v>
      </c>
      <c r="I2453">
        <f t="shared" si="965"/>
        <v>138.32806535588006</v>
      </c>
      <c r="J2453">
        <f t="shared" si="963"/>
        <v>4989.0018979934539</v>
      </c>
      <c r="K2453">
        <f t="shared" si="961"/>
        <v>6354.0781834686522</v>
      </c>
      <c r="L2453">
        <f t="shared" si="962"/>
        <v>769.50641109423123</v>
      </c>
      <c r="M2453" s="2">
        <f t="shared" si="964"/>
        <v>12250.914557912218</v>
      </c>
      <c r="N2453">
        <v>0.01</v>
      </c>
      <c r="O2453">
        <v>0.41</v>
      </c>
      <c r="P2453">
        <v>0.52</v>
      </c>
      <c r="Q2453">
        <v>0.06</v>
      </c>
    </row>
    <row r="2454" spans="1:17" hidden="1" x14ac:dyDescent="0.25">
      <c r="A2454" s="1" t="s">
        <v>103</v>
      </c>
      <c r="B2454" s="1" t="s">
        <v>104</v>
      </c>
      <c r="C2454" s="1">
        <v>17</v>
      </c>
      <c r="D2454" s="1">
        <v>42</v>
      </c>
      <c r="E2454" s="1" t="s">
        <v>99</v>
      </c>
      <c r="F2454" s="5">
        <v>1966</v>
      </c>
      <c r="G2454" s="2">
        <v>3354.9543319562063</v>
      </c>
      <c r="H2454" s="2">
        <v>6064.4951709389952</v>
      </c>
      <c r="I2454">
        <f>N2454*H2457</f>
        <v>121.68297312179156</v>
      </c>
      <c r="J2454">
        <f>O2454*H2458</f>
        <v>5009.9462600425904</v>
      </c>
      <c r="K2454">
        <f>P2454*H2459</f>
        <v>6669.0555628166712</v>
      </c>
      <c r="L2454">
        <f>Q2454*H2460</f>
        <v>781.96324553253157</v>
      </c>
      <c r="M2454" s="2">
        <f t="shared" si="964"/>
        <v>12582.648041513585</v>
      </c>
      <c r="N2454">
        <v>0.01</v>
      </c>
      <c r="O2454">
        <v>0.41</v>
      </c>
      <c r="P2454">
        <v>0.52</v>
      </c>
      <c r="Q2454">
        <v>0.06</v>
      </c>
    </row>
    <row r="2455" spans="1:17" hidden="1" x14ac:dyDescent="0.25">
      <c r="A2455" s="1" t="s">
        <v>103</v>
      </c>
      <c r="B2455" s="1" t="s">
        <v>104</v>
      </c>
      <c r="C2455" s="1">
        <v>18</v>
      </c>
      <c r="D2455" s="1">
        <v>42</v>
      </c>
      <c r="E2455" s="1" t="s">
        <v>99</v>
      </c>
      <c r="F2455" s="5">
        <v>1967</v>
      </c>
      <c r="G2455" s="2">
        <v>4473.272442608275</v>
      </c>
      <c r="H2455" s="2">
        <v>8779.9565119733106</v>
      </c>
      <c r="I2455">
        <f t="shared" ref="I2455:I2463" si="966">N2455*H2458</f>
        <v>122.193811220551</v>
      </c>
      <c r="J2455">
        <f t="shared" ref="J2455:J2463" si="967">O2455*H2459</f>
        <v>5258.2938091439137</v>
      </c>
      <c r="K2455">
        <f t="shared" ref="K2455:K2463" si="968">P2455*H2460</f>
        <v>6777.0147946152738</v>
      </c>
      <c r="L2455">
        <f t="shared" ref="L2455:L2463" si="969">Q2455*H2461</f>
        <v>846.42145772573679</v>
      </c>
      <c r="M2455" s="2">
        <f t="shared" si="964"/>
        <v>13003.923872705476</v>
      </c>
      <c r="N2455">
        <v>0.01</v>
      </c>
      <c r="O2455">
        <v>0.41</v>
      </c>
      <c r="P2455">
        <v>0.52</v>
      </c>
      <c r="Q2455">
        <v>0.06</v>
      </c>
    </row>
    <row r="2456" spans="1:17" hidden="1" x14ac:dyDescent="0.25">
      <c r="A2456" s="1" t="s">
        <v>103</v>
      </c>
      <c r="B2456" s="1" t="s">
        <v>104</v>
      </c>
      <c r="C2456" s="1">
        <v>19</v>
      </c>
      <c r="D2456" s="1">
        <v>42</v>
      </c>
      <c r="E2456" s="1" t="s">
        <v>99</v>
      </c>
      <c r="F2456" s="5">
        <v>1968</v>
      </c>
      <c r="G2456" s="2">
        <v>7828.2267745644813</v>
      </c>
      <c r="H2456" s="2">
        <v>13832.806535588006</v>
      </c>
      <c r="I2456">
        <f t="shared" si="966"/>
        <v>128.25106851570521</v>
      </c>
      <c r="J2456">
        <f t="shared" si="967"/>
        <v>5343.4155111389655</v>
      </c>
      <c r="K2456">
        <f t="shared" si="968"/>
        <v>7335.6526336230536</v>
      </c>
      <c r="L2456">
        <f t="shared" si="969"/>
        <v>907.05320210010666</v>
      </c>
      <c r="M2456" s="2">
        <f t="shared" si="964"/>
        <v>13714.372415377831</v>
      </c>
      <c r="N2456">
        <v>0.01</v>
      </c>
      <c r="O2456">
        <v>0.41</v>
      </c>
      <c r="P2456">
        <v>0.52</v>
      </c>
      <c r="Q2456">
        <v>0.06</v>
      </c>
    </row>
    <row r="2457" spans="1:17" hidden="1" x14ac:dyDescent="0.25">
      <c r="A2457" s="1" t="s">
        <v>103</v>
      </c>
      <c r="B2457" s="1" t="s">
        <v>104</v>
      </c>
      <c r="C2457" s="1">
        <v>20</v>
      </c>
      <c r="D2457" s="1">
        <v>42</v>
      </c>
      <c r="E2457" s="1" t="s">
        <v>99</v>
      </c>
      <c r="F2457" s="5">
        <v>1969</v>
      </c>
      <c r="G2457" s="2">
        <v>7828.2267745644813</v>
      </c>
      <c r="H2457" s="2">
        <v>12168.297312179157</v>
      </c>
      <c r="I2457">
        <f t="shared" si="966"/>
        <v>130.32720758875527</v>
      </c>
      <c r="J2457">
        <f t="shared" si="967"/>
        <v>5783.8799611258682</v>
      </c>
      <c r="K2457">
        <f t="shared" si="968"/>
        <v>7861.1277515342581</v>
      </c>
      <c r="L2457">
        <f t="shared" si="969"/>
        <v>671.08413361724843</v>
      </c>
      <c r="M2457" s="2">
        <f t="shared" si="964"/>
        <v>14446.419053866131</v>
      </c>
      <c r="N2457">
        <v>0.01</v>
      </c>
      <c r="O2457">
        <v>0.41</v>
      </c>
      <c r="P2457">
        <v>0.52</v>
      </c>
      <c r="Q2457">
        <v>0.06</v>
      </c>
    </row>
    <row r="2458" spans="1:17" hidden="1" x14ac:dyDescent="0.25">
      <c r="A2458" s="1" t="s">
        <v>103</v>
      </c>
      <c r="B2458" s="1" t="s">
        <v>104</v>
      </c>
      <c r="C2458" s="1">
        <v>21</v>
      </c>
      <c r="D2458" s="1">
        <v>42</v>
      </c>
      <c r="E2458" s="1" t="s">
        <v>99</v>
      </c>
      <c r="F2458" s="5">
        <v>1970</v>
      </c>
      <c r="G2458" s="2">
        <v>7828.2267745644813</v>
      </c>
      <c r="H2458" s="2">
        <v>12219.3811220551</v>
      </c>
      <c r="I2458">
        <f t="shared" si="966"/>
        <v>141.07024295428948</v>
      </c>
      <c r="J2458">
        <f t="shared" si="967"/>
        <v>6198.1968810173948</v>
      </c>
      <c r="K2458">
        <f t="shared" si="968"/>
        <v>5816.0624913494867</v>
      </c>
      <c r="L2458">
        <f t="shared" si="969"/>
        <v>90.542170853802958</v>
      </c>
      <c r="M2458" s="2">
        <f t="shared" si="964"/>
        <v>12245.871786174974</v>
      </c>
      <c r="N2458">
        <v>0.01</v>
      </c>
      <c r="O2458">
        <v>0.41</v>
      </c>
      <c r="P2458">
        <v>0.52</v>
      </c>
      <c r="Q2458">
        <v>0.06</v>
      </c>
    </row>
    <row r="2459" spans="1:17" hidden="1" x14ac:dyDescent="0.25">
      <c r="A2459" s="1" t="s">
        <v>103</v>
      </c>
      <c r="B2459" s="1" t="s">
        <v>104</v>
      </c>
      <c r="C2459" s="1">
        <v>22</v>
      </c>
      <c r="D2459" s="1">
        <v>42</v>
      </c>
      <c r="E2459" s="1" t="s">
        <v>99</v>
      </c>
      <c r="F2459" s="5">
        <v>1971</v>
      </c>
      <c r="G2459" s="2">
        <v>7828.2267745644813</v>
      </c>
      <c r="H2459" s="2">
        <v>12825.106851570521</v>
      </c>
      <c r="I2459">
        <f t="shared" si="966"/>
        <v>151.17553368335112</v>
      </c>
      <c r="J2459">
        <f t="shared" si="967"/>
        <v>4585.7415797178637</v>
      </c>
      <c r="K2459">
        <f t="shared" si="968"/>
        <v>784.69881406629247</v>
      </c>
      <c r="L2459">
        <f t="shared" si="969"/>
        <v>798.14828220653453</v>
      </c>
      <c r="M2459" s="2">
        <f t="shared" si="964"/>
        <v>6319.7642096740419</v>
      </c>
      <c r="N2459">
        <v>0.01</v>
      </c>
      <c r="O2459">
        <v>0.41</v>
      </c>
      <c r="P2459">
        <v>0.52</v>
      </c>
      <c r="Q2459">
        <v>0.06</v>
      </c>
    </row>
    <row r="2460" spans="1:17" hidden="1" x14ac:dyDescent="0.25">
      <c r="A2460" s="1" t="s">
        <v>103</v>
      </c>
      <c r="B2460" s="1" t="s">
        <v>104</v>
      </c>
      <c r="C2460" s="1">
        <v>23</v>
      </c>
      <c r="D2460" s="1">
        <v>42</v>
      </c>
      <c r="E2460" s="1" t="s">
        <v>99</v>
      </c>
      <c r="F2460" s="5">
        <v>1972</v>
      </c>
      <c r="G2460" s="2">
        <v>7828.2267745644813</v>
      </c>
      <c r="H2460" s="2">
        <v>13032.720758875526</v>
      </c>
      <c r="I2460">
        <f t="shared" si="966"/>
        <v>111.84735560287474</v>
      </c>
      <c r="J2460">
        <f t="shared" si="967"/>
        <v>618.70483416765353</v>
      </c>
      <c r="K2460">
        <f t="shared" si="968"/>
        <v>6917.2851124566332</v>
      </c>
      <c r="L2460">
        <f t="shared" si="969"/>
        <v>46.92476414826907</v>
      </c>
      <c r="M2460" s="2">
        <f t="shared" si="964"/>
        <v>7694.7620663754305</v>
      </c>
      <c r="N2460">
        <v>0.01</v>
      </c>
      <c r="O2460">
        <v>0.41</v>
      </c>
      <c r="P2460">
        <v>0.52</v>
      </c>
      <c r="Q2460">
        <v>0.06</v>
      </c>
    </row>
    <row r="2461" spans="1:17" hidden="1" x14ac:dyDescent="0.25">
      <c r="A2461" s="1" t="s">
        <v>103</v>
      </c>
      <c r="B2461" s="1" t="s">
        <v>104</v>
      </c>
      <c r="C2461" s="1">
        <v>24</v>
      </c>
      <c r="D2461" s="1">
        <v>42</v>
      </c>
      <c r="E2461" s="1" t="s">
        <v>99</v>
      </c>
      <c r="F2461" s="5">
        <v>1973</v>
      </c>
      <c r="G2461" s="2">
        <v>7828.2267745644813</v>
      </c>
      <c r="H2461" s="2">
        <v>14107.024295428948</v>
      </c>
      <c r="I2461">
        <f t="shared" si="966"/>
        <v>15.090361808967161</v>
      </c>
      <c r="J2461">
        <f t="shared" si="967"/>
        <v>5454.0132617446525</v>
      </c>
      <c r="K2461">
        <f t="shared" si="968"/>
        <v>406.68128928499863</v>
      </c>
      <c r="L2461">
        <f t="shared" si="969"/>
        <v>782.20759608009405</v>
      </c>
      <c r="M2461" s="2">
        <f t="shared" si="964"/>
        <v>6657.9925089187118</v>
      </c>
      <c r="N2461">
        <v>0.01</v>
      </c>
      <c r="O2461">
        <v>0.41</v>
      </c>
      <c r="P2461">
        <v>0.52</v>
      </c>
      <c r="Q2461">
        <v>0.06</v>
      </c>
    </row>
    <row r="2462" spans="1:17" hidden="1" x14ac:dyDescent="0.25">
      <c r="A2462" s="1" t="s">
        <v>103</v>
      </c>
      <c r="B2462" s="1" t="s">
        <v>104</v>
      </c>
      <c r="C2462" s="1">
        <v>25</v>
      </c>
      <c r="D2462" s="1">
        <v>42</v>
      </c>
      <c r="E2462" s="1" t="s">
        <v>99</v>
      </c>
      <c r="F2462" s="5">
        <v>1974</v>
      </c>
      <c r="G2462" s="2">
        <v>7828.2267745644813</v>
      </c>
      <c r="H2462" s="2">
        <v>15117.553368335111</v>
      </c>
      <c r="I2462">
        <f t="shared" si="966"/>
        <v>133.0247137010891</v>
      </c>
      <c r="J2462">
        <f t="shared" si="967"/>
        <v>320.65255501317199</v>
      </c>
      <c r="K2462">
        <f t="shared" si="968"/>
        <v>6779.132499360815</v>
      </c>
      <c r="L2462">
        <f t="shared" si="969"/>
        <v>696.50145184699466</v>
      </c>
      <c r="M2462" s="2">
        <f t="shared" si="964"/>
        <v>7929.3112199220704</v>
      </c>
      <c r="N2462">
        <v>0.01</v>
      </c>
      <c r="O2462">
        <v>0.41</v>
      </c>
      <c r="P2462">
        <v>0.52</v>
      </c>
      <c r="Q2462">
        <v>0.06</v>
      </c>
    </row>
    <row r="2463" spans="1:17" hidden="1" x14ac:dyDescent="0.25">
      <c r="A2463" s="1" t="s">
        <v>103</v>
      </c>
      <c r="B2463" s="1" t="s">
        <v>104</v>
      </c>
      <c r="C2463" s="1">
        <v>26</v>
      </c>
      <c r="D2463" s="1">
        <v>42</v>
      </c>
      <c r="E2463" s="1" t="s">
        <v>99</v>
      </c>
      <c r="F2463" s="5">
        <v>1975</v>
      </c>
      <c r="G2463" s="2">
        <v>7828.2267745644813</v>
      </c>
      <c r="H2463" s="2">
        <v>11184.735560287474</v>
      </c>
      <c r="I2463">
        <f t="shared" si="966"/>
        <v>7.8207940247115122</v>
      </c>
      <c r="J2463">
        <f t="shared" si="967"/>
        <v>5345.0852398806419</v>
      </c>
      <c r="K2463">
        <f t="shared" si="968"/>
        <v>6036.345916007288</v>
      </c>
      <c r="L2463">
        <f t="shared" si="969"/>
        <v>680.34281778735999</v>
      </c>
      <c r="M2463" s="2">
        <f t="shared" si="964"/>
        <v>12069.5947677</v>
      </c>
      <c r="N2463">
        <v>0.01</v>
      </c>
      <c r="O2463">
        <v>0.41</v>
      </c>
      <c r="P2463">
        <v>0.52</v>
      </c>
      <c r="Q2463">
        <v>0.06</v>
      </c>
    </row>
    <row r="2464" spans="1:17" hidden="1" x14ac:dyDescent="0.25">
      <c r="A2464" s="1" t="s">
        <v>103</v>
      </c>
      <c r="B2464" s="1" t="s">
        <v>104</v>
      </c>
      <c r="C2464" s="1">
        <v>27</v>
      </c>
      <c r="D2464" s="1">
        <v>42</v>
      </c>
      <c r="E2464" s="1" t="s">
        <v>99</v>
      </c>
      <c r="F2464" s="5">
        <v>1976</v>
      </c>
      <c r="G2464" s="2">
        <v>894.65448852165503</v>
      </c>
      <c r="H2464" s="2">
        <v>1509.0361808967161</v>
      </c>
      <c r="I2464">
        <f>N2464*H2467</f>
        <v>130.36793268001568</v>
      </c>
      <c r="J2464">
        <f>O2464*H2468</f>
        <v>4759.4265876211302</v>
      </c>
      <c r="K2464">
        <f>P2464*H2469</f>
        <v>5896.304420823788</v>
      </c>
      <c r="L2464">
        <f>Q2464*H2470</f>
        <v>1262.1869158869902</v>
      </c>
      <c r="M2464" s="2">
        <f t="shared" si="964"/>
        <v>12048.285857011924</v>
      </c>
      <c r="N2464">
        <v>0.01</v>
      </c>
      <c r="O2464">
        <v>0.41</v>
      </c>
      <c r="P2464">
        <v>0.52</v>
      </c>
      <c r="Q2464">
        <v>0.06</v>
      </c>
    </row>
    <row r="2465" spans="1:17" hidden="1" x14ac:dyDescent="0.25">
      <c r="A2465" s="1" t="s">
        <v>103</v>
      </c>
      <c r="B2465" s="1" t="s">
        <v>104</v>
      </c>
      <c r="C2465" s="1">
        <v>28</v>
      </c>
      <c r="D2465" s="1">
        <v>42</v>
      </c>
      <c r="E2465" s="1" t="s">
        <v>99</v>
      </c>
      <c r="F2465" s="5">
        <v>1977</v>
      </c>
      <c r="G2465" s="2">
        <v>7828.2267745644813</v>
      </c>
      <c r="H2465" s="2">
        <v>13302.471370108909</v>
      </c>
      <c r="I2465">
        <f t="shared" ref="I2465:I2474" si="970">N2465*H2468</f>
        <v>116.08357530783246</v>
      </c>
      <c r="J2465">
        <f t="shared" ref="J2465:J2474" si="971">O2465*H2469</f>
        <v>4649.0092548802932</v>
      </c>
      <c r="K2465">
        <f t="shared" ref="K2465:K2474" si="972">P2465*H2470</f>
        <v>10938.95327102058</v>
      </c>
      <c r="L2465" t="s">
        <v>16</v>
      </c>
      <c r="M2465" s="2" t="s">
        <v>16</v>
      </c>
      <c r="N2465">
        <v>0.01</v>
      </c>
      <c r="O2465">
        <v>0.41</v>
      </c>
      <c r="P2465">
        <v>0.52</v>
      </c>
      <c r="Q2465">
        <v>0.06</v>
      </c>
    </row>
    <row r="2466" spans="1:17" hidden="1" x14ac:dyDescent="0.25">
      <c r="A2466" s="1" t="s">
        <v>103</v>
      </c>
      <c r="B2466" s="1" t="s">
        <v>104</v>
      </c>
      <c r="C2466" s="1">
        <v>29</v>
      </c>
      <c r="D2466" s="1">
        <v>42</v>
      </c>
      <c r="E2466" s="1" t="s">
        <v>99</v>
      </c>
      <c r="F2466" s="5">
        <v>1978</v>
      </c>
      <c r="G2466" s="2">
        <v>447.32724426082751</v>
      </c>
      <c r="H2466" s="2">
        <v>782.07940247115118</v>
      </c>
      <c r="I2466">
        <f t="shared" si="970"/>
        <v>113.39046963122668</v>
      </c>
      <c r="J2466">
        <f t="shared" si="971"/>
        <v>8624.9439252277643</v>
      </c>
      <c r="K2466" t="s">
        <v>16</v>
      </c>
      <c r="L2466">
        <f t="shared" ref="L2466:L2474" si="973">Q2466*H2472</f>
        <v>688.67681923368514</v>
      </c>
      <c r="M2466" s="2" t="s">
        <v>16</v>
      </c>
      <c r="N2466">
        <v>0.01</v>
      </c>
      <c r="O2466">
        <v>0.41</v>
      </c>
      <c r="P2466">
        <v>0.52</v>
      </c>
      <c r="Q2466">
        <v>0.06</v>
      </c>
    </row>
    <row r="2467" spans="1:17" hidden="1" x14ac:dyDescent="0.25">
      <c r="A2467" s="1" t="s">
        <v>103</v>
      </c>
      <c r="B2467" s="1" t="s">
        <v>104</v>
      </c>
      <c r="C2467" s="1">
        <v>30</v>
      </c>
      <c r="D2467" s="1">
        <v>42</v>
      </c>
      <c r="E2467" s="1" t="s">
        <v>99</v>
      </c>
      <c r="F2467" s="5">
        <v>1979</v>
      </c>
      <c r="G2467" s="2">
        <v>7828.2267745644813</v>
      </c>
      <c r="H2467" s="2">
        <v>13036.793268001567</v>
      </c>
      <c r="I2467">
        <f t="shared" si="970"/>
        <v>210.36448598116502</v>
      </c>
      <c r="J2467" t="s">
        <v>16</v>
      </c>
      <c r="K2467">
        <f t="shared" si="972"/>
        <v>5968.532433358605</v>
      </c>
      <c r="L2467">
        <f t="shared" si="973"/>
        <v>1338.0314734616984</v>
      </c>
      <c r="M2467" s="2" t="s">
        <v>16</v>
      </c>
      <c r="N2467">
        <v>0.01</v>
      </c>
      <c r="O2467">
        <v>0.41</v>
      </c>
      <c r="P2467">
        <v>0.52</v>
      </c>
      <c r="Q2467">
        <v>0.06</v>
      </c>
    </row>
    <row r="2468" spans="1:17" hidden="1" x14ac:dyDescent="0.25">
      <c r="A2468" s="1" t="s">
        <v>103</v>
      </c>
      <c r="B2468" s="1" t="s">
        <v>104</v>
      </c>
      <c r="C2468" s="1">
        <v>31</v>
      </c>
      <c r="D2468" s="1">
        <v>42</v>
      </c>
      <c r="E2468" s="1" t="s">
        <v>99</v>
      </c>
      <c r="F2468" s="5">
        <v>1980</v>
      </c>
      <c r="G2468" s="2">
        <v>6709.9086639124125</v>
      </c>
      <c r="H2468" s="2">
        <v>11608.357530783245</v>
      </c>
      <c r="I2468" t="s">
        <v>16</v>
      </c>
      <c r="J2468">
        <f t="shared" si="971"/>
        <v>4705.9582647635152</v>
      </c>
      <c r="K2468">
        <f t="shared" si="972"/>
        <v>11596.272770001387</v>
      </c>
      <c r="L2468">
        <f t="shared" si="973"/>
        <v>758.14691302054587</v>
      </c>
      <c r="M2468" s="2">
        <f t="shared" si="964"/>
        <v>17060.377947785448</v>
      </c>
      <c r="N2468">
        <v>0.01</v>
      </c>
      <c r="O2468">
        <v>0.41</v>
      </c>
      <c r="P2468">
        <v>0.52</v>
      </c>
      <c r="Q2468">
        <v>0.06</v>
      </c>
    </row>
    <row r="2469" spans="1:17" hidden="1" x14ac:dyDescent="0.25">
      <c r="A2469" s="1" t="s">
        <v>103</v>
      </c>
      <c r="B2469" s="1" t="s">
        <v>104</v>
      </c>
      <c r="C2469" s="1">
        <v>32</v>
      </c>
      <c r="D2469" s="1">
        <v>42</v>
      </c>
      <c r="E2469" s="1" t="s">
        <v>99</v>
      </c>
      <c r="F2469" s="5">
        <v>1981</v>
      </c>
      <c r="G2469" s="2">
        <v>6709.9086639124125</v>
      </c>
      <c r="H2469" s="2">
        <v>11339.046963122668</v>
      </c>
      <c r="I2469">
        <f t="shared" si="970"/>
        <v>114.77946987228086</v>
      </c>
      <c r="J2469">
        <f t="shared" si="971"/>
        <v>9143.2150686549394</v>
      </c>
      <c r="K2469">
        <f t="shared" si="972"/>
        <v>6570.6065795113982</v>
      </c>
      <c r="L2469">
        <f t="shared" si="973"/>
        <v>703.46220712027446</v>
      </c>
      <c r="M2469" s="2">
        <f t="shared" si="964"/>
        <v>16532.063325158895</v>
      </c>
      <c r="N2469">
        <v>0.01</v>
      </c>
      <c r="O2469">
        <v>0.41</v>
      </c>
      <c r="P2469">
        <v>0.52</v>
      </c>
      <c r="Q2469">
        <v>0.06</v>
      </c>
    </row>
    <row r="2470" spans="1:17" hidden="1" x14ac:dyDescent="0.25">
      <c r="A2470" s="1" t="s">
        <v>103</v>
      </c>
      <c r="B2470" s="1" t="s">
        <v>104</v>
      </c>
      <c r="C2470" s="1">
        <v>33</v>
      </c>
      <c r="D2470" s="1">
        <v>42</v>
      </c>
      <c r="E2470" s="1" t="s">
        <v>99</v>
      </c>
      <c r="F2470" s="5">
        <v>1982</v>
      </c>
      <c r="G2470" s="2">
        <v>11183.181106520688</v>
      </c>
      <c r="H2470" s="2">
        <v>21036.448598116502</v>
      </c>
      <c r="I2470">
        <f t="shared" si="970"/>
        <v>223.00524557694976</v>
      </c>
      <c r="J2470">
        <f t="shared" si="971"/>
        <v>5180.6705723070636</v>
      </c>
      <c r="K2470">
        <f t="shared" si="972"/>
        <v>6096.6724617090449</v>
      </c>
      <c r="L2470">
        <f t="shared" si="973"/>
        <v>823.41624136717564</v>
      </c>
      <c r="M2470" s="2">
        <f t="shared" si="964"/>
        <v>12323.764520960234</v>
      </c>
      <c r="N2470">
        <v>0.01</v>
      </c>
      <c r="O2470">
        <v>0.41</v>
      </c>
      <c r="P2470">
        <v>0.52</v>
      </c>
      <c r="Q2470">
        <v>0.06</v>
      </c>
    </row>
    <row r="2471" spans="1:17" hidden="1" x14ac:dyDescent="0.25">
      <c r="A2471" s="1" t="s">
        <v>103</v>
      </c>
      <c r="B2471" s="1" t="s">
        <v>104</v>
      </c>
      <c r="C2471" s="1">
        <v>34</v>
      </c>
      <c r="D2471" s="1">
        <v>42</v>
      </c>
      <c r="E2471" s="1" t="s">
        <v>99</v>
      </c>
      <c r="F2471" s="5">
        <v>1983</v>
      </c>
      <c r="G2471" s="2" t="s">
        <v>16</v>
      </c>
      <c r="H2471" s="2" t="s">
        <v>16</v>
      </c>
      <c r="I2471">
        <f t="shared" si="970"/>
        <v>126.35781883675766</v>
      </c>
      <c r="J2471">
        <f t="shared" si="971"/>
        <v>4806.9917486552085</v>
      </c>
      <c r="K2471">
        <f t="shared" si="972"/>
        <v>7136.2740918488562</v>
      </c>
      <c r="L2471">
        <f t="shared" si="973"/>
        <v>793.26747573285422</v>
      </c>
      <c r="M2471" s="2">
        <f t="shared" si="964"/>
        <v>12862.891135073676</v>
      </c>
      <c r="N2471">
        <v>0.01</v>
      </c>
      <c r="O2471">
        <v>0.41</v>
      </c>
      <c r="P2471">
        <v>0.52</v>
      </c>
      <c r="Q2471">
        <v>0.06</v>
      </c>
    </row>
    <row r="2472" spans="1:17" hidden="1" x14ac:dyDescent="0.25">
      <c r="A2472" s="1" t="s">
        <v>103</v>
      </c>
      <c r="B2472" s="1" t="s">
        <v>104</v>
      </c>
      <c r="C2472" s="1">
        <v>35</v>
      </c>
      <c r="D2472" s="1">
        <v>42</v>
      </c>
      <c r="E2472" s="1" t="s">
        <v>99</v>
      </c>
      <c r="F2472" s="5">
        <v>1984</v>
      </c>
      <c r="G2472" s="2">
        <v>7828.2267745644813</v>
      </c>
      <c r="H2472" s="2">
        <v>11477.946987228086</v>
      </c>
      <c r="I2472">
        <f t="shared" si="970"/>
        <v>117.24370118671241</v>
      </c>
      <c r="J2472">
        <f t="shared" si="971"/>
        <v>5626.6776493423667</v>
      </c>
      <c r="K2472">
        <f t="shared" si="972"/>
        <v>6874.9847896847377</v>
      </c>
      <c r="L2472">
        <f t="shared" si="973"/>
        <v>809.38614938169269</v>
      </c>
      <c r="M2472" s="2">
        <f t="shared" si="964"/>
        <v>13428.292289595511</v>
      </c>
      <c r="N2472">
        <v>0.01</v>
      </c>
      <c r="O2472">
        <v>0.41</v>
      </c>
      <c r="P2472">
        <v>0.52</v>
      </c>
      <c r="Q2472">
        <v>0.06</v>
      </c>
    </row>
    <row r="2473" spans="1:17" hidden="1" x14ac:dyDescent="0.25">
      <c r="A2473" s="1" t="s">
        <v>103</v>
      </c>
      <c r="B2473" s="1" t="s">
        <v>104</v>
      </c>
      <c r="C2473" s="1">
        <v>36</v>
      </c>
      <c r="D2473" s="1">
        <v>42</v>
      </c>
      <c r="E2473" s="1" t="s">
        <v>99</v>
      </c>
      <c r="F2473" s="5">
        <v>1985</v>
      </c>
      <c r="G2473" s="2">
        <v>12301.499217172757</v>
      </c>
      <c r="H2473" s="2">
        <v>22300.524557694975</v>
      </c>
      <c r="I2473">
        <f t="shared" si="970"/>
        <v>137.23604022786262</v>
      </c>
      <c r="J2473">
        <f t="shared" si="971"/>
        <v>5420.6610841745041</v>
      </c>
      <c r="K2473">
        <f t="shared" si="972"/>
        <v>7014.6799613080047</v>
      </c>
      <c r="L2473">
        <f t="shared" si="973"/>
        <v>940.6326236807821</v>
      </c>
      <c r="M2473" s="2">
        <f t="shared" si="964"/>
        <v>13513.209709391153</v>
      </c>
      <c r="N2473">
        <v>0.01</v>
      </c>
      <c r="O2473">
        <v>0.41</v>
      </c>
      <c r="P2473">
        <v>0.52</v>
      </c>
      <c r="Q2473">
        <v>0.06</v>
      </c>
    </row>
    <row r="2474" spans="1:17" hidden="1" x14ac:dyDescent="0.25">
      <c r="A2474" s="1" t="s">
        <v>103</v>
      </c>
      <c r="B2474" s="1" t="s">
        <v>104</v>
      </c>
      <c r="C2474" s="1">
        <v>37</v>
      </c>
      <c r="D2474" s="1">
        <v>42</v>
      </c>
      <c r="E2474" s="1" t="s">
        <v>99</v>
      </c>
      <c r="F2474" s="5">
        <v>1986</v>
      </c>
      <c r="G2474" s="2">
        <v>7828.2267745644813</v>
      </c>
      <c r="H2474" s="2">
        <v>12635.781883675765</v>
      </c>
      <c r="I2474">
        <f t="shared" si="970"/>
        <v>132.2112459554757</v>
      </c>
      <c r="J2474">
        <f t="shared" si="971"/>
        <v>5530.8053541082336</v>
      </c>
      <c r="K2474">
        <f t="shared" si="972"/>
        <v>8152.1494052334447</v>
      </c>
      <c r="L2474">
        <f t="shared" si="973"/>
        <v>1604.5124158808781</v>
      </c>
      <c r="M2474" s="2">
        <f t="shared" si="964"/>
        <v>15419.67842117803</v>
      </c>
      <c r="N2474">
        <v>0.01</v>
      </c>
      <c r="O2474">
        <v>0.41</v>
      </c>
      <c r="P2474">
        <v>0.52</v>
      </c>
      <c r="Q2474">
        <v>0.06</v>
      </c>
    </row>
    <row r="2475" spans="1:17" hidden="1" x14ac:dyDescent="0.25">
      <c r="A2475" s="1" t="s">
        <v>103</v>
      </c>
      <c r="B2475" s="1" t="s">
        <v>104</v>
      </c>
      <c r="C2475" s="1">
        <v>38</v>
      </c>
      <c r="D2475" s="1">
        <v>42</v>
      </c>
      <c r="E2475" s="1" t="s">
        <v>99</v>
      </c>
      <c r="F2475" s="5">
        <v>1987</v>
      </c>
      <c r="G2475" s="2">
        <v>8946.54488521655</v>
      </c>
      <c r="H2475" s="2">
        <v>11724.370118671241</v>
      </c>
      <c r="I2475">
        <f>N2475*H2478</f>
        <v>134.89769156361547</v>
      </c>
      <c r="J2475">
        <f>O2475*H2479</f>
        <v>6427.6562618186772</v>
      </c>
      <c r="K2475">
        <f>P2475*H2480</f>
        <v>13905.774270967609</v>
      </c>
      <c r="L2475">
        <f>Q2475*H2481</f>
        <v>1353.5969978802823</v>
      </c>
      <c r="M2475" s="2">
        <f t="shared" si="964"/>
        <v>21821.925222230184</v>
      </c>
      <c r="N2475">
        <v>0.01</v>
      </c>
      <c r="O2475">
        <v>0.41</v>
      </c>
      <c r="P2475">
        <v>0.52</v>
      </c>
      <c r="Q2475">
        <v>0.06</v>
      </c>
    </row>
    <row r="2476" spans="1:17" hidden="1" x14ac:dyDescent="0.25">
      <c r="A2476" s="1" t="s">
        <v>103</v>
      </c>
      <c r="B2476" s="1" t="s">
        <v>104</v>
      </c>
      <c r="C2476" s="1">
        <v>39</v>
      </c>
      <c r="D2476" s="1">
        <v>42</v>
      </c>
      <c r="E2476" s="1" t="s">
        <v>99</v>
      </c>
      <c r="F2476" s="5">
        <v>1988</v>
      </c>
      <c r="G2476" s="2">
        <v>6709.9086639124125</v>
      </c>
      <c r="H2476" s="2">
        <v>13723.604022786261</v>
      </c>
      <c r="I2476">
        <f t="shared" ref="I2476:I2482" si="974">N2476*H2479</f>
        <v>156.77210394679702</v>
      </c>
      <c r="J2476">
        <f t="shared" ref="J2476:J2483" si="975">O2476*H2480</f>
        <v>10964.168175186</v>
      </c>
      <c r="K2476">
        <f t="shared" ref="K2476:K2482" si="976">P2476*H2481</f>
        <v>11731.173981629116</v>
      </c>
      <c r="L2476" t="s">
        <v>16</v>
      </c>
      <c r="M2476" s="2" t="s">
        <v>16</v>
      </c>
      <c r="N2476">
        <v>0.01</v>
      </c>
      <c r="O2476">
        <v>0.41</v>
      </c>
      <c r="P2476">
        <v>0.52</v>
      </c>
      <c r="Q2476">
        <v>0.06</v>
      </c>
    </row>
    <row r="2477" spans="1:17" hidden="1" x14ac:dyDescent="0.25">
      <c r="A2477" s="1" t="s">
        <v>103</v>
      </c>
      <c r="B2477" s="1" t="s">
        <v>104</v>
      </c>
      <c r="C2477" s="1">
        <v>40</v>
      </c>
      <c r="D2477" s="1">
        <v>42</v>
      </c>
      <c r="E2477" s="1" t="s">
        <v>99</v>
      </c>
      <c r="F2477" s="5">
        <v>1989</v>
      </c>
      <c r="G2477" s="2">
        <v>7828.2267745644813</v>
      </c>
      <c r="H2477" s="2">
        <v>13221.124595547572</v>
      </c>
      <c r="I2477">
        <f t="shared" si="974"/>
        <v>267.41873598014632</v>
      </c>
      <c r="J2477">
        <f t="shared" si="975"/>
        <v>9249.5794855152635</v>
      </c>
      <c r="K2477" t="s">
        <v>16</v>
      </c>
      <c r="L2477">
        <f t="shared" ref="L2477:L2483" si="977">Q2477*H2483</f>
        <v>678.00750102106133</v>
      </c>
      <c r="M2477" s="2" t="s">
        <v>16</v>
      </c>
      <c r="N2477">
        <v>0.01</v>
      </c>
      <c r="O2477">
        <v>0.41</v>
      </c>
      <c r="P2477">
        <v>0.52</v>
      </c>
      <c r="Q2477">
        <v>0.06</v>
      </c>
    </row>
    <row r="2478" spans="1:17" hidden="1" x14ac:dyDescent="0.25">
      <c r="A2478" s="1" t="s">
        <v>103</v>
      </c>
      <c r="B2478" s="1" t="s">
        <v>104</v>
      </c>
      <c r="C2478" s="1">
        <v>41</v>
      </c>
      <c r="D2478" s="1">
        <v>42</v>
      </c>
      <c r="E2478" s="1" t="s">
        <v>99</v>
      </c>
      <c r="F2478" s="5">
        <v>1990</v>
      </c>
      <c r="G2478" s="2">
        <v>7828.2267745644813</v>
      </c>
      <c r="H2478" s="2">
        <v>13489.769156361546</v>
      </c>
      <c r="I2478">
        <f t="shared" si="974"/>
        <v>225.59949964671375</v>
      </c>
      <c r="J2478" t="s">
        <v>16</v>
      </c>
      <c r="K2478">
        <f t="shared" si="976"/>
        <v>5876.0650088491993</v>
      </c>
      <c r="L2478">
        <f t="shared" si="977"/>
        <v>753.87242482061185</v>
      </c>
      <c r="M2478" s="2" t="s">
        <v>16</v>
      </c>
      <c r="N2478">
        <v>0.01</v>
      </c>
      <c r="O2478">
        <v>0.41</v>
      </c>
      <c r="P2478">
        <v>0.52</v>
      </c>
      <c r="Q2478">
        <v>0.06</v>
      </c>
    </row>
    <row r="2479" spans="1:17" hidden="1" x14ac:dyDescent="0.25">
      <c r="A2479" s="1" t="s">
        <v>103</v>
      </c>
      <c r="B2479" s="1" t="s">
        <v>104</v>
      </c>
      <c r="C2479" s="1">
        <v>42</v>
      </c>
      <c r="D2479" s="1">
        <v>42</v>
      </c>
      <c r="E2479" s="1" t="s">
        <v>99</v>
      </c>
      <c r="F2479" s="5">
        <v>1991</v>
      </c>
      <c r="G2479" s="2">
        <v>8946.54488521655</v>
      </c>
      <c r="H2479" s="2">
        <v>15677.210394679701</v>
      </c>
      <c r="I2479" t="s">
        <v>16</v>
      </c>
      <c r="J2479">
        <f t="shared" si="975"/>
        <v>4633.0512569772527</v>
      </c>
      <c r="K2479">
        <f t="shared" si="976"/>
        <v>6533.5610151119699</v>
      </c>
      <c r="L2479">
        <f t="shared" si="977"/>
        <v>443.69479358940868</v>
      </c>
      <c r="M2479" s="2">
        <f t="shared" si="964"/>
        <v>11610.307065678633</v>
      </c>
      <c r="N2479">
        <v>0.01</v>
      </c>
      <c r="O2479">
        <v>0.41</v>
      </c>
      <c r="P2479">
        <v>0.52</v>
      </c>
      <c r="Q2479">
        <v>0.06</v>
      </c>
    </row>
    <row r="2480" spans="1:17" hidden="1" x14ac:dyDescent="0.25">
      <c r="A2480" s="1" t="s">
        <v>103</v>
      </c>
      <c r="B2480" s="1" t="s">
        <v>104</v>
      </c>
      <c r="C2480" s="1">
        <v>43</v>
      </c>
      <c r="D2480" s="1">
        <v>42</v>
      </c>
      <c r="E2480" s="1" t="s">
        <v>99</v>
      </c>
      <c r="F2480" s="5">
        <v>1992</v>
      </c>
      <c r="G2480" s="2">
        <v>13419.817327824825</v>
      </c>
      <c r="H2480" s="2">
        <v>26741.873598014634</v>
      </c>
      <c r="I2480">
        <f t="shared" si="974"/>
        <v>113.0012501701769</v>
      </c>
      <c r="J2480">
        <f t="shared" si="975"/>
        <v>5151.4615696075143</v>
      </c>
      <c r="K2480">
        <f t="shared" si="976"/>
        <v>3845.3548777748751</v>
      </c>
      <c r="L2480" t="s">
        <v>16</v>
      </c>
      <c r="M2480" s="2" t="s">
        <v>16</v>
      </c>
      <c r="N2480">
        <v>0.01</v>
      </c>
      <c r="O2480">
        <v>0.41</v>
      </c>
      <c r="P2480">
        <v>0.52</v>
      </c>
      <c r="Q2480">
        <v>0.06</v>
      </c>
    </row>
    <row r="2481" spans="1:17" hidden="1" x14ac:dyDescent="0.25">
      <c r="A2481" s="1" t="s">
        <v>103</v>
      </c>
      <c r="B2481" s="1" t="s">
        <v>104</v>
      </c>
      <c r="C2481" s="1">
        <v>44</v>
      </c>
      <c r="D2481" s="1">
        <v>42</v>
      </c>
      <c r="E2481" s="1" t="s">
        <v>99</v>
      </c>
      <c r="F2481" s="5">
        <v>1993</v>
      </c>
      <c r="G2481" s="2">
        <v>11183.181106520688</v>
      </c>
      <c r="H2481" s="2">
        <v>22559.949964671374</v>
      </c>
      <c r="I2481">
        <f t="shared" si="974"/>
        <v>125.64540413676865</v>
      </c>
      <c r="J2481">
        <f t="shared" si="975"/>
        <v>3031.9144228609589</v>
      </c>
      <c r="K2481" t="s">
        <v>16</v>
      </c>
      <c r="L2481">
        <f t="shared" si="977"/>
        <v>935.58286359446197</v>
      </c>
      <c r="M2481" s="2" t="s">
        <v>16</v>
      </c>
      <c r="N2481">
        <v>0.01</v>
      </c>
      <c r="O2481">
        <v>0.41</v>
      </c>
      <c r="P2481">
        <v>0.52</v>
      </c>
      <c r="Q2481">
        <v>0.06</v>
      </c>
    </row>
    <row r="2482" spans="1:17" hidden="1" x14ac:dyDescent="0.25">
      <c r="A2482" s="1" t="s">
        <v>103</v>
      </c>
      <c r="B2482" s="1" t="s">
        <v>104</v>
      </c>
      <c r="C2482" s="1">
        <v>45</v>
      </c>
      <c r="D2482" s="1">
        <v>42</v>
      </c>
      <c r="E2482" s="1" t="s">
        <v>99</v>
      </c>
      <c r="F2482" s="5">
        <v>1994</v>
      </c>
      <c r="G2482" s="2" t="s">
        <v>16</v>
      </c>
      <c r="H2482" s="2" t="s">
        <v>16</v>
      </c>
      <c r="I2482">
        <f t="shared" si="974"/>
        <v>73.949132264901451</v>
      </c>
      <c r="J2482" t="s">
        <v>16</v>
      </c>
      <c r="K2482">
        <f t="shared" si="976"/>
        <v>8108.3848178186709</v>
      </c>
      <c r="L2482" t="s">
        <v>16</v>
      </c>
      <c r="M2482" s="2" t="s">
        <v>16</v>
      </c>
      <c r="N2482">
        <v>0.01</v>
      </c>
      <c r="O2482">
        <v>0.41</v>
      </c>
      <c r="P2482">
        <v>0.52</v>
      </c>
      <c r="Q2482">
        <v>0.06</v>
      </c>
    </row>
    <row r="2483" spans="1:17" hidden="1" x14ac:dyDescent="0.25">
      <c r="A2483" s="1" t="s">
        <v>103</v>
      </c>
      <c r="B2483" s="1" t="s">
        <v>104</v>
      </c>
      <c r="C2483" s="1">
        <v>46</v>
      </c>
      <c r="D2483" s="1">
        <v>42</v>
      </c>
      <c r="E2483" s="1" t="s">
        <v>99</v>
      </c>
      <c r="F2483" s="5">
        <v>1995</v>
      </c>
      <c r="G2483" s="2">
        <v>5591.5905532603438</v>
      </c>
      <c r="H2483" s="2">
        <v>11300.12501701769</v>
      </c>
      <c r="I2483" t="s">
        <v>16</v>
      </c>
      <c r="J2483">
        <f t="shared" si="975"/>
        <v>6393.1495678954898</v>
      </c>
      <c r="K2483" t="s">
        <v>16</v>
      </c>
      <c r="L2483">
        <f t="shared" si="977"/>
        <v>1561.8557646270676</v>
      </c>
      <c r="M2483" s="2" t="s">
        <v>16</v>
      </c>
      <c r="N2483">
        <v>0.01</v>
      </c>
      <c r="O2483">
        <v>0.41</v>
      </c>
      <c r="P2483">
        <v>0.52</v>
      </c>
      <c r="Q2483">
        <v>0.06</v>
      </c>
    </row>
    <row r="2484" spans="1:17" hidden="1" x14ac:dyDescent="0.25">
      <c r="A2484" s="1" t="s">
        <v>103</v>
      </c>
      <c r="B2484" s="1" t="s">
        <v>104</v>
      </c>
      <c r="C2484" s="1">
        <v>47</v>
      </c>
      <c r="D2484" s="1">
        <v>42</v>
      </c>
      <c r="E2484" s="1" t="s">
        <v>99</v>
      </c>
      <c r="F2484" s="5">
        <v>1996</v>
      </c>
      <c r="G2484" s="2">
        <v>5144.2633089995161</v>
      </c>
      <c r="H2484" s="2">
        <v>12564.540413676865</v>
      </c>
      <c r="I2484">
        <f>N2484*H2487</f>
        <v>155.93047726574366</v>
      </c>
      <c r="J2484" t="s">
        <v>16</v>
      </c>
      <c r="K2484">
        <f>P2484*H2489</f>
        <v>13536.083293434587</v>
      </c>
      <c r="L2484">
        <f>Q2484*H2490</f>
        <v>829.86513179674728</v>
      </c>
      <c r="M2484" s="2" t="s">
        <v>16</v>
      </c>
      <c r="N2484">
        <v>0.01</v>
      </c>
      <c r="O2484">
        <v>0.41</v>
      </c>
      <c r="P2484">
        <v>0.52</v>
      </c>
      <c r="Q2484">
        <v>0.06</v>
      </c>
    </row>
    <row r="2485" spans="1:17" hidden="1" x14ac:dyDescent="0.25">
      <c r="A2485" s="1" t="s">
        <v>103</v>
      </c>
      <c r="B2485" s="1" t="s">
        <v>104</v>
      </c>
      <c r="C2485" s="1">
        <v>48</v>
      </c>
      <c r="D2485" s="1">
        <v>42</v>
      </c>
      <c r="E2485" s="1" t="s">
        <v>99</v>
      </c>
      <c r="F2485" s="5">
        <v>1997</v>
      </c>
      <c r="G2485" s="2">
        <v>2683.9634655649652</v>
      </c>
      <c r="H2485" s="2">
        <v>7394.9132264901446</v>
      </c>
      <c r="I2485" t="s">
        <v>16</v>
      </c>
      <c r="J2485">
        <f t="shared" ref="J2485:J2490" si="978">O2485*H2489</f>
        <v>10672.681058284961</v>
      </c>
      <c r="K2485">
        <f t="shared" ref="K2485:K2490" si="979">P2485*H2490</f>
        <v>7192.1644755718107</v>
      </c>
      <c r="L2485">
        <f t="shared" ref="L2485:L2490" si="980">Q2485*H2491</f>
        <v>1493.6183483980726</v>
      </c>
      <c r="M2485" s="2">
        <f t="shared" si="964"/>
        <v>19358.463882254844</v>
      </c>
      <c r="N2485">
        <v>0.01</v>
      </c>
      <c r="O2485">
        <v>0.41</v>
      </c>
      <c r="P2485">
        <v>0.52</v>
      </c>
      <c r="Q2485">
        <v>0.06</v>
      </c>
    </row>
    <row r="2486" spans="1:17" hidden="1" x14ac:dyDescent="0.25">
      <c r="A2486" s="1" t="s">
        <v>103</v>
      </c>
      <c r="B2486" s="1" t="s">
        <v>104</v>
      </c>
      <c r="C2486" s="1">
        <v>49</v>
      </c>
      <c r="D2486" s="1">
        <v>42</v>
      </c>
      <c r="E2486" s="1" t="s">
        <v>99</v>
      </c>
      <c r="F2486" s="5">
        <v>1998</v>
      </c>
      <c r="G2486" s="2" t="s">
        <v>16</v>
      </c>
      <c r="H2486" s="2" t="s">
        <v>16</v>
      </c>
      <c r="I2486">
        <f t="shared" ref="I2486:I2490" si="981">N2486*H2489</f>
        <v>260.30929410451131</v>
      </c>
      <c r="J2486">
        <f t="shared" si="978"/>
        <v>5670.7450672777732</v>
      </c>
      <c r="K2486">
        <f t="shared" si="979"/>
        <v>12944.692352783295</v>
      </c>
      <c r="L2486">
        <f t="shared" si="980"/>
        <v>985.50255826476234</v>
      </c>
      <c r="M2486" s="2">
        <f t="shared" si="964"/>
        <v>19861.249272430341</v>
      </c>
      <c r="N2486">
        <v>0.01</v>
      </c>
      <c r="O2486">
        <v>0.41</v>
      </c>
      <c r="P2486">
        <v>0.52</v>
      </c>
      <c r="Q2486">
        <v>0.06</v>
      </c>
    </row>
    <row r="2487" spans="1:17" hidden="1" x14ac:dyDescent="0.25">
      <c r="A2487" s="1" t="s">
        <v>103</v>
      </c>
      <c r="B2487" s="1" t="s">
        <v>104</v>
      </c>
      <c r="C2487" s="1">
        <v>50</v>
      </c>
      <c r="D2487" s="1">
        <v>42</v>
      </c>
      <c r="E2487" s="1" t="s">
        <v>99</v>
      </c>
      <c r="F2487" s="5">
        <v>1999</v>
      </c>
      <c r="G2487" s="2">
        <v>13419.817327824825</v>
      </c>
      <c r="H2487" s="2">
        <v>15593.047726574367</v>
      </c>
      <c r="I2487">
        <f t="shared" si="981"/>
        <v>138.3108552994579</v>
      </c>
      <c r="J2487">
        <f t="shared" si="978"/>
        <v>10206.392047386829</v>
      </c>
      <c r="K2487">
        <f t="shared" si="979"/>
        <v>8541.0221716279411</v>
      </c>
      <c r="L2487">
        <f t="shared" si="980"/>
        <v>597.74042697195205</v>
      </c>
      <c r="M2487" s="2">
        <f t="shared" si="964"/>
        <v>19483.46550128618</v>
      </c>
      <c r="N2487">
        <v>0.01</v>
      </c>
      <c r="O2487">
        <v>0.41</v>
      </c>
      <c r="P2487">
        <v>0.52</v>
      </c>
      <c r="Q2487">
        <v>0.06</v>
      </c>
    </row>
    <row r="2488" spans="1:17" hidden="1" x14ac:dyDescent="0.25">
      <c r="A2488" s="1" t="s">
        <v>103</v>
      </c>
      <c r="B2488" s="1" t="s">
        <v>104</v>
      </c>
      <c r="C2488" s="1">
        <v>51</v>
      </c>
      <c r="D2488" s="1">
        <v>42</v>
      </c>
      <c r="E2488" s="1" t="s">
        <v>99</v>
      </c>
      <c r="F2488" s="5">
        <v>2000</v>
      </c>
      <c r="G2488" s="2" t="s">
        <v>16</v>
      </c>
      <c r="H2488" s="2" t="s">
        <v>16</v>
      </c>
      <c r="I2488">
        <f t="shared" si="981"/>
        <v>248.93639139967877</v>
      </c>
      <c r="J2488">
        <f t="shared" si="978"/>
        <v>6734.2674814758757</v>
      </c>
      <c r="K2488">
        <f t="shared" si="979"/>
        <v>5180.4170337569176</v>
      </c>
      <c r="L2488">
        <f t="shared" si="980"/>
        <v>2046.9129717752564</v>
      </c>
      <c r="M2488" s="2">
        <f t="shared" si="964"/>
        <v>14210.533878407728</v>
      </c>
      <c r="N2488">
        <v>0.01</v>
      </c>
      <c r="O2488">
        <v>0.41</v>
      </c>
      <c r="P2488">
        <v>0.52</v>
      </c>
      <c r="Q2488">
        <v>0.06</v>
      </c>
    </row>
    <row r="2489" spans="1:17" hidden="1" x14ac:dyDescent="0.25">
      <c r="A2489" s="1" t="s">
        <v>103</v>
      </c>
      <c r="B2489" s="1" t="s">
        <v>104</v>
      </c>
      <c r="C2489" s="1">
        <v>52</v>
      </c>
      <c r="D2489" s="1">
        <v>42</v>
      </c>
      <c r="E2489" s="1" t="s">
        <v>99</v>
      </c>
      <c r="F2489" s="5">
        <v>2001</v>
      </c>
      <c r="G2489" s="2">
        <v>17787.967868031807</v>
      </c>
      <c r="H2489" s="2">
        <v>26030.929410451128</v>
      </c>
      <c r="I2489">
        <f t="shared" si="981"/>
        <v>164.2504263774604</v>
      </c>
      <c r="J2489">
        <f t="shared" si="978"/>
        <v>4084.5595843083388</v>
      </c>
      <c r="K2489">
        <f t="shared" si="979"/>
        <v>17739.912422052224</v>
      </c>
      <c r="L2489">
        <f t="shared" si="980"/>
        <v>708.56325183766762</v>
      </c>
      <c r="M2489" s="2">
        <f t="shared" si="964"/>
        <v>22697.285684575691</v>
      </c>
      <c r="N2489">
        <v>0.01</v>
      </c>
      <c r="O2489">
        <v>0.41</v>
      </c>
      <c r="P2489">
        <v>0.52</v>
      </c>
      <c r="Q2489">
        <v>0.06</v>
      </c>
    </row>
    <row r="2490" spans="1:17" hidden="1" x14ac:dyDescent="0.25">
      <c r="A2490" s="1" t="s">
        <v>103</v>
      </c>
      <c r="B2490" s="1" t="s">
        <v>104</v>
      </c>
      <c r="C2490" s="1">
        <v>53</v>
      </c>
      <c r="D2490" s="1">
        <v>42</v>
      </c>
      <c r="E2490" s="1" t="s">
        <v>99</v>
      </c>
      <c r="F2490" s="5">
        <v>2002</v>
      </c>
      <c r="G2490" s="2">
        <v>8094.3864848996736</v>
      </c>
      <c r="H2490" s="2">
        <v>13831.085529945789</v>
      </c>
      <c r="I2490">
        <f t="shared" si="981"/>
        <v>99.623404495325346</v>
      </c>
      <c r="J2490">
        <f t="shared" si="978"/>
        <v>13987.238640464251</v>
      </c>
      <c r="K2490">
        <f t="shared" si="979"/>
        <v>6140.8815159264541</v>
      </c>
      <c r="L2490">
        <f t="shared" si="980"/>
        <v>622.59378637386237</v>
      </c>
      <c r="M2490" s="2">
        <f t="shared" si="964"/>
        <v>20850.337347259894</v>
      </c>
      <c r="N2490">
        <v>0.01</v>
      </c>
      <c r="O2490">
        <v>0.41</v>
      </c>
      <c r="P2490">
        <v>0.52</v>
      </c>
      <c r="Q2490">
        <v>0.06</v>
      </c>
    </row>
    <row r="2491" spans="1:17" hidden="1" x14ac:dyDescent="0.25">
      <c r="A2491" s="1" t="s">
        <v>103</v>
      </c>
      <c r="B2491" s="1" t="s">
        <v>104</v>
      </c>
      <c r="C2491" s="1">
        <v>54</v>
      </c>
      <c r="D2491" s="1">
        <v>42</v>
      </c>
      <c r="E2491" s="1" t="s">
        <v>99</v>
      </c>
      <c r="F2491" s="5">
        <v>2003</v>
      </c>
      <c r="G2491" s="2">
        <v>18219.638658743504</v>
      </c>
      <c r="H2491" s="2">
        <v>24893.639139967876</v>
      </c>
      <c r="I2491">
        <f>N2491*H2494</f>
        <v>341.15216196254272</v>
      </c>
      <c r="J2491">
        <f>O2491*H2495</f>
        <v>4841.8488875573958</v>
      </c>
      <c r="K2491">
        <f>P2491*H2496</f>
        <v>5395.8128152401414</v>
      </c>
      <c r="L2491">
        <f>Q2491*H2497</f>
        <v>1210.6863607686303</v>
      </c>
      <c r="M2491" s="2">
        <f t="shared" si="964"/>
        <v>11789.500225528709</v>
      </c>
      <c r="N2491">
        <v>0.01</v>
      </c>
      <c r="O2491">
        <v>0.41</v>
      </c>
      <c r="P2491">
        <v>0.52</v>
      </c>
      <c r="Q2491">
        <v>0.06</v>
      </c>
    </row>
    <row r="2492" spans="1:17" hidden="1" x14ac:dyDescent="0.25">
      <c r="A2492" s="1" t="s">
        <v>103</v>
      </c>
      <c r="B2492" s="1" t="s">
        <v>104</v>
      </c>
      <c r="C2492" s="1">
        <v>55</v>
      </c>
      <c r="D2492" s="1">
        <v>42</v>
      </c>
      <c r="E2492" s="1" t="s">
        <v>99</v>
      </c>
      <c r="F2492" s="5">
        <v>2004</v>
      </c>
      <c r="G2492" s="2">
        <v>12272.422946295803</v>
      </c>
      <c r="H2492" s="2">
        <v>16425.042637746039</v>
      </c>
      <c r="I2492">
        <f t="shared" ref="I2492:I2498" si="982">N2492*H2495</f>
        <v>118.09387530627795</v>
      </c>
      <c r="J2492">
        <f t="shared" ref="J2492:J2498" si="983">O2492*H2496</f>
        <v>4254.3908735547266</v>
      </c>
      <c r="K2492">
        <f t="shared" ref="K2492:K2497" si="984">P2492*H2497</f>
        <v>10492.615126661463</v>
      </c>
      <c r="L2492">
        <f t="shared" ref="L2492:L2496" si="985">Q2492*H2498</f>
        <v>293.42906099314354</v>
      </c>
      <c r="M2492" s="2">
        <f t="shared" si="964"/>
        <v>15158.528936515611</v>
      </c>
      <c r="N2492">
        <v>0.01</v>
      </c>
      <c r="O2492">
        <v>0.41</v>
      </c>
      <c r="P2492">
        <v>0.52</v>
      </c>
      <c r="Q2492">
        <v>0.06</v>
      </c>
    </row>
    <row r="2493" spans="1:17" hidden="1" x14ac:dyDescent="0.25">
      <c r="A2493" s="1" t="s">
        <v>103</v>
      </c>
      <c r="B2493" s="1" t="s">
        <v>104</v>
      </c>
      <c r="C2493" s="1">
        <v>56</v>
      </c>
      <c r="D2493" s="1">
        <v>42</v>
      </c>
      <c r="E2493" s="1" t="s">
        <v>99</v>
      </c>
      <c r="F2493" s="5">
        <v>2005</v>
      </c>
      <c r="G2493" s="2">
        <v>8123.4627557766271</v>
      </c>
      <c r="H2493" s="2">
        <v>9962.340449532534</v>
      </c>
      <c r="I2493">
        <f t="shared" si="982"/>
        <v>103.7656310623104</v>
      </c>
      <c r="J2493">
        <f t="shared" si="983"/>
        <v>8273.0234652523068</v>
      </c>
      <c r="K2493">
        <f t="shared" si="984"/>
        <v>2543.051861940578</v>
      </c>
      <c r="L2493">
        <f t="shared" si="985"/>
        <v>313.74774417360635</v>
      </c>
      <c r="M2493" s="2">
        <f t="shared" si="964"/>
        <v>11233.5887024288</v>
      </c>
      <c r="N2493">
        <v>0.01</v>
      </c>
      <c r="O2493">
        <v>0.41</v>
      </c>
      <c r="P2493">
        <v>0.52</v>
      </c>
      <c r="Q2493">
        <v>0.06</v>
      </c>
    </row>
    <row r="2494" spans="1:17" hidden="1" x14ac:dyDescent="0.25">
      <c r="A2494" s="1" t="s">
        <v>103</v>
      </c>
      <c r="B2494" s="1" t="s">
        <v>104</v>
      </c>
      <c r="C2494" s="1">
        <v>57</v>
      </c>
      <c r="D2494" s="1">
        <v>42</v>
      </c>
      <c r="E2494" s="1" t="s">
        <v>99</v>
      </c>
      <c r="F2494" s="5">
        <v>2006</v>
      </c>
      <c r="G2494" s="2">
        <v>20286.290527228528</v>
      </c>
      <c r="H2494" s="2">
        <v>34115.216196254274</v>
      </c>
      <c r="I2494">
        <f t="shared" si="982"/>
        <v>201.78106012810505</v>
      </c>
      <c r="J2494">
        <f t="shared" si="983"/>
        <v>2005.0985834531477</v>
      </c>
      <c r="K2494">
        <f t="shared" si="984"/>
        <v>2719.1471161712557</v>
      </c>
      <c r="L2494">
        <f t="shared" si="985"/>
        <v>776.85892708921028</v>
      </c>
      <c r="M2494" s="2">
        <f t="shared" si="964"/>
        <v>5702.8856868417188</v>
      </c>
      <c r="N2494">
        <v>0.01</v>
      </c>
      <c r="O2494">
        <v>0.41</v>
      </c>
      <c r="P2494">
        <v>0.52</v>
      </c>
      <c r="Q2494">
        <v>0.06</v>
      </c>
    </row>
    <row r="2495" spans="1:17" hidden="1" x14ac:dyDescent="0.25">
      <c r="A2495" s="1" t="s">
        <v>103</v>
      </c>
      <c r="B2495" s="1" t="s">
        <v>104</v>
      </c>
      <c r="C2495" s="1">
        <v>58</v>
      </c>
      <c r="D2495" s="1">
        <v>42</v>
      </c>
      <c r="E2495" s="1" t="s">
        <v>99</v>
      </c>
      <c r="F2495" s="5">
        <v>2007</v>
      </c>
      <c r="G2495" s="2">
        <v>9058.3766962817572</v>
      </c>
      <c r="H2495" s="2">
        <v>11809.387530627795</v>
      </c>
      <c r="I2495">
        <f t="shared" si="982"/>
        <v>48.904843498857261</v>
      </c>
      <c r="J2495">
        <f t="shared" si="983"/>
        <v>2143.9429185196436</v>
      </c>
      <c r="K2495">
        <f t="shared" si="984"/>
        <v>6732.77736810649</v>
      </c>
      <c r="L2495">
        <f t="shared" si="985"/>
        <v>249.9924901773685</v>
      </c>
      <c r="M2495" s="2">
        <f t="shared" si="964"/>
        <v>9175.6176203023588</v>
      </c>
      <c r="N2495">
        <v>0.01</v>
      </c>
      <c r="O2495">
        <v>0.41</v>
      </c>
      <c r="P2495">
        <v>0.52</v>
      </c>
      <c r="Q2495">
        <v>0.06</v>
      </c>
    </row>
    <row r="2496" spans="1:17" hidden="1" x14ac:dyDescent="0.25">
      <c r="A2496" s="1" t="s">
        <v>103</v>
      </c>
      <c r="B2496" s="1" t="s">
        <v>104</v>
      </c>
      <c r="C2496" s="1">
        <v>59</v>
      </c>
      <c r="D2496" s="1">
        <v>42</v>
      </c>
      <c r="E2496" s="1" t="s">
        <v>99</v>
      </c>
      <c r="F2496" s="5">
        <v>2008</v>
      </c>
      <c r="G2496" s="2">
        <v>8275.554018825309</v>
      </c>
      <c r="H2496" s="2">
        <v>10376.56310623104</v>
      </c>
      <c r="I2496">
        <f t="shared" si="982"/>
        <v>52.291290695601063</v>
      </c>
      <c r="J2496">
        <f t="shared" si="983"/>
        <v>5308.5360017762705</v>
      </c>
      <c r="K2496">
        <f t="shared" si="984"/>
        <v>2166.6015815371939</v>
      </c>
      <c r="L2496">
        <f t="shared" si="985"/>
        <v>323.71718249415187</v>
      </c>
      <c r="M2496" s="2">
        <f t="shared" si="964"/>
        <v>7851.1460565032166</v>
      </c>
      <c r="N2496">
        <v>0.01</v>
      </c>
      <c r="O2496">
        <v>0.41</v>
      </c>
      <c r="P2496">
        <v>0.52</v>
      </c>
      <c r="Q2496">
        <v>0.06</v>
      </c>
    </row>
    <row r="2497" spans="1:17" hidden="1" x14ac:dyDescent="0.25">
      <c r="A2497" s="1" t="s">
        <v>103</v>
      </c>
      <c r="B2497" s="1" t="s">
        <v>104</v>
      </c>
      <c r="C2497" s="1">
        <v>60</v>
      </c>
      <c r="D2497" s="1">
        <v>42</v>
      </c>
      <c r="E2497" s="1" t="s">
        <v>99</v>
      </c>
      <c r="F2497" s="5">
        <v>2009</v>
      </c>
      <c r="G2497" s="2">
        <v>17893.0897704331</v>
      </c>
      <c r="H2497" s="2">
        <v>20178.106012810505</v>
      </c>
      <c r="I2497">
        <f t="shared" si="982"/>
        <v>129.47648784820171</v>
      </c>
      <c r="J2497">
        <f t="shared" si="983"/>
        <v>1708.2820162120181</v>
      </c>
      <c r="K2497">
        <f t="shared" si="984"/>
        <v>2805.548914949316</v>
      </c>
      <c r="L2497" t="s">
        <v>16</v>
      </c>
      <c r="M2497" s="2" t="s">
        <v>16</v>
      </c>
      <c r="N2497">
        <v>0.01</v>
      </c>
      <c r="O2497">
        <v>0.41</v>
      </c>
      <c r="P2497">
        <v>0.52</v>
      </c>
      <c r="Q2497">
        <v>0.06</v>
      </c>
    </row>
    <row r="2498" spans="1:17" hidden="1" x14ac:dyDescent="0.25">
      <c r="A2498" s="1" t="s">
        <v>103</v>
      </c>
      <c r="B2498" s="1" t="s">
        <v>104</v>
      </c>
      <c r="C2498" s="1">
        <v>61</v>
      </c>
      <c r="D2498" s="1">
        <v>42</v>
      </c>
      <c r="E2498" s="1" t="s">
        <v>99</v>
      </c>
      <c r="F2498" s="5">
        <v>2010</v>
      </c>
      <c r="G2498" s="2">
        <v>3981.212473921365</v>
      </c>
      <c r="H2498" s="2">
        <v>4890.4843498857263</v>
      </c>
      <c r="I2498">
        <f t="shared" si="982"/>
        <v>41.665415029561416</v>
      </c>
      <c r="J2498">
        <f t="shared" si="983"/>
        <v>2212.0674137100377</v>
      </c>
      <c r="K2498" t="s">
        <v>16</v>
      </c>
      <c r="L2498" t="s">
        <v>16</v>
      </c>
      <c r="M2498" s="2" t="s">
        <v>16</v>
      </c>
      <c r="N2498">
        <v>0.01</v>
      </c>
      <c r="O2498">
        <v>0.41</v>
      </c>
      <c r="P2498">
        <v>0.52</v>
      </c>
      <c r="Q2498">
        <v>0.06</v>
      </c>
    </row>
    <row r="2499" spans="1:17" hidden="1" x14ac:dyDescent="0.25">
      <c r="A2499" s="1" t="s">
        <v>103</v>
      </c>
      <c r="B2499" s="1" t="s">
        <v>104</v>
      </c>
      <c r="C2499" s="1">
        <v>62</v>
      </c>
      <c r="D2499" s="1">
        <v>42</v>
      </c>
      <c r="E2499" s="1" t="s">
        <v>99</v>
      </c>
      <c r="F2499" s="5">
        <v>2011</v>
      </c>
      <c r="G2499" s="2">
        <v>4115.4106471996129</v>
      </c>
      <c r="H2499" s="2">
        <v>5229.1290695601065</v>
      </c>
      <c r="I2499" t="s">
        <v>16</v>
      </c>
      <c r="J2499" t="s">
        <v>16</v>
      </c>
      <c r="K2499" t="s">
        <v>16</v>
      </c>
      <c r="L2499" t="s">
        <v>16</v>
      </c>
      <c r="M2499" t="s">
        <v>16</v>
      </c>
      <c r="N2499">
        <v>0.01</v>
      </c>
      <c r="O2499">
        <v>0.41</v>
      </c>
      <c r="P2499">
        <v>0.52</v>
      </c>
      <c r="Q2499">
        <v>0.06</v>
      </c>
    </row>
    <row r="2500" spans="1:17" hidden="1" x14ac:dyDescent="0.25">
      <c r="A2500" s="1" t="s">
        <v>103</v>
      </c>
      <c r="B2500" s="1" t="s">
        <v>104</v>
      </c>
      <c r="C2500" s="1">
        <v>63</v>
      </c>
      <c r="D2500" s="1">
        <v>42</v>
      </c>
      <c r="E2500" s="1" t="s">
        <v>99</v>
      </c>
      <c r="F2500" s="5">
        <v>2012</v>
      </c>
      <c r="G2500" s="2">
        <v>10042.496633655577</v>
      </c>
      <c r="H2500" s="2">
        <v>12947.648784820172</v>
      </c>
      <c r="I2500" t="s">
        <v>16</v>
      </c>
      <c r="J2500" t="s">
        <v>16</v>
      </c>
      <c r="K2500" t="s">
        <v>16</v>
      </c>
      <c r="L2500" t="s">
        <v>16</v>
      </c>
      <c r="M2500" t="s">
        <v>16</v>
      </c>
      <c r="N2500">
        <v>0.01</v>
      </c>
      <c r="O2500">
        <v>0.41</v>
      </c>
      <c r="P2500">
        <v>0.52</v>
      </c>
      <c r="Q2500">
        <v>0.06</v>
      </c>
    </row>
    <row r="2501" spans="1:17" hidden="1" x14ac:dyDescent="0.25">
      <c r="A2501" s="1" t="s">
        <v>103</v>
      </c>
      <c r="B2501" s="1" t="s">
        <v>104</v>
      </c>
      <c r="C2501" s="1">
        <v>64</v>
      </c>
      <c r="D2501" s="1">
        <v>42</v>
      </c>
      <c r="E2501" s="1" t="s">
        <v>99</v>
      </c>
      <c r="F2501" s="5">
        <v>2013</v>
      </c>
      <c r="G2501" s="2">
        <v>3802.2815762170339</v>
      </c>
      <c r="H2501" s="2">
        <v>4166.5415029561418</v>
      </c>
      <c r="I2501" t="s">
        <v>16</v>
      </c>
      <c r="J2501" t="s">
        <v>16</v>
      </c>
      <c r="K2501" t="s">
        <v>16</v>
      </c>
      <c r="L2501" t="s">
        <v>16</v>
      </c>
      <c r="M2501" t="s">
        <v>16</v>
      </c>
      <c r="N2501">
        <v>0.01</v>
      </c>
      <c r="O2501">
        <v>0.41</v>
      </c>
      <c r="P2501">
        <v>0.52</v>
      </c>
      <c r="Q2501">
        <v>0.06</v>
      </c>
    </row>
    <row r="2502" spans="1:17" hidden="1" x14ac:dyDescent="0.25">
      <c r="A2502" s="1" t="s">
        <v>103</v>
      </c>
      <c r="B2502" s="1" t="s">
        <v>104</v>
      </c>
      <c r="C2502" s="1">
        <v>65</v>
      </c>
      <c r="D2502" s="1">
        <v>42</v>
      </c>
      <c r="E2502" s="1" t="s">
        <v>99</v>
      </c>
      <c r="F2502" s="5">
        <v>2014</v>
      </c>
      <c r="G2502" s="2">
        <v>4249.6088204778616</v>
      </c>
      <c r="H2502" s="2">
        <v>5395.286374902531</v>
      </c>
      <c r="I2502" t="s">
        <v>16</v>
      </c>
      <c r="J2502" t="s">
        <v>16</v>
      </c>
      <c r="K2502" t="s">
        <v>16</v>
      </c>
      <c r="L2502" t="s">
        <v>16</v>
      </c>
      <c r="M2502" t="s">
        <v>16</v>
      </c>
      <c r="N2502">
        <v>0.01</v>
      </c>
      <c r="O2502">
        <v>0.41</v>
      </c>
      <c r="P2502">
        <v>0.52</v>
      </c>
      <c r="Q2502">
        <v>0.06</v>
      </c>
    </row>
    <row r="2503" spans="1:17" hidden="1" x14ac:dyDescent="0.25">
      <c r="A2503" s="1" t="s">
        <v>105</v>
      </c>
      <c r="B2503" s="1" t="s">
        <v>106</v>
      </c>
      <c r="C2503" s="1">
        <v>5</v>
      </c>
      <c r="D2503" s="1">
        <v>43</v>
      </c>
      <c r="E2503" s="1" t="s">
        <v>99</v>
      </c>
      <c r="F2503" s="5">
        <v>1954</v>
      </c>
      <c r="G2503" s="7">
        <v>335.9548702762421</v>
      </c>
      <c r="H2503" s="7" t="s">
        <v>16</v>
      </c>
      <c r="I2503" t="s">
        <v>16</v>
      </c>
      <c r="J2503" t="s">
        <v>16</v>
      </c>
      <c r="K2503" t="s">
        <v>16</v>
      </c>
      <c r="L2503">
        <f>Q2503*H2509</f>
        <v>974.85309131583608</v>
      </c>
      <c r="M2503" t="s">
        <v>16</v>
      </c>
      <c r="N2503">
        <v>0.01</v>
      </c>
      <c r="O2503">
        <v>0.41</v>
      </c>
      <c r="P2503">
        <v>0.52</v>
      </c>
      <c r="Q2503">
        <v>0.06</v>
      </c>
    </row>
    <row r="2504" spans="1:17" hidden="1" x14ac:dyDescent="0.25">
      <c r="A2504" s="1" t="s">
        <v>105</v>
      </c>
      <c r="B2504" s="1" t="s">
        <v>106</v>
      </c>
      <c r="C2504" s="1">
        <v>6</v>
      </c>
      <c r="D2504" s="1">
        <v>43</v>
      </c>
      <c r="E2504" s="1" t="s">
        <v>99</v>
      </c>
      <c r="F2504" s="5">
        <v>1955</v>
      </c>
      <c r="G2504" s="2">
        <v>2687.6389622099368</v>
      </c>
      <c r="H2504" s="2" t="s">
        <v>16</v>
      </c>
      <c r="I2504" t="s">
        <v>16</v>
      </c>
      <c r="J2504" t="s">
        <v>16</v>
      </c>
      <c r="K2504">
        <f t="shared" ref="K2504:K2514" si="986">P2504*H2509</f>
        <v>8448.726791403913</v>
      </c>
      <c r="L2504" t="s">
        <v>16</v>
      </c>
      <c r="M2504" t="s">
        <v>16</v>
      </c>
      <c r="N2504">
        <v>0.01</v>
      </c>
      <c r="O2504">
        <v>0.41</v>
      </c>
      <c r="P2504">
        <v>0.52</v>
      </c>
      <c r="Q2504">
        <v>0.06</v>
      </c>
    </row>
    <row r="2505" spans="1:17" hidden="1" x14ac:dyDescent="0.25">
      <c r="A2505" s="1" t="s">
        <v>105</v>
      </c>
      <c r="B2505" s="1" t="s">
        <v>106</v>
      </c>
      <c r="C2505" s="1">
        <v>7</v>
      </c>
      <c r="D2505" s="1">
        <v>43</v>
      </c>
      <c r="E2505" s="1" t="s">
        <v>99</v>
      </c>
      <c r="F2505" s="5">
        <v>1956</v>
      </c>
      <c r="G2505" s="2">
        <v>10078.646108287263</v>
      </c>
      <c r="H2505" s="2" t="s">
        <v>16</v>
      </c>
      <c r="I2505" t="s">
        <v>16</v>
      </c>
      <c r="J2505">
        <f t="shared" ref="J2505:J2514" si="987">O2505*H2509</f>
        <v>6661.4961239915465</v>
      </c>
      <c r="K2505" t="s">
        <v>16</v>
      </c>
      <c r="L2505" t="s">
        <v>16</v>
      </c>
      <c r="M2505" t="s">
        <v>16</v>
      </c>
      <c r="N2505">
        <v>0.01</v>
      </c>
      <c r="O2505">
        <v>0.41</v>
      </c>
      <c r="P2505">
        <v>0.52</v>
      </c>
      <c r="Q2505">
        <v>0.06</v>
      </c>
    </row>
    <row r="2506" spans="1:17" hidden="1" x14ac:dyDescent="0.25">
      <c r="A2506" s="1" t="s">
        <v>105</v>
      </c>
      <c r="B2506" s="1" t="s">
        <v>106</v>
      </c>
      <c r="C2506" s="1">
        <v>8</v>
      </c>
      <c r="D2506" s="1">
        <v>43</v>
      </c>
      <c r="E2506" s="1" t="s">
        <v>99</v>
      </c>
      <c r="F2506" s="5">
        <v>1957</v>
      </c>
      <c r="G2506" s="2">
        <v>10078.646108287263</v>
      </c>
      <c r="H2506" s="2" t="s">
        <v>16</v>
      </c>
      <c r="I2506">
        <f t="shared" ref="I2506:I2513" si="988">N2506*H2509</f>
        <v>162.47551521930603</v>
      </c>
      <c r="J2506" t="s">
        <v>16</v>
      </c>
      <c r="K2506" t="s">
        <v>16</v>
      </c>
      <c r="L2506">
        <f t="shared" ref="L2506:L2514" si="989">Q2506*H2512</f>
        <v>212.35192826625214</v>
      </c>
      <c r="M2506" t="s">
        <v>16</v>
      </c>
      <c r="N2506">
        <v>0.01</v>
      </c>
      <c r="O2506">
        <v>0.41</v>
      </c>
      <c r="P2506">
        <v>0.52</v>
      </c>
      <c r="Q2506">
        <v>0.06</v>
      </c>
    </row>
    <row r="2507" spans="1:17" hidden="1" x14ac:dyDescent="0.25">
      <c r="A2507" s="1" t="s">
        <v>105</v>
      </c>
      <c r="B2507" s="1" t="s">
        <v>106</v>
      </c>
      <c r="C2507" s="1">
        <v>9</v>
      </c>
      <c r="D2507" s="1">
        <v>43</v>
      </c>
      <c r="E2507" s="1" t="s">
        <v>99</v>
      </c>
      <c r="F2507" s="5">
        <v>1958</v>
      </c>
      <c r="G2507" s="2">
        <v>10078.646108287263</v>
      </c>
      <c r="H2507" s="2" t="s">
        <v>16</v>
      </c>
      <c r="I2507" t="s">
        <v>16</v>
      </c>
      <c r="J2507" t="s">
        <v>16</v>
      </c>
      <c r="K2507">
        <f t="shared" si="986"/>
        <v>1840.3833783075186</v>
      </c>
      <c r="L2507">
        <f t="shared" si="989"/>
        <v>1948.0711907254513</v>
      </c>
      <c r="M2507" t="s">
        <v>16</v>
      </c>
      <c r="N2507">
        <v>0.01</v>
      </c>
      <c r="O2507">
        <v>0.41</v>
      </c>
      <c r="P2507">
        <v>0.52</v>
      </c>
      <c r="Q2507">
        <v>0.06</v>
      </c>
    </row>
    <row r="2508" spans="1:17" hidden="1" x14ac:dyDescent="0.25">
      <c r="A2508" s="1" t="s">
        <v>105</v>
      </c>
      <c r="B2508" s="1" t="s">
        <v>106</v>
      </c>
      <c r="C2508" s="1">
        <v>10</v>
      </c>
      <c r="D2508" s="1">
        <v>43</v>
      </c>
      <c r="E2508" s="1" t="s">
        <v>99</v>
      </c>
      <c r="F2508" s="5">
        <v>1959</v>
      </c>
      <c r="G2508" s="7">
        <v>1007.8646108287264</v>
      </c>
      <c r="H2508" s="7" t="s">
        <v>16</v>
      </c>
      <c r="I2508" t="s">
        <v>16</v>
      </c>
      <c r="J2508">
        <f t="shared" si="987"/>
        <v>1451.0715098193896</v>
      </c>
      <c r="K2508">
        <f t="shared" si="986"/>
        <v>16883.283652953913</v>
      </c>
      <c r="L2508">
        <f t="shared" si="989"/>
        <v>892.09614176655987</v>
      </c>
      <c r="M2508" s="7">
        <f t="shared" ref="M2508:M2555" si="990">SUM(I2508:L2508)</f>
        <v>19226.451304539863</v>
      </c>
      <c r="N2508">
        <v>0.01</v>
      </c>
      <c r="O2508">
        <v>0.41</v>
      </c>
      <c r="P2508">
        <v>0.52</v>
      </c>
      <c r="Q2508">
        <v>0.06</v>
      </c>
    </row>
    <row r="2509" spans="1:17" hidden="1" x14ac:dyDescent="0.25">
      <c r="A2509" s="1" t="s">
        <v>105</v>
      </c>
      <c r="B2509" s="1" t="s">
        <v>106</v>
      </c>
      <c r="C2509" s="1">
        <v>11</v>
      </c>
      <c r="D2509" s="1">
        <v>43</v>
      </c>
      <c r="E2509" s="1" t="s">
        <v>99</v>
      </c>
      <c r="F2509" s="5">
        <v>1960</v>
      </c>
      <c r="G2509" s="2">
        <v>10078.646108287263</v>
      </c>
      <c r="H2509" s="2">
        <v>16247.551521930602</v>
      </c>
      <c r="I2509">
        <f t="shared" si="988"/>
        <v>35.39198804437536</v>
      </c>
      <c r="J2509">
        <f t="shared" si="987"/>
        <v>13311.819803290584</v>
      </c>
      <c r="K2509">
        <f t="shared" si="986"/>
        <v>7731.4998953101858</v>
      </c>
      <c r="L2509">
        <f t="shared" si="989"/>
        <v>2186.2080233207439</v>
      </c>
      <c r="M2509" s="2">
        <f t="shared" si="990"/>
        <v>23264.919709965892</v>
      </c>
      <c r="N2509">
        <v>0.01</v>
      </c>
      <c r="O2509">
        <v>0.41</v>
      </c>
      <c r="P2509">
        <v>0.52</v>
      </c>
      <c r="Q2509">
        <v>0.06</v>
      </c>
    </row>
    <row r="2510" spans="1:17" hidden="1" x14ac:dyDescent="0.25">
      <c r="A2510" s="1" t="s">
        <v>105</v>
      </c>
      <c r="B2510" s="1" t="s">
        <v>106</v>
      </c>
      <c r="C2510" s="1">
        <v>12</v>
      </c>
      <c r="D2510" s="1">
        <v>43</v>
      </c>
      <c r="E2510" s="1" t="s">
        <v>99</v>
      </c>
      <c r="F2510" s="5">
        <v>1961</v>
      </c>
      <c r="G2510" s="2" t="s">
        <v>16</v>
      </c>
      <c r="H2510" s="2" t="s">
        <v>16</v>
      </c>
      <c r="I2510">
        <f t="shared" si="988"/>
        <v>324.67853178757525</v>
      </c>
      <c r="J2510">
        <f t="shared" si="987"/>
        <v>6095.9903020714919</v>
      </c>
      <c r="K2510">
        <f t="shared" si="986"/>
        <v>18947.136202113117</v>
      </c>
      <c r="L2510">
        <f t="shared" si="989"/>
        <v>3956.3910164494441</v>
      </c>
      <c r="M2510" s="2">
        <f t="shared" si="990"/>
        <v>29324.19605242163</v>
      </c>
      <c r="N2510">
        <v>0.01</v>
      </c>
      <c r="O2510">
        <v>0.41</v>
      </c>
      <c r="P2510">
        <v>0.52</v>
      </c>
      <c r="Q2510">
        <v>0.06</v>
      </c>
    </row>
    <row r="2511" spans="1:17" hidden="1" x14ac:dyDescent="0.25">
      <c r="A2511" s="1" t="s">
        <v>105</v>
      </c>
      <c r="B2511" s="1" t="s">
        <v>106</v>
      </c>
      <c r="C2511" s="1">
        <v>13</v>
      </c>
      <c r="D2511" s="1">
        <v>43</v>
      </c>
      <c r="E2511" s="1" t="s">
        <v>99</v>
      </c>
      <c r="F2511" s="5">
        <v>1962</v>
      </c>
      <c r="G2511" s="2" t="s">
        <v>16</v>
      </c>
      <c r="H2511" s="2" t="s">
        <v>16</v>
      </c>
      <c r="I2511">
        <f t="shared" si="988"/>
        <v>148.68269029442666</v>
      </c>
      <c r="J2511">
        <f t="shared" si="987"/>
        <v>14939.088159358416</v>
      </c>
      <c r="K2511">
        <f t="shared" si="986"/>
        <v>34288.722142561848</v>
      </c>
      <c r="L2511" t="s">
        <v>16</v>
      </c>
      <c r="M2511" s="2" t="s">
        <v>16</v>
      </c>
      <c r="N2511">
        <v>0.01</v>
      </c>
      <c r="O2511">
        <v>0.41</v>
      </c>
      <c r="P2511">
        <v>0.52</v>
      </c>
      <c r="Q2511">
        <v>0.06</v>
      </c>
    </row>
    <row r="2512" spans="1:17" hidden="1" x14ac:dyDescent="0.25">
      <c r="A2512" s="1" t="s">
        <v>105</v>
      </c>
      <c r="B2512" s="1" t="s">
        <v>106</v>
      </c>
      <c r="C2512" s="1">
        <v>14</v>
      </c>
      <c r="D2512" s="1">
        <v>43</v>
      </c>
      <c r="E2512" s="1" t="s">
        <v>99</v>
      </c>
      <c r="F2512" s="5">
        <v>1963</v>
      </c>
      <c r="G2512" s="2">
        <v>2687.6389622099368</v>
      </c>
      <c r="H2512" s="2">
        <v>3539.1988044375357</v>
      </c>
      <c r="I2512">
        <f t="shared" si="988"/>
        <v>364.36800388679069</v>
      </c>
      <c r="J2512">
        <f t="shared" si="987"/>
        <v>27035.338612404536</v>
      </c>
      <c r="K2512" t="s">
        <v>16</v>
      </c>
      <c r="L2512">
        <f t="shared" si="989"/>
        <v>1879.9654003130202</v>
      </c>
      <c r="M2512" s="2" t="s">
        <v>16</v>
      </c>
      <c r="N2512">
        <v>0.01</v>
      </c>
      <c r="O2512">
        <v>0.41</v>
      </c>
      <c r="P2512">
        <v>0.52</v>
      </c>
      <c r="Q2512">
        <v>0.06</v>
      </c>
    </row>
    <row r="2513" spans="1:17" hidden="1" x14ac:dyDescent="0.25">
      <c r="A2513" s="1" t="s">
        <v>105</v>
      </c>
      <c r="B2513" s="1" t="s">
        <v>106</v>
      </c>
      <c r="C2513" s="1">
        <v>15</v>
      </c>
      <c r="D2513" s="1">
        <v>43</v>
      </c>
      <c r="E2513" s="1" t="s">
        <v>99</v>
      </c>
      <c r="F2513" s="5">
        <v>1964</v>
      </c>
      <c r="G2513" s="2">
        <v>20157.292216574526</v>
      </c>
      <c r="H2513" s="2">
        <v>32467.853178757523</v>
      </c>
      <c r="I2513">
        <f t="shared" si="988"/>
        <v>659.39850274157402</v>
      </c>
      <c r="J2513" t="s">
        <v>16</v>
      </c>
      <c r="K2513">
        <f t="shared" si="986"/>
        <v>16293.03346937951</v>
      </c>
      <c r="L2513">
        <f t="shared" si="989"/>
        <v>503.42871881692463</v>
      </c>
      <c r="M2513" s="2" t="s">
        <v>16</v>
      </c>
      <c r="N2513">
        <v>0.01</v>
      </c>
      <c r="O2513">
        <v>0.41</v>
      </c>
      <c r="P2513">
        <v>0.52</v>
      </c>
      <c r="Q2513">
        <v>0.06</v>
      </c>
    </row>
    <row r="2514" spans="1:17" hidden="1" x14ac:dyDescent="0.25">
      <c r="A2514" s="1" t="s">
        <v>105</v>
      </c>
      <c r="B2514" s="1" t="s">
        <v>106</v>
      </c>
      <c r="C2514" s="1">
        <v>16</v>
      </c>
      <c r="D2514" s="1">
        <v>43</v>
      </c>
      <c r="E2514" s="1" t="s">
        <v>99</v>
      </c>
      <c r="F2514" s="5">
        <v>1965</v>
      </c>
      <c r="G2514" s="2">
        <v>10078.646108287263</v>
      </c>
      <c r="H2514" s="2">
        <v>14868.269029442665</v>
      </c>
      <c r="I2514" t="s">
        <v>16</v>
      </c>
      <c r="J2514">
        <f t="shared" si="987"/>
        <v>12846.430235472304</v>
      </c>
      <c r="K2514">
        <f t="shared" si="986"/>
        <v>4363.0488964133474</v>
      </c>
      <c r="L2514">
        <f t="shared" si="989"/>
        <v>1981.4405021266004</v>
      </c>
      <c r="M2514" s="2">
        <f t="shared" si="990"/>
        <v>19190.919634012251</v>
      </c>
      <c r="N2514">
        <v>0.01</v>
      </c>
      <c r="O2514">
        <v>0.41</v>
      </c>
      <c r="P2514">
        <v>0.52</v>
      </c>
      <c r="Q2514">
        <v>0.06</v>
      </c>
    </row>
    <row r="2515" spans="1:17" hidden="1" x14ac:dyDescent="0.25">
      <c r="A2515" s="1" t="s">
        <v>105</v>
      </c>
      <c r="B2515" s="1" t="s">
        <v>106</v>
      </c>
      <c r="C2515" s="1">
        <v>17</v>
      </c>
      <c r="D2515" s="1">
        <v>43</v>
      </c>
      <c r="E2515" s="1" t="s">
        <v>99</v>
      </c>
      <c r="F2515" s="5">
        <v>1966</v>
      </c>
      <c r="G2515" s="2">
        <v>20157.292216574526</v>
      </c>
      <c r="H2515" s="2">
        <v>36436.800388679068</v>
      </c>
      <c r="I2515">
        <f>N2515*H2518</f>
        <v>313.32756671883675</v>
      </c>
      <c r="J2515">
        <f>O2515*H2519</f>
        <v>3440.0962452489848</v>
      </c>
      <c r="K2515">
        <f>P2515*H2520</f>
        <v>17172.484351763873</v>
      </c>
      <c r="L2515">
        <f>Q2515*H2521</f>
        <v>2013.5162274597205</v>
      </c>
      <c r="M2515" s="2">
        <f t="shared" si="990"/>
        <v>22939.424391191416</v>
      </c>
      <c r="N2515">
        <v>0.01</v>
      </c>
      <c r="O2515">
        <v>0.41</v>
      </c>
      <c r="P2515">
        <v>0.52</v>
      </c>
      <c r="Q2515">
        <v>0.06</v>
      </c>
    </row>
    <row r="2516" spans="1:17" hidden="1" x14ac:dyDescent="0.25">
      <c r="A2516" s="1" t="s">
        <v>105</v>
      </c>
      <c r="B2516" s="1" t="s">
        <v>106</v>
      </c>
      <c r="C2516" s="1">
        <v>18</v>
      </c>
      <c r="D2516" s="1">
        <v>43</v>
      </c>
      <c r="E2516" s="1" t="s">
        <v>99</v>
      </c>
      <c r="F2516" s="5">
        <v>1967</v>
      </c>
      <c r="G2516" s="2">
        <v>33595.487027624207</v>
      </c>
      <c r="H2516" s="2">
        <v>65939.850274157405</v>
      </c>
      <c r="I2516">
        <f t="shared" ref="I2516:I2523" si="991">N2516*H2519</f>
        <v>83.904786469487448</v>
      </c>
      <c r="J2516">
        <f t="shared" ref="J2516:J2524" si="992">O2516*H2520</f>
        <v>13539.843431198437</v>
      </c>
      <c r="K2516">
        <f t="shared" ref="K2516:K2524" si="993">P2516*H2521</f>
        <v>17450.47397131758</v>
      </c>
      <c r="L2516">
        <f t="shared" ref="L2516:L2524" si="994">Q2516*H2522</f>
        <v>1089.7464491698931</v>
      </c>
      <c r="M2516" s="2">
        <f t="shared" si="990"/>
        <v>32163.968638155398</v>
      </c>
      <c r="N2516">
        <v>0.01</v>
      </c>
      <c r="O2516">
        <v>0.41</v>
      </c>
      <c r="P2516">
        <v>0.52</v>
      </c>
      <c r="Q2516">
        <v>0.06</v>
      </c>
    </row>
    <row r="2517" spans="1:17" hidden="1" x14ac:dyDescent="0.25">
      <c r="A2517" s="1" t="s">
        <v>105</v>
      </c>
      <c r="B2517" s="1" t="s">
        <v>106</v>
      </c>
      <c r="C2517" s="1">
        <v>19</v>
      </c>
      <c r="D2517" s="1">
        <v>43</v>
      </c>
      <c r="E2517" s="1" t="s">
        <v>99</v>
      </c>
      <c r="F2517" s="5">
        <v>1968</v>
      </c>
      <c r="G2517" s="2" t="s">
        <v>16</v>
      </c>
      <c r="H2517" s="2" t="s">
        <v>16</v>
      </c>
      <c r="I2517">
        <f t="shared" si="991"/>
        <v>330.24008368776674</v>
      </c>
      <c r="J2517">
        <f t="shared" si="992"/>
        <v>13759.02755430809</v>
      </c>
      <c r="K2517">
        <f t="shared" si="993"/>
        <v>9444.4692261390755</v>
      </c>
      <c r="L2517">
        <f t="shared" si="994"/>
        <v>1167.8083030322462</v>
      </c>
      <c r="M2517" s="2">
        <f t="shared" si="990"/>
        <v>24701.545167167176</v>
      </c>
      <c r="N2517">
        <v>0.01</v>
      </c>
      <c r="O2517">
        <v>0.41</v>
      </c>
      <c r="P2517">
        <v>0.52</v>
      </c>
      <c r="Q2517">
        <v>0.06</v>
      </c>
    </row>
    <row r="2518" spans="1:17" hidden="1" x14ac:dyDescent="0.25">
      <c r="A2518" s="1" t="s">
        <v>105</v>
      </c>
      <c r="B2518" s="1" t="s">
        <v>106</v>
      </c>
      <c r="C2518" s="1">
        <v>20</v>
      </c>
      <c r="D2518" s="1">
        <v>43</v>
      </c>
      <c r="E2518" s="1" t="s">
        <v>99</v>
      </c>
      <c r="F2518" s="5">
        <v>1969</v>
      </c>
      <c r="G2518" s="2">
        <v>20157.292216574526</v>
      </c>
      <c r="H2518" s="2">
        <v>31332.756671883672</v>
      </c>
      <c r="I2518">
        <f t="shared" si="991"/>
        <v>335.58603790995346</v>
      </c>
      <c r="J2518">
        <f t="shared" si="992"/>
        <v>7446.6007359942696</v>
      </c>
      <c r="K2518">
        <f t="shared" si="993"/>
        <v>10121.005292946133</v>
      </c>
      <c r="L2518">
        <f t="shared" si="994"/>
        <v>864.00403135882596</v>
      </c>
      <c r="M2518" s="2">
        <f t="shared" si="990"/>
        <v>18767.19609820918</v>
      </c>
      <c r="N2518">
        <v>0.01</v>
      </c>
      <c r="O2518">
        <v>0.41</v>
      </c>
      <c r="P2518">
        <v>0.52</v>
      </c>
      <c r="Q2518">
        <v>0.06</v>
      </c>
    </row>
    <row r="2519" spans="1:17" hidden="1" x14ac:dyDescent="0.25">
      <c r="A2519" s="1" t="s">
        <v>105</v>
      </c>
      <c r="B2519" s="1" t="s">
        <v>106</v>
      </c>
      <c r="C2519" s="1">
        <v>21</v>
      </c>
      <c r="D2519" s="1">
        <v>43</v>
      </c>
      <c r="E2519" s="1" t="s">
        <v>99</v>
      </c>
      <c r="F2519" s="5">
        <v>1970</v>
      </c>
      <c r="G2519" s="2">
        <v>5375.2779244198737</v>
      </c>
      <c r="H2519" s="2">
        <v>8390.4786469487444</v>
      </c>
      <c r="I2519">
        <f t="shared" si="991"/>
        <v>181.62440819498221</v>
      </c>
      <c r="J2519">
        <f t="shared" si="992"/>
        <v>7980.0234040536816</v>
      </c>
      <c r="K2519">
        <f t="shared" si="993"/>
        <v>7488.0349384431584</v>
      </c>
      <c r="L2519">
        <f t="shared" si="994"/>
        <v>33.999810713499215</v>
      </c>
      <c r="M2519" s="2">
        <f t="shared" si="990"/>
        <v>15683.682561405323</v>
      </c>
      <c r="N2519">
        <v>0.01</v>
      </c>
      <c r="O2519">
        <v>0.41</v>
      </c>
      <c r="P2519">
        <v>0.52</v>
      </c>
      <c r="Q2519">
        <v>0.06</v>
      </c>
    </row>
    <row r="2520" spans="1:17" hidden="1" x14ac:dyDescent="0.25">
      <c r="A2520" s="1" t="s">
        <v>105</v>
      </c>
      <c r="B2520" s="1" t="s">
        <v>106</v>
      </c>
      <c r="C2520" s="1">
        <v>22</v>
      </c>
      <c r="D2520" s="1">
        <v>43</v>
      </c>
      <c r="E2520" s="1" t="s">
        <v>99</v>
      </c>
      <c r="F2520" s="5">
        <v>1971</v>
      </c>
      <c r="G2520" s="7">
        <v>20157.292216574526</v>
      </c>
      <c r="H2520" s="2">
        <v>33024.008368776675</v>
      </c>
      <c r="I2520">
        <f t="shared" si="991"/>
        <v>194.63471717204104</v>
      </c>
      <c r="J2520">
        <f t="shared" si="992"/>
        <v>5904.0275476186434</v>
      </c>
      <c r="K2520">
        <f t="shared" si="993"/>
        <v>294.66502618365985</v>
      </c>
      <c r="L2520">
        <f t="shared" si="994"/>
        <v>548.05116986370319</v>
      </c>
      <c r="M2520" s="7">
        <f t="shared" si="990"/>
        <v>6941.3784608380474</v>
      </c>
      <c r="N2520">
        <v>0.01</v>
      </c>
      <c r="O2520">
        <v>0.41</v>
      </c>
      <c r="P2520">
        <v>0.52</v>
      </c>
      <c r="Q2520">
        <v>0.06</v>
      </c>
    </row>
    <row r="2521" spans="1:17" hidden="1" x14ac:dyDescent="0.25">
      <c r="A2521" s="1" t="s">
        <v>105</v>
      </c>
      <c r="B2521" s="1" t="s">
        <v>106</v>
      </c>
      <c r="C2521" s="1">
        <v>23</v>
      </c>
      <c r="D2521" s="1">
        <v>43</v>
      </c>
      <c r="E2521" s="1" t="s">
        <v>99</v>
      </c>
      <c r="F2521" s="5">
        <v>1972</v>
      </c>
      <c r="G2521" s="2">
        <v>20157.292216574526</v>
      </c>
      <c r="H2521" s="2">
        <v>33558.603790995345</v>
      </c>
      <c r="I2521">
        <f t="shared" si="991"/>
        <v>144.00067189313765</v>
      </c>
      <c r="J2521">
        <f t="shared" si="992"/>
        <v>232.33203987557795</v>
      </c>
      <c r="K2521">
        <f t="shared" si="993"/>
        <v>4749.7768054854287</v>
      </c>
      <c r="L2521" t="s">
        <v>16</v>
      </c>
      <c r="M2521" s="2" t="s">
        <v>16</v>
      </c>
      <c r="N2521">
        <v>0.01</v>
      </c>
      <c r="O2521">
        <v>0.41</v>
      </c>
      <c r="P2521">
        <v>0.52</v>
      </c>
      <c r="Q2521">
        <v>0.06</v>
      </c>
    </row>
    <row r="2522" spans="1:17" hidden="1" x14ac:dyDescent="0.25">
      <c r="A2522" s="1" t="s">
        <v>105</v>
      </c>
      <c r="B2522" s="1" t="s">
        <v>106</v>
      </c>
      <c r="C2522" s="1">
        <v>24</v>
      </c>
      <c r="D2522" s="1">
        <v>43</v>
      </c>
      <c r="E2522" s="1" t="s">
        <v>99</v>
      </c>
      <c r="F2522" s="5">
        <v>1973</v>
      </c>
      <c r="G2522" s="2">
        <v>10078.646108287263</v>
      </c>
      <c r="H2522" s="2">
        <v>18162.440819498221</v>
      </c>
      <c r="I2522">
        <f t="shared" si="991"/>
        <v>5.6666351189165356</v>
      </c>
      <c r="J2522">
        <f t="shared" si="992"/>
        <v>3745.0163274019719</v>
      </c>
      <c r="K2522" t="s">
        <v>16</v>
      </c>
      <c r="L2522">
        <f t="shared" si="994"/>
        <v>2014.1454178922847</v>
      </c>
      <c r="M2522" s="2" t="s">
        <v>16</v>
      </c>
      <c r="N2522">
        <v>0.01</v>
      </c>
      <c r="O2522">
        <v>0.41</v>
      </c>
      <c r="P2522">
        <v>0.52</v>
      </c>
      <c r="Q2522">
        <v>0.06</v>
      </c>
    </row>
    <row r="2523" spans="1:17" hidden="1" x14ac:dyDescent="0.25">
      <c r="A2523" s="1" t="s">
        <v>105</v>
      </c>
      <c r="B2523" s="1" t="s">
        <v>106</v>
      </c>
      <c r="C2523" s="1">
        <v>25</v>
      </c>
      <c r="D2523" s="1">
        <v>43</v>
      </c>
      <c r="E2523" s="1" t="s">
        <v>99</v>
      </c>
      <c r="F2523" s="5">
        <v>1974</v>
      </c>
      <c r="G2523" s="2">
        <v>10078.646108287263</v>
      </c>
      <c r="H2523" s="2">
        <v>19463.471717204102</v>
      </c>
      <c r="I2523">
        <f t="shared" si="991"/>
        <v>91.341861643950537</v>
      </c>
      <c r="J2523" t="s">
        <v>16</v>
      </c>
      <c r="K2523">
        <f t="shared" si="993"/>
        <v>17455.926955066469</v>
      </c>
      <c r="L2523">
        <f t="shared" si="994"/>
        <v>1046.1828914048201</v>
      </c>
      <c r="M2523" s="2" t="s">
        <v>16</v>
      </c>
      <c r="N2523">
        <v>0.01</v>
      </c>
      <c r="O2523">
        <v>0.41</v>
      </c>
      <c r="P2523">
        <v>0.52</v>
      </c>
      <c r="Q2523">
        <v>0.06</v>
      </c>
    </row>
    <row r="2524" spans="1:17" hidden="1" x14ac:dyDescent="0.25">
      <c r="A2524" s="1" t="s">
        <v>105</v>
      </c>
      <c r="B2524" s="1" t="s">
        <v>106</v>
      </c>
      <c r="C2524" s="1">
        <v>26</v>
      </c>
      <c r="D2524" s="1">
        <v>43</v>
      </c>
      <c r="E2524" s="1" t="s">
        <v>99</v>
      </c>
      <c r="F2524" s="5">
        <v>1975</v>
      </c>
      <c r="G2524" s="2">
        <v>10078.646108287263</v>
      </c>
      <c r="H2524" s="2">
        <v>14400.067189313766</v>
      </c>
      <c r="I2524" t="s">
        <v>16</v>
      </c>
      <c r="J2524">
        <f t="shared" si="992"/>
        <v>13763.327022263946</v>
      </c>
      <c r="K2524">
        <f t="shared" si="993"/>
        <v>9066.9183921751101</v>
      </c>
      <c r="L2524">
        <f t="shared" si="994"/>
        <v>2725.0979951176173</v>
      </c>
      <c r="M2524" s="2">
        <f t="shared" si="990"/>
        <v>25555.343409556674</v>
      </c>
      <c r="N2524">
        <v>0.01</v>
      </c>
      <c r="O2524">
        <v>0.41</v>
      </c>
      <c r="P2524">
        <v>0.52</v>
      </c>
      <c r="Q2524">
        <v>0.06</v>
      </c>
    </row>
    <row r="2525" spans="1:17" hidden="1" x14ac:dyDescent="0.25">
      <c r="A2525" s="1" t="s">
        <v>105</v>
      </c>
      <c r="B2525" s="1" t="s">
        <v>106</v>
      </c>
      <c r="C2525" s="1">
        <v>27</v>
      </c>
      <c r="D2525" s="1">
        <v>43</v>
      </c>
      <c r="E2525" s="1" t="s">
        <v>99</v>
      </c>
      <c r="F2525" s="5">
        <v>1976</v>
      </c>
      <c r="G2525" s="7">
        <v>335.9548702762421</v>
      </c>
      <c r="H2525" s="7">
        <v>566.66351189165357</v>
      </c>
      <c r="I2525">
        <f>N2525*H2528</f>
        <v>335.69090298204748</v>
      </c>
      <c r="J2525">
        <f>O2525*H2529</f>
        <v>7148.9164245996044</v>
      </c>
      <c r="K2525">
        <f>P2525*H2530</f>
        <v>23617.515957686021</v>
      </c>
      <c r="L2525">
        <f>Q2525*H2531</f>
        <v>3033.3969381498146</v>
      </c>
      <c r="M2525" s="7">
        <f t="shared" si="990"/>
        <v>34135.520223417487</v>
      </c>
      <c r="N2525">
        <v>0.01</v>
      </c>
      <c r="O2525">
        <v>0.41</v>
      </c>
      <c r="P2525">
        <v>0.52</v>
      </c>
      <c r="Q2525">
        <v>0.06</v>
      </c>
    </row>
    <row r="2526" spans="1:17" hidden="1" x14ac:dyDescent="0.25">
      <c r="A2526" s="1" t="s">
        <v>105</v>
      </c>
      <c r="B2526" s="1" t="s">
        <v>106</v>
      </c>
      <c r="C2526" s="1">
        <v>28</v>
      </c>
      <c r="D2526" s="1">
        <v>43</v>
      </c>
      <c r="E2526" s="1" t="s">
        <v>99</v>
      </c>
      <c r="F2526" s="5">
        <v>1977</v>
      </c>
      <c r="G2526" s="2">
        <v>5375.2779244198737</v>
      </c>
      <c r="H2526" s="2">
        <v>9134.1861643950542</v>
      </c>
      <c r="I2526">
        <f t="shared" ref="I2526:I2535" si="995">N2526*H2529</f>
        <v>174.36381523413672</v>
      </c>
      <c r="J2526">
        <f t="shared" ref="J2526:J2535" si="996">O2526*H2530</f>
        <v>18621.502966637054</v>
      </c>
      <c r="K2526">
        <f t="shared" ref="K2526:K2535" si="997">P2526*H2531</f>
        <v>26289.44013063173</v>
      </c>
      <c r="L2526" t="s">
        <v>16</v>
      </c>
      <c r="M2526" s="2" t="s">
        <v>16</v>
      </c>
      <c r="N2526">
        <v>0.01</v>
      </c>
      <c r="O2526">
        <v>0.41</v>
      </c>
      <c r="P2526">
        <v>0.52</v>
      </c>
      <c r="Q2526">
        <v>0.06</v>
      </c>
    </row>
    <row r="2527" spans="1:17" hidden="1" x14ac:dyDescent="0.25">
      <c r="A2527" s="1" t="s">
        <v>105</v>
      </c>
      <c r="B2527" s="1" t="s">
        <v>106</v>
      </c>
      <c r="C2527" s="1">
        <v>29</v>
      </c>
      <c r="D2527" s="1">
        <v>43</v>
      </c>
      <c r="E2527" s="1" t="s">
        <v>99</v>
      </c>
      <c r="F2527" s="5">
        <v>1978</v>
      </c>
      <c r="G2527" s="2" t="s">
        <v>16</v>
      </c>
      <c r="H2527" s="2" t="s">
        <v>16</v>
      </c>
      <c r="I2527">
        <f t="shared" si="995"/>
        <v>454.18299918626963</v>
      </c>
      <c r="J2527">
        <f t="shared" si="996"/>
        <v>20728.212410690401</v>
      </c>
      <c r="K2527" t="s">
        <v>16</v>
      </c>
      <c r="L2527">
        <f t="shared" ref="L2527:L2535" si="998">Q2527*H2533</f>
        <v>2955.5139130570155</v>
      </c>
      <c r="M2527" s="2" t="s">
        <v>16</v>
      </c>
      <c r="N2527">
        <v>0.01</v>
      </c>
      <c r="O2527">
        <v>0.41</v>
      </c>
      <c r="P2527">
        <v>0.52</v>
      </c>
      <c r="Q2527">
        <v>0.06</v>
      </c>
    </row>
    <row r="2528" spans="1:17" hidden="1" x14ac:dyDescent="0.25">
      <c r="A2528" s="1" t="s">
        <v>105</v>
      </c>
      <c r="B2528" s="1" t="s">
        <v>106</v>
      </c>
      <c r="C2528" s="1">
        <v>30</v>
      </c>
      <c r="D2528" s="1">
        <v>43</v>
      </c>
      <c r="E2528" s="1" t="s">
        <v>99</v>
      </c>
      <c r="F2528" s="5">
        <v>1979</v>
      </c>
      <c r="G2528" s="2">
        <v>20157.292216574526</v>
      </c>
      <c r="H2528" s="2">
        <v>33569.090298204748</v>
      </c>
      <c r="I2528">
        <f t="shared" si="995"/>
        <v>505.56615635830246</v>
      </c>
      <c r="J2528" t="s">
        <v>16</v>
      </c>
      <c r="K2528">
        <f t="shared" si="997"/>
        <v>25614.4539131608</v>
      </c>
      <c r="L2528">
        <f t="shared" si="998"/>
        <v>3215.6731492455142</v>
      </c>
      <c r="M2528" s="2" t="s">
        <v>16</v>
      </c>
      <c r="N2528">
        <v>0.01</v>
      </c>
      <c r="O2528">
        <v>0.41</v>
      </c>
      <c r="P2528">
        <v>0.52</v>
      </c>
      <c r="Q2528">
        <v>0.06</v>
      </c>
    </row>
    <row r="2529" spans="1:17" hidden="1" x14ac:dyDescent="0.25">
      <c r="A2529" s="1" t="s">
        <v>105</v>
      </c>
      <c r="B2529" s="1" t="s">
        <v>106</v>
      </c>
      <c r="C2529" s="1">
        <v>31</v>
      </c>
      <c r="D2529" s="1">
        <v>43</v>
      </c>
      <c r="E2529" s="1" t="s">
        <v>99</v>
      </c>
      <c r="F2529" s="5">
        <v>1980</v>
      </c>
      <c r="G2529" s="2">
        <v>10078.646108287263</v>
      </c>
      <c r="H2529" s="2">
        <v>17436.381523413671</v>
      </c>
      <c r="I2529" t="s">
        <v>16</v>
      </c>
      <c r="J2529">
        <f t="shared" si="996"/>
        <v>20196.011739222937</v>
      </c>
      <c r="K2529">
        <f t="shared" si="997"/>
        <v>27869.167293461123</v>
      </c>
      <c r="L2529">
        <f t="shared" si="998"/>
        <v>3253.6506050352782</v>
      </c>
      <c r="M2529" s="2">
        <f t="shared" si="990"/>
        <v>51318.829637719333</v>
      </c>
      <c r="N2529">
        <v>0.01</v>
      </c>
      <c r="O2529">
        <v>0.41</v>
      </c>
      <c r="P2529">
        <v>0.52</v>
      </c>
      <c r="Q2529">
        <v>0.06</v>
      </c>
    </row>
    <row r="2530" spans="1:17" hidden="1" x14ac:dyDescent="0.25">
      <c r="A2530" s="1" t="s">
        <v>105</v>
      </c>
      <c r="B2530" s="1" t="s">
        <v>106</v>
      </c>
      <c r="C2530" s="1">
        <v>32</v>
      </c>
      <c r="D2530" s="1">
        <v>43</v>
      </c>
      <c r="E2530" s="1" t="s">
        <v>99</v>
      </c>
      <c r="F2530" s="5">
        <v>1981</v>
      </c>
      <c r="G2530" s="2">
        <v>26876.38962209937</v>
      </c>
      <c r="H2530" s="2">
        <v>45418.299918626959</v>
      </c>
      <c r="I2530">
        <f t="shared" si="995"/>
        <v>492.58565217616928</v>
      </c>
      <c r="J2530">
        <f t="shared" si="996"/>
        <v>21973.766519844346</v>
      </c>
      <c r="K2530">
        <f t="shared" si="997"/>
        <v>28198.305243639079</v>
      </c>
      <c r="L2530">
        <f t="shared" si="998"/>
        <v>5283.19161350992</v>
      </c>
      <c r="M2530" s="2">
        <f t="shared" si="990"/>
        <v>55947.84902916952</v>
      </c>
      <c r="N2530">
        <v>0.01</v>
      </c>
      <c r="O2530">
        <v>0.41</v>
      </c>
      <c r="P2530">
        <v>0.52</v>
      </c>
      <c r="Q2530">
        <v>0.06</v>
      </c>
    </row>
    <row r="2531" spans="1:17" hidden="1" x14ac:dyDescent="0.25">
      <c r="A2531" s="1" t="s">
        <v>105</v>
      </c>
      <c r="B2531" s="1" t="s">
        <v>106</v>
      </c>
      <c r="C2531" s="1">
        <v>33</v>
      </c>
      <c r="D2531" s="1">
        <v>43</v>
      </c>
      <c r="E2531" s="1" t="s">
        <v>99</v>
      </c>
      <c r="F2531" s="5">
        <v>1982</v>
      </c>
      <c r="G2531" s="2">
        <v>26876.38962209937</v>
      </c>
      <c r="H2531" s="2">
        <v>50556.615635830247</v>
      </c>
      <c r="I2531">
        <f t="shared" si="995"/>
        <v>535.94552487425233</v>
      </c>
      <c r="J2531">
        <f t="shared" si="996"/>
        <v>22233.279134407734</v>
      </c>
      <c r="K2531">
        <f t="shared" si="997"/>
        <v>45787.660650419304</v>
      </c>
      <c r="L2531">
        <f t="shared" si="998"/>
        <v>9894.5262145692195</v>
      </c>
      <c r="M2531" s="2">
        <f t="shared" si="990"/>
        <v>78451.411524270516</v>
      </c>
      <c r="N2531">
        <v>0.01</v>
      </c>
      <c r="O2531">
        <v>0.41</v>
      </c>
      <c r="P2531">
        <v>0.52</v>
      </c>
      <c r="Q2531">
        <v>0.06</v>
      </c>
    </row>
    <row r="2532" spans="1:17" hidden="1" x14ac:dyDescent="0.25">
      <c r="A2532" s="1" t="s">
        <v>105</v>
      </c>
      <c r="B2532" s="1" t="s">
        <v>106</v>
      </c>
      <c r="C2532" s="1">
        <v>34</v>
      </c>
      <c r="D2532" s="1">
        <v>43</v>
      </c>
      <c r="E2532" s="1" t="s">
        <v>99</v>
      </c>
      <c r="F2532" s="5">
        <v>1983</v>
      </c>
      <c r="G2532" s="2" t="s">
        <v>16</v>
      </c>
      <c r="H2532" s="2" t="s">
        <v>16</v>
      </c>
      <c r="I2532">
        <f t="shared" si="995"/>
        <v>542.27510083921311</v>
      </c>
      <c r="J2532">
        <f t="shared" si="996"/>
        <v>36101.80935898445</v>
      </c>
      <c r="K2532">
        <f t="shared" si="997"/>
        <v>85752.560526266563</v>
      </c>
      <c r="L2532">
        <f t="shared" si="998"/>
        <v>2723.4987394091663</v>
      </c>
      <c r="M2532" s="2">
        <f t="shared" si="990"/>
        <v>125120.14372549939</v>
      </c>
      <c r="N2532">
        <v>0.01</v>
      </c>
      <c r="O2532">
        <v>0.41</v>
      </c>
      <c r="P2532">
        <v>0.52</v>
      </c>
      <c r="Q2532">
        <v>0.06</v>
      </c>
    </row>
    <row r="2533" spans="1:17" hidden="1" x14ac:dyDescent="0.25">
      <c r="A2533" s="1" t="s">
        <v>105</v>
      </c>
      <c r="B2533" s="1" t="s">
        <v>106</v>
      </c>
      <c r="C2533" s="1">
        <v>35</v>
      </c>
      <c r="D2533" s="1">
        <v>43</v>
      </c>
      <c r="E2533" s="1" t="s">
        <v>99</v>
      </c>
      <c r="F2533" s="5">
        <v>1984</v>
      </c>
      <c r="G2533" s="2">
        <v>33595.487027624207</v>
      </c>
      <c r="H2533" s="2">
        <v>49258.565217616924</v>
      </c>
      <c r="I2533">
        <f t="shared" si="995"/>
        <v>880.53193558498663</v>
      </c>
      <c r="J2533">
        <f t="shared" si="996"/>
        <v>67612.595799556322</v>
      </c>
      <c r="K2533">
        <f t="shared" si="997"/>
        <v>23603.65574154611</v>
      </c>
      <c r="L2533">
        <f t="shared" si="998"/>
        <v>3473.548054361795</v>
      </c>
      <c r="M2533" s="2">
        <f t="shared" si="990"/>
        <v>95570.331531049218</v>
      </c>
      <c r="N2533">
        <v>0.01</v>
      </c>
      <c r="O2533">
        <v>0.41</v>
      </c>
      <c r="P2533">
        <v>0.52</v>
      </c>
      <c r="Q2533">
        <v>0.06</v>
      </c>
    </row>
    <row r="2534" spans="1:17" hidden="1" x14ac:dyDescent="0.25">
      <c r="A2534" s="1" t="s">
        <v>105</v>
      </c>
      <c r="B2534" s="1" t="s">
        <v>106</v>
      </c>
      <c r="C2534" s="1">
        <v>36</v>
      </c>
      <c r="D2534" s="1">
        <v>43</v>
      </c>
      <c r="E2534" s="1" t="s">
        <v>99</v>
      </c>
      <c r="F2534" s="5">
        <v>1985</v>
      </c>
      <c r="G2534" s="2">
        <v>29564.028584309304</v>
      </c>
      <c r="H2534" s="2">
        <v>53594.552487425237</v>
      </c>
      <c r="I2534">
        <f t="shared" si="995"/>
        <v>1649.0877024282033</v>
      </c>
      <c r="J2534">
        <f t="shared" si="996"/>
        <v>18610.574719295968</v>
      </c>
      <c r="K2534">
        <f t="shared" si="997"/>
        <v>30104.083137802227</v>
      </c>
      <c r="L2534">
        <f t="shared" si="998"/>
        <v>4945.0839532906575</v>
      </c>
      <c r="M2534" s="2">
        <f t="shared" si="990"/>
        <v>55308.829512817058</v>
      </c>
      <c r="N2534">
        <v>0.01</v>
      </c>
      <c r="O2534">
        <v>0.41</v>
      </c>
      <c r="P2534">
        <v>0.52</v>
      </c>
      <c r="Q2534">
        <v>0.06</v>
      </c>
    </row>
    <row r="2535" spans="1:17" hidden="1" x14ac:dyDescent="0.25">
      <c r="A2535" s="1" t="s">
        <v>105</v>
      </c>
      <c r="B2535" s="1" t="s">
        <v>106</v>
      </c>
      <c r="C2535" s="1">
        <v>37</v>
      </c>
      <c r="D2535" s="1">
        <v>43</v>
      </c>
      <c r="E2535" s="1" t="s">
        <v>99</v>
      </c>
      <c r="F2535" s="5">
        <v>1986</v>
      </c>
      <c r="G2535" s="2">
        <v>33595.487027624207</v>
      </c>
      <c r="H2535" s="2">
        <v>54227.510083921305</v>
      </c>
      <c r="I2535">
        <f t="shared" si="995"/>
        <v>453.91645656819441</v>
      </c>
      <c r="J2535">
        <f t="shared" si="996"/>
        <v>23735.9117048056</v>
      </c>
      <c r="K2535">
        <f t="shared" si="997"/>
        <v>42857.394261852372</v>
      </c>
      <c r="L2535">
        <f t="shared" si="998"/>
        <v>8033.5484062993874</v>
      </c>
      <c r="M2535" s="2">
        <f t="shared" si="990"/>
        <v>75080.770829525558</v>
      </c>
      <c r="N2535">
        <v>0.01</v>
      </c>
      <c r="O2535">
        <v>0.41</v>
      </c>
      <c r="P2535">
        <v>0.52</v>
      </c>
      <c r="Q2535">
        <v>0.06</v>
      </c>
    </row>
    <row r="2536" spans="1:17" hidden="1" x14ac:dyDescent="0.25">
      <c r="A2536" s="1" t="s">
        <v>105</v>
      </c>
      <c r="B2536" s="1" t="s">
        <v>106</v>
      </c>
      <c r="C2536" s="1">
        <v>38</v>
      </c>
      <c r="D2536" s="1">
        <v>43</v>
      </c>
      <c r="E2536" s="1" t="s">
        <v>99</v>
      </c>
      <c r="F2536" s="5">
        <v>1987</v>
      </c>
      <c r="G2536" s="2">
        <v>67190.974055248415</v>
      </c>
      <c r="H2536" s="2">
        <v>88053.193558498664</v>
      </c>
      <c r="I2536">
        <f>N2536*H2539</f>
        <v>578.92467572696592</v>
      </c>
      <c r="J2536">
        <f>O2536*H2540</f>
        <v>33791.407014152828</v>
      </c>
      <c r="K2536">
        <f>P2536*H2541</f>
        <v>69624.086187928027</v>
      </c>
      <c r="L2536">
        <f>Q2536*H2542</f>
        <v>6506.1631319056723</v>
      </c>
      <c r="M2536" s="2">
        <f t="shared" si="990"/>
        <v>110500.5810097135</v>
      </c>
      <c r="N2536">
        <v>0.01</v>
      </c>
      <c r="O2536">
        <v>0.41</v>
      </c>
      <c r="P2536">
        <v>0.52</v>
      </c>
      <c r="Q2536">
        <v>0.06</v>
      </c>
    </row>
    <row r="2537" spans="1:17" hidden="1" x14ac:dyDescent="0.25">
      <c r="A2537" s="1" t="s">
        <v>105</v>
      </c>
      <c r="B2537" s="1" t="s">
        <v>106</v>
      </c>
      <c r="C2537" s="1">
        <v>39</v>
      </c>
      <c r="D2537" s="1">
        <v>43</v>
      </c>
      <c r="E2537" s="1" t="s">
        <v>99</v>
      </c>
      <c r="F2537" s="5">
        <v>1988</v>
      </c>
      <c r="G2537" s="2">
        <v>80629.168866298103</v>
      </c>
      <c r="H2537" s="2">
        <v>164908.77024282032</v>
      </c>
      <c r="I2537">
        <f t="shared" ref="I2537:I2542" si="999">N2537*H2540</f>
        <v>824.18065888177637</v>
      </c>
      <c r="J2537">
        <f t="shared" ref="J2537:J2544" si="1000">O2537*H2541</f>
        <v>54895.914109712481</v>
      </c>
      <c r="K2537">
        <f t="shared" ref="K2537:K2543" si="1001">P2537*H2542</f>
        <v>56386.747143182496</v>
      </c>
      <c r="L2537" t="s">
        <v>16</v>
      </c>
      <c r="M2537" s="2" t="s">
        <v>16</v>
      </c>
      <c r="N2537">
        <v>0.01</v>
      </c>
      <c r="O2537">
        <v>0.41</v>
      </c>
      <c r="P2537">
        <v>0.52</v>
      </c>
      <c r="Q2537">
        <v>0.06</v>
      </c>
    </row>
    <row r="2538" spans="1:17" hidden="1" x14ac:dyDescent="0.25">
      <c r="A2538" s="1" t="s">
        <v>105</v>
      </c>
      <c r="B2538" s="1" t="s">
        <v>106</v>
      </c>
      <c r="C2538" s="1">
        <v>40</v>
      </c>
      <c r="D2538" s="1">
        <v>43</v>
      </c>
      <c r="E2538" s="1" t="s">
        <v>99</v>
      </c>
      <c r="F2538" s="5">
        <v>1989</v>
      </c>
      <c r="G2538" s="2">
        <v>26876.38962209937</v>
      </c>
      <c r="H2538" s="2">
        <v>45391.645656819441</v>
      </c>
      <c r="I2538">
        <f t="shared" si="999"/>
        <v>1338.9247343832312</v>
      </c>
      <c r="J2538">
        <f t="shared" si="1000"/>
        <v>44458.781401355423</v>
      </c>
      <c r="K2538" t="s">
        <v>16</v>
      </c>
      <c r="L2538">
        <f t="shared" ref="L2538:L2544" si="1002">Q2538*H2544</f>
        <v>3095.9480868724781</v>
      </c>
      <c r="M2538" s="2" t="s">
        <v>16</v>
      </c>
      <c r="N2538">
        <v>0.01</v>
      </c>
      <c r="O2538">
        <v>0.41</v>
      </c>
      <c r="P2538">
        <v>0.52</v>
      </c>
      <c r="Q2538">
        <v>0.06</v>
      </c>
    </row>
    <row r="2539" spans="1:17" hidden="1" x14ac:dyDescent="0.25">
      <c r="A2539" s="1" t="s">
        <v>105</v>
      </c>
      <c r="B2539" s="1" t="s">
        <v>106</v>
      </c>
      <c r="C2539" s="1">
        <v>41</v>
      </c>
      <c r="D2539" s="1">
        <v>43</v>
      </c>
      <c r="E2539" s="1" t="s">
        <v>99</v>
      </c>
      <c r="F2539" s="5">
        <v>1990</v>
      </c>
      <c r="G2539" s="2">
        <v>33595.487027624207</v>
      </c>
      <c r="H2539" s="2">
        <v>57892.467572696587</v>
      </c>
      <c r="I2539">
        <f t="shared" si="999"/>
        <v>1084.3605219842789</v>
      </c>
      <c r="J2539" t="s">
        <v>16</v>
      </c>
      <c r="K2539">
        <f t="shared" si="1001"/>
        <v>26831.550086228144</v>
      </c>
      <c r="L2539">
        <f t="shared" si="1002"/>
        <v>3544.7703622500817</v>
      </c>
      <c r="M2539" s="2" t="s">
        <v>16</v>
      </c>
      <c r="N2539">
        <v>0.01</v>
      </c>
      <c r="O2539">
        <v>0.41</v>
      </c>
      <c r="P2539">
        <v>0.52</v>
      </c>
      <c r="Q2539">
        <v>0.06</v>
      </c>
    </row>
    <row r="2540" spans="1:17" hidden="1" x14ac:dyDescent="0.25">
      <c r="A2540" s="1" t="s">
        <v>105</v>
      </c>
      <c r="B2540" s="1" t="s">
        <v>106</v>
      </c>
      <c r="C2540" s="1">
        <v>42</v>
      </c>
      <c r="D2540" s="1">
        <v>43</v>
      </c>
      <c r="E2540" s="1" t="s">
        <v>99</v>
      </c>
      <c r="F2540" s="5">
        <v>1991</v>
      </c>
      <c r="G2540" s="2">
        <v>47033.681838673896</v>
      </c>
      <c r="H2540" s="2">
        <v>82418.065888177633</v>
      </c>
      <c r="I2540" t="s">
        <v>16</v>
      </c>
      <c r="J2540">
        <f t="shared" si="1000"/>
        <v>21155.645260295267</v>
      </c>
      <c r="K2540">
        <f t="shared" si="1001"/>
        <v>30721.34313950071</v>
      </c>
      <c r="L2540" t="s">
        <v>16</v>
      </c>
      <c r="M2540" s="2" t="s">
        <v>16</v>
      </c>
      <c r="N2540">
        <v>0.01</v>
      </c>
      <c r="O2540">
        <v>0.41</v>
      </c>
      <c r="P2540">
        <v>0.52</v>
      </c>
      <c r="Q2540">
        <v>0.06</v>
      </c>
    </row>
    <row r="2541" spans="1:17" hidden="1" x14ac:dyDescent="0.25">
      <c r="A2541" s="1" t="s">
        <v>105</v>
      </c>
      <c r="B2541" s="1" t="s">
        <v>106</v>
      </c>
      <c r="C2541" s="1">
        <v>43</v>
      </c>
      <c r="D2541" s="1">
        <v>43</v>
      </c>
      <c r="E2541" s="1" t="s">
        <v>99</v>
      </c>
      <c r="F2541" s="5">
        <v>1992</v>
      </c>
      <c r="G2541" s="2">
        <v>67190.974055248415</v>
      </c>
      <c r="H2541" s="2">
        <v>133892.47343832313</v>
      </c>
      <c r="I2541">
        <f t="shared" si="999"/>
        <v>515.99134781207965</v>
      </c>
      <c r="J2541">
        <f t="shared" si="1000"/>
        <v>24222.597475375558</v>
      </c>
      <c r="K2541" t="s">
        <v>16</v>
      </c>
      <c r="L2541" t="s">
        <v>16</v>
      </c>
      <c r="M2541" t="s">
        <v>16</v>
      </c>
      <c r="N2541">
        <v>0.01</v>
      </c>
      <c r="O2541">
        <v>0.41</v>
      </c>
      <c r="P2541">
        <v>0.52</v>
      </c>
      <c r="Q2541">
        <v>0.06</v>
      </c>
    </row>
    <row r="2542" spans="1:17" hidden="1" x14ac:dyDescent="0.25">
      <c r="A2542" s="1" t="s">
        <v>105</v>
      </c>
      <c r="B2542" s="1" t="s">
        <v>106</v>
      </c>
      <c r="C2542" s="1">
        <v>44</v>
      </c>
      <c r="D2542" s="1">
        <v>43</v>
      </c>
      <c r="E2542" s="1" t="s">
        <v>99</v>
      </c>
      <c r="F2542" s="5">
        <v>1993</v>
      </c>
      <c r="G2542" s="2">
        <v>53752.77924419874</v>
      </c>
      <c r="H2542" s="2">
        <v>108436.05219842787</v>
      </c>
      <c r="I2542">
        <f t="shared" si="999"/>
        <v>590.79506037501369</v>
      </c>
      <c r="J2542" t="s">
        <v>16</v>
      </c>
      <c r="K2542" t="s">
        <v>16</v>
      </c>
      <c r="L2542">
        <f t="shared" si="1002"/>
        <v>936.86407763494856</v>
      </c>
      <c r="M2542" t="s">
        <v>16</v>
      </c>
      <c r="N2542">
        <v>0.01</v>
      </c>
      <c r="O2542">
        <v>0.41</v>
      </c>
      <c r="P2542">
        <v>0.52</v>
      </c>
      <c r="Q2542">
        <v>0.06</v>
      </c>
    </row>
    <row r="2543" spans="1:17" hidden="1" x14ac:dyDescent="0.25">
      <c r="A2543" s="1" t="s">
        <v>105</v>
      </c>
      <c r="B2543" s="1" t="s">
        <v>106</v>
      </c>
      <c r="C2543" s="1">
        <v>45</v>
      </c>
      <c r="D2543" s="1">
        <v>43</v>
      </c>
      <c r="E2543" s="1" t="s">
        <v>99</v>
      </c>
      <c r="F2543" s="5">
        <v>1994</v>
      </c>
      <c r="G2543" s="2" t="s">
        <v>16</v>
      </c>
      <c r="H2543" s="2" t="s">
        <v>16</v>
      </c>
      <c r="I2543" t="s">
        <v>16</v>
      </c>
      <c r="J2543" t="s">
        <v>16</v>
      </c>
      <c r="K2543">
        <f t="shared" si="1001"/>
        <v>8119.4886728362208</v>
      </c>
      <c r="L2543" t="s">
        <v>16</v>
      </c>
      <c r="M2543" t="s">
        <v>16</v>
      </c>
      <c r="N2543">
        <v>0.01</v>
      </c>
      <c r="O2543">
        <v>0.41</v>
      </c>
      <c r="P2543">
        <v>0.52</v>
      </c>
      <c r="Q2543">
        <v>0.06</v>
      </c>
    </row>
    <row r="2544" spans="1:17" hidden="1" x14ac:dyDescent="0.25">
      <c r="A2544" s="1" t="s">
        <v>105</v>
      </c>
      <c r="B2544" s="1" t="s">
        <v>106</v>
      </c>
      <c r="C2544" s="1">
        <v>46</v>
      </c>
      <c r="D2544" s="1">
        <v>43</v>
      </c>
      <c r="E2544" s="1" t="s">
        <v>99</v>
      </c>
      <c r="F2544" s="5">
        <v>1995</v>
      </c>
      <c r="G2544" s="2">
        <v>25532.570140994401</v>
      </c>
      <c r="H2544" s="2">
        <v>51599.134781207969</v>
      </c>
      <c r="I2544" t="s">
        <v>16</v>
      </c>
      <c r="J2544">
        <f t="shared" si="1000"/>
        <v>6401.9045305054815</v>
      </c>
      <c r="K2544" t="s">
        <v>16</v>
      </c>
      <c r="L2544">
        <f t="shared" si="1002"/>
        <v>724.15969772225799</v>
      </c>
      <c r="M2544" t="s">
        <v>16</v>
      </c>
      <c r="N2544">
        <v>0.01</v>
      </c>
      <c r="O2544">
        <v>0.41</v>
      </c>
      <c r="P2544">
        <v>0.52</v>
      </c>
      <c r="Q2544">
        <v>0.06</v>
      </c>
    </row>
    <row r="2545" spans="1:17" hidden="1" x14ac:dyDescent="0.25">
      <c r="A2545" s="1" t="s">
        <v>105</v>
      </c>
      <c r="B2545" s="1" t="s">
        <v>106</v>
      </c>
      <c r="C2545" s="1">
        <v>47</v>
      </c>
      <c r="D2545" s="1">
        <v>43</v>
      </c>
      <c r="E2545" s="1" t="s">
        <v>99</v>
      </c>
      <c r="F2545" s="5">
        <v>1996</v>
      </c>
      <c r="G2545" s="2">
        <v>24188.750659889429</v>
      </c>
      <c r="H2545" s="2">
        <v>59079.506037501364</v>
      </c>
      <c r="I2545">
        <f>N2545*H2548</f>
        <v>156.1440129391581</v>
      </c>
      <c r="J2545" t="s">
        <v>16</v>
      </c>
      <c r="K2545">
        <f>P2545*H2550</f>
        <v>6276.0507135929038</v>
      </c>
      <c r="L2545">
        <f>Q2545*H2551</f>
        <v>288.42224552932743</v>
      </c>
      <c r="M2545" t="s">
        <v>16</v>
      </c>
      <c r="N2545">
        <v>0.01</v>
      </c>
      <c r="O2545">
        <v>0.41</v>
      </c>
      <c r="P2545">
        <v>0.52</v>
      </c>
      <c r="Q2545">
        <v>0.06</v>
      </c>
    </row>
    <row r="2546" spans="1:17" hidden="1" x14ac:dyDescent="0.25">
      <c r="A2546" s="1" t="s">
        <v>105</v>
      </c>
      <c r="B2546" s="1" t="s">
        <v>106</v>
      </c>
      <c r="C2546" s="1">
        <v>48</v>
      </c>
      <c r="D2546" s="1">
        <v>43</v>
      </c>
      <c r="E2546" s="1" t="s">
        <v>99</v>
      </c>
      <c r="F2546" s="5">
        <v>1997</v>
      </c>
      <c r="G2546" s="2" t="s">
        <v>16</v>
      </c>
      <c r="H2546" s="2" t="s">
        <v>16</v>
      </c>
      <c r="I2546" t="s">
        <v>16</v>
      </c>
      <c r="J2546">
        <f t="shared" ref="J2546:J2551" si="1003">O2546*H2550</f>
        <v>4948.4246011020969</v>
      </c>
      <c r="K2546">
        <f t="shared" ref="K2546:K2551" si="1004">P2546*H2551</f>
        <v>2499.6594612541708</v>
      </c>
      <c r="L2546">
        <f t="shared" ref="L2546:L2551" si="1005">Q2546*H2552</f>
        <v>461.63296163595999</v>
      </c>
      <c r="M2546" s="2">
        <f t="shared" si="990"/>
        <v>7909.717023992227</v>
      </c>
      <c r="N2546">
        <v>0.01</v>
      </c>
      <c r="O2546">
        <v>0.41</v>
      </c>
      <c r="P2546">
        <v>0.52</v>
      </c>
      <c r="Q2546">
        <v>0.06</v>
      </c>
    </row>
    <row r="2547" spans="1:17" hidden="1" x14ac:dyDescent="0.25">
      <c r="A2547" s="1" t="s">
        <v>105</v>
      </c>
      <c r="B2547" s="1" t="s">
        <v>106</v>
      </c>
      <c r="C2547" s="1">
        <v>49</v>
      </c>
      <c r="D2547" s="1">
        <v>43</v>
      </c>
      <c r="E2547" s="1" t="s">
        <v>99</v>
      </c>
      <c r="F2547" s="5">
        <v>1998</v>
      </c>
      <c r="G2547" s="2" t="s">
        <v>16</v>
      </c>
      <c r="H2547" s="2" t="s">
        <v>16</v>
      </c>
      <c r="I2547">
        <f t="shared" ref="I2547:I2551" si="1006">N2547*H2550</f>
        <v>120.69328295370968</v>
      </c>
      <c r="J2547">
        <f t="shared" si="1003"/>
        <v>1970.8853444504039</v>
      </c>
      <c r="K2547">
        <f t="shared" si="1004"/>
        <v>4000.8190008449865</v>
      </c>
      <c r="L2547">
        <f t="shared" si="1005"/>
        <v>493.98663602330623</v>
      </c>
      <c r="M2547" s="2">
        <f t="shared" si="990"/>
        <v>6586.3842642724067</v>
      </c>
      <c r="N2547">
        <v>0.01</v>
      </c>
      <c r="O2547">
        <v>0.41</v>
      </c>
      <c r="P2547">
        <v>0.52</v>
      </c>
      <c r="Q2547">
        <v>0.06</v>
      </c>
    </row>
    <row r="2548" spans="1:17" hidden="1" x14ac:dyDescent="0.25">
      <c r="A2548" s="1" t="s">
        <v>105</v>
      </c>
      <c r="B2548" s="1" t="s">
        <v>106</v>
      </c>
      <c r="C2548" s="1">
        <v>50</v>
      </c>
      <c r="D2548" s="1">
        <v>43</v>
      </c>
      <c r="E2548" s="1" t="s">
        <v>99</v>
      </c>
      <c r="F2548" s="5">
        <v>1999</v>
      </c>
      <c r="G2548" s="2">
        <v>13438.194811049685</v>
      </c>
      <c r="H2548" s="2">
        <v>15614.401293915809</v>
      </c>
      <c r="I2548">
        <f t="shared" si="1006"/>
        <v>48.070374254887902</v>
      </c>
      <c r="J2548">
        <f t="shared" si="1003"/>
        <v>3154.4919045123929</v>
      </c>
      <c r="K2548">
        <f t="shared" si="1004"/>
        <v>4281.217512201988</v>
      </c>
      <c r="L2548">
        <f t="shared" si="1005"/>
        <v>208.38300541017489</v>
      </c>
      <c r="M2548" s="2">
        <f t="shared" si="990"/>
        <v>7692.1627963794435</v>
      </c>
      <c r="N2548">
        <v>0.01</v>
      </c>
      <c r="O2548">
        <v>0.41</v>
      </c>
      <c r="P2548">
        <v>0.52</v>
      </c>
      <c r="Q2548">
        <v>0.06</v>
      </c>
    </row>
    <row r="2549" spans="1:17" hidden="1" x14ac:dyDescent="0.25">
      <c r="A2549" s="1" t="s">
        <v>105</v>
      </c>
      <c r="B2549" s="1" t="s">
        <v>106</v>
      </c>
      <c r="C2549" s="1">
        <v>51</v>
      </c>
      <c r="D2549" s="1">
        <v>43</v>
      </c>
      <c r="E2549" s="1" t="s">
        <v>99</v>
      </c>
      <c r="F2549" s="5">
        <v>2000</v>
      </c>
      <c r="G2549" s="2" t="s">
        <v>16</v>
      </c>
      <c r="H2549" s="2" t="s">
        <v>16</v>
      </c>
      <c r="I2549">
        <f t="shared" si="1006"/>
        <v>76.93882693932666</v>
      </c>
      <c r="J2549">
        <f t="shared" si="1003"/>
        <v>3375.5753461592594</v>
      </c>
      <c r="K2549">
        <f t="shared" si="1004"/>
        <v>1805.9860468881827</v>
      </c>
      <c r="L2549">
        <f t="shared" si="1005"/>
        <v>507.63362592188776</v>
      </c>
      <c r="M2549" s="2">
        <f t="shared" si="990"/>
        <v>5766.1338459086564</v>
      </c>
      <c r="N2549">
        <v>0.01</v>
      </c>
      <c r="O2549">
        <v>0.41</v>
      </c>
      <c r="P2549">
        <v>0.52</v>
      </c>
      <c r="Q2549">
        <v>0.06</v>
      </c>
    </row>
    <row r="2550" spans="1:17" hidden="1" x14ac:dyDescent="0.25">
      <c r="A2550" s="1" t="s">
        <v>105</v>
      </c>
      <c r="B2550" s="1" t="s">
        <v>106</v>
      </c>
      <c r="C2550" s="1">
        <v>52</v>
      </c>
      <c r="D2550" s="1">
        <v>43</v>
      </c>
      <c r="E2550" s="1" t="s">
        <v>99</v>
      </c>
      <c r="F2550" s="5">
        <v>2001</v>
      </c>
      <c r="G2550" s="2">
        <v>8247.4513499541317</v>
      </c>
      <c r="H2550" s="2">
        <v>12069.328295370968</v>
      </c>
      <c r="I2550">
        <f t="shared" si="1006"/>
        <v>82.331106003884386</v>
      </c>
      <c r="J2550">
        <f t="shared" si="1003"/>
        <v>1423.9505369695285</v>
      </c>
      <c r="K2550">
        <f t="shared" si="1004"/>
        <v>4399.4914246563612</v>
      </c>
      <c r="L2550">
        <f t="shared" si="1005"/>
        <v>181.54628638867834</v>
      </c>
      <c r="M2550" s="2">
        <f t="shared" si="990"/>
        <v>6087.3193540184529</v>
      </c>
      <c r="N2550">
        <v>0.01</v>
      </c>
      <c r="O2550">
        <v>0.41</v>
      </c>
      <c r="P2550">
        <v>0.52</v>
      </c>
      <c r="Q2550">
        <v>0.06</v>
      </c>
    </row>
    <row r="2551" spans="1:17" hidden="1" x14ac:dyDescent="0.25">
      <c r="A2551" s="1" t="s">
        <v>105</v>
      </c>
      <c r="B2551" s="1" t="s">
        <v>106</v>
      </c>
      <c r="C2551" s="1">
        <v>53</v>
      </c>
      <c r="D2551" s="1">
        <v>43</v>
      </c>
      <c r="E2551" s="1" t="s">
        <v>99</v>
      </c>
      <c r="F2551" s="5">
        <v>2002</v>
      </c>
      <c r="G2551" s="2">
        <v>2813.2295679206818</v>
      </c>
      <c r="H2551" s="2">
        <v>4807.0374254887902</v>
      </c>
      <c r="I2551">
        <f t="shared" si="1006"/>
        <v>34.730500901695819</v>
      </c>
      <c r="J2551">
        <f t="shared" si="1003"/>
        <v>3468.8297771328998</v>
      </c>
      <c r="K2551">
        <f t="shared" si="1004"/>
        <v>1573.401148701879</v>
      </c>
      <c r="L2551">
        <f t="shared" si="1005"/>
        <v>373.9103547881495</v>
      </c>
      <c r="M2551" s="2">
        <f t="shared" si="990"/>
        <v>5450.8717815246246</v>
      </c>
      <c r="N2551">
        <v>0.01</v>
      </c>
      <c r="O2551">
        <v>0.41</v>
      </c>
      <c r="P2551">
        <v>0.52</v>
      </c>
      <c r="Q2551">
        <v>0.06</v>
      </c>
    </row>
    <row r="2552" spans="1:17" hidden="1" x14ac:dyDescent="0.25">
      <c r="A2552" s="1" t="s">
        <v>105</v>
      </c>
      <c r="B2552" s="1" t="s">
        <v>106</v>
      </c>
      <c r="C2552" s="1">
        <v>54</v>
      </c>
      <c r="D2552" s="1">
        <v>43</v>
      </c>
      <c r="E2552" s="1" t="s">
        <v>99</v>
      </c>
      <c r="F2552" s="5">
        <v>2003</v>
      </c>
      <c r="G2552" s="2">
        <v>5631.1478517878977</v>
      </c>
      <c r="H2552" s="2">
        <v>7693.8826939326664</v>
      </c>
      <c r="I2552">
        <f>N2552*H2555</f>
        <v>84.60560432031464</v>
      </c>
      <c r="J2552">
        <f>O2552*H2556</f>
        <v>1240.5662903226353</v>
      </c>
      <c r="K2552">
        <f>P2552*H2557</f>
        <v>3240.5564081639627</v>
      </c>
      <c r="L2552">
        <f>Q2552*H2558</f>
        <v>260.46141107819767</v>
      </c>
      <c r="M2552" s="2">
        <f t="shared" si="990"/>
        <v>4826.18971388511</v>
      </c>
      <c r="N2552">
        <v>0.01</v>
      </c>
      <c r="O2552">
        <v>0.41</v>
      </c>
      <c r="P2552">
        <v>0.52</v>
      </c>
      <c r="Q2552">
        <v>0.06</v>
      </c>
    </row>
    <row r="2553" spans="1:17" hidden="1" x14ac:dyDescent="0.25">
      <c r="A2553" s="1" t="s">
        <v>105</v>
      </c>
      <c r="B2553" s="1" t="s">
        <v>106</v>
      </c>
      <c r="C2553" s="1">
        <v>55</v>
      </c>
      <c r="D2553" s="1">
        <v>43</v>
      </c>
      <c r="E2553" s="1" t="s">
        <v>99</v>
      </c>
      <c r="F2553" s="5">
        <v>2004</v>
      </c>
      <c r="G2553" s="2">
        <v>6151.595321853224</v>
      </c>
      <c r="H2553" s="2">
        <v>8233.1106003884379</v>
      </c>
      <c r="I2553">
        <f t="shared" ref="I2553:I2558" si="1007">N2553*H2556</f>
        <v>30.257714398113059</v>
      </c>
      <c r="J2553">
        <f t="shared" ref="J2553:J2557" si="1008">O2553*H2557</f>
        <v>2555.054091052355</v>
      </c>
      <c r="K2553">
        <f t="shared" ref="K2553:K2556" si="1009">P2553*H2558</f>
        <v>2257.3322293443798</v>
      </c>
      <c r="L2553">
        <f t="shared" ref="L2553:L2555" si="1010">Q2553*H2559</f>
        <v>21.771193616879245</v>
      </c>
      <c r="M2553" s="2">
        <f t="shared" si="990"/>
        <v>4864.4152284117272</v>
      </c>
      <c r="N2553">
        <v>0.01</v>
      </c>
      <c r="O2553">
        <v>0.41</v>
      </c>
      <c r="P2553">
        <v>0.52</v>
      </c>
      <c r="Q2553">
        <v>0.06</v>
      </c>
    </row>
    <row r="2554" spans="1:17" hidden="1" x14ac:dyDescent="0.25">
      <c r="A2554" s="1" t="s">
        <v>105</v>
      </c>
      <c r="B2554" s="1" t="s">
        <v>106</v>
      </c>
      <c r="C2554" s="1">
        <v>56</v>
      </c>
      <c r="D2554" s="1">
        <v>43</v>
      </c>
      <c r="E2554" s="1" t="s">
        <v>99</v>
      </c>
      <c r="F2554" s="5">
        <v>2005</v>
      </c>
      <c r="G2554" s="2">
        <v>2831.9844317068196</v>
      </c>
      <c r="H2554" s="2">
        <v>3473.0500901695818</v>
      </c>
      <c r="I2554">
        <f t="shared" si="1007"/>
        <v>62.318392464691591</v>
      </c>
      <c r="J2554">
        <f t="shared" si="1008"/>
        <v>1779.8196423676841</v>
      </c>
      <c r="K2554">
        <f t="shared" si="1009"/>
        <v>188.68367801295346</v>
      </c>
      <c r="L2554">
        <f t="shared" si="1010"/>
        <v>257.36758922316847</v>
      </c>
      <c r="M2554" s="7">
        <f t="shared" si="990"/>
        <v>2288.1893020684979</v>
      </c>
      <c r="N2554">
        <v>0.01</v>
      </c>
      <c r="O2554">
        <v>0.41</v>
      </c>
      <c r="P2554">
        <v>0.52</v>
      </c>
      <c r="Q2554">
        <v>0.06</v>
      </c>
    </row>
    <row r="2555" spans="1:17" hidden="1" x14ac:dyDescent="0.25">
      <c r="A2555" s="1" t="s">
        <v>105</v>
      </c>
      <c r="B2555" s="1" t="s">
        <v>106</v>
      </c>
      <c r="C2555" s="1">
        <v>57</v>
      </c>
      <c r="D2555" s="1">
        <v>43</v>
      </c>
      <c r="E2555" s="1" t="s">
        <v>99</v>
      </c>
      <c r="F2555" s="5">
        <v>2006</v>
      </c>
      <c r="G2555" s="2">
        <v>5030.9922106314862</v>
      </c>
      <c r="H2555" s="2">
        <v>8460.5604320314633</v>
      </c>
      <c r="I2555">
        <f t="shared" si="1007"/>
        <v>43.410235179699612</v>
      </c>
      <c r="J2555">
        <f t="shared" si="1008"/>
        <v>148.76982304867482</v>
      </c>
      <c r="K2555">
        <f t="shared" si="1009"/>
        <v>2230.5191066007937</v>
      </c>
      <c r="L2555">
        <f t="shared" si="1010"/>
        <v>224.51483251562098</v>
      </c>
      <c r="M2555" s="7">
        <f t="shared" si="990"/>
        <v>2647.2139973447893</v>
      </c>
      <c r="N2555">
        <v>0.01</v>
      </c>
      <c r="O2555">
        <v>0.41</v>
      </c>
      <c r="P2555">
        <v>0.52</v>
      </c>
      <c r="Q2555">
        <v>0.06</v>
      </c>
    </row>
    <row r="2556" spans="1:17" hidden="1" x14ac:dyDescent="0.25">
      <c r="A2556" s="1" t="s">
        <v>105</v>
      </c>
      <c r="B2556" s="1" t="s">
        <v>106</v>
      </c>
      <c r="C2556" s="1">
        <v>58</v>
      </c>
      <c r="D2556" s="1">
        <v>43</v>
      </c>
      <c r="E2556" s="1" t="s">
        <v>99</v>
      </c>
      <c r="F2556" s="5">
        <v>2007</v>
      </c>
      <c r="G2556" s="2">
        <v>2320.9143935345624</v>
      </c>
      <c r="H2556" s="2">
        <v>3025.7714398113058</v>
      </c>
      <c r="I2556">
        <f t="shared" si="1007"/>
        <v>3.6285322694798743</v>
      </c>
      <c r="J2556">
        <f t="shared" si="1008"/>
        <v>1758.6785263583179</v>
      </c>
      <c r="K2556">
        <f t="shared" si="1009"/>
        <v>1945.795215135382</v>
      </c>
      <c r="L2556" t="s">
        <v>16</v>
      </c>
      <c r="M2556" t="s">
        <v>16</v>
      </c>
      <c r="N2556">
        <v>0.01</v>
      </c>
      <c r="O2556">
        <v>0.41</v>
      </c>
      <c r="P2556">
        <v>0.52</v>
      </c>
      <c r="Q2556">
        <v>0.06</v>
      </c>
    </row>
    <row r="2557" spans="1:17" hidden="1" x14ac:dyDescent="0.25">
      <c r="A2557" s="1" t="s">
        <v>105</v>
      </c>
      <c r="B2557" s="1" t="s">
        <v>106</v>
      </c>
      <c r="C2557" s="1">
        <v>59</v>
      </c>
      <c r="D2557" s="1">
        <v>43</v>
      </c>
      <c r="E2557" s="1" t="s">
        <v>99</v>
      </c>
      <c r="F2557" s="5">
        <v>2008</v>
      </c>
      <c r="G2557" s="2">
        <v>4970.0389033265383</v>
      </c>
      <c r="H2557" s="2">
        <v>6231.8392464691588</v>
      </c>
      <c r="I2557">
        <f t="shared" si="1007"/>
        <v>42.894598203861413</v>
      </c>
      <c r="J2557">
        <f t="shared" si="1008"/>
        <v>1534.1846888567434</v>
      </c>
      <c r="K2557" t="s">
        <v>16</v>
      </c>
      <c r="L2557" t="s">
        <v>16</v>
      </c>
      <c r="M2557" t="s">
        <v>16</v>
      </c>
      <c r="N2557">
        <v>0.01</v>
      </c>
      <c r="O2557">
        <v>0.41</v>
      </c>
      <c r="P2557">
        <v>0.52</v>
      </c>
      <c r="Q2557">
        <v>0.06</v>
      </c>
    </row>
    <row r="2558" spans="1:17" hidden="1" x14ac:dyDescent="0.25">
      <c r="A2558" s="1" t="s">
        <v>105</v>
      </c>
      <c r="B2558" s="1" t="s">
        <v>106</v>
      </c>
      <c r="C2558" s="1">
        <v>60</v>
      </c>
      <c r="D2558" s="1">
        <v>43</v>
      </c>
      <c r="E2558" s="1" t="s">
        <v>99</v>
      </c>
      <c r="F2558" s="5">
        <v>2009</v>
      </c>
      <c r="G2558" s="2">
        <v>3849.4357921047995</v>
      </c>
      <c r="H2558" s="2">
        <v>4341.0235179699612</v>
      </c>
      <c r="I2558">
        <f t="shared" si="1007"/>
        <v>37.419138752603502</v>
      </c>
      <c r="J2558" t="s">
        <v>16</v>
      </c>
      <c r="K2558" t="s">
        <v>16</v>
      </c>
      <c r="L2558" t="s">
        <v>16</v>
      </c>
      <c r="M2558" t="s">
        <v>16</v>
      </c>
      <c r="N2558">
        <v>0.01</v>
      </c>
      <c r="O2558">
        <v>0.41</v>
      </c>
      <c r="P2558">
        <v>0.52</v>
      </c>
      <c r="Q2558">
        <v>0.06</v>
      </c>
    </row>
    <row r="2559" spans="1:17" hidden="1" x14ac:dyDescent="0.25">
      <c r="A2559" s="1" t="s">
        <v>105</v>
      </c>
      <c r="B2559" s="1" t="s">
        <v>106</v>
      </c>
      <c r="C2559" s="1">
        <v>61</v>
      </c>
      <c r="D2559" s="1">
        <v>43</v>
      </c>
      <c r="E2559" s="1" t="s">
        <v>99</v>
      </c>
      <c r="F2559" s="5">
        <v>2010</v>
      </c>
      <c r="G2559" s="7">
        <v>295.38910463167161</v>
      </c>
      <c r="H2559" s="7">
        <v>362.85322694798742</v>
      </c>
      <c r="I2559" t="s">
        <v>16</v>
      </c>
      <c r="J2559" t="s">
        <v>16</v>
      </c>
      <c r="K2559" t="s">
        <v>16</v>
      </c>
      <c r="L2559" t="s">
        <v>16</v>
      </c>
      <c r="M2559" s="2" t="s">
        <v>16</v>
      </c>
      <c r="N2559">
        <v>0.01</v>
      </c>
      <c r="O2559">
        <v>0.41</v>
      </c>
      <c r="P2559">
        <v>0.52</v>
      </c>
      <c r="Q2559">
        <v>0.06</v>
      </c>
    </row>
    <row r="2560" spans="1:17" hidden="1" x14ac:dyDescent="0.25">
      <c r="A2560" s="1" t="s">
        <v>105</v>
      </c>
      <c r="B2560" s="1" t="s">
        <v>106</v>
      </c>
      <c r="C2560" s="1">
        <v>62</v>
      </c>
      <c r="D2560" s="1">
        <v>43</v>
      </c>
      <c r="E2560" s="1" t="s">
        <v>99</v>
      </c>
      <c r="F2560" s="5">
        <v>2011</v>
      </c>
      <c r="G2560" s="2">
        <v>3375.8754815048183</v>
      </c>
      <c r="H2560" s="2">
        <v>4289.4598203861415</v>
      </c>
      <c r="I2560" t="s">
        <v>16</v>
      </c>
      <c r="J2560" t="s">
        <v>16</v>
      </c>
      <c r="K2560" t="s">
        <v>16</v>
      </c>
      <c r="L2560" t="s">
        <v>16</v>
      </c>
      <c r="M2560" t="s">
        <v>16</v>
      </c>
      <c r="N2560">
        <v>0.01</v>
      </c>
      <c r="O2560">
        <v>0.41</v>
      </c>
      <c r="P2560">
        <v>0.52</v>
      </c>
      <c r="Q2560">
        <v>0.06</v>
      </c>
    </row>
    <row r="2561" spans="1:17" hidden="1" x14ac:dyDescent="0.25">
      <c r="A2561" s="1" t="s">
        <v>105</v>
      </c>
      <c r="B2561" s="1" t="s">
        <v>106</v>
      </c>
      <c r="C2561" s="1">
        <v>63</v>
      </c>
      <c r="D2561" s="1">
        <v>43</v>
      </c>
      <c r="E2561" s="1" t="s">
        <v>99</v>
      </c>
      <c r="F2561" s="5">
        <v>2012</v>
      </c>
      <c r="G2561" s="2">
        <v>2902.3151709048366</v>
      </c>
      <c r="H2561" s="2">
        <v>3741.9138752603499</v>
      </c>
      <c r="I2561" t="s">
        <v>16</v>
      </c>
      <c r="J2561" t="s">
        <v>16</v>
      </c>
      <c r="K2561" t="s">
        <v>16</v>
      </c>
      <c r="L2561" t="s">
        <v>16</v>
      </c>
      <c r="M2561" t="s">
        <v>16</v>
      </c>
      <c r="N2561">
        <v>0.01</v>
      </c>
      <c r="O2561">
        <v>0.41</v>
      </c>
      <c r="P2561">
        <v>0.52</v>
      </c>
      <c r="Q2561">
        <v>0.06</v>
      </c>
    </row>
    <row r="2562" spans="1:17" hidden="1" x14ac:dyDescent="0.25">
      <c r="A2562" s="1" t="s">
        <v>105</v>
      </c>
      <c r="B2562" s="1" t="s">
        <v>106</v>
      </c>
      <c r="C2562" s="1">
        <v>64</v>
      </c>
      <c r="D2562" s="1">
        <v>43</v>
      </c>
      <c r="E2562" s="1" t="s">
        <v>99</v>
      </c>
      <c r="F2562" s="5">
        <v>2013</v>
      </c>
      <c r="G2562" s="2" t="s">
        <v>16</v>
      </c>
      <c r="H2562" s="2" t="s">
        <v>16</v>
      </c>
      <c r="I2562" t="s">
        <v>16</v>
      </c>
      <c r="J2562" t="s">
        <v>16</v>
      </c>
      <c r="K2562" t="s">
        <v>16</v>
      </c>
      <c r="L2562" t="s">
        <v>16</v>
      </c>
      <c r="M2562" t="s">
        <v>16</v>
      </c>
      <c r="N2562">
        <v>0.01</v>
      </c>
      <c r="O2562">
        <v>0.41</v>
      </c>
      <c r="P2562">
        <v>0.52</v>
      </c>
      <c r="Q2562">
        <v>0.06</v>
      </c>
    </row>
    <row r="2563" spans="1:17" hidden="1" x14ac:dyDescent="0.25">
      <c r="A2563" s="1" t="s">
        <v>105</v>
      </c>
      <c r="B2563" s="1" t="s">
        <v>106</v>
      </c>
      <c r="C2563" s="1">
        <v>65</v>
      </c>
      <c r="D2563" s="1">
        <v>43</v>
      </c>
      <c r="E2563" s="1" t="s">
        <v>99</v>
      </c>
      <c r="F2563" s="5">
        <v>2014</v>
      </c>
      <c r="G2563" s="2" t="s">
        <v>16</v>
      </c>
      <c r="H2563" s="2" t="s">
        <v>16</v>
      </c>
      <c r="I2563" t="s">
        <v>16</v>
      </c>
      <c r="J2563" t="s">
        <v>16</v>
      </c>
      <c r="K2563" t="s">
        <v>16</v>
      </c>
      <c r="L2563" t="s">
        <v>16</v>
      </c>
      <c r="M2563" t="s">
        <v>16</v>
      </c>
      <c r="N2563">
        <v>0.01</v>
      </c>
      <c r="O2563">
        <v>0.41</v>
      </c>
      <c r="P2563">
        <v>0.52</v>
      </c>
      <c r="Q2563">
        <v>0.06</v>
      </c>
    </row>
    <row r="2564" spans="1:17" hidden="1" x14ac:dyDescent="0.25">
      <c r="A2564" s="1" t="s">
        <v>107</v>
      </c>
      <c r="B2564" s="1" t="s">
        <v>108</v>
      </c>
      <c r="C2564" s="1">
        <v>5</v>
      </c>
      <c r="D2564" s="1">
        <v>44</v>
      </c>
      <c r="E2564" s="1" t="s">
        <v>102</v>
      </c>
      <c r="F2564" s="5">
        <v>1954</v>
      </c>
      <c r="G2564" s="2">
        <v>26900.781107082199</v>
      </c>
      <c r="H2564" s="2" t="s">
        <v>16</v>
      </c>
      <c r="I2564" t="s">
        <v>16</v>
      </c>
      <c r="J2564" t="s">
        <v>16</v>
      </c>
      <c r="K2564" t="s">
        <v>16</v>
      </c>
      <c r="L2564">
        <f>Q2564*H2570</f>
        <v>65.034170362835496</v>
      </c>
      <c r="M2564" t="s">
        <v>16</v>
      </c>
      <c r="N2564">
        <v>1.4120000000000001E-2</v>
      </c>
      <c r="O2564">
        <v>0.47475000000000001</v>
      </c>
      <c r="P2564">
        <v>0.50826000000000005</v>
      </c>
      <c r="Q2564">
        <v>2.8500000000000001E-3</v>
      </c>
    </row>
    <row r="2565" spans="1:17" hidden="1" x14ac:dyDescent="0.25">
      <c r="A2565" s="1" t="s">
        <v>107</v>
      </c>
      <c r="B2565" s="1" t="s">
        <v>108</v>
      </c>
      <c r="C2565" s="1">
        <v>6</v>
      </c>
      <c r="D2565" s="1">
        <v>44</v>
      </c>
      <c r="E2565" s="1" t="s">
        <v>102</v>
      </c>
      <c r="F2565" s="5">
        <v>1955</v>
      </c>
      <c r="G2565" s="2">
        <v>2690.0781107082198</v>
      </c>
      <c r="H2565" s="2" t="s">
        <v>16</v>
      </c>
      <c r="I2565" t="s">
        <v>16</v>
      </c>
      <c r="J2565" t="s">
        <v>16</v>
      </c>
      <c r="K2565">
        <f t="shared" ref="K2565:K2574" si="1011">P2565*H2570</f>
        <v>11597.988571443781</v>
      </c>
      <c r="L2565">
        <f t="shared" ref="L2565:L2575" si="1012">Q2565*H2571</f>
        <v>86.13085003929389</v>
      </c>
      <c r="M2565" t="s">
        <v>16</v>
      </c>
      <c r="N2565">
        <v>1.4120000000000001E-2</v>
      </c>
      <c r="O2565">
        <v>0.47475000000000001</v>
      </c>
      <c r="P2565">
        <v>0.50826000000000005</v>
      </c>
      <c r="Q2565">
        <v>2.8500000000000001E-3</v>
      </c>
    </row>
    <row r="2566" spans="1:17" hidden="1" x14ac:dyDescent="0.25">
      <c r="A2566" s="1" t="s">
        <v>107</v>
      </c>
      <c r="B2566" s="1" t="s">
        <v>108</v>
      </c>
      <c r="C2566" s="1">
        <v>7</v>
      </c>
      <c r="D2566" s="1">
        <v>44</v>
      </c>
      <c r="E2566" s="1" t="s">
        <v>102</v>
      </c>
      <c r="F2566" s="5">
        <v>1956</v>
      </c>
      <c r="G2566" s="2">
        <v>24659.049348158682</v>
      </c>
      <c r="H2566" s="2" t="s">
        <v>16</v>
      </c>
      <c r="I2566" t="s">
        <v>16</v>
      </c>
      <c r="J2566">
        <f t="shared" ref="J2566:J2575" si="1013">O2566*H2570</f>
        <v>10833.323642019703</v>
      </c>
      <c r="K2566">
        <f t="shared" si="1011"/>
        <v>15360.303803849656</v>
      </c>
      <c r="L2566">
        <f t="shared" si="1012"/>
        <v>60.576411691638953</v>
      </c>
      <c r="M2566" s="2">
        <f t="shared" ref="M2566:M2619" si="1014">SUM(I2566:L2566)</f>
        <v>26254.203857560999</v>
      </c>
      <c r="N2566">
        <v>1.4120000000000001E-2</v>
      </c>
      <c r="O2566">
        <v>0.47475000000000001</v>
      </c>
      <c r="P2566">
        <v>0.50826000000000005</v>
      </c>
      <c r="Q2566">
        <v>2.8500000000000001E-3</v>
      </c>
    </row>
    <row r="2567" spans="1:17" hidden="1" x14ac:dyDescent="0.25">
      <c r="A2567" s="1" t="s">
        <v>107</v>
      </c>
      <c r="B2567" s="1" t="s">
        <v>108</v>
      </c>
      <c r="C2567" s="1">
        <v>8</v>
      </c>
      <c r="D2567" s="1">
        <v>44</v>
      </c>
      <c r="E2567" s="1" t="s">
        <v>102</v>
      </c>
      <c r="F2567" s="5">
        <v>1957</v>
      </c>
      <c r="G2567" s="2">
        <v>20175.585830311651</v>
      </c>
      <c r="H2567" s="2" t="s">
        <v>16</v>
      </c>
      <c r="I2567">
        <f t="shared" ref="I2567:I2575" si="1015">N2567*H2570</f>
        <v>322.20438088534638</v>
      </c>
      <c r="J2567">
        <f t="shared" si="1013"/>
        <v>14347.586335492904</v>
      </c>
      <c r="K2567">
        <f t="shared" si="1011"/>
        <v>10803.005967155234</v>
      </c>
      <c r="L2567">
        <f t="shared" si="1012"/>
        <v>231.95883151566306</v>
      </c>
      <c r="M2567" s="2">
        <f t="shared" si="1014"/>
        <v>25704.755515049146</v>
      </c>
      <c r="N2567">
        <v>1.4120000000000001E-2</v>
      </c>
      <c r="O2567">
        <v>0.47475000000000001</v>
      </c>
      <c r="P2567">
        <v>0.50826000000000005</v>
      </c>
      <c r="Q2567">
        <v>2.8500000000000001E-3</v>
      </c>
    </row>
    <row r="2568" spans="1:17" hidden="1" x14ac:dyDescent="0.25">
      <c r="A2568" s="1" t="s">
        <v>107</v>
      </c>
      <c r="B2568" s="1" t="s">
        <v>108</v>
      </c>
      <c r="C2568" s="1">
        <v>9</v>
      </c>
      <c r="D2568" s="1">
        <v>44</v>
      </c>
      <c r="E2568" s="1" t="s">
        <v>102</v>
      </c>
      <c r="F2568" s="5">
        <v>1958</v>
      </c>
      <c r="G2568" s="2">
        <v>22417.317589235165</v>
      </c>
      <c r="H2568" s="2" t="s">
        <v>16</v>
      </c>
      <c r="I2568">
        <f t="shared" si="1015"/>
        <v>426.72547458064201</v>
      </c>
      <c r="J2568">
        <f t="shared" si="1013"/>
        <v>10090.75489494933</v>
      </c>
      <c r="K2568">
        <f t="shared" si="1011"/>
        <v>41366.805510930149</v>
      </c>
      <c r="L2568">
        <f t="shared" si="1012"/>
        <v>129.88385972090171</v>
      </c>
      <c r="M2568" s="2">
        <f t="shared" si="1014"/>
        <v>52014.169740181023</v>
      </c>
      <c r="N2568">
        <v>1.4120000000000001E-2</v>
      </c>
      <c r="O2568">
        <v>0.47475000000000001</v>
      </c>
      <c r="P2568">
        <v>0.50826000000000005</v>
      </c>
      <c r="Q2568">
        <v>2.8500000000000001E-3</v>
      </c>
    </row>
    <row r="2569" spans="1:17" hidden="1" x14ac:dyDescent="0.25">
      <c r="A2569" s="1" t="s">
        <v>107</v>
      </c>
      <c r="B2569" s="1" t="s">
        <v>108</v>
      </c>
      <c r="C2569" s="1">
        <v>10</v>
      </c>
      <c r="D2569" s="1">
        <v>44</v>
      </c>
      <c r="E2569" s="1" t="s">
        <v>102</v>
      </c>
      <c r="F2569" s="5">
        <v>1959</v>
      </c>
      <c r="G2569" s="2">
        <v>28021.646986543958</v>
      </c>
      <c r="H2569" s="2" t="s">
        <v>16</v>
      </c>
      <c r="I2569">
        <f t="shared" si="1015"/>
        <v>300.11892388980419</v>
      </c>
      <c r="J2569">
        <f t="shared" si="1013"/>
        <v>38639.457986688081</v>
      </c>
      <c r="K2569">
        <f t="shared" si="1011"/>
        <v>23163.077383068598</v>
      </c>
      <c r="L2569">
        <f t="shared" si="1012"/>
        <v>39.346776261386324</v>
      </c>
      <c r="M2569" s="2">
        <f t="shared" si="1014"/>
        <v>62142.00106990787</v>
      </c>
      <c r="N2569">
        <v>1.4120000000000001E-2</v>
      </c>
      <c r="O2569">
        <v>0.47475000000000001</v>
      </c>
      <c r="P2569">
        <v>0.50826000000000005</v>
      </c>
      <c r="Q2569">
        <v>2.8500000000000001E-3</v>
      </c>
    </row>
    <row r="2570" spans="1:17" hidden="1" x14ac:dyDescent="0.25">
      <c r="A2570" s="1" t="s">
        <v>107</v>
      </c>
      <c r="B2570" s="1" t="s">
        <v>108</v>
      </c>
      <c r="C2570" s="1">
        <v>11</v>
      </c>
      <c r="D2570" s="1">
        <v>44</v>
      </c>
      <c r="E2570" s="1" t="s">
        <v>102</v>
      </c>
      <c r="F2570" s="5">
        <v>1960</v>
      </c>
      <c r="G2570" s="2">
        <v>11208.658794617582</v>
      </c>
      <c r="H2570" s="2">
        <v>22819.00714485456</v>
      </c>
      <c r="I2570">
        <f t="shared" si="1015"/>
        <v>1149.2135792986535</v>
      </c>
      <c r="J2570">
        <f t="shared" si="1013"/>
        <v>21635.916632455468</v>
      </c>
      <c r="K2570">
        <f t="shared" si="1011"/>
        <v>7016.9798254779698</v>
      </c>
      <c r="L2570">
        <f t="shared" si="1012"/>
        <v>39.804241380517041</v>
      </c>
      <c r="M2570" s="2">
        <f t="shared" si="1014"/>
        <v>29841.914278612607</v>
      </c>
      <c r="N2570">
        <v>1.4120000000000001E-2</v>
      </c>
      <c r="O2570">
        <v>0.47475000000000001</v>
      </c>
      <c r="P2570">
        <v>0.50826000000000005</v>
      </c>
      <c r="Q2570">
        <v>2.8500000000000001E-3</v>
      </c>
    </row>
    <row r="2571" spans="1:17" hidden="1" x14ac:dyDescent="0.25">
      <c r="A2571" s="1" t="s">
        <v>107</v>
      </c>
      <c r="B2571" s="1" t="s">
        <v>108</v>
      </c>
      <c r="C2571" s="1">
        <v>12</v>
      </c>
      <c r="D2571" s="1">
        <v>44</v>
      </c>
      <c r="E2571" s="1" t="s">
        <v>102</v>
      </c>
      <c r="F2571" s="5">
        <v>1961</v>
      </c>
      <c r="G2571" s="2">
        <v>15692.122312464617</v>
      </c>
      <c r="H2571" s="2">
        <v>30221.350890980313</v>
      </c>
      <c r="I2571">
        <f t="shared" si="1015"/>
        <v>643.49477166987094</v>
      </c>
      <c r="J2571">
        <f t="shared" si="1013"/>
        <v>6554.3445719625115</v>
      </c>
      <c r="K2571">
        <f t="shared" si="1011"/>
        <v>7098.5627101970504</v>
      </c>
      <c r="L2571">
        <f t="shared" si="1012"/>
        <v>27.966303836694316</v>
      </c>
      <c r="M2571" s="2">
        <f t="shared" si="1014"/>
        <v>14324.368357666126</v>
      </c>
      <c r="N2571">
        <v>1.4120000000000001E-2</v>
      </c>
      <c r="O2571">
        <v>0.47475000000000001</v>
      </c>
      <c r="P2571">
        <v>0.50826000000000005</v>
      </c>
      <c r="Q2571">
        <v>2.8500000000000001E-3</v>
      </c>
    </row>
    <row r="2572" spans="1:17" hidden="1" x14ac:dyDescent="0.25">
      <c r="A2572" s="1" t="s">
        <v>107</v>
      </c>
      <c r="B2572" s="1" t="s">
        <v>108</v>
      </c>
      <c r="C2572" s="1">
        <v>13</v>
      </c>
      <c r="D2572" s="1">
        <v>44</v>
      </c>
      <c r="E2572" s="1" t="s">
        <v>102</v>
      </c>
      <c r="F2572" s="5">
        <v>1962</v>
      </c>
      <c r="G2572" s="2">
        <v>10087.792915155826</v>
      </c>
      <c r="H2572" s="2">
        <v>21254.881295311912</v>
      </c>
      <c r="I2572">
        <f t="shared" si="1015"/>
        <v>194.93911607395611</v>
      </c>
      <c r="J2572">
        <f t="shared" si="1013"/>
        <v>6630.5486299650756</v>
      </c>
      <c r="K2572">
        <f t="shared" si="1011"/>
        <v>4987.4223115923696</v>
      </c>
      <c r="L2572">
        <f t="shared" si="1012"/>
        <v>168.01014499809764</v>
      </c>
      <c r="M2572" s="2">
        <f t="shared" si="1014"/>
        <v>11980.920202629499</v>
      </c>
      <c r="N2572">
        <v>1.4120000000000001E-2</v>
      </c>
      <c r="O2572">
        <v>0.47475000000000001</v>
      </c>
      <c r="P2572">
        <v>0.50826000000000005</v>
      </c>
      <c r="Q2572">
        <v>2.8500000000000001E-3</v>
      </c>
    </row>
    <row r="2573" spans="1:17" hidden="1" x14ac:dyDescent="0.25">
      <c r="A2573" s="1" t="s">
        <v>107</v>
      </c>
      <c r="B2573" s="1" t="s">
        <v>108</v>
      </c>
      <c r="C2573" s="1">
        <v>14</v>
      </c>
      <c r="D2573" s="1">
        <v>44</v>
      </c>
      <c r="E2573" s="1" t="s">
        <v>102</v>
      </c>
      <c r="F2573" s="5">
        <v>1963</v>
      </c>
      <c r="G2573" s="2">
        <v>55146.601269518505</v>
      </c>
      <c r="H2573" s="2">
        <v>81389.063689706338</v>
      </c>
      <c r="I2573">
        <f t="shared" si="1015"/>
        <v>197.20557483961426</v>
      </c>
      <c r="J2573">
        <f t="shared" si="1013"/>
        <v>4658.5974549019738</v>
      </c>
      <c r="K2573">
        <f t="shared" si="1011"/>
        <v>29962.398700608112</v>
      </c>
      <c r="L2573">
        <f t="shared" si="1012"/>
        <v>124.83268737106125</v>
      </c>
      <c r="M2573" s="2">
        <f t="shared" si="1014"/>
        <v>34943.034417720759</v>
      </c>
      <c r="N2573">
        <v>1.4120000000000001E-2</v>
      </c>
      <c r="O2573">
        <v>0.47475000000000001</v>
      </c>
      <c r="P2573">
        <v>0.50826000000000005</v>
      </c>
      <c r="Q2573">
        <v>2.8500000000000001E-3</v>
      </c>
    </row>
    <row r="2574" spans="1:17" hidden="1" x14ac:dyDescent="0.25">
      <c r="A2574" s="1" t="s">
        <v>107</v>
      </c>
      <c r="B2574" s="1" t="s">
        <v>108</v>
      </c>
      <c r="C2574" s="1">
        <v>15</v>
      </c>
      <c r="D2574" s="1">
        <v>44</v>
      </c>
      <c r="E2574" s="1" t="s">
        <v>102</v>
      </c>
      <c r="F2574" s="5">
        <v>1964</v>
      </c>
      <c r="G2574" s="2">
        <v>22417.317589235165</v>
      </c>
      <c r="H2574" s="2">
        <v>45573.284112597088</v>
      </c>
      <c r="I2574">
        <f t="shared" si="1015"/>
        <v>138.55586321899079</v>
      </c>
      <c r="J2574">
        <f t="shared" si="1013"/>
        <v>27986.953100998897</v>
      </c>
      <c r="K2574">
        <f t="shared" si="1011"/>
        <v>22262.267257268632</v>
      </c>
      <c r="L2574" t="s">
        <v>16</v>
      </c>
      <c r="M2574" s="2">
        <f t="shared" si="1014"/>
        <v>50387.776221486522</v>
      </c>
      <c r="N2574">
        <v>1.4120000000000001E-2</v>
      </c>
      <c r="O2574">
        <v>0.47475000000000001</v>
      </c>
      <c r="P2574">
        <v>0.50826000000000005</v>
      </c>
      <c r="Q2574">
        <v>2.8500000000000001E-3</v>
      </c>
    </row>
    <row r="2575" spans="1:17" hidden="1" x14ac:dyDescent="0.25">
      <c r="A2575" s="1" t="s">
        <v>107</v>
      </c>
      <c r="B2575" s="1" t="s">
        <v>108</v>
      </c>
      <c r="C2575" s="1">
        <v>16</v>
      </c>
      <c r="D2575" s="1">
        <v>44</v>
      </c>
      <c r="E2575" s="1" t="s">
        <v>102</v>
      </c>
      <c r="F2575" s="5">
        <v>1965</v>
      </c>
      <c r="G2575" s="2">
        <v>7846.0611562323083</v>
      </c>
      <c r="H2575" s="2">
        <v>13805.886407503973</v>
      </c>
      <c r="I2575">
        <f t="shared" si="1015"/>
        <v>832.38710434145219</v>
      </c>
      <c r="J2575">
        <f t="shared" si="1013"/>
        <v>20794.497659442572</v>
      </c>
      <c r="K2575" t="s">
        <v>16</v>
      </c>
      <c r="L2575">
        <f t="shared" si="1012"/>
        <v>26.738386115301413</v>
      </c>
      <c r="M2575" t="s">
        <v>16</v>
      </c>
      <c r="N2575">
        <v>1.4120000000000001E-2</v>
      </c>
      <c r="O2575">
        <v>0.47475000000000001</v>
      </c>
      <c r="P2575">
        <v>0.50826000000000005</v>
      </c>
      <c r="Q2575">
        <v>2.8500000000000001E-3</v>
      </c>
    </row>
    <row r="2576" spans="1:17" hidden="1" x14ac:dyDescent="0.25">
      <c r="A2576" s="1" t="s">
        <v>107</v>
      </c>
      <c r="B2576" s="1" t="s">
        <v>108</v>
      </c>
      <c r="C2576" s="1">
        <v>17</v>
      </c>
      <c r="D2576" s="1">
        <v>44</v>
      </c>
      <c r="E2576" s="1" t="s">
        <v>102</v>
      </c>
      <c r="F2576" s="5">
        <v>1966</v>
      </c>
      <c r="G2576" s="2">
        <v>5604.3293973087912</v>
      </c>
      <c r="H2576" s="2">
        <v>13966.400484391945</v>
      </c>
      <c r="I2576">
        <f>N2576*H2579</f>
        <v>618.4693142734684</v>
      </c>
      <c r="J2576" t="s">
        <v>16</v>
      </c>
      <c r="K2576">
        <f>P2576*H2581</f>
        <v>4768.4393427940695</v>
      </c>
      <c r="L2576">
        <f>Q2576*H2582</f>
        <v>8.2463650208620773</v>
      </c>
      <c r="M2576" t="s">
        <v>16</v>
      </c>
      <c r="N2576">
        <v>1.4120000000000001E-2</v>
      </c>
      <c r="O2576">
        <v>0.47475000000000001</v>
      </c>
      <c r="P2576">
        <v>0.50826000000000005</v>
      </c>
      <c r="Q2576">
        <v>2.8500000000000001E-3</v>
      </c>
    </row>
    <row r="2577" spans="1:17" hidden="1" x14ac:dyDescent="0.25">
      <c r="A2577" s="1" t="s">
        <v>107</v>
      </c>
      <c r="B2577" s="1" t="s">
        <v>108</v>
      </c>
      <c r="C2577" s="1">
        <v>18</v>
      </c>
      <c r="D2577" s="1">
        <v>44</v>
      </c>
      <c r="E2577" s="1" t="s">
        <v>102</v>
      </c>
      <c r="F2577" s="5">
        <v>1967</v>
      </c>
      <c r="G2577" s="2">
        <v>3362.5976383852749</v>
      </c>
      <c r="H2577" s="2">
        <v>9812.738188313795</v>
      </c>
      <c r="I2577" t="s">
        <v>16</v>
      </c>
      <c r="J2577">
        <f t="shared" ref="J2577:J2585" si="1016">O2577*H2581</f>
        <v>4454.0522134173143</v>
      </c>
      <c r="K2577">
        <f t="shared" ref="K2577:K2585" si="1017">P2577*H2582</f>
        <v>1470.6306966678453</v>
      </c>
      <c r="L2577">
        <f t="shared" ref="L2577:L2585" si="1018">Q2577*H2583</f>
        <v>142.48422102546184</v>
      </c>
      <c r="M2577" s="2">
        <f t="shared" si="1014"/>
        <v>6067.1671311106211</v>
      </c>
      <c r="N2577">
        <v>1.4120000000000001E-2</v>
      </c>
      <c r="O2577">
        <v>0.47475000000000001</v>
      </c>
      <c r="P2577">
        <v>0.50826000000000005</v>
      </c>
      <c r="Q2577">
        <v>2.8500000000000001E-3</v>
      </c>
    </row>
    <row r="2578" spans="1:17" hidden="1" x14ac:dyDescent="0.25">
      <c r="A2578" s="1" t="s">
        <v>107</v>
      </c>
      <c r="B2578" s="1" t="s">
        <v>108</v>
      </c>
      <c r="C2578" s="1">
        <v>19</v>
      </c>
      <c r="D2578" s="1">
        <v>44</v>
      </c>
      <c r="E2578" s="1" t="s">
        <v>102</v>
      </c>
      <c r="F2578" s="5">
        <v>1968</v>
      </c>
      <c r="G2578" s="2">
        <v>24659.049348158682</v>
      </c>
      <c r="H2578" s="2">
        <v>58950.928069507943</v>
      </c>
      <c r="I2578">
        <f t="shared" ref="I2578:I2585" si="1019">N2578*H2581</f>
        <v>132.47228489405472</v>
      </c>
      <c r="J2578">
        <f t="shared" si="1016"/>
        <v>1373.6708047909722</v>
      </c>
      <c r="K2578">
        <f t="shared" si="1017"/>
        <v>25410.186027509208</v>
      </c>
      <c r="L2578">
        <f t="shared" si="1018"/>
        <v>310.555578713773</v>
      </c>
      <c r="M2578" s="2">
        <f t="shared" si="1014"/>
        <v>27226.884695908007</v>
      </c>
      <c r="N2578">
        <v>1.4120000000000001E-2</v>
      </c>
      <c r="O2578">
        <v>0.47475000000000001</v>
      </c>
      <c r="P2578">
        <v>0.50826000000000005</v>
      </c>
      <c r="Q2578">
        <v>2.8500000000000001E-3</v>
      </c>
    </row>
    <row r="2579" spans="1:17" hidden="1" x14ac:dyDescent="0.25">
      <c r="A2579" s="1" t="s">
        <v>107</v>
      </c>
      <c r="B2579" s="1" t="s">
        <v>108</v>
      </c>
      <c r="C2579" s="1">
        <v>20</v>
      </c>
      <c r="D2579" s="1">
        <v>44</v>
      </c>
      <c r="E2579" s="1" t="s">
        <v>102</v>
      </c>
      <c r="F2579" s="5">
        <v>1969</v>
      </c>
      <c r="G2579" s="2">
        <v>22865.66394101987</v>
      </c>
      <c r="H2579" s="2">
        <v>43800.942937214473</v>
      </c>
      <c r="I2579">
        <f t="shared" si="1019"/>
        <v>40.855675120902639</v>
      </c>
      <c r="J2579">
        <f t="shared" si="1016"/>
        <v>23734.871555030881</v>
      </c>
      <c r="K2579">
        <f t="shared" si="1017"/>
        <v>55383.501205986766</v>
      </c>
      <c r="L2579">
        <f t="shared" si="1018"/>
        <v>74.805902392610122</v>
      </c>
      <c r="M2579" s="2">
        <f t="shared" si="1014"/>
        <v>79234.034338531157</v>
      </c>
      <c r="N2579">
        <v>1.4120000000000001E-2</v>
      </c>
      <c r="O2579">
        <v>0.47475000000000001</v>
      </c>
      <c r="P2579">
        <v>0.50826000000000005</v>
      </c>
      <c r="Q2579">
        <v>2.8500000000000001E-3</v>
      </c>
    </row>
    <row r="2580" spans="1:17" hidden="1" x14ac:dyDescent="0.25">
      <c r="A2580" s="1" t="s">
        <v>107</v>
      </c>
      <c r="B2580" s="1" t="s">
        <v>108</v>
      </c>
      <c r="C2580" s="1">
        <v>21</v>
      </c>
      <c r="D2580" s="1">
        <v>44</v>
      </c>
      <c r="E2580" s="1" t="s">
        <v>102</v>
      </c>
      <c r="F2580" s="5">
        <v>1970</v>
      </c>
      <c r="G2580" s="2" t="s">
        <v>16</v>
      </c>
      <c r="H2580" s="2" t="s">
        <v>16</v>
      </c>
      <c r="I2580">
        <f t="shared" si="1019"/>
        <v>705.92182487000753</v>
      </c>
      <c r="J2580">
        <f t="shared" si="1016"/>
        <v>51732.021401531136</v>
      </c>
      <c r="K2580">
        <f t="shared" si="1017"/>
        <v>13340.648403532639</v>
      </c>
      <c r="L2580">
        <f t="shared" si="1018"/>
        <v>19.683815937562393</v>
      </c>
      <c r="M2580" s="2">
        <f t="shared" si="1014"/>
        <v>65798.275445871346</v>
      </c>
      <c r="N2580">
        <v>1.4120000000000001E-2</v>
      </c>
      <c r="O2580">
        <v>0.47475000000000001</v>
      </c>
      <c r="P2580">
        <v>0.50826000000000005</v>
      </c>
      <c r="Q2580">
        <v>2.8500000000000001E-3</v>
      </c>
    </row>
    <row r="2581" spans="1:17" hidden="1" x14ac:dyDescent="0.25">
      <c r="A2581" s="1" t="s">
        <v>107</v>
      </c>
      <c r="B2581" s="1" t="s">
        <v>108</v>
      </c>
      <c r="C2581" s="1">
        <v>22</v>
      </c>
      <c r="D2581" s="1">
        <v>44</v>
      </c>
      <c r="E2581" s="1" t="s">
        <v>102</v>
      </c>
      <c r="F2581" s="5">
        <v>1971</v>
      </c>
      <c r="G2581" s="2">
        <v>4483.4635178470335</v>
      </c>
      <c r="H2581" s="2">
        <v>9381.8898650180399</v>
      </c>
      <c r="I2581">
        <f t="shared" si="1019"/>
        <v>1538.6122005047282</v>
      </c>
      <c r="J2581">
        <f t="shared" si="1016"/>
        <v>12461.088477505844</v>
      </c>
      <c r="K2581">
        <f t="shared" si="1017"/>
        <v>3510.3495748861274</v>
      </c>
      <c r="L2581">
        <f t="shared" si="1018"/>
        <v>51.278747387582769</v>
      </c>
      <c r="M2581" s="2">
        <f t="shared" si="1014"/>
        <v>17561.329000284284</v>
      </c>
      <c r="N2581">
        <v>1.4120000000000001E-2</v>
      </c>
      <c r="O2581">
        <v>0.47475000000000001</v>
      </c>
      <c r="P2581">
        <v>0.50826000000000005</v>
      </c>
      <c r="Q2581">
        <v>2.8500000000000001E-3</v>
      </c>
    </row>
    <row r="2582" spans="1:17" hidden="1" x14ac:dyDescent="0.25">
      <c r="A2582" s="1" t="s">
        <v>107</v>
      </c>
      <c r="B2582" s="1" t="s">
        <v>108</v>
      </c>
      <c r="C2582" s="1">
        <v>23</v>
      </c>
      <c r="D2582" s="1">
        <v>44</v>
      </c>
      <c r="E2582" s="1" t="s">
        <v>102</v>
      </c>
      <c r="F2582" s="5">
        <v>1972</v>
      </c>
      <c r="G2582" s="2">
        <v>1345.0390553541099</v>
      </c>
      <c r="H2582" s="2">
        <v>2893.4614108287988</v>
      </c>
      <c r="I2582">
        <f t="shared" si="1019"/>
        <v>370.61731290654558</v>
      </c>
      <c r="J2582">
        <f t="shared" si="1016"/>
        <v>3278.9093390728935</v>
      </c>
      <c r="K2582">
        <f t="shared" si="1017"/>
        <v>9144.8898762150238</v>
      </c>
      <c r="L2582">
        <f t="shared" si="1018"/>
        <v>22.474571443068037</v>
      </c>
      <c r="M2582" s="2">
        <f t="shared" si="1014"/>
        <v>12816.891099637531</v>
      </c>
      <c r="N2582">
        <v>1.4120000000000001E-2</v>
      </c>
      <c r="O2582">
        <v>0.47475000000000001</v>
      </c>
      <c r="P2582">
        <v>0.50826000000000005</v>
      </c>
      <c r="Q2582">
        <v>2.8500000000000001E-3</v>
      </c>
    </row>
    <row r="2583" spans="1:17" hidden="1" x14ac:dyDescent="0.25">
      <c r="A2583" s="1" t="s">
        <v>107</v>
      </c>
      <c r="B2583" s="1" t="s">
        <v>108</v>
      </c>
      <c r="C2583" s="1">
        <v>24</v>
      </c>
      <c r="D2583" s="1">
        <v>44</v>
      </c>
      <c r="E2583" s="1" t="s">
        <v>102</v>
      </c>
      <c r="F2583" s="5">
        <v>1973</v>
      </c>
      <c r="G2583" s="2">
        <v>20175.585830311651</v>
      </c>
      <c r="H2583" s="2">
        <v>49994.46351770591</v>
      </c>
      <c r="I2583">
        <f t="shared" si="1019"/>
        <v>97.521221416975791</v>
      </c>
      <c r="J2583">
        <f t="shared" si="1016"/>
        <v>8541.9597621947087</v>
      </c>
      <c r="K2583">
        <f t="shared" si="1017"/>
        <v>4008.0440988258806</v>
      </c>
      <c r="L2583">
        <f t="shared" si="1018"/>
        <v>90.759108383374652</v>
      </c>
      <c r="M2583" s="2">
        <f t="shared" si="1014"/>
        <v>12738.284190820939</v>
      </c>
      <c r="N2583">
        <v>1.4120000000000001E-2</v>
      </c>
      <c r="O2583">
        <v>0.47475000000000001</v>
      </c>
      <c r="P2583">
        <v>0.50826000000000005</v>
      </c>
      <c r="Q2583">
        <v>2.8500000000000001E-3</v>
      </c>
    </row>
    <row r="2584" spans="1:17" hidden="1" x14ac:dyDescent="0.25">
      <c r="A2584" s="1" t="s">
        <v>107</v>
      </c>
      <c r="B2584" s="1" t="s">
        <v>108</v>
      </c>
      <c r="C2584" s="1">
        <v>25</v>
      </c>
      <c r="D2584" s="1">
        <v>44</v>
      </c>
      <c r="E2584" s="1" t="s">
        <v>102</v>
      </c>
      <c r="F2584" s="5">
        <v>1974</v>
      </c>
      <c r="G2584" s="2">
        <v>38557.786253484483</v>
      </c>
      <c r="H2584" s="2">
        <v>108966.86972413088</v>
      </c>
      <c r="I2584">
        <f t="shared" si="1019"/>
        <v>254.05470635532234</v>
      </c>
      <c r="J2584">
        <f t="shared" si="1016"/>
        <v>3743.7904535426487</v>
      </c>
      <c r="K2584">
        <f t="shared" si="1017"/>
        <v>16185.692781380352</v>
      </c>
      <c r="L2584">
        <f t="shared" si="1018"/>
        <v>73.516914127011006</v>
      </c>
      <c r="M2584" s="2">
        <f t="shared" si="1014"/>
        <v>20257.054855405335</v>
      </c>
      <c r="N2584">
        <v>1.4120000000000001E-2</v>
      </c>
      <c r="O2584">
        <v>0.47475000000000001</v>
      </c>
      <c r="P2584">
        <v>0.50826000000000005</v>
      </c>
      <c r="Q2584">
        <v>2.8500000000000001E-3</v>
      </c>
    </row>
    <row r="2585" spans="1:17" hidden="1" x14ac:dyDescent="0.25">
      <c r="A2585" s="1" t="s">
        <v>107</v>
      </c>
      <c r="B2585" s="1" t="s">
        <v>108</v>
      </c>
      <c r="C2585" s="1">
        <v>26</v>
      </c>
      <c r="D2585" s="1">
        <v>44</v>
      </c>
      <c r="E2585" s="1" t="s">
        <v>102</v>
      </c>
      <c r="F2585" s="5">
        <v>1975</v>
      </c>
      <c r="G2585" s="2">
        <v>15692.122312464617</v>
      </c>
      <c r="H2585" s="2">
        <v>26247.685050038639</v>
      </c>
      <c r="I2585">
        <f t="shared" si="1019"/>
        <v>111.34770132495461</v>
      </c>
      <c r="J2585">
        <f t="shared" si="1016"/>
        <v>15118.556738598989</v>
      </c>
      <c r="K2585">
        <f t="shared" si="1017"/>
        <v>13110.774306734953</v>
      </c>
      <c r="L2585">
        <f t="shared" si="1018"/>
        <v>9.8743007702870997</v>
      </c>
      <c r="M2585" s="2">
        <f t="shared" si="1014"/>
        <v>28350.553047429181</v>
      </c>
      <c r="N2585">
        <v>1.4120000000000001E-2</v>
      </c>
      <c r="O2585">
        <v>0.47475000000000001</v>
      </c>
      <c r="P2585">
        <v>0.50826000000000005</v>
      </c>
      <c r="Q2585">
        <v>2.8500000000000001E-3</v>
      </c>
    </row>
    <row r="2586" spans="1:17" hidden="1" x14ac:dyDescent="0.25">
      <c r="A2586" s="1" t="s">
        <v>107</v>
      </c>
      <c r="B2586" s="1" t="s">
        <v>108</v>
      </c>
      <c r="C2586" s="1">
        <v>27</v>
      </c>
      <c r="D2586" s="1">
        <v>44</v>
      </c>
      <c r="E2586" s="1" t="s">
        <v>102</v>
      </c>
      <c r="F2586" s="5">
        <v>1976</v>
      </c>
      <c r="G2586" s="2">
        <v>3138.4244624929233</v>
      </c>
      <c r="H2586" s="2">
        <v>6906.6020833552257</v>
      </c>
      <c r="I2586">
        <f>N2586*H2589</f>
        <v>449.65565276254392</v>
      </c>
      <c r="J2586">
        <f>O2586*H2590</f>
        <v>12246.370169052096</v>
      </c>
      <c r="K2586">
        <f>P2586*H2591</f>
        <v>1760.951617370569</v>
      </c>
      <c r="L2586">
        <f>Q2586*H2592</f>
        <v>7.2311337389691799</v>
      </c>
      <c r="M2586" s="2">
        <f t="shared" si="1014"/>
        <v>14464.208572924177</v>
      </c>
      <c r="N2586">
        <v>1.4120000000000001E-2</v>
      </c>
      <c r="O2586">
        <v>0.47475000000000001</v>
      </c>
      <c r="P2586">
        <v>0.50826000000000005</v>
      </c>
      <c r="Q2586">
        <v>2.8500000000000001E-3</v>
      </c>
    </row>
    <row r="2587" spans="1:17" hidden="1" x14ac:dyDescent="0.25">
      <c r="A2587" s="1" t="s">
        <v>107</v>
      </c>
      <c r="B2587" s="1" t="s">
        <v>108</v>
      </c>
      <c r="C2587" s="1">
        <v>28</v>
      </c>
      <c r="D2587" s="1">
        <v>44</v>
      </c>
      <c r="E2587" s="1" t="s">
        <v>102</v>
      </c>
      <c r="F2587" s="5">
        <v>1977</v>
      </c>
      <c r="G2587" s="2">
        <v>8070.2343321246599</v>
      </c>
      <c r="H2587" s="2">
        <v>17992.542943011496</v>
      </c>
      <c r="I2587">
        <f t="shared" ref="I2587:I2596" si="1020">N2587*H2590</f>
        <v>364.23116753452473</v>
      </c>
      <c r="J2587">
        <f t="shared" ref="J2587:J2596" si="1021">O2587*H2591</f>
        <v>1644.8506283136142</v>
      </c>
      <c r="K2587">
        <f t="shared" ref="K2587:K2596" si="1022">P2587*H2592</f>
        <v>1289.577555848588</v>
      </c>
      <c r="L2587">
        <f t="shared" ref="L2587:L2596" si="1023">Q2587*H2593</f>
        <v>28.967968109921454</v>
      </c>
      <c r="M2587" s="2">
        <f t="shared" si="1014"/>
        <v>3327.6273198066483</v>
      </c>
      <c r="N2587">
        <v>1.4120000000000001E-2</v>
      </c>
      <c r="O2587">
        <v>0.47475000000000001</v>
      </c>
      <c r="P2587">
        <v>0.50826000000000005</v>
      </c>
      <c r="Q2587">
        <v>2.8500000000000001E-3</v>
      </c>
    </row>
    <row r="2588" spans="1:17" hidden="1" x14ac:dyDescent="0.25">
      <c r="A2588" s="1" t="s">
        <v>107</v>
      </c>
      <c r="B2588" s="1" t="s">
        <v>108</v>
      </c>
      <c r="C2588" s="1">
        <v>29</v>
      </c>
      <c r="D2588" s="1">
        <v>44</v>
      </c>
      <c r="E2588" s="1" t="s">
        <v>102</v>
      </c>
      <c r="F2588" s="5">
        <v>1978</v>
      </c>
      <c r="G2588" s="2">
        <v>3362.5976383852749</v>
      </c>
      <c r="H2588" s="2">
        <v>7885.8145414273804</v>
      </c>
      <c r="I2588">
        <f t="shared" si="1020"/>
        <v>48.921097149632928</v>
      </c>
      <c r="J2588">
        <f t="shared" si="1021"/>
        <v>1204.5546465177608</v>
      </c>
      <c r="K2588">
        <f t="shared" si="1022"/>
        <v>5166.0559549293612</v>
      </c>
      <c r="L2588">
        <f t="shared" si="1023"/>
        <v>48.989194498964665</v>
      </c>
      <c r="M2588" s="2">
        <f t="shared" si="1014"/>
        <v>6468.5208930957197</v>
      </c>
      <c r="N2588">
        <v>1.4120000000000001E-2</v>
      </c>
      <c r="O2588">
        <v>0.47475000000000001</v>
      </c>
      <c r="P2588">
        <v>0.50826000000000005</v>
      </c>
      <c r="Q2588">
        <v>2.8500000000000001E-3</v>
      </c>
    </row>
    <row r="2589" spans="1:17" hidden="1" x14ac:dyDescent="0.25">
      <c r="A2589" s="1" t="s">
        <v>107</v>
      </c>
      <c r="B2589" s="1" t="s">
        <v>108</v>
      </c>
      <c r="C2589" s="1">
        <v>30</v>
      </c>
      <c r="D2589" s="1">
        <v>44</v>
      </c>
      <c r="E2589" s="1" t="s">
        <v>102</v>
      </c>
      <c r="F2589" s="5">
        <v>1979</v>
      </c>
      <c r="G2589" s="2">
        <v>14795.429608895211</v>
      </c>
      <c r="H2589" s="2">
        <v>31845.301187149002</v>
      </c>
      <c r="I2589">
        <f t="shared" si="1020"/>
        <v>35.825827506752567</v>
      </c>
      <c r="J2589">
        <f t="shared" si="1021"/>
        <v>4825.4536351527049</v>
      </c>
      <c r="K2589">
        <f t="shared" si="1022"/>
        <v>8736.5782442258878</v>
      </c>
      <c r="L2589">
        <f t="shared" si="1023"/>
        <v>101.77537965460978</v>
      </c>
      <c r="M2589" s="2">
        <f t="shared" si="1014"/>
        <v>13699.633086539954</v>
      </c>
      <c r="N2589">
        <v>1.4120000000000001E-2</v>
      </c>
      <c r="O2589">
        <v>0.47475000000000001</v>
      </c>
      <c r="P2589">
        <v>0.50826000000000005</v>
      </c>
      <c r="Q2589">
        <v>2.8500000000000001E-3</v>
      </c>
    </row>
    <row r="2590" spans="1:17" hidden="1" x14ac:dyDescent="0.25">
      <c r="A2590" s="1" t="s">
        <v>107</v>
      </c>
      <c r="B2590" s="1" t="s">
        <v>108</v>
      </c>
      <c r="C2590" s="1">
        <v>31</v>
      </c>
      <c r="D2590" s="1">
        <v>44</v>
      </c>
      <c r="E2590" s="1" t="s">
        <v>102</v>
      </c>
      <c r="F2590" s="5">
        <v>1980</v>
      </c>
      <c r="G2590" s="2">
        <v>11208.658794617582</v>
      </c>
      <c r="H2590" s="2">
        <v>25795.408465617897</v>
      </c>
      <c r="I2590">
        <f t="shared" si="1020"/>
        <v>143.51849463582138</v>
      </c>
      <c r="J2590">
        <f t="shared" si="1021"/>
        <v>8160.5684520643772</v>
      </c>
      <c r="K2590">
        <f t="shared" si="1022"/>
        <v>18150.299811667359</v>
      </c>
      <c r="L2590">
        <f t="shared" si="1023"/>
        <v>7.9708762185799085</v>
      </c>
      <c r="M2590" s="2">
        <f t="shared" si="1014"/>
        <v>26462.35763458614</v>
      </c>
      <c r="N2590">
        <v>1.4120000000000001E-2</v>
      </c>
      <c r="O2590">
        <v>0.47475000000000001</v>
      </c>
      <c r="P2590">
        <v>0.50826000000000005</v>
      </c>
      <c r="Q2590">
        <v>2.8500000000000001E-3</v>
      </c>
    </row>
    <row r="2591" spans="1:17" hidden="1" x14ac:dyDescent="0.25">
      <c r="A2591" s="1" t="s">
        <v>107</v>
      </c>
      <c r="B2591" s="1" t="s">
        <v>108</v>
      </c>
      <c r="C2591" s="1">
        <v>32</v>
      </c>
      <c r="D2591" s="1">
        <v>44</v>
      </c>
      <c r="E2591" s="1" t="s">
        <v>102</v>
      </c>
      <c r="F2591" s="5">
        <v>1981</v>
      </c>
      <c r="G2591" s="2">
        <v>1569.2122312464617</v>
      </c>
      <c r="H2591" s="2">
        <v>3464.6669369428419</v>
      </c>
      <c r="I2591">
        <f t="shared" si="1020"/>
        <v>242.71137765802845</v>
      </c>
      <c r="J2591">
        <f t="shared" si="1021"/>
        <v>16953.635610886311</v>
      </c>
      <c r="K2591">
        <f t="shared" si="1022"/>
        <v>1421.5008936334823</v>
      </c>
      <c r="L2591">
        <f t="shared" si="1023"/>
        <v>37.462113393829881</v>
      </c>
      <c r="M2591" s="2">
        <f t="shared" si="1014"/>
        <v>18655.309995571653</v>
      </c>
      <c r="N2591">
        <v>1.4120000000000001E-2</v>
      </c>
      <c r="O2591">
        <v>0.47475000000000001</v>
      </c>
      <c r="P2591">
        <v>0.50826000000000005</v>
      </c>
      <c r="Q2591">
        <v>2.8500000000000001E-3</v>
      </c>
    </row>
    <row r="2592" spans="1:17" hidden="1" x14ac:dyDescent="0.25">
      <c r="A2592" s="1" t="s">
        <v>107</v>
      </c>
      <c r="B2592" s="1" t="s">
        <v>108</v>
      </c>
      <c r="C2592" s="1">
        <v>33</v>
      </c>
      <c r="D2592" s="1">
        <v>44</v>
      </c>
      <c r="E2592" s="1" t="s">
        <v>102</v>
      </c>
      <c r="F2592" s="5">
        <v>1982</v>
      </c>
      <c r="G2592" s="2">
        <v>896.6927035694066</v>
      </c>
      <c r="H2592" s="2">
        <v>2537.2399084102385</v>
      </c>
      <c r="I2592">
        <f t="shared" si="1020"/>
        <v>504.23451253441755</v>
      </c>
      <c r="J2592">
        <f t="shared" si="1021"/>
        <v>1327.7801700950215</v>
      </c>
      <c r="K2592">
        <f t="shared" si="1022"/>
        <v>6680.8750012449036</v>
      </c>
      <c r="L2592">
        <f t="shared" si="1023"/>
        <v>114.36608135556364</v>
      </c>
      <c r="M2592" s="2">
        <f t="shared" si="1014"/>
        <v>8627.2557652299056</v>
      </c>
      <c r="N2592">
        <v>1.4120000000000001E-2</v>
      </c>
      <c r="O2592">
        <v>0.47475000000000001</v>
      </c>
      <c r="P2592">
        <v>0.50826000000000005</v>
      </c>
      <c r="Q2592">
        <v>2.8500000000000001E-3</v>
      </c>
    </row>
    <row r="2593" spans="1:17" hidden="1" x14ac:dyDescent="0.25">
      <c r="A2593" s="1" t="s">
        <v>107</v>
      </c>
      <c r="B2593" s="1" t="s">
        <v>108</v>
      </c>
      <c r="C2593" s="1">
        <v>34</v>
      </c>
      <c r="D2593" s="1">
        <v>44</v>
      </c>
      <c r="E2593" s="1" t="s">
        <v>102</v>
      </c>
      <c r="F2593" s="5">
        <v>1983</v>
      </c>
      <c r="G2593" s="2">
        <v>5604.3293973087912</v>
      </c>
      <c r="H2593" s="2">
        <v>10164.199336814545</v>
      </c>
      <c r="I2593">
        <f t="shared" si="1020"/>
        <v>39.490797265385375</v>
      </c>
      <c r="J2593">
        <f t="shared" si="1021"/>
        <v>6240.3994153406084</v>
      </c>
      <c r="K2593">
        <f t="shared" si="1022"/>
        <v>20395.685792904835</v>
      </c>
      <c r="L2593">
        <f t="shared" si="1023"/>
        <v>40.379915525416543</v>
      </c>
      <c r="M2593" s="2">
        <f t="shared" si="1014"/>
        <v>26715.955921036246</v>
      </c>
      <c r="N2593">
        <v>1.4120000000000001E-2</v>
      </c>
      <c r="O2593">
        <v>0.47475000000000001</v>
      </c>
      <c r="P2593">
        <v>0.50826000000000005</v>
      </c>
      <c r="Q2593">
        <v>2.8500000000000001E-3</v>
      </c>
    </row>
    <row r="2594" spans="1:17" hidden="1" x14ac:dyDescent="0.25">
      <c r="A2594" s="1" t="s">
        <v>107</v>
      </c>
      <c r="B2594" s="1" t="s">
        <v>108</v>
      </c>
      <c r="C2594" s="1">
        <v>35</v>
      </c>
      <c r="D2594" s="1">
        <v>44</v>
      </c>
      <c r="E2594" s="1" t="s">
        <v>102</v>
      </c>
      <c r="F2594" s="5">
        <v>1984</v>
      </c>
      <c r="G2594" s="2">
        <v>8966.9270356940669</v>
      </c>
      <c r="H2594" s="2">
        <v>17189.191052268303</v>
      </c>
      <c r="I2594">
        <f t="shared" si="1020"/>
        <v>185.6017688143431</v>
      </c>
      <c r="J2594">
        <f t="shared" si="1021"/>
        <v>19050.981446860995</v>
      </c>
      <c r="K2594">
        <f t="shared" si="1022"/>
        <v>7201.2266192800753</v>
      </c>
      <c r="L2594">
        <f t="shared" si="1023"/>
        <v>20.731529002275494</v>
      </c>
      <c r="M2594" s="2">
        <f t="shared" si="1014"/>
        <v>26458.541363957687</v>
      </c>
      <c r="N2594">
        <v>1.4120000000000001E-2</v>
      </c>
      <c r="O2594">
        <v>0.47475000000000001</v>
      </c>
      <c r="P2594">
        <v>0.50826000000000005</v>
      </c>
      <c r="Q2594">
        <v>2.8500000000000001E-3</v>
      </c>
    </row>
    <row r="2595" spans="1:17" hidden="1" x14ac:dyDescent="0.25">
      <c r="A2595" s="1" t="s">
        <v>107</v>
      </c>
      <c r="B2595" s="1" t="s">
        <v>108</v>
      </c>
      <c r="C2595" s="1">
        <v>36</v>
      </c>
      <c r="D2595" s="1">
        <v>44</v>
      </c>
      <c r="E2595" s="1" t="s">
        <v>102</v>
      </c>
      <c r="F2595" s="5">
        <v>1985</v>
      </c>
      <c r="G2595" s="2">
        <v>16140.46866424932</v>
      </c>
      <c r="H2595" s="2">
        <v>35710.659527933254</v>
      </c>
      <c r="I2595">
        <f t="shared" si="1020"/>
        <v>566.61370833002059</v>
      </c>
      <c r="J2595">
        <f t="shared" si="1021"/>
        <v>6726.4438230496507</v>
      </c>
      <c r="K2595">
        <f t="shared" si="1022"/>
        <v>3697.1954142794884</v>
      </c>
      <c r="L2595">
        <f t="shared" si="1023"/>
        <v>111.6756297526295</v>
      </c>
      <c r="M2595" s="2">
        <f t="shared" si="1014"/>
        <v>11101.92857541179</v>
      </c>
      <c r="N2595">
        <v>1.4120000000000001E-2</v>
      </c>
      <c r="O2595">
        <v>0.47475000000000001</v>
      </c>
      <c r="P2595">
        <v>0.50826000000000005</v>
      </c>
      <c r="Q2595">
        <v>2.8500000000000001E-3</v>
      </c>
    </row>
    <row r="2596" spans="1:17" hidden="1" x14ac:dyDescent="0.25">
      <c r="A2596" s="1" t="s">
        <v>107</v>
      </c>
      <c r="B2596" s="1" t="s">
        <v>108</v>
      </c>
      <c r="C2596" s="1">
        <v>37</v>
      </c>
      <c r="D2596" s="1">
        <v>44</v>
      </c>
      <c r="E2596" s="1" t="s">
        <v>102</v>
      </c>
      <c r="F2596" s="5">
        <v>1986</v>
      </c>
      <c r="G2596" s="2">
        <v>1345.0390553541099</v>
      </c>
      <c r="H2596" s="2">
        <v>2796.7986731859328</v>
      </c>
      <c r="I2596">
        <f t="shared" si="1020"/>
        <v>200.05768674346723</v>
      </c>
      <c r="J2596">
        <f t="shared" si="1021"/>
        <v>3453.436278536944</v>
      </c>
      <c r="K2596">
        <f t="shared" si="1022"/>
        <v>19915.879150200519</v>
      </c>
      <c r="L2596">
        <f t="shared" si="1023"/>
        <v>41.536951578896506</v>
      </c>
      <c r="M2596" s="2">
        <f t="shared" si="1014"/>
        <v>23610.910067059824</v>
      </c>
      <c r="N2596">
        <v>1.4120000000000001E-2</v>
      </c>
      <c r="O2596">
        <v>0.47475000000000001</v>
      </c>
      <c r="P2596">
        <v>0.50826000000000005</v>
      </c>
      <c r="Q2596">
        <v>2.8500000000000001E-3</v>
      </c>
    </row>
    <row r="2597" spans="1:17" hidden="1" x14ac:dyDescent="0.25">
      <c r="A2597" s="1" t="s">
        <v>107</v>
      </c>
      <c r="B2597" s="1" t="s">
        <v>108</v>
      </c>
      <c r="C2597" s="1">
        <v>38</v>
      </c>
      <c r="D2597" s="1">
        <v>44</v>
      </c>
      <c r="E2597" s="1" t="s">
        <v>102</v>
      </c>
      <c r="F2597" s="5">
        <v>1987</v>
      </c>
      <c r="G2597" s="2">
        <v>8518.5806839093639</v>
      </c>
      <c r="H2597" s="2">
        <v>13144.601190817501</v>
      </c>
      <c r="I2597">
        <f>N2597*H2600</f>
        <v>102.7119963200456</v>
      </c>
      <c r="J2597">
        <f>O2597*H2601</f>
        <v>18602.808850898546</v>
      </c>
      <c r="K2597">
        <f>P2597*H2602</f>
        <v>7407.5687752596286</v>
      </c>
      <c r="L2597">
        <f>Q2597*H2603</f>
        <v>207.27526801423701</v>
      </c>
      <c r="M2597" s="2">
        <f t="shared" si="1014"/>
        <v>26320.364890492456</v>
      </c>
      <c r="N2597">
        <v>1.4120000000000001E-2</v>
      </c>
      <c r="O2597">
        <v>0.47475000000000001</v>
      </c>
      <c r="P2597">
        <v>0.50826000000000005</v>
      </c>
      <c r="Q2597">
        <v>2.8500000000000001E-3</v>
      </c>
    </row>
    <row r="2598" spans="1:17" hidden="1" x14ac:dyDescent="0.25">
      <c r="A2598" s="1" t="s">
        <v>107</v>
      </c>
      <c r="B2598" s="1" t="s">
        <v>108</v>
      </c>
      <c r="C2598" s="1">
        <v>39</v>
      </c>
      <c r="D2598" s="1">
        <v>44</v>
      </c>
      <c r="E2598" s="1" t="s">
        <v>102</v>
      </c>
      <c r="F2598" s="5">
        <v>1988</v>
      </c>
      <c r="G2598" s="2">
        <v>15692.122312464617</v>
      </c>
      <c r="H2598" s="2">
        <v>40128.449598443382</v>
      </c>
      <c r="I2598">
        <f t="shared" ref="I2598:I2605" si="1024">N2598*H2601</f>
        <v>553.2841726691679</v>
      </c>
      <c r="J2598">
        <f t="shared" ref="J2598:J2605" si="1025">O2598*H2602</f>
        <v>6919.1816709056548</v>
      </c>
      <c r="K2598">
        <f t="shared" ref="K2598:K2605" si="1026">P2598*H2603</f>
        <v>36964.816744181087</v>
      </c>
      <c r="L2598" t="s">
        <v>16</v>
      </c>
      <c r="M2598" s="2">
        <f t="shared" si="1014"/>
        <v>44437.282587755908</v>
      </c>
      <c r="N2598">
        <v>1.4120000000000001E-2</v>
      </c>
      <c r="O2598">
        <v>0.47475000000000001</v>
      </c>
      <c r="P2598">
        <v>0.50826000000000005</v>
      </c>
      <c r="Q2598">
        <v>2.8500000000000001E-3</v>
      </c>
    </row>
    <row r="2599" spans="1:17" hidden="1" x14ac:dyDescent="0.25">
      <c r="A2599" s="1" t="s">
        <v>107</v>
      </c>
      <c r="B2599" s="1" t="s">
        <v>108</v>
      </c>
      <c r="C2599" s="1">
        <v>40</v>
      </c>
      <c r="D2599" s="1">
        <v>44</v>
      </c>
      <c r="E2599" s="1" t="s">
        <v>102</v>
      </c>
      <c r="F2599" s="5">
        <v>1989</v>
      </c>
      <c r="G2599" s="2">
        <v>6949.3684526629013</v>
      </c>
      <c r="H2599" s="2">
        <v>14168.391412426858</v>
      </c>
      <c r="I2599">
        <f t="shared" si="1024"/>
        <v>205.79008992772586</v>
      </c>
      <c r="J2599">
        <f t="shared" si="1025"/>
        <v>34527.695961318954</v>
      </c>
      <c r="K2599" t="s">
        <v>16</v>
      </c>
      <c r="L2599">
        <f t="shared" ref="L2599:L2605" si="1027">Q2599*H2605</f>
        <v>22.537273214773609</v>
      </c>
      <c r="M2599" t="s">
        <v>16</v>
      </c>
      <c r="N2599">
        <v>1.4120000000000001E-2</v>
      </c>
      <c r="O2599">
        <v>0.47475000000000001</v>
      </c>
      <c r="P2599">
        <v>0.50826000000000005</v>
      </c>
      <c r="Q2599">
        <v>2.8500000000000001E-3</v>
      </c>
    </row>
    <row r="2600" spans="1:17" hidden="1" x14ac:dyDescent="0.25">
      <c r="A2600" s="1" t="s">
        <v>107</v>
      </c>
      <c r="B2600" s="1" t="s">
        <v>108</v>
      </c>
      <c r="C2600" s="1">
        <v>41</v>
      </c>
      <c r="D2600" s="1">
        <v>44</v>
      </c>
      <c r="E2600" s="1" t="s">
        <v>102</v>
      </c>
      <c r="F2600" s="5">
        <v>1990</v>
      </c>
      <c r="G2600" s="2">
        <v>3250.5110504390991</v>
      </c>
      <c r="H2600" s="2">
        <v>7274.2207025528041</v>
      </c>
      <c r="I2600">
        <f t="shared" si="1024"/>
        <v>1026.9216787231671</v>
      </c>
      <c r="J2600" t="s">
        <v>16</v>
      </c>
      <c r="K2600">
        <f t="shared" si="1026"/>
        <v>4019.2261347862582</v>
      </c>
      <c r="L2600">
        <f t="shared" si="1027"/>
        <v>26.937132770932145</v>
      </c>
      <c r="M2600" t="s">
        <v>16</v>
      </c>
      <c r="N2600">
        <v>1.4120000000000001E-2</v>
      </c>
      <c r="O2600">
        <v>0.47475000000000001</v>
      </c>
      <c r="P2600">
        <v>0.50826000000000005</v>
      </c>
      <c r="Q2600">
        <v>2.8500000000000001E-3</v>
      </c>
    </row>
    <row r="2601" spans="1:17" hidden="1" x14ac:dyDescent="0.25">
      <c r="A2601" s="1" t="s">
        <v>107</v>
      </c>
      <c r="B2601" s="1" t="s">
        <v>108</v>
      </c>
      <c r="C2601" s="1">
        <v>42</v>
      </c>
      <c r="D2601" s="1">
        <v>44</v>
      </c>
      <c r="E2601" s="1" t="s">
        <v>102</v>
      </c>
      <c r="F2601" s="5">
        <v>1991</v>
      </c>
      <c r="G2601" s="2">
        <v>16812.988191926375</v>
      </c>
      <c r="H2601" s="2">
        <v>39184.431492150703</v>
      </c>
      <c r="I2601" t="s">
        <v>16</v>
      </c>
      <c r="J2601">
        <f t="shared" si="1025"/>
        <v>3754.2352486714985</v>
      </c>
      <c r="K2601">
        <f t="shared" si="1026"/>
        <v>4803.8831937382356</v>
      </c>
      <c r="L2601">
        <f t="shared" si="1027"/>
        <v>114.96599571912901</v>
      </c>
      <c r="M2601" s="2">
        <f t="shared" si="1014"/>
        <v>8673.0844381288625</v>
      </c>
      <c r="N2601">
        <v>1.4120000000000001E-2</v>
      </c>
      <c r="O2601">
        <v>0.47475000000000001</v>
      </c>
      <c r="P2601">
        <v>0.50826000000000005</v>
      </c>
      <c r="Q2601">
        <v>2.8500000000000001E-3</v>
      </c>
    </row>
    <row r="2602" spans="1:17" hidden="1" x14ac:dyDescent="0.25">
      <c r="A2602" s="1" t="s">
        <v>107</v>
      </c>
      <c r="B2602" s="1" t="s">
        <v>108</v>
      </c>
      <c r="C2602" s="1">
        <v>43</v>
      </c>
      <c r="D2602" s="1">
        <v>44</v>
      </c>
      <c r="E2602" s="1" t="s">
        <v>102</v>
      </c>
      <c r="F2602" s="5">
        <v>1992</v>
      </c>
      <c r="G2602" s="2">
        <v>5604.3293973087912</v>
      </c>
      <c r="H2602" s="2">
        <v>14574.368975051406</v>
      </c>
      <c r="I2602">
        <f t="shared" si="1024"/>
        <v>111.65835010266785</v>
      </c>
      <c r="J2602">
        <f t="shared" si="1025"/>
        <v>4487.1592221052751</v>
      </c>
      <c r="K2602">
        <f t="shared" si="1026"/>
        <v>20502.672626036674</v>
      </c>
      <c r="L2602">
        <f t="shared" si="1027"/>
        <v>47.737609147125177</v>
      </c>
      <c r="M2602" s="2">
        <f t="shared" si="1014"/>
        <v>25149.227807391744</v>
      </c>
      <c r="N2602">
        <v>1.4120000000000001E-2</v>
      </c>
      <c r="O2602">
        <v>0.47475000000000001</v>
      </c>
      <c r="P2602">
        <v>0.50826000000000005</v>
      </c>
      <c r="Q2602">
        <v>2.8500000000000001E-3</v>
      </c>
    </row>
    <row r="2603" spans="1:17" hidden="1" x14ac:dyDescent="0.25">
      <c r="A2603" s="1" t="s">
        <v>107</v>
      </c>
      <c r="B2603" s="1" t="s">
        <v>108</v>
      </c>
      <c r="C2603" s="1">
        <v>44</v>
      </c>
      <c r="D2603" s="1">
        <v>44</v>
      </c>
      <c r="E2603" s="1" t="s">
        <v>102</v>
      </c>
      <c r="F2603" s="5">
        <v>1993</v>
      </c>
      <c r="G2603" s="2">
        <v>26900.781107082199</v>
      </c>
      <c r="H2603" s="2">
        <v>72728.164215521756</v>
      </c>
      <c r="I2603">
        <f t="shared" si="1024"/>
        <v>133.45695253528487</v>
      </c>
      <c r="J2603">
        <f t="shared" si="1025"/>
        <v>19150.914550054913</v>
      </c>
      <c r="K2603">
        <f t="shared" si="1026"/>
        <v>8513.3744649536293</v>
      </c>
      <c r="L2603">
        <f t="shared" si="1027"/>
        <v>28.18422731855458</v>
      </c>
      <c r="M2603" s="2">
        <f t="shared" si="1014"/>
        <v>27825.930194862383</v>
      </c>
      <c r="N2603">
        <v>1.4120000000000001E-2</v>
      </c>
      <c r="O2603">
        <v>0.47475000000000001</v>
      </c>
      <c r="P2603">
        <v>0.50826000000000005</v>
      </c>
      <c r="Q2603">
        <v>2.8500000000000001E-3</v>
      </c>
    </row>
    <row r="2604" spans="1:17" hidden="1" x14ac:dyDescent="0.25">
      <c r="A2604" s="1" t="s">
        <v>107</v>
      </c>
      <c r="B2604" s="1" t="s">
        <v>108</v>
      </c>
      <c r="C2604" s="1">
        <v>45</v>
      </c>
      <c r="D2604" s="1">
        <v>44</v>
      </c>
      <c r="E2604" s="1" t="s">
        <v>102</v>
      </c>
      <c r="F2604" s="5">
        <v>1994</v>
      </c>
      <c r="G2604" s="2" t="s">
        <v>16</v>
      </c>
      <c r="H2604" s="2" t="s">
        <v>16</v>
      </c>
      <c r="I2604">
        <f t="shared" si="1024"/>
        <v>569.58591563301809</v>
      </c>
      <c r="J2604">
        <f t="shared" si="1025"/>
        <v>7952.0806816132208</v>
      </c>
      <c r="K2604">
        <f t="shared" si="1026"/>
        <v>5026.2860971679129</v>
      </c>
      <c r="L2604">
        <f t="shared" si="1027"/>
        <v>20.937037471170608</v>
      </c>
      <c r="M2604" s="2">
        <f t="shared" si="1014"/>
        <v>13568.889731885323</v>
      </c>
      <c r="N2604">
        <v>1.4120000000000001E-2</v>
      </c>
      <c r="O2604">
        <v>0.47475000000000001</v>
      </c>
      <c r="P2604">
        <v>0.50826000000000005</v>
      </c>
      <c r="Q2604">
        <v>2.8500000000000001E-3</v>
      </c>
    </row>
    <row r="2605" spans="1:17" hidden="1" x14ac:dyDescent="0.25">
      <c r="A2605" s="1" t="s">
        <v>107</v>
      </c>
      <c r="B2605" s="1" t="s">
        <v>108</v>
      </c>
      <c r="C2605" s="1">
        <v>46</v>
      </c>
      <c r="D2605" s="1">
        <v>44</v>
      </c>
      <c r="E2605" s="1" t="s">
        <v>102</v>
      </c>
      <c r="F2605" s="5">
        <v>1995</v>
      </c>
      <c r="G2605" s="2">
        <v>2885.1087737345661</v>
      </c>
      <c r="H2605" s="2">
        <v>7907.8151630784596</v>
      </c>
      <c r="I2605">
        <f t="shared" si="1024"/>
        <v>236.51054075698511</v>
      </c>
      <c r="J2605">
        <f t="shared" si="1025"/>
        <v>4694.8989191171186</v>
      </c>
      <c r="K2605">
        <f t="shared" si="1026"/>
        <v>3733.8451456481312</v>
      </c>
      <c r="L2605">
        <f t="shared" si="1027"/>
        <v>110.03805690826144</v>
      </c>
      <c r="M2605" s="2">
        <f t="shared" si="1014"/>
        <v>8775.2926624304964</v>
      </c>
      <c r="N2605">
        <v>1.4120000000000001E-2</v>
      </c>
      <c r="O2605">
        <v>0.47475000000000001</v>
      </c>
      <c r="P2605">
        <v>0.50826000000000005</v>
      </c>
      <c r="Q2605">
        <v>2.8500000000000001E-3</v>
      </c>
    </row>
    <row r="2606" spans="1:17" hidden="1" x14ac:dyDescent="0.25">
      <c r="A2606" s="1" t="s">
        <v>107</v>
      </c>
      <c r="B2606" s="1" t="s">
        <v>108</v>
      </c>
      <c r="C2606" s="1">
        <v>47</v>
      </c>
      <c r="D2606" s="1">
        <v>44</v>
      </c>
      <c r="E2606" s="1" t="s">
        <v>102</v>
      </c>
      <c r="F2606" s="5">
        <v>1996</v>
      </c>
      <c r="G2606" s="2">
        <v>2914.2512866005718</v>
      </c>
      <c r="H2606" s="2">
        <v>9451.6255336604008</v>
      </c>
      <c r="I2606">
        <f>N2606*H2609</f>
        <v>139.6355402589441</v>
      </c>
      <c r="J2606">
        <f>O2606*H2610</f>
        <v>3487.6696629607877</v>
      </c>
      <c r="K2606">
        <f>P2606*H2611</f>
        <v>19623.839580418586</v>
      </c>
      <c r="L2606">
        <f>Q2606*H2612</f>
        <v>67.757155048059886</v>
      </c>
      <c r="M2606" s="2">
        <f t="shared" si="1014"/>
        <v>23318.901938686377</v>
      </c>
      <c r="N2606">
        <v>1.4120000000000001E-2</v>
      </c>
      <c r="O2606">
        <v>0.47475000000000001</v>
      </c>
      <c r="P2606">
        <v>0.50826000000000005</v>
      </c>
      <c r="Q2606">
        <v>2.8500000000000001E-3</v>
      </c>
    </row>
    <row r="2607" spans="1:17" hidden="1" x14ac:dyDescent="0.25">
      <c r="A2607" s="1" t="s">
        <v>107</v>
      </c>
      <c r="B2607" s="1" t="s">
        <v>108</v>
      </c>
      <c r="C2607" s="1">
        <v>48</v>
      </c>
      <c r="D2607" s="1">
        <v>44</v>
      </c>
      <c r="E2607" s="1" t="s">
        <v>102</v>
      </c>
      <c r="F2607" s="5">
        <v>1997</v>
      </c>
      <c r="G2607" s="2">
        <v>11208.658794617582</v>
      </c>
      <c r="H2607" s="2">
        <v>40338.945866361057</v>
      </c>
      <c r="I2607">
        <f t="shared" ref="I2607:I2612" si="1028">N2607*H2610</f>
        <v>103.73016459401016</v>
      </c>
      <c r="J2607">
        <f t="shared" ref="J2607:J2611" si="1029">O2607*H2611</f>
        <v>18330.023690244605</v>
      </c>
      <c r="K2607">
        <f t="shared" ref="K2607:K2610" si="1030">P2607*H2612</f>
        <v>12083.597061307692</v>
      </c>
      <c r="L2607">
        <f t="shared" ref="L2607:L2609" si="1031">Q2607*H2613</f>
        <v>298.06370326479117</v>
      </c>
      <c r="M2607" s="2">
        <f t="shared" si="1014"/>
        <v>30815.414619411098</v>
      </c>
      <c r="N2607">
        <v>1.4120000000000001E-2</v>
      </c>
      <c r="O2607">
        <v>0.47475000000000001</v>
      </c>
      <c r="P2607">
        <v>0.50826000000000005</v>
      </c>
      <c r="Q2607">
        <v>2.8500000000000001E-3</v>
      </c>
    </row>
    <row r="2608" spans="1:17" hidden="1" x14ac:dyDescent="0.25">
      <c r="A2608" s="1" t="s">
        <v>107</v>
      </c>
      <c r="B2608" s="1" t="s">
        <v>108</v>
      </c>
      <c r="C2608" s="1">
        <v>49</v>
      </c>
      <c r="D2608" s="1">
        <v>44</v>
      </c>
      <c r="E2608" s="1" t="s">
        <v>102</v>
      </c>
      <c r="F2608" s="5">
        <v>1998</v>
      </c>
      <c r="G2608" s="2">
        <v>10087.792915155826</v>
      </c>
      <c r="H2608" s="2">
        <v>16750.038297236904</v>
      </c>
      <c r="I2608">
        <f t="shared" si="1028"/>
        <v>545.17100475250936</v>
      </c>
      <c r="J2608">
        <f t="shared" si="1029"/>
        <v>11286.915564584711</v>
      </c>
      <c r="K2608">
        <f t="shared" si="1030"/>
        <v>53155.739586443073</v>
      </c>
      <c r="L2608">
        <f t="shared" si="1031"/>
        <v>30.057950170090376</v>
      </c>
      <c r="M2608" s="2">
        <f t="shared" si="1014"/>
        <v>65017.884105950383</v>
      </c>
      <c r="N2608">
        <v>1.4120000000000001E-2</v>
      </c>
      <c r="O2608">
        <v>0.47475000000000001</v>
      </c>
      <c r="P2608">
        <v>0.50826000000000005</v>
      </c>
      <c r="Q2608">
        <v>2.8500000000000001E-3</v>
      </c>
    </row>
    <row r="2609" spans="1:17" hidden="1" x14ac:dyDescent="0.25">
      <c r="A2609" s="1" t="s">
        <v>107</v>
      </c>
      <c r="B2609" s="1" t="s">
        <v>108</v>
      </c>
      <c r="C2609" s="1">
        <v>50</v>
      </c>
      <c r="D2609" s="1">
        <v>44</v>
      </c>
      <c r="E2609" s="1" t="s">
        <v>102</v>
      </c>
      <c r="F2609" s="5">
        <v>1999</v>
      </c>
      <c r="G2609" s="2">
        <v>7846.0611562323083</v>
      </c>
      <c r="H2609" s="2">
        <v>9889.2025679138878</v>
      </c>
      <c r="I2609">
        <f t="shared" si="1028"/>
        <v>335.69509799249317</v>
      </c>
      <c r="J2609">
        <f t="shared" si="1029"/>
        <v>49651.137938582317</v>
      </c>
      <c r="K2609">
        <f t="shared" si="1030"/>
        <v>5360.4399134912755</v>
      </c>
      <c r="L2609">
        <f t="shared" si="1031"/>
        <v>12.186547278746708</v>
      </c>
      <c r="M2609" s="2">
        <f t="shared" si="1014"/>
        <v>55359.459497344833</v>
      </c>
      <c r="N2609">
        <v>1.4120000000000001E-2</v>
      </c>
      <c r="O2609">
        <v>0.47475000000000001</v>
      </c>
      <c r="P2609">
        <v>0.50826000000000005</v>
      </c>
      <c r="Q2609">
        <v>2.8500000000000001E-3</v>
      </c>
    </row>
    <row r="2610" spans="1:17" hidden="1" x14ac:dyDescent="0.25">
      <c r="A2610" s="1" t="s">
        <v>107</v>
      </c>
      <c r="B2610" s="1" t="s">
        <v>108</v>
      </c>
      <c r="C2610" s="1">
        <v>51</v>
      </c>
      <c r="D2610" s="1">
        <v>44</v>
      </c>
      <c r="E2610" s="1" t="s">
        <v>102</v>
      </c>
      <c r="F2610" s="5">
        <v>2000</v>
      </c>
      <c r="G2610" s="2">
        <v>2690.0781107082198</v>
      </c>
      <c r="H2610" s="2">
        <v>7346.3289372528443</v>
      </c>
      <c r="I2610">
        <f t="shared" si="1028"/>
        <v>1476.7226281048602</v>
      </c>
      <c r="J2610">
        <f t="shared" si="1029"/>
        <v>5007.0216993861068</v>
      </c>
      <c r="K2610">
        <f t="shared" si="1030"/>
        <v>2173.3103578581763</v>
      </c>
      <c r="L2610" t="s">
        <v>16</v>
      </c>
      <c r="M2610" s="2">
        <f t="shared" si="1014"/>
        <v>8657.0546853491433</v>
      </c>
      <c r="N2610">
        <v>1.4120000000000001E-2</v>
      </c>
      <c r="O2610">
        <v>0.47475000000000001</v>
      </c>
      <c r="P2610">
        <v>0.50826000000000005</v>
      </c>
      <c r="Q2610">
        <v>2.8500000000000001E-3</v>
      </c>
    </row>
    <row r="2611" spans="1:17" hidden="1" x14ac:dyDescent="0.25">
      <c r="A2611" s="1" t="s">
        <v>107</v>
      </c>
      <c r="B2611" s="1" t="s">
        <v>108</v>
      </c>
      <c r="C2611" s="1">
        <v>52</v>
      </c>
      <c r="D2611" s="1">
        <v>44</v>
      </c>
      <c r="E2611" s="1" t="s">
        <v>102</v>
      </c>
      <c r="F2611" s="5">
        <v>2001</v>
      </c>
      <c r="G2611" s="2">
        <v>16812.988191926375</v>
      </c>
      <c r="H2611" s="2">
        <v>38609.844529214541</v>
      </c>
      <c r="I2611">
        <f t="shared" si="1028"/>
        <v>148.91868645672847</v>
      </c>
      <c r="J2611">
        <f t="shared" si="1029"/>
        <v>2030.0222177491228</v>
      </c>
      <c r="K2611" t="s">
        <v>16</v>
      </c>
      <c r="L2611" t="s">
        <v>16</v>
      </c>
      <c r="M2611" t="s">
        <v>16</v>
      </c>
      <c r="N2611">
        <v>1.4120000000000001E-2</v>
      </c>
      <c r="O2611">
        <v>0.47475000000000001</v>
      </c>
      <c r="P2611">
        <v>0.50826000000000005</v>
      </c>
      <c r="Q2611">
        <v>2.8500000000000001E-3</v>
      </c>
    </row>
    <row r="2612" spans="1:17" hidden="1" x14ac:dyDescent="0.25">
      <c r="A2612" s="1" t="s">
        <v>107</v>
      </c>
      <c r="B2612" s="1" t="s">
        <v>108</v>
      </c>
      <c r="C2612" s="1">
        <v>53</v>
      </c>
      <c r="D2612" s="1">
        <v>44</v>
      </c>
      <c r="E2612" s="1" t="s">
        <v>102</v>
      </c>
      <c r="F2612" s="5">
        <v>2002</v>
      </c>
      <c r="G2612" s="2">
        <v>11208.658794617582</v>
      </c>
      <c r="H2612" s="2">
        <v>23774.44036774031</v>
      </c>
      <c r="I2612">
        <f t="shared" si="1028"/>
        <v>60.376858798562644</v>
      </c>
      <c r="J2612" t="s">
        <v>16</v>
      </c>
      <c r="K2612" t="s">
        <v>16</v>
      </c>
      <c r="L2612" t="s">
        <v>16</v>
      </c>
      <c r="M2612" t="s">
        <v>16</v>
      </c>
      <c r="N2612">
        <v>1.4120000000000001E-2</v>
      </c>
      <c r="O2612">
        <v>0.47475000000000001</v>
      </c>
      <c r="P2612">
        <v>0.50826000000000005</v>
      </c>
      <c r="Q2612">
        <v>2.8500000000000001E-3</v>
      </c>
    </row>
    <row r="2613" spans="1:17" hidden="1" x14ac:dyDescent="0.25">
      <c r="A2613" s="1" t="s">
        <v>107</v>
      </c>
      <c r="B2613" s="1" t="s">
        <v>108</v>
      </c>
      <c r="C2613" s="1">
        <v>54</v>
      </c>
      <c r="D2613" s="1">
        <v>44</v>
      </c>
      <c r="E2613" s="1" t="s">
        <v>102</v>
      </c>
      <c r="F2613" s="5">
        <v>2003</v>
      </c>
      <c r="G2613" s="2">
        <v>67251.952767705501</v>
      </c>
      <c r="H2613" s="2">
        <v>104583.75553150567</v>
      </c>
      <c r="I2613" t="s">
        <v>16</v>
      </c>
      <c r="J2613" t="s">
        <v>16</v>
      </c>
      <c r="K2613" t="s">
        <v>16</v>
      </c>
      <c r="L2613">
        <f>Q2613*H2619</f>
        <v>45.280310217417011</v>
      </c>
      <c r="M2613" t="s">
        <v>16</v>
      </c>
      <c r="N2613">
        <v>1.4120000000000001E-2</v>
      </c>
      <c r="O2613">
        <v>0.47475000000000001</v>
      </c>
      <c r="P2613">
        <v>0.50826000000000005</v>
      </c>
      <c r="Q2613">
        <v>2.8500000000000001E-3</v>
      </c>
    </row>
    <row r="2614" spans="1:17" hidden="1" x14ac:dyDescent="0.25">
      <c r="A2614" s="1" t="s">
        <v>107</v>
      </c>
      <c r="B2614" s="1" t="s">
        <v>108</v>
      </c>
      <c r="C2614" s="1">
        <v>55</v>
      </c>
      <c r="D2614" s="1">
        <v>44</v>
      </c>
      <c r="E2614" s="1" t="s">
        <v>102</v>
      </c>
      <c r="F2614" s="5">
        <v>2004</v>
      </c>
      <c r="G2614" s="2">
        <v>6725.1952767705498</v>
      </c>
      <c r="H2614" s="2">
        <v>10546.64918248785</v>
      </c>
      <c r="I2614" t="s">
        <v>16</v>
      </c>
      <c r="J2614" t="s">
        <v>16</v>
      </c>
      <c r="K2614">
        <f t="shared" ref="K2614:K2619" si="1032">P2614*H2619</f>
        <v>8075.1475337208321</v>
      </c>
      <c r="L2614">
        <f t="shared" ref="L2614:L2618" si="1033">Q2614*H2620</f>
        <v>25.662831641507989</v>
      </c>
      <c r="M2614" t="s">
        <v>16</v>
      </c>
      <c r="N2614">
        <v>1.4120000000000001E-2</v>
      </c>
      <c r="O2614">
        <v>0.47475000000000001</v>
      </c>
      <c r="P2614">
        <v>0.50826000000000005</v>
      </c>
      <c r="Q2614">
        <v>2.8500000000000001E-3</v>
      </c>
    </row>
    <row r="2615" spans="1:17" hidden="1" x14ac:dyDescent="0.25">
      <c r="A2615" s="1" t="s">
        <v>107</v>
      </c>
      <c r="B2615" s="1" t="s">
        <v>108</v>
      </c>
      <c r="C2615" s="1">
        <v>56</v>
      </c>
      <c r="D2615" s="1">
        <v>44</v>
      </c>
      <c r="E2615" s="1" t="s">
        <v>102</v>
      </c>
      <c r="F2615" s="5">
        <v>2005</v>
      </c>
      <c r="G2615" s="2">
        <v>2914.2512866005718</v>
      </c>
      <c r="H2615" s="2">
        <v>4275.9815013146344</v>
      </c>
      <c r="I2615" t="s">
        <v>16</v>
      </c>
      <c r="J2615">
        <f t="shared" ref="J2615:J2620" si="1034">O2615*H2619</f>
        <v>7542.7464125328861</v>
      </c>
      <c r="K2615">
        <f t="shared" si="1032"/>
        <v>4576.6283544255621</v>
      </c>
      <c r="L2615">
        <f t="shared" si="1033"/>
        <v>75.20326227480723</v>
      </c>
      <c r="M2615" s="2">
        <f t="shared" si="1014"/>
        <v>12194.578029233255</v>
      </c>
      <c r="N2615">
        <v>1.4120000000000001E-2</v>
      </c>
      <c r="O2615">
        <v>0.47475000000000001</v>
      </c>
      <c r="P2615">
        <v>0.50826000000000005</v>
      </c>
      <c r="Q2615">
        <v>2.8500000000000001E-3</v>
      </c>
    </row>
    <row r="2616" spans="1:17" hidden="1" x14ac:dyDescent="0.25">
      <c r="A2616" s="1" t="s">
        <v>107</v>
      </c>
      <c r="B2616" s="1" t="s">
        <v>108</v>
      </c>
      <c r="C2616" s="1">
        <v>57</v>
      </c>
      <c r="D2616" s="1">
        <v>44</v>
      </c>
      <c r="E2616" s="1" t="s">
        <v>102</v>
      </c>
      <c r="F2616" s="5">
        <v>2006</v>
      </c>
      <c r="G2616" s="2" t="s">
        <v>16</v>
      </c>
      <c r="H2616" s="2" t="s">
        <v>16</v>
      </c>
      <c r="I2616">
        <f t="shared" ref="I2616:I2620" si="1035">N2616*H2619</f>
        <v>224.33613342804497</v>
      </c>
      <c r="J2616">
        <f t="shared" si="1034"/>
        <v>4274.8874813354096</v>
      </c>
      <c r="K2616">
        <f t="shared" si="1032"/>
        <v>13411.512310102989</v>
      </c>
      <c r="L2616">
        <f t="shared" si="1033"/>
        <v>163.42681260553056</v>
      </c>
      <c r="M2616" s="2">
        <f t="shared" si="1014"/>
        <v>18074.162737471976</v>
      </c>
      <c r="N2616">
        <v>1.4120000000000001E-2</v>
      </c>
      <c r="O2616">
        <v>0.47475000000000001</v>
      </c>
      <c r="P2616">
        <v>0.50826000000000005</v>
      </c>
      <c r="Q2616">
        <v>2.8500000000000001E-3</v>
      </c>
    </row>
    <row r="2617" spans="1:17" hidden="1" x14ac:dyDescent="0.25">
      <c r="A2617" s="1" t="s">
        <v>107</v>
      </c>
      <c r="B2617" s="1" t="s">
        <v>108</v>
      </c>
      <c r="C2617" s="1">
        <v>58</v>
      </c>
      <c r="D2617" s="1">
        <v>44</v>
      </c>
      <c r="E2617" s="1" t="s">
        <v>102</v>
      </c>
      <c r="F2617" s="5">
        <v>2007</v>
      </c>
      <c r="G2617" s="2" t="s">
        <v>16</v>
      </c>
      <c r="H2617" s="2" t="s">
        <v>16</v>
      </c>
      <c r="I2617">
        <f t="shared" si="1035"/>
        <v>127.14357290459397</v>
      </c>
      <c r="J2617">
        <f t="shared" si="1034"/>
        <v>12527.280268408676</v>
      </c>
      <c r="K2617">
        <f t="shared" si="1032"/>
        <v>29145.021675398937</v>
      </c>
      <c r="L2617">
        <f t="shared" si="1033"/>
        <v>42.632077003917956</v>
      </c>
      <c r="M2617" s="2">
        <f t="shared" si="1014"/>
        <v>41842.077593716123</v>
      </c>
      <c r="N2617">
        <v>1.4120000000000001E-2</v>
      </c>
      <c r="O2617">
        <v>0.47475000000000001</v>
      </c>
      <c r="P2617">
        <v>0.50826000000000005</v>
      </c>
      <c r="Q2617">
        <v>2.8500000000000001E-3</v>
      </c>
    </row>
    <row r="2618" spans="1:17" hidden="1" x14ac:dyDescent="0.25">
      <c r="A2618" s="1" t="s">
        <v>107</v>
      </c>
      <c r="B2618" s="1" t="s">
        <v>108</v>
      </c>
      <c r="C2618" s="1">
        <v>59</v>
      </c>
      <c r="D2618" s="1">
        <v>44</v>
      </c>
      <c r="E2618" s="1" t="s">
        <v>102</v>
      </c>
      <c r="F2618" s="5">
        <v>2008</v>
      </c>
      <c r="G2618" s="2" t="s">
        <v>16</v>
      </c>
      <c r="H2618" s="2" t="s">
        <v>16</v>
      </c>
      <c r="I2618">
        <f t="shared" si="1035"/>
        <v>372.5859871299221</v>
      </c>
      <c r="J2618">
        <f t="shared" si="1034"/>
        <v>27223.466415605486</v>
      </c>
      <c r="K2618">
        <f t="shared" si="1032"/>
        <v>7602.8699852671371</v>
      </c>
      <c r="L2618">
        <f t="shared" si="1033"/>
        <v>20.787087582265375</v>
      </c>
      <c r="M2618" s="2">
        <f t="shared" si="1014"/>
        <v>35219.709475584808</v>
      </c>
      <c r="N2618">
        <v>1.4120000000000001E-2</v>
      </c>
      <c r="O2618">
        <v>0.47475000000000001</v>
      </c>
      <c r="P2618">
        <v>0.50826000000000005</v>
      </c>
      <c r="Q2618">
        <v>2.8500000000000001E-3</v>
      </c>
    </row>
    <row r="2619" spans="1:17" hidden="1" x14ac:dyDescent="0.25">
      <c r="A2619" s="1" t="s">
        <v>107</v>
      </c>
      <c r="B2619" s="1" t="s">
        <v>108</v>
      </c>
      <c r="C2619" s="1">
        <v>60</v>
      </c>
      <c r="D2619" s="1">
        <v>44</v>
      </c>
      <c r="E2619" s="1" t="s">
        <v>102</v>
      </c>
      <c r="F2619" s="5">
        <v>2009</v>
      </c>
      <c r="G2619" s="2">
        <v>12282.448307141947</v>
      </c>
      <c r="H2619" s="2">
        <v>15887.828146462109</v>
      </c>
      <c r="I2619">
        <f t="shared" si="1035"/>
        <v>809.67950666319007</v>
      </c>
      <c r="J2619">
        <f t="shared" si="1034"/>
        <v>7101.6065114421226</v>
      </c>
      <c r="K2619">
        <f t="shared" si="1032"/>
        <v>3707.1035559867369</v>
      </c>
      <c r="L2619" t="s">
        <v>16</v>
      </c>
      <c r="M2619" s="2">
        <f t="shared" si="1014"/>
        <v>11618.389574092049</v>
      </c>
      <c r="N2619">
        <v>1.4120000000000001E-2</v>
      </c>
      <c r="O2619">
        <v>0.47475000000000001</v>
      </c>
      <c r="P2619">
        <v>0.50826000000000005</v>
      </c>
      <c r="Q2619">
        <v>2.8500000000000001E-3</v>
      </c>
    </row>
    <row r="2620" spans="1:17" hidden="1" x14ac:dyDescent="0.25">
      <c r="A2620" s="1" t="s">
        <v>107</v>
      </c>
      <c r="B2620" s="1" t="s">
        <v>108</v>
      </c>
      <c r="C2620" s="1">
        <v>61</v>
      </c>
      <c r="D2620" s="1">
        <v>44</v>
      </c>
      <c r="E2620" s="1" t="s">
        <v>102</v>
      </c>
      <c r="F2620" s="5">
        <v>2010</v>
      </c>
      <c r="G2620" s="2">
        <v>6232.0142898073764</v>
      </c>
      <c r="H2620" s="2">
        <v>9004.50233035368</v>
      </c>
      <c r="I2620">
        <f t="shared" si="1035"/>
        <v>211.21576396327072</v>
      </c>
      <c r="J2620">
        <f t="shared" si="1034"/>
        <v>3462.6911683089429</v>
      </c>
      <c r="K2620" t="s">
        <v>16</v>
      </c>
      <c r="L2620" t="s">
        <v>16</v>
      </c>
      <c r="M2620" s="2" t="s">
        <v>16</v>
      </c>
      <c r="N2620">
        <v>1.4120000000000001E-2</v>
      </c>
      <c r="O2620">
        <v>0.47475000000000001</v>
      </c>
      <c r="P2620">
        <v>0.50826000000000005</v>
      </c>
      <c r="Q2620">
        <v>2.8500000000000001E-3</v>
      </c>
    </row>
    <row r="2621" spans="1:17" hidden="1" x14ac:dyDescent="0.25">
      <c r="A2621" s="1" t="s">
        <v>107</v>
      </c>
      <c r="B2621" s="1" t="s">
        <v>108</v>
      </c>
      <c r="C2621" s="1">
        <v>62</v>
      </c>
      <c r="D2621" s="1">
        <v>44</v>
      </c>
      <c r="E2621" s="1" t="s">
        <v>102</v>
      </c>
      <c r="F2621" s="5">
        <v>2011</v>
      </c>
      <c r="G2621" s="2">
        <v>17120.105442898897</v>
      </c>
      <c r="H2621" s="2">
        <v>26387.109570107797</v>
      </c>
      <c r="I2621" t="s">
        <v>16</v>
      </c>
      <c r="J2621" t="s">
        <v>16</v>
      </c>
      <c r="K2621" t="s">
        <v>16</v>
      </c>
      <c r="L2621" t="s">
        <v>16</v>
      </c>
      <c r="M2621" t="s">
        <v>16</v>
      </c>
      <c r="N2621">
        <v>1.4120000000000001E-2</v>
      </c>
      <c r="O2621">
        <v>0.47475000000000001</v>
      </c>
      <c r="P2621">
        <v>0.50826000000000005</v>
      </c>
      <c r="Q2621">
        <v>2.8500000000000001E-3</v>
      </c>
    </row>
    <row r="2622" spans="1:17" hidden="1" x14ac:dyDescent="0.25">
      <c r="A2622" s="1" t="s">
        <v>107</v>
      </c>
      <c r="B2622" s="1" t="s">
        <v>108</v>
      </c>
      <c r="C2622" s="1">
        <v>63</v>
      </c>
      <c r="D2622" s="1">
        <v>44</v>
      </c>
      <c r="E2622" s="1" t="s">
        <v>102</v>
      </c>
      <c r="F2622" s="5">
        <v>2012</v>
      </c>
      <c r="G2622" s="2">
        <v>37019.958266862952</v>
      </c>
      <c r="H2622" s="2">
        <v>57342.741265098441</v>
      </c>
      <c r="I2622" t="s">
        <v>16</v>
      </c>
      <c r="J2622" t="s">
        <v>16</v>
      </c>
      <c r="K2622" t="s">
        <v>16</v>
      </c>
      <c r="L2622" t="s">
        <v>16</v>
      </c>
      <c r="M2622" t="s">
        <v>16</v>
      </c>
      <c r="N2622">
        <v>1.4120000000000001E-2</v>
      </c>
      <c r="O2622">
        <v>0.47475000000000001</v>
      </c>
      <c r="P2622">
        <v>0.50826000000000005</v>
      </c>
      <c r="Q2622">
        <v>2.8500000000000001E-3</v>
      </c>
    </row>
    <row r="2623" spans="1:17" hidden="1" x14ac:dyDescent="0.25">
      <c r="A2623" s="1" t="s">
        <v>107</v>
      </c>
      <c r="B2623" s="1" t="s">
        <v>108</v>
      </c>
      <c r="C2623" s="1">
        <v>64</v>
      </c>
      <c r="D2623" s="1">
        <v>44</v>
      </c>
      <c r="E2623" s="1" t="s">
        <v>102</v>
      </c>
      <c r="F2623" s="5">
        <v>2013</v>
      </c>
      <c r="G2623" s="2">
        <v>13002.044201756396</v>
      </c>
      <c r="H2623" s="2">
        <v>14958.62351014665</v>
      </c>
      <c r="I2623" t="s">
        <v>16</v>
      </c>
      <c r="J2623" t="s">
        <v>16</v>
      </c>
      <c r="K2623" t="s">
        <v>16</v>
      </c>
      <c r="L2623" t="s">
        <v>16</v>
      </c>
      <c r="M2623" t="s">
        <v>16</v>
      </c>
      <c r="N2623">
        <v>1.4120000000000001E-2</v>
      </c>
      <c r="O2623">
        <v>0.47475000000000001</v>
      </c>
      <c r="P2623">
        <v>0.50826000000000005</v>
      </c>
      <c r="Q2623">
        <v>2.8500000000000001E-3</v>
      </c>
    </row>
    <row r="2624" spans="1:17" hidden="1" x14ac:dyDescent="0.25">
      <c r="A2624" s="1" t="s">
        <v>107</v>
      </c>
      <c r="B2624" s="1" t="s">
        <v>108</v>
      </c>
      <c r="C2624" s="1">
        <v>65</v>
      </c>
      <c r="D2624" s="1">
        <v>44</v>
      </c>
      <c r="E2624" s="1" t="s">
        <v>102</v>
      </c>
      <c r="F2624" s="5">
        <v>2014</v>
      </c>
      <c r="G2624" s="2">
        <v>4752.4713289178553</v>
      </c>
      <c r="H2624" s="2">
        <v>7293.7149411457458</v>
      </c>
      <c r="I2624" t="s">
        <v>16</v>
      </c>
      <c r="J2624" t="s">
        <v>16</v>
      </c>
      <c r="K2624" t="s">
        <v>16</v>
      </c>
      <c r="L2624" t="s">
        <v>16</v>
      </c>
      <c r="M2624" t="s">
        <v>16</v>
      </c>
      <c r="N2624">
        <v>1.4120000000000001E-2</v>
      </c>
      <c r="O2624">
        <v>0.47475000000000001</v>
      </c>
      <c r="P2624">
        <v>0.50826000000000005</v>
      </c>
      <c r="Q2624">
        <v>2.8500000000000001E-3</v>
      </c>
    </row>
    <row r="2625" spans="1:17" hidden="1" x14ac:dyDescent="0.25">
      <c r="A2625" t="s">
        <v>109</v>
      </c>
      <c r="B2625" t="s">
        <v>110</v>
      </c>
      <c r="C2625" s="1">
        <v>5</v>
      </c>
      <c r="D2625" s="1">
        <v>45</v>
      </c>
      <c r="E2625" s="1" t="s">
        <v>102</v>
      </c>
      <c r="F2625" s="5">
        <v>1954</v>
      </c>
      <c r="G2625" t="s">
        <v>16</v>
      </c>
      <c r="H2625" s="2" t="s">
        <v>16</v>
      </c>
      <c r="I2625" t="s">
        <v>16</v>
      </c>
      <c r="J2625" t="s">
        <v>16</v>
      </c>
      <c r="K2625" t="s">
        <v>16</v>
      </c>
      <c r="L2625" t="s">
        <v>16</v>
      </c>
      <c r="M2625" t="s">
        <v>16</v>
      </c>
      <c r="N2625">
        <v>0.01</v>
      </c>
      <c r="O2625">
        <v>0.41</v>
      </c>
      <c r="P2625">
        <v>0.52</v>
      </c>
      <c r="Q2625">
        <v>0.06</v>
      </c>
    </row>
    <row r="2626" spans="1:17" hidden="1" x14ac:dyDescent="0.25">
      <c r="A2626" t="s">
        <v>109</v>
      </c>
      <c r="B2626" t="s">
        <v>110</v>
      </c>
      <c r="C2626" s="1">
        <v>6</v>
      </c>
      <c r="D2626" s="1">
        <v>45</v>
      </c>
      <c r="E2626" s="1" t="s">
        <v>102</v>
      </c>
      <c r="F2626" s="5">
        <v>1955</v>
      </c>
      <c r="G2626" t="s">
        <v>16</v>
      </c>
      <c r="H2626" s="2" t="s">
        <v>16</v>
      </c>
      <c r="I2626" t="s">
        <v>16</v>
      </c>
      <c r="J2626" t="s">
        <v>16</v>
      </c>
      <c r="K2626" t="s">
        <v>16</v>
      </c>
      <c r="L2626">
        <f t="shared" ref="L2626:L2635" si="1036">Q2626*H2632</f>
        <v>67.898870872447958</v>
      </c>
      <c r="M2626" t="s">
        <v>16</v>
      </c>
      <c r="N2626">
        <v>0.01</v>
      </c>
      <c r="O2626">
        <v>0.41</v>
      </c>
      <c r="P2626">
        <v>0.52</v>
      </c>
      <c r="Q2626">
        <v>0.06</v>
      </c>
    </row>
    <row r="2627" spans="1:17" hidden="1" x14ac:dyDescent="0.25">
      <c r="A2627" t="s">
        <v>109</v>
      </c>
      <c r="B2627" t="s">
        <v>110</v>
      </c>
      <c r="C2627" s="1">
        <v>7</v>
      </c>
      <c r="D2627" s="1">
        <v>45</v>
      </c>
      <c r="E2627" s="1" t="s">
        <v>102</v>
      </c>
      <c r="F2627" s="5">
        <v>1956</v>
      </c>
      <c r="G2627" t="s">
        <v>16</v>
      </c>
      <c r="H2627" s="2" t="s">
        <v>16</v>
      </c>
      <c r="I2627" t="s">
        <v>16</v>
      </c>
      <c r="J2627" t="s">
        <v>16</v>
      </c>
      <c r="K2627">
        <f t="shared" ref="K2627:K2636" si="1037">P2627*H2632</f>
        <v>588.45688089454893</v>
      </c>
      <c r="L2627" t="s">
        <v>16</v>
      </c>
      <c r="M2627" t="s">
        <v>16</v>
      </c>
      <c r="N2627">
        <v>0.01</v>
      </c>
      <c r="O2627">
        <v>0.41</v>
      </c>
      <c r="P2627">
        <v>0.52</v>
      </c>
      <c r="Q2627">
        <v>0.06</v>
      </c>
    </row>
    <row r="2628" spans="1:17" hidden="1" x14ac:dyDescent="0.25">
      <c r="A2628" t="s">
        <v>109</v>
      </c>
      <c r="B2628" t="s">
        <v>110</v>
      </c>
      <c r="C2628" s="1">
        <v>8</v>
      </c>
      <c r="D2628" s="1">
        <v>45</v>
      </c>
      <c r="E2628" s="1" t="s">
        <v>102</v>
      </c>
      <c r="F2628" s="5">
        <v>1957</v>
      </c>
      <c r="G2628">
        <v>400</v>
      </c>
      <c r="H2628" s="2" t="s">
        <v>16</v>
      </c>
      <c r="I2628" t="s">
        <v>16</v>
      </c>
      <c r="J2628">
        <f t="shared" ref="J2628:J2635" si="1038">O2628*H2632</f>
        <v>463.97561762839433</v>
      </c>
      <c r="K2628" t="s">
        <v>16</v>
      </c>
      <c r="L2628" t="s">
        <v>16</v>
      </c>
      <c r="M2628" t="s">
        <v>16</v>
      </c>
      <c r="N2628">
        <v>0.01</v>
      </c>
      <c r="O2628">
        <v>0.41</v>
      </c>
      <c r="P2628">
        <v>0.52</v>
      </c>
      <c r="Q2628">
        <v>0.06</v>
      </c>
    </row>
    <row r="2629" spans="1:17" hidden="1" x14ac:dyDescent="0.25">
      <c r="A2629" t="s">
        <v>109</v>
      </c>
      <c r="B2629" t="s">
        <v>110</v>
      </c>
      <c r="C2629" s="1">
        <v>9</v>
      </c>
      <c r="D2629" s="1">
        <v>45</v>
      </c>
      <c r="E2629" s="1" t="s">
        <v>102</v>
      </c>
      <c r="F2629" s="5">
        <v>1958</v>
      </c>
      <c r="G2629">
        <v>400</v>
      </c>
      <c r="H2629" s="2" t="s">
        <v>16</v>
      </c>
      <c r="I2629">
        <f t="shared" ref="I2629:I2636" si="1039">N2629*H2632</f>
        <v>11.316478478741326</v>
      </c>
      <c r="J2629" t="s">
        <v>16</v>
      </c>
      <c r="K2629" t="s">
        <v>16</v>
      </c>
      <c r="L2629">
        <f t="shared" si="1036"/>
        <v>59.585275012835801</v>
      </c>
      <c r="M2629" t="s">
        <v>16</v>
      </c>
      <c r="N2629">
        <v>0.01</v>
      </c>
      <c r="O2629">
        <v>0.41</v>
      </c>
      <c r="P2629">
        <v>0.52</v>
      </c>
      <c r="Q2629">
        <v>0.06</v>
      </c>
    </row>
    <row r="2630" spans="1:17" hidden="1" x14ac:dyDescent="0.25">
      <c r="A2630" t="s">
        <v>109</v>
      </c>
      <c r="B2630" t="s">
        <v>110</v>
      </c>
      <c r="C2630" s="1">
        <v>10</v>
      </c>
      <c r="D2630" s="1">
        <v>45</v>
      </c>
      <c r="E2630" s="1" t="s">
        <v>102</v>
      </c>
      <c r="F2630" s="5">
        <v>1959</v>
      </c>
      <c r="G2630" t="s">
        <v>16</v>
      </c>
      <c r="H2630" s="2" t="s">
        <v>16</v>
      </c>
      <c r="I2630" t="s">
        <v>16</v>
      </c>
      <c r="J2630" t="s">
        <v>16</v>
      </c>
      <c r="K2630">
        <f t="shared" si="1037"/>
        <v>516.40571677791036</v>
      </c>
      <c r="L2630" t="s">
        <v>16</v>
      </c>
      <c r="M2630" t="s">
        <v>16</v>
      </c>
      <c r="N2630">
        <v>0.01</v>
      </c>
      <c r="O2630">
        <v>0.41</v>
      </c>
      <c r="P2630">
        <v>0.52</v>
      </c>
      <c r="Q2630">
        <v>0.06</v>
      </c>
    </row>
    <row r="2631" spans="1:17" hidden="1" x14ac:dyDescent="0.25">
      <c r="A2631" t="s">
        <v>109</v>
      </c>
      <c r="B2631" t="s">
        <v>110</v>
      </c>
      <c r="C2631" s="1">
        <v>11</v>
      </c>
      <c r="D2631" s="1">
        <v>45</v>
      </c>
      <c r="E2631" s="1" t="s">
        <v>102</v>
      </c>
      <c r="F2631" s="5">
        <v>1960</v>
      </c>
      <c r="G2631" t="s">
        <v>16</v>
      </c>
      <c r="H2631" s="2" t="s">
        <v>16</v>
      </c>
      <c r="I2631" t="s">
        <v>16</v>
      </c>
      <c r="J2631">
        <f t="shared" si="1038"/>
        <v>407.1660459210446</v>
      </c>
      <c r="K2631" t="s">
        <v>16</v>
      </c>
      <c r="L2631">
        <f t="shared" si="1036"/>
        <v>86.763202665856014</v>
      </c>
      <c r="M2631" t="s">
        <v>16</v>
      </c>
      <c r="N2631">
        <v>0.01</v>
      </c>
      <c r="O2631">
        <v>0.41</v>
      </c>
      <c r="P2631">
        <v>0.52</v>
      </c>
      <c r="Q2631">
        <v>0.06</v>
      </c>
    </row>
    <row r="2632" spans="1:17" hidden="1" x14ac:dyDescent="0.25">
      <c r="A2632" t="s">
        <v>109</v>
      </c>
      <c r="B2632" t="s">
        <v>110</v>
      </c>
      <c r="C2632" s="1">
        <v>12</v>
      </c>
      <c r="D2632" s="1">
        <v>45</v>
      </c>
      <c r="E2632" s="1" t="s">
        <v>102</v>
      </c>
      <c r="F2632" s="5">
        <v>1961</v>
      </c>
      <c r="G2632">
        <v>600</v>
      </c>
      <c r="H2632" s="2">
        <v>1131.6478478741326</v>
      </c>
      <c r="I2632">
        <f t="shared" si="1039"/>
        <v>9.9308791688059674</v>
      </c>
      <c r="J2632" t="s">
        <v>16</v>
      </c>
      <c r="K2632">
        <f t="shared" si="1037"/>
        <v>751.94775643741889</v>
      </c>
      <c r="L2632" t="s">
        <v>16</v>
      </c>
      <c r="M2632" t="s">
        <v>16</v>
      </c>
      <c r="N2632">
        <v>0.01</v>
      </c>
      <c r="O2632">
        <v>0.41</v>
      </c>
      <c r="P2632">
        <v>0.52</v>
      </c>
      <c r="Q2632">
        <v>0.06</v>
      </c>
    </row>
    <row r="2633" spans="1:17" hidden="1" x14ac:dyDescent="0.25">
      <c r="A2633" t="s">
        <v>109</v>
      </c>
      <c r="B2633" t="s">
        <v>110</v>
      </c>
      <c r="C2633" s="1">
        <v>13</v>
      </c>
      <c r="D2633" s="1">
        <v>45</v>
      </c>
      <c r="E2633" s="1" t="s">
        <v>102</v>
      </c>
      <c r="F2633" s="5">
        <v>1962</v>
      </c>
      <c r="G2633" t="s">
        <v>16</v>
      </c>
      <c r="H2633" s="2" t="s">
        <v>16</v>
      </c>
      <c r="I2633" t="s">
        <v>16</v>
      </c>
      <c r="J2633">
        <f t="shared" si="1038"/>
        <v>592.88188488334947</v>
      </c>
      <c r="K2633" t="s">
        <v>16</v>
      </c>
      <c r="L2633">
        <f t="shared" si="1036"/>
        <v>83.418315925660494</v>
      </c>
      <c r="M2633" t="s">
        <v>16</v>
      </c>
      <c r="N2633">
        <v>0.01</v>
      </c>
      <c r="O2633">
        <v>0.41</v>
      </c>
      <c r="P2633">
        <v>0.52</v>
      </c>
      <c r="Q2633">
        <v>0.06</v>
      </c>
    </row>
    <row r="2634" spans="1:17" hidden="1" x14ac:dyDescent="0.25">
      <c r="A2634" t="s">
        <v>109</v>
      </c>
      <c r="B2634" t="s">
        <v>110</v>
      </c>
      <c r="C2634" s="1">
        <v>14</v>
      </c>
      <c r="D2634" s="1">
        <v>45</v>
      </c>
      <c r="E2634" s="1" t="s">
        <v>102</v>
      </c>
      <c r="F2634" s="5">
        <v>1963</v>
      </c>
      <c r="G2634" t="s">
        <v>16</v>
      </c>
      <c r="H2634" s="2" t="s">
        <v>16</v>
      </c>
      <c r="I2634">
        <f t="shared" si="1039"/>
        <v>14.46053377764267</v>
      </c>
      <c r="J2634" t="s">
        <v>16</v>
      </c>
      <c r="K2634">
        <f t="shared" si="1037"/>
        <v>722.95873802239089</v>
      </c>
      <c r="L2634" t="s">
        <v>16</v>
      </c>
      <c r="M2634" t="s">
        <v>16</v>
      </c>
      <c r="N2634">
        <v>0.01</v>
      </c>
      <c r="O2634">
        <v>0.41</v>
      </c>
      <c r="P2634">
        <v>0.52</v>
      </c>
      <c r="Q2634">
        <v>0.06</v>
      </c>
    </row>
    <row r="2635" spans="1:17" hidden="1" x14ac:dyDescent="0.25">
      <c r="A2635" t="s">
        <v>109</v>
      </c>
      <c r="B2635" t="s">
        <v>110</v>
      </c>
      <c r="C2635" s="1">
        <v>15</v>
      </c>
      <c r="D2635" s="1">
        <v>45</v>
      </c>
      <c r="E2635" s="1" t="s">
        <v>102</v>
      </c>
      <c r="F2635" s="5">
        <v>1964</v>
      </c>
      <c r="G2635">
        <v>500</v>
      </c>
      <c r="H2635" s="2">
        <v>993.08791688059671</v>
      </c>
      <c r="I2635" t="s">
        <v>16</v>
      </c>
      <c r="J2635">
        <f t="shared" si="1038"/>
        <v>570.02515882534669</v>
      </c>
      <c r="K2635" t="s">
        <v>16</v>
      </c>
      <c r="L2635">
        <f t="shared" si="1036"/>
        <v>11.333352335744792</v>
      </c>
      <c r="M2635" t="s">
        <v>16</v>
      </c>
      <c r="N2635">
        <v>0.01</v>
      </c>
      <c r="O2635">
        <v>0.41</v>
      </c>
      <c r="P2635">
        <v>0.52</v>
      </c>
      <c r="Q2635">
        <v>0.06</v>
      </c>
    </row>
    <row r="2636" spans="1:17" hidden="1" x14ac:dyDescent="0.25">
      <c r="A2636" t="s">
        <v>109</v>
      </c>
      <c r="B2636" t="s">
        <v>110</v>
      </c>
      <c r="C2636" s="1">
        <v>16</v>
      </c>
      <c r="D2636" s="1">
        <v>45</v>
      </c>
      <c r="E2636" s="1" t="s">
        <v>102</v>
      </c>
      <c r="F2636" s="5">
        <v>1965</v>
      </c>
      <c r="G2636" t="s">
        <v>16</v>
      </c>
      <c r="H2636" s="2" t="s">
        <v>16</v>
      </c>
      <c r="I2636">
        <f t="shared" si="1039"/>
        <v>13.903052654276749</v>
      </c>
      <c r="J2636" t="s">
        <v>16</v>
      </c>
      <c r="K2636">
        <f t="shared" si="1037"/>
        <v>98.222386909788213</v>
      </c>
      <c r="L2636" t="s">
        <v>16</v>
      </c>
      <c r="M2636" t="s">
        <v>16</v>
      </c>
      <c r="N2636">
        <v>0.01</v>
      </c>
      <c r="O2636">
        <v>0.41</v>
      </c>
      <c r="P2636">
        <v>0.52</v>
      </c>
      <c r="Q2636">
        <v>0.06</v>
      </c>
    </row>
    <row r="2637" spans="1:17" hidden="1" x14ac:dyDescent="0.25">
      <c r="A2637" t="s">
        <v>109</v>
      </c>
      <c r="B2637" t="s">
        <v>110</v>
      </c>
      <c r="C2637" s="1">
        <v>17</v>
      </c>
      <c r="D2637" s="1">
        <v>45</v>
      </c>
      <c r="E2637" s="1" t="s">
        <v>102</v>
      </c>
      <c r="F2637" s="5">
        <v>1966</v>
      </c>
      <c r="G2637">
        <v>600</v>
      </c>
      <c r="H2637" s="2">
        <v>1446.053377764267</v>
      </c>
      <c r="I2637" t="s">
        <v>16</v>
      </c>
      <c r="J2637">
        <f>O2637*H2641</f>
        <v>77.444574294256086</v>
      </c>
      <c r="K2637" t="s">
        <v>16</v>
      </c>
      <c r="L2637">
        <f>Q2637*H2643</f>
        <v>12.577159761748932</v>
      </c>
      <c r="M2637" t="s">
        <v>16</v>
      </c>
      <c r="N2637">
        <v>0.01</v>
      </c>
      <c r="O2637">
        <v>0.41</v>
      </c>
      <c r="P2637">
        <v>0.52</v>
      </c>
      <c r="Q2637">
        <v>0.06</v>
      </c>
    </row>
    <row r="2638" spans="1:17" hidden="1" x14ac:dyDescent="0.25">
      <c r="A2638" t="s">
        <v>109</v>
      </c>
      <c r="B2638" t="s">
        <v>110</v>
      </c>
      <c r="C2638" s="1">
        <v>18</v>
      </c>
      <c r="D2638" s="1">
        <v>45</v>
      </c>
      <c r="E2638" s="1" t="s">
        <v>102</v>
      </c>
      <c r="F2638" s="5">
        <v>1967</v>
      </c>
      <c r="G2638" t="s">
        <v>16</v>
      </c>
      <c r="H2638" s="2" t="s">
        <v>16</v>
      </c>
      <c r="I2638">
        <f t="shared" ref="I2638:I2646" si="1040">N2638*H2641</f>
        <v>1.8888920559574656</v>
      </c>
      <c r="J2638" t="s">
        <v>16</v>
      </c>
      <c r="K2638">
        <f t="shared" ref="K2638:K2646" si="1041">P2638*H2643</f>
        <v>109.00205126849075</v>
      </c>
      <c r="L2638">
        <f t="shared" ref="L2638:L2645" si="1042">Q2638*H2644</f>
        <v>86.298963639052559</v>
      </c>
      <c r="M2638" t="s">
        <v>16</v>
      </c>
      <c r="N2638">
        <v>0.01</v>
      </c>
      <c r="O2638">
        <v>0.41</v>
      </c>
      <c r="P2638">
        <v>0.52</v>
      </c>
      <c r="Q2638">
        <v>0.06</v>
      </c>
    </row>
    <row r="2639" spans="1:17" hidden="1" x14ac:dyDescent="0.25">
      <c r="A2639" t="s">
        <v>109</v>
      </c>
      <c r="B2639" t="s">
        <v>110</v>
      </c>
      <c r="C2639" s="1">
        <v>19</v>
      </c>
      <c r="D2639" s="1">
        <v>45</v>
      </c>
      <c r="E2639" s="1" t="s">
        <v>102</v>
      </c>
      <c r="F2639" s="5">
        <v>1968</v>
      </c>
      <c r="G2639">
        <v>600</v>
      </c>
      <c r="H2639" s="2">
        <v>1390.3052654276748</v>
      </c>
      <c r="I2639" t="s">
        <v>16</v>
      </c>
      <c r="J2639">
        <f t="shared" ref="J2639:J2646" si="1043">O2639*H2643</f>
        <v>85.943925038617692</v>
      </c>
      <c r="K2639">
        <f t="shared" si="1041"/>
        <v>747.92435153845565</v>
      </c>
      <c r="L2639">
        <f t="shared" si="1042"/>
        <v>0.32557376917488046</v>
      </c>
      <c r="M2639" s="2">
        <f t="shared" ref="M2639:M2680" si="1044">SUM(I2639:L2639)</f>
        <v>834.19385034624827</v>
      </c>
      <c r="N2639">
        <v>0.01</v>
      </c>
      <c r="O2639">
        <v>0.41</v>
      </c>
      <c r="P2639">
        <v>0.52</v>
      </c>
      <c r="Q2639">
        <v>0.06</v>
      </c>
    </row>
    <row r="2640" spans="1:17" hidden="1" x14ac:dyDescent="0.25">
      <c r="A2640" t="s">
        <v>109</v>
      </c>
      <c r="B2640" t="s">
        <v>110</v>
      </c>
      <c r="C2640" s="1">
        <v>20</v>
      </c>
      <c r="D2640" s="1">
        <v>45</v>
      </c>
      <c r="E2640" s="1" t="s">
        <v>102</v>
      </c>
      <c r="F2640" s="5">
        <v>1969</v>
      </c>
      <c r="G2640" t="s">
        <v>16</v>
      </c>
      <c r="H2640" s="2" t="s">
        <v>16</v>
      </c>
      <c r="I2640">
        <f t="shared" si="1040"/>
        <v>2.0961932936248222</v>
      </c>
      <c r="J2640">
        <f t="shared" si="1043"/>
        <v>589.70958486685913</v>
      </c>
      <c r="K2640">
        <f t="shared" si="1041"/>
        <v>2.8216393328489637</v>
      </c>
      <c r="L2640" t="s">
        <v>16</v>
      </c>
      <c r="M2640" t="s">
        <v>16</v>
      </c>
      <c r="N2640">
        <v>0.01</v>
      </c>
      <c r="O2640">
        <v>0.41</v>
      </c>
      <c r="P2640">
        <v>0.52</v>
      </c>
      <c r="Q2640">
        <v>0.06</v>
      </c>
    </row>
    <row r="2641" spans="1:17" hidden="1" x14ac:dyDescent="0.25">
      <c r="A2641" t="s">
        <v>109</v>
      </c>
      <c r="B2641" t="s">
        <v>110</v>
      </c>
      <c r="C2641" s="1">
        <v>21</v>
      </c>
      <c r="D2641" s="1">
        <v>45</v>
      </c>
      <c r="E2641" s="1" t="s">
        <v>102</v>
      </c>
      <c r="F2641" s="5">
        <v>1970</v>
      </c>
      <c r="G2641">
        <v>100</v>
      </c>
      <c r="H2641" s="2">
        <v>188.88920559574655</v>
      </c>
      <c r="I2641">
        <f t="shared" si="1040"/>
        <v>14.383160606508762</v>
      </c>
      <c r="J2641">
        <f t="shared" si="1043"/>
        <v>2.2247540893616828</v>
      </c>
      <c r="K2641" t="s">
        <v>16</v>
      </c>
      <c r="L2641" t="s">
        <v>16</v>
      </c>
      <c r="M2641" t="s">
        <v>16</v>
      </c>
      <c r="N2641">
        <v>0.01</v>
      </c>
      <c r="O2641">
        <v>0.41</v>
      </c>
      <c r="P2641">
        <v>0.52</v>
      </c>
      <c r="Q2641">
        <v>0.06</v>
      </c>
    </row>
    <row r="2642" spans="1:17" hidden="1" x14ac:dyDescent="0.25">
      <c r="A2642" t="s">
        <v>109</v>
      </c>
      <c r="B2642" t="s">
        <v>110</v>
      </c>
      <c r="C2642" s="1">
        <v>22</v>
      </c>
      <c r="D2642" s="1">
        <v>45</v>
      </c>
      <c r="E2642" s="1" t="s">
        <v>102</v>
      </c>
      <c r="F2642" s="5">
        <v>1971</v>
      </c>
      <c r="G2642" t="s">
        <v>16</v>
      </c>
      <c r="H2642" s="2" t="s">
        <v>16</v>
      </c>
      <c r="I2642">
        <f t="shared" si="1040"/>
        <v>5.4262294862480076E-2</v>
      </c>
      <c r="J2642" t="s">
        <v>16</v>
      </c>
      <c r="K2642" t="s">
        <v>16</v>
      </c>
      <c r="L2642" t="s">
        <v>16</v>
      </c>
      <c r="M2642" t="s">
        <v>16</v>
      </c>
      <c r="N2642">
        <v>0.01</v>
      </c>
      <c r="O2642">
        <v>0.41</v>
      </c>
      <c r="P2642">
        <v>0.52</v>
      </c>
      <c r="Q2642">
        <v>0.06</v>
      </c>
    </row>
    <row r="2643" spans="1:17" hidden="1" x14ac:dyDescent="0.25">
      <c r="A2643" t="s">
        <v>109</v>
      </c>
      <c r="B2643" t="s">
        <v>110</v>
      </c>
      <c r="C2643" s="1">
        <v>23</v>
      </c>
      <c r="D2643" s="1">
        <v>45</v>
      </c>
      <c r="E2643" s="1" t="s">
        <v>102</v>
      </c>
      <c r="F2643" s="5">
        <v>1972</v>
      </c>
      <c r="G2643">
        <v>100</v>
      </c>
      <c r="H2643" s="2">
        <v>209.6193293624822</v>
      </c>
      <c r="I2643" t="s">
        <v>16</v>
      </c>
      <c r="J2643" t="s">
        <v>16</v>
      </c>
      <c r="K2643" t="s">
        <v>16</v>
      </c>
      <c r="L2643">
        <f t="shared" si="1042"/>
        <v>81.913503082855172</v>
      </c>
      <c r="M2643" t="s">
        <v>16</v>
      </c>
      <c r="N2643">
        <v>0.01</v>
      </c>
      <c r="O2643">
        <v>0.41</v>
      </c>
      <c r="P2643">
        <v>0.52</v>
      </c>
      <c r="Q2643">
        <v>0.06</v>
      </c>
    </row>
    <row r="2644" spans="1:17" hidden="1" x14ac:dyDescent="0.25">
      <c r="A2644" t="s">
        <v>109</v>
      </c>
      <c r="B2644" t="s">
        <v>110</v>
      </c>
      <c r="C2644" s="1">
        <v>24</v>
      </c>
      <c r="D2644" s="1">
        <v>45</v>
      </c>
      <c r="E2644" s="1" t="s">
        <v>102</v>
      </c>
      <c r="F2644" s="5">
        <v>1973</v>
      </c>
      <c r="G2644">
        <v>600</v>
      </c>
      <c r="H2644" s="2">
        <v>1438.3160606508761</v>
      </c>
      <c r="I2644" t="s">
        <v>16</v>
      </c>
      <c r="J2644" t="s">
        <v>16</v>
      </c>
      <c r="K2644">
        <f t="shared" si="1041"/>
        <v>709.91702671807832</v>
      </c>
      <c r="L2644">
        <f t="shared" si="1042"/>
        <v>12.583641173934463</v>
      </c>
      <c r="M2644" t="s">
        <v>16</v>
      </c>
      <c r="N2644">
        <v>0.01</v>
      </c>
      <c r="O2644">
        <v>0.41</v>
      </c>
      <c r="P2644">
        <v>0.52</v>
      </c>
      <c r="Q2644">
        <v>0.06</v>
      </c>
    </row>
    <row r="2645" spans="1:17" hidden="1" x14ac:dyDescent="0.25">
      <c r="A2645" t="s">
        <v>109</v>
      </c>
      <c r="B2645" t="s">
        <v>110</v>
      </c>
      <c r="C2645" s="1">
        <v>25</v>
      </c>
      <c r="D2645" s="1">
        <v>45</v>
      </c>
      <c r="E2645" s="1" t="s">
        <v>102</v>
      </c>
      <c r="F2645" s="5">
        <v>1974</v>
      </c>
      <c r="G2645" s="8">
        <v>2</v>
      </c>
      <c r="H2645" s="7">
        <v>5.4262294862480074</v>
      </c>
      <c r="I2645" t="s">
        <v>16</v>
      </c>
      <c r="J2645">
        <f t="shared" si="1043"/>
        <v>559.74227106617707</v>
      </c>
      <c r="K2645">
        <f t="shared" si="1041"/>
        <v>109.05822350743202</v>
      </c>
      <c r="L2645">
        <f t="shared" si="1042"/>
        <v>13.410410566174514</v>
      </c>
      <c r="M2645" s="7">
        <f t="shared" si="1044"/>
        <v>682.21090513978356</v>
      </c>
      <c r="N2645">
        <v>0.01</v>
      </c>
      <c r="O2645">
        <v>0.41</v>
      </c>
      <c r="P2645">
        <v>0.52</v>
      </c>
      <c r="Q2645">
        <v>0.06</v>
      </c>
    </row>
    <row r="2646" spans="1:17" hidden="1" x14ac:dyDescent="0.25">
      <c r="A2646" t="s">
        <v>109</v>
      </c>
      <c r="B2646" t="s">
        <v>110</v>
      </c>
      <c r="C2646" s="1">
        <v>26</v>
      </c>
      <c r="D2646" s="1">
        <v>45</v>
      </c>
      <c r="E2646" s="1" t="s">
        <v>102</v>
      </c>
      <c r="F2646" s="5">
        <v>1975</v>
      </c>
      <c r="G2646" t="s">
        <v>16</v>
      </c>
      <c r="H2646" s="2" t="s">
        <v>16</v>
      </c>
      <c r="I2646">
        <f t="shared" si="1040"/>
        <v>13.652250513809197</v>
      </c>
      <c r="J2646">
        <f t="shared" si="1043"/>
        <v>85.988214688552162</v>
      </c>
      <c r="K2646">
        <f t="shared" si="1041"/>
        <v>116.22355824017914</v>
      </c>
      <c r="L2646" t="s">
        <v>16</v>
      </c>
      <c r="M2646" t="s">
        <v>16</v>
      </c>
      <c r="N2646">
        <v>0.01</v>
      </c>
      <c r="O2646">
        <v>0.41</v>
      </c>
      <c r="P2646">
        <v>0.52</v>
      </c>
      <c r="Q2646">
        <v>0.06</v>
      </c>
    </row>
    <row r="2647" spans="1:17" hidden="1" x14ac:dyDescent="0.25">
      <c r="A2647" t="s">
        <v>109</v>
      </c>
      <c r="B2647" t="s">
        <v>110</v>
      </c>
      <c r="C2647" s="1">
        <v>27</v>
      </c>
      <c r="D2647" s="1">
        <v>45</v>
      </c>
      <c r="E2647" s="1" t="s">
        <v>102</v>
      </c>
      <c r="F2647" s="5">
        <v>1976</v>
      </c>
      <c r="G2647" t="s">
        <v>16</v>
      </c>
      <c r="H2647" s="2" t="s">
        <v>16</v>
      </c>
      <c r="I2647">
        <f>N2647*H2650</f>
        <v>2.0972735289890774</v>
      </c>
      <c r="J2647">
        <f>O2647*H2651</f>
        <v>91.637805535525857</v>
      </c>
      <c r="K2647" t="s">
        <v>16</v>
      </c>
      <c r="L2647" t="s">
        <v>16</v>
      </c>
      <c r="M2647" t="s">
        <v>16</v>
      </c>
      <c r="N2647">
        <v>0.01</v>
      </c>
      <c r="O2647">
        <v>0.41</v>
      </c>
      <c r="P2647">
        <v>0.52</v>
      </c>
      <c r="Q2647">
        <v>0.06</v>
      </c>
    </row>
    <row r="2648" spans="1:17" hidden="1" x14ac:dyDescent="0.25">
      <c r="A2648" t="s">
        <v>109</v>
      </c>
      <c r="B2648" t="s">
        <v>110</v>
      </c>
      <c r="C2648" s="1">
        <v>28</v>
      </c>
      <c r="D2648" s="1">
        <v>45</v>
      </c>
      <c r="E2648" s="1" t="s">
        <v>102</v>
      </c>
      <c r="F2648" s="5">
        <v>1977</v>
      </c>
      <c r="G2648" t="s">
        <v>16</v>
      </c>
      <c r="H2648" s="2" t="s">
        <v>16</v>
      </c>
      <c r="I2648">
        <f t="shared" ref="I2648:I2655" si="1045">N2648*H2651</f>
        <v>2.2350684276957526</v>
      </c>
      <c r="J2648" t="s">
        <v>16</v>
      </c>
      <c r="K2648" t="s">
        <v>16</v>
      </c>
      <c r="L2648" t="s">
        <v>16</v>
      </c>
      <c r="M2648" t="s">
        <v>16</v>
      </c>
      <c r="N2648">
        <v>0.01</v>
      </c>
      <c r="O2648">
        <v>0.41</v>
      </c>
      <c r="P2648">
        <v>0.52</v>
      </c>
      <c r="Q2648">
        <v>0.06</v>
      </c>
    </row>
    <row r="2649" spans="1:17" hidden="1" x14ac:dyDescent="0.25">
      <c r="A2649" t="s">
        <v>109</v>
      </c>
      <c r="B2649" t="s">
        <v>110</v>
      </c>
      <c r="C2649" s="1">
        <v>29</v>
      </c>
      <c r="D2649" s="1">
        <v>45</v>
      </c>
      <c r="E2649" s="1" t="s">
        <v>102</v>
      </c>
      <c r="F2649" s="5">
        <v>1978</v>
      </c>
      <c r="G2649">
        <v>600</v>
      </c>
      <c r="H2649" s="2">
        <v>1365.2250513809197</v>
      </c>
      <c r="I2649" t="s">
        <v>16</v>
      </c>
      <c r="J2649" t="s">
        <v>16</v>
      </c>
      <c r="K2649" t="s">
        <v>16</v>
      </c>
      <c r="L2649" t="s">
        <v>16</v>
      </c>
      <c r="M2649" t="s">
        <v>16</v>
      </c>
      <c r="N2649">
        <v>0.01</v>
      </c>
      <c r="O2649">
        <v>0.41</v>
      </c>
      <c r="P2649">
        <v>0.52</v>
      </c>
      <c r="Q2649">
        <v>0.06</v>
      </c>
    </row>
    <row r="2650" spans="1:17" hidden="1" x14ac:dyDescent="0.25">
      <c r="A2650" t="s">
        <v>109</v>
      </c>
      <c r="B2650" t="s">
        <v>110</v>
      </c>
      <c r="C2650" s="1">
        <v>30</v>
      </c>
      <c r="D2650" s="1">
        <v>45</v>
      </c>
      <c r="E2650" s="1" t="s">
        <v>102</v>
      </c>
      <c r="F2650" s="5">
        <v>1979</v>
      </c>
      <c r="G2650">
        <v>100</v>
      </c>
      <c r="H2650" s="2">
        <v>209.72735289890772</v>
      </c>
      <c r="I2650" t="s">
        <v>16</v>
      </c>
      <c r="J2650" t="s">
        <v>16</v>
      </c>
      <c r="K2650" t="s">
        <v>16</v>
      </c>
      <c r="L2650" t="s">
        <v>16</v>
      </c>
      <c r="M2650" t="s">
        <v>16</v>
      </c>
      <c r="N2650">
        <v>0.01</v>
      </c>
      <c r="O2650">
        <v>0.41</v>
      </c>
      <c r="P2650">
        <v>0.52</v>
      </c>
      <c r="Q2650">
        <v>0.06</v>
      </c>
    </row>
    <row r="2651" spans="1:17" hidden="1" x14ac:dyDescent="0.25">
      <c r="A2651" t="s">
        <v>109</v>
      </c>
      <c r="B2651" t="s">
        <v>110</v>
      </c>
      <c r="C2651" s="1">
        <v>31</v>
      </c>
      <c r="D2651" s="1">
        <v>45</v>
      </c>
      <c r="E2651" s="1" t="s">
        <v>102</v>
      </c>
      <c r="F2651" s="5">
        <v>1980</v>
      </c>
      <c r="G2651">
        <v>100</v>
      </c>
      <c r="H2651" s="2">
        <v>223.50684276957526</v>
      </c>
      <c r="I2651" t="s">
        <v>16</v>
      </c>
      <c r="J2651" t="s">
        <v>16</v>
      </c>
      <c r="K2651" t="s">
        <v>16</v>
      </c>
      <c r="L2651" t="s">
        <v>16</v>
      </c>
      <c r="M2651" t="s">
        <v>16</v>
      </c>
      <c r="N2651">
        <v>0.01</v>
      </c>
      <c r="O2651">
        <v>0.41</v>
      </c>
      <c r="P2651">
        <v>0.52</v>
      </c>
      <c r="Q2651">
        <v>0.06</v>
      </c>
    </row>
    <row r="2652" spans="1:17" hidden="1" x14ac:dyDescent="0.25">
      <c r="A2652" t="s">
        <v>109</v>
      </c>
      <c r="B2652" t="s">
        <v>110</v>
      </c>
      <c r="C2652" s="1">
        <v>32</v>
      </c>
      <c r="D2652" s="1">
        <v>45</v>
      </c>
      <c r="E2652" s="1" t="s">
        <v>102</v>
      </c>
      <c r="F2652" s="5">
        <v>1981</v>
      </c>
      <c r="G2652" t="s">
        <v>16</v>
      </c>
      <c r="H2652" s="2" t="s">
        <v>16</v>
      </c>
      <c r="I2652" t="s">
        <v>16</v>
      </c>
      <c r="J2652" t="s">
        <v>16</v>
      </c>
      <c r="K2652" t="s">
        <v>16</v>
      </c>
      <c r="L2652">
        <f t="shared" ref="L2652:L2657" si="1046">Q2652*H2658</f>
        <v>9.11179013548964</v>
      </c>
      <c r="M2652" t="s">
        <v>16</v>
      </c>
      <c r="N2652">
        <v>0.01</v>
      </c>
      <c r="O2652">
        <v>0.41</v>
      </c>
      <c r="P2652">
        <v>0.52</v>
      </c>
      <c r="Q2652">
        <v>0.06</v>
      </c>
    </row>
    <row r="2653" spans="1:17" hidden="1" x14ac:dyDescent="0.25">
      <c r="A2653" t="s">
        <v>109</v>
      </c>
      <c r="B2653" t="s">
        <v>110</v>
      </c>
      <c r="C2653" s="1">
        <v>33</v>
      </c>
      <c r="D2653" s="1">
        <v>45</v>
      </c>
      <c r="E2653" s="1" t="s">
        <v>102</v>
      </c>
      <c r="F2653" s="5">
        <v>1982</v>
      </c>
      <c r="G2653" t="s">
        <v>16</v>
      </c>
      <c r="H2653" s="2" t="s">
        <v>16</v>
      </c>
      <c r="I2653" t="s">
        <v>16</v>
      </c>
      <c r="J2653" t="s">
        <v>16</v>
      </c>
      <c r="K2653">
        <f t="shared" ref="K2653:K2656" si="1047">P2653*H2658</f>
        <v>78.968847840910215</v>
      </c>
      <c r="L2653" t="s">
        <v>16</v>
      </c>
      <c r="M2653" t="s">
        <v>16</v>
      </c>
      <c r="N2653">
        <v>0.01</v>
      </c>
      <c r="O2653">
        <v>0.41</v>
      </c>
      <c r="P2653">
        <v>0.52</v>
      </c>
      <c r="Q2653">
        <v>0.06</v>
      </c>
    </row>
    <row r="2654" spans="1:17" hidden="1" x14ac:dyDescent="0.25">
      <c r="A2654" t="s">
        <v>109</v>
      </c>
      <c r="B2654" t="s">
        <v>110</v>
      </c>
      <c r="C2654" s="1">
        <v>34</v>
      </c>
      <c r="D2654" s="1">
        <v>45</v>
      </c>
      <c r="E2654" s="1" t="s">
        <v>102</v>
      </c>
      <c r="F2654" s="5">
        <v>1983</v>
      </c>
      <c r="G2654" t="s">
        <v>16</v>
      </c>
      <c r="H2654" s="2" t="s">
        <v>16</v>
      </c>
      <c r="I2654" t="s">
        <v>16</v>
      </c>
      <c r="J2654">
        <f t="shared" ref="J2654:J2657" si="1048">O2654*H2658</f>
        <v>62.263899259179205</v>
      </c>
      <c r="K2654" t="s">
        <v>16</v>
      </c>
      <c r="L2654" t="s">
        <v>16</v>
      </c>
      <c r="M2654" t="s">
        <v>16</v>
      </c>
      <c r="N2654">
        <v>0.01</v>
      </c>
      <c r="O2654">
        <v>0.41</v>
      </c>
      <c r="P2654">
        <v>0.52</v>
      </c>
      <c r="Q2654">
        <v>0.06</v>
      </c>
    </row>
    <row r="2655" spans="1:17" hidden="1" x14ac:dyDescent="0.25">
      <c r="A2655" t="s">
        <v>109</v>
      </c>
      <c r="B2655" t="s">
        <v>110</v>
      </c>
      <c r="C2655" s="1">
        <v>35</v>
      </c>
      <c r="D2655" s="1">
        <v>45</v>
      </c>
      <c r="E2655" s="1" t="s">
        <v>102</v>
      </c>
      <c r="F2655" s="5">
        <v>1984</v>
      </c>
      <c r="G2655" t="s">
        <v>16</v>
      </c>
      <c r="H2655" s="2" t="s">
        <v>16</v>
      </c>
      <c r="I2655">
        <f t="shared" si="1045"/>
        <v>1.5186316892482734</v>
      </c>
      <c r="J2655" t="s">
        <v>16</v>
      </c>
      <c r="K2655" t="s">
        <v>16</v>
      </c>
      <c r="L2655">
        <f t="shared" si="1046"/>
        <v>34.124762823763504</v>
      </c>
      <c r="M2655" t="s">
        <v>16</v>
      </c>
      <c r="N2655">
        <v>0.01</v>
      </c>
      <c r="O2655">
        <v>0.41</v>
      </c>
      <c r="P2655">
        <v>0.52</v>
      </c>
      <c r="Q2655">
        <v>0.06</v>
      </c>
    </row>
    <row r="2656" spans="1:17" hidden="1" x14ac:dyDescent="0.25">
      <c r="A2656" t="s">
        <v>109</v>
      </c>
      <c r="B2656" t="s">
        <v>110</v>
      </c>
      <c r="C2656" s="1">
        <v>36</v>
      </c>
      <c r="D2656" s="1">
        <v>45</v>
      </c>
      <c r="E2656" s="1" t="s">
        <v>102</v>
      </c>
      <c r="F2656" s="5">
        <v>1985</v>
      </c>
      <c r="G2656" t="s">
        <v>16</v>
      </c>
      <c r="H2656" s="2" t="s">
        <v>16</v>
      </c>
      <c r="I2656" t="s">
        <v>16</v>
      </c>
      <c r="J2656" t="s">
        <v>16</v>
      </c>
      <c r="K2656">
        <f t="shared" si="1047"/>
        <v>295.74794447261706</v>
      </c>
      <c r="L2656" t="s">
        <v>16</v>
      </c>
      <c r="M2656" t="s">
        <v>16</v>
      </c>
      <c r="N2656">
        <v>0.01</v>
      </c>
      <c r="O2656">
        <v>0.41</v>
      </c>
      <c r="P2656">
        <v>0.52</v>
      </c>
      <c r="Q2656">
        <v>0.06</v>
      </c>
    </row>
    <row r="2657" spans="1:17" hidden="1" x14ac:dyDescent="0.25">
      <c r="A2657" t="s">
        <v>109</v>
      </c>
      <c r="B2657" t="s">
        <v>110</v>
      </c>
      <c r="C2657" s="1">
        <v>37</v>
      </c>
      <c r="D2657" s="1">
        <v>45</v>
      </c>
      <c r="E2657" s="1" t="s">
        <v>102</v>
      </c>
      <c r="F2657" s="5">
        <v>1986</v>
      </c>
      <c r="G2657" t="s">
        <v>16</v>
      </c>
      <c r="H2657" s="2" t="s">
        <v>16</v>
      </c>
      <c r="I2657" t="s">
        <v>16</v>
      </c>
      <c r="J2657">
        <f t="shared" si="1048"/>
        <v>233.18587929571729</v>
      </c>
      <c r="K2657" t="s">
        <v>16</v>
      </c>
      <c r="L2657">
        <f t="shared" si="1046"/>
        <v>116.59555605914021</v>
      </c>
      <c r="M2657" t="s">
        <v>16</v>
      </c>
      <c r="N2657">
        <v>0.01</v>
      </c>
      <c r="O2657">
        <v>0.41</v>
      </c>
      <c r="P2657">
        <v>0.52</v>
      </c>
      <c r="Q2657">
        <v>0.06</v>
      </c>
    </row>
    <row r="2658" spans="1:17" hidden="1" x14ac:dyDescent="0.25">
      <c r="A2658" t="s">
        <v>109</v>
      </c>
      <c r="B2658" t="s">
        <v>110</v>
      </c>
      <c r="C2658" s="1">
        <v>38</v>
      </c>
      <c r="D2658" s="1">
        <v>45</v>
      </c>
      <c r="E2658" s="1" t="s">
        <v>102</v>
      </c>
      <c r="F2658" s="5">
        <v>1987</v>
      </c>
      <c r="G2658">
        <v>100</v>
      </c>
      <c r="H2658" s="2">
        <v>151.86316892482733</v>
      </c>
      <c r="I2658">
        <f>N2658*H2661</f>
        <v>5.6874604706272507</v>
      </c>
      <c r="J2658" t="s">
        <v>16</v>
      </c>
      <c r="K2658">
        <f>P2658*H2663</f>
        <v>1010.4948191792151</v>
      </c>
      <c r="L2658">
        <f>Q2658*H2664</f>
        <v>97.275843735811549</v>
      </c>
      <c r="M2658" t="s">
        <v>16</v>
      </c>
      <c r="N2658">
        <v>0.01</v>
      </c>
      <c r="O2658">
        <v>0.41</v>
      </c>
      <c r="P2658">
        <v>0.52</v>
      </c>
      <c r="Q2658">
        <v>0.06</v>
      </c>
    </row>
    <row r="2659" spans="1:17" hidden="1" x14ac:dyDescent="0.25">
      <c r="A2659" t="s">
        <v>109</v>
      </c>
      <c r="B2659" t="s">
        <v>110</v>
      </c>
      <c r="C2659" s="1">
        <v>39</v>
      </c>
      <c r="D2659" s="1">
        <v>45</v>
      </c>
      <c r="E2659" s="1" t="s">
        <v>102</v>
      </c>
      <c r="F2659" s="5">
        <v>1988</v>
      </c>
      <c r="G2659" t="s">
        <v>16</v>
      </c>
      <c r="H2659" s="2" t="s">
        <v>16</v>
      </c>
      <c r="I2659" t="s">
        <v>16</v>
      </c>
      <c r="J2659">
        <f t="shared" ref="J2659:J2666" si="1049">O2659*H2663</f>
        <v>796.73629973745801</v>
      </c>
      <c r="K2659">
        <f t="shared" ref="K2659:K2666" si="1050">P2659*H2664</f>
        <v>843.05731237703344</v>
      </c>
      <c r="L2659" t="s">
        <v>16</v>
      </c>
      <c r="M2659" t="s">
        <v>16</v>
      </c>
      <c r="N2659">
        <v>0.01</v>
      </c>
      <c r="O2659">
        <v>0.41</v>
      </c>
      <c r="P2659">
        <v>0.52</v>
      </c>
      <c r="Q2659">
        <v>0.06</v>
      </c>
    </row>
    <row r="2660" spans="1:17" hidden="1" x14ac:dyDescent="0.25">
      <c r="A2660" t="s">
        <v>109</v>
      </c>
      <c r="B2660" t="s">
        <v>110</v>
      </c>
      <c r="C2660" s="1">
        <v>40</v>
      </c>
      <c r="D2660" s="1">
        <v>45</v>
      </c>
      <c r="E2660" s="1" t="s">
        <v>102</v>
      </c>
      <c r="F2660" s="5">
        <v>1989</v>
      </c>
      <c r="G2660" t="s">
        <v>16</v>
      </c>
      <c r="H2660" s="2" t="s">
        <v>16</v>
      </c>
      <c r="I2660">
        <f t="shared" ref="I2660:I2661" si="1051">N2660*H2663</f>
        <v>19.432592676523367</v>
      </c>
      <c r="J2660">
        <f t="shared" si="1049"/>
        <v>664.71826552804555</v>
      </c>
      <c r="K2660" t="s">
        <v>16</v>
      </c>
      <c r="L2660" t="s">
        <v>16</v>
      </c>
      <c r="M2660" t="s">
        <v>16</v>
      </c>
      <c r="N2660">
        <v>0.01</v>
      </c>
      <c r="O2660">
        <v>0.41</v>
      </c>
      <c r="P2660">
        <v>0.52</v>
      </c>
      <c r="Q2660">
        <v>0.06</v>
      </c>
    </row>
    <row r="2661" spans="1:17" hidden="1" x14ac:dyDescent="0.25">
      <c r="A2661" t="s">
        <v>109</v>
      </c>
      <c r="B2661" t="s">
        <v>110</v>
      </c>
      <c r="C2661" s="1">
        <v>41</v>
      </c>
      <c r="D2661" s="1">
        <v>45</v>
      </c>
      <c r="E2661" s="1" t="s">
        <v>102</v>
      </c>
      <c r="F2661" s="5">
        <v>1990</v>
      </c>
      <c r="G2661">
        <v>260</v>
      </c>
      <c r="H2661" s="2">
        <v>568.7460470627251</v>
      </c>
      <c r="I2661">
        <f t="shared" si="1051"/>
        <v>16.212640622635259</v>
      </c>
      <c r="J2661" t="s">
        <v>16</v>
      </c>
      <c r="K2661" t="s">
        <v>16</v>
      </c>
      <c r="L2661" t="s">
        <v>16</v>
      </c>
      <c r="M2661" t="s">
        <v>16</v>
      </c>
      <c r="N2661">
        <v>0.01</v>
      </c>
      <c r="O2661">
        <v>0.41</v>
      </c>
      <c r="P2661">
        <v>0.52</v>
      </c>
      <c r="Q2661">
        <v>0.06</v>
      </c>
    </row>
    <row r="2662" spans="1:17" hidden="1" x14ac:dyDescent="0.25">
      <c r="A2662" t="s">
        <v>109</v>
      </c>
      <c r="B2662" t="s">
        <v>110</v>
      </c>
      <c r="C2662" s="1">
        <v>42</v>
      </c>
      <c r="D2662" s="1">
        <v>45</v>
      </c>
      <c r="E2662" s="1" t="s">
        <v>102</v>
      </c>
      <c r="F2662" s="5">
        <v>1991</v>
      </c>
      <c r="G2662" t="s">
        <v>16</v>
      </c>
      <c r="H2662" s="2" t="s">
        <v>16</v>
      </c>
      <c r="I2662" t="s">
        <v>16</v>
      </c>
      <c r="J2662" t="s">
        <v>16</v>
      </c>
      <c r="K2662" t="s">
        <v>16</v>
      </c>
      <c r="L2662" t="s">
        <v>16</v>
      </c>
      <c r="M2662" t="s">
        <v>16</v>
      </c>
      <c r="N2662">
        <v>0.01</v>
      </c>
      <c r="O2662">
        <v>0.41</v>
      </c>
      <c r="P2662">
        <v>0.52</v>
      </c>
      <c r="Q2662">
        <v>0.06</v>
      </c>
    </row>
    <row r="2663" spans="1:17" hidden="1" x14ac:dyDescent="0.25">
      <c r="A2663" t="s">
        <v>109</v>
      </c>
      <c r="B2663" t="s">
        <v>110</v>
      </c>
      <c r="C2663" s="1">
        <v>43</v>
      </c>
      <c r="D2663" s="1">
        <v>45</v>
      </c>
      <c r="E2663" s="1" t="s">
        <v>102</v>
      </c>
      <c r="F2663" s="5">
        <v>1992</v>
      </c>
      <c r="G2663">
        <v>800</v>
      </c>
      <c r="H2663" s="2">
        <v>1943.2592676523368</v>
      </c>
      <c r="I2663" t="s">
        <v>16</v>
      </c>
      <c r="J2663" t="s">
        <v>16</v>
      </c>
      <c r="K2663" t="s">
        <v>16</v>
      </c>
      <c r="L2663" t="s">
        <v>16</v>
      </c>
      <c r="M2663" t="s">
        <v>16</v>
      </c>
      <c r="N2663">
        <v>0.01</v>
      </c>
      <c r="O2663">
        <v>0.41</v>
      </c>
      <c r="P2663">
        <v>0.52</v>
      </c>
      <c r="Q2663">
        <v>0.06</v>
      </c>
    </row>
    <row r="2664" spans="1:17" hidden="1" x14ac:dyDescent="0.25">
      <c r="A2664" t="s">
        <v>109</v>
      </c>
      <c r="B2664" t="s">
        <v>110</v>
      </c>
      <c r="C2664" s="1">
        <v>44</v>
      </c>
      <c r="D2664" s="1">
        <v>45</v>
      </c>
      <c r="E2664" s="1" t="s">
        <v>102</v>
      </c>
      <c r="F2664" s="5">
        <v>1993</v>
      </c>
      <c r="G2664">
        <v>700</v>
      </c>
      <c r="H2664" s="2">
        <v>1621.2640622635258</v>
      </c>
      <c r="I2664" t="s">
        <v>16</v>
      </c>
      <c r="J2664" t="s">
        <v>16</v>
      </c>
      <c r="K2664" t="s">
        <v>16</v>
      </c>
      <c r="L2664">
        <f t="shared" ref="L2664:L2666" si="1052">Q2664*H2670</f>
        <v>28.858726836154364</v>
      </c>
      <c r="M2664" t="s">
        <v>16</v>
      </c>
      <c r="N2664">
        <v>0.01</v>
      </c>
      <c r="O2664">
        <v>0.41</v>
      </c>
      <c r="P2664">
        <v>0.52</v>
      </c>
      <c r="Q2664">
        <v>0.06</v>
      </c>
    </row>
    <row r="2665" spans="1:17" hidden="1" x14ac:dyDescent="0.25">
      <c r="A2665" t="s">
        <v>109</v>
      </c>
      <c r="B2665" t="s">
        <v>110</v>
      </c>
      <c r="C2665" s="1">
        <v>45</v>
      </c>
      <c r="D2665" s="1">
        <v>45</v>
      </c>
      <c r="E2665" s="1" t="s">
        <v>102</v>
      </c>
      <c r="F2665" s="5">
        <v>1994</v>
      </c>
      <c r="G2665" t="s">
        <v>16</v>
      </c>
      <c r="H2665" s="2" t="s">
        <v>16</v>
      </c>
      <c r="I2665" t="s">
        <v>16</v>
      </c>
      <c r="J2665" t="s">
        <v>16</v>
      </c>
      <c r="K2665">
        <f t="shared" si="1050"/>
        <v>250.10896591333787</v>
      </c>
      <c r="L2665">
        <f t="shared" si="1052"/>
        <v>92.70998631128154</v>
      </c>
      <c r="M2665" t="s">
        <v>16</v>
      </c>
      <c r="N2665">
        <v>0.01</v>
      </c>
      <c r="O2665">
        <v>0.41</v>
      </c>
      <c r="P2665">
        <v>0.52</v>
      </c>
      <c r="Q2665">
        <v>0.06</v>
      </c>
    </row>
    <row r="2666" spans="1:17" hidden="1" x14ac:dyDescent="0.25">
      <c r="A2666" t="s">
        <v>109</v>
      </c>
      <c r="B2666" t="s">
        <v>110</v>
      </c>
      <c r="C2666" s="1">
        <v>46</v>
      </c>
      <c r="D2666" s="1">
        <v>45</v>
      </c>
      <c r="E2666" s="1" t="s">
        <v>102</v>
      </c>
      <c r="F2666" s="5">
        <v>1995</v>
      </c>
      <c r="G2666" t="s">
        <v>16</v>
      </c>
      <c r="H2666" s="2" t="s">
        <v>16</v>
      </c>
      <c r="I2666" t="s">
        <v>16</v>
      </c>
      <c r="J2666">
        <f t="shared" si="1049"/>
        <v>197.20130004705484</v>
      </c>
      <c r="K2666">
        <f t="shared" si="1050"/>
        <v>803.48654803110685</v>
      </c>
      <c r="L2666">
        <f t="shared" si="1052"/>
        <v>155.64917243008586</v>
      </c>
      <c r="M2666" s="2">
        <f t="shared" si="1044"/>
        <v>1156.3370205082474</v>
      </c>
      <c r="N2666">
        <v>0.01</v>
      </c>
      <c r="O2666">
        <v>0.41</v>
      </c>
      <c r="P2666">
        <v>0.52</v>
      </c>
      <c r="Q2666">
        <v>0.06</v>
      </c>
    </row>
    <row r="2667" spans="1:17" hidden="1" x14ac:dyDescent="0.25">
      <c r="A2667" t="s">
        <v>109</v>
      </c>
      <c r="B2667" t="s">
        <v>110</v>
      </c>
      <c r="C2667" s="1">
        <v>47</v>
      </c>
      <c r="D2667" s="1">
        <v>45</v>
      </c>
      <c r="E2667" s="1" t="s">
        <v>102</v>
      </c>
      <c r="F2667" s="5">
        <v>1996</v>
      </c>
      <c r="G2667" t="s">
        <v>16</v>
      </c>
      <c r="H2667" s="2" t="s">
        <v>16</v>
      </c>
      <c r="I2667">
        <f>N2667*H2670</f>
        <v>4.809787806025728</v>
      </c>
      <c r="J2667">
        <f>O2667*H2671</f>
        <v>633.51823979375717</v>
      </c>
      <c r="K2667">
        <f>P2667*H2672</f>
        <v>1348.9594943940774</v>
      </c>
      <c r="L2667" t="s">
        <v>16</v>
      </c>
      <c r="M2667" t="s">
        <v>16</v>
      </c>
      <c r="N2667">
        <v>0.01</v>
      </c>
      <c r="O2667">
        <v>0.41</v>
      </c>
      <c r="P2667">
        <v>0.52</v>
      </c>
      <c r="Q2667">
        <v>0.06</v>
      </c>
    </row>
    <row r="2668" spans="1:17" hidden="1" x14ac:dyDescent="0.25">
      <c r="A2668" t="s">
        <v>109</v>
      </c>
      <c r="B2668" t="s">
        <v>110</v>
      </c>
      <c r="C2668" s="1">
        <v>48</v>
      </c>
      <c r="D2668" s="1">
        <v>45</v>
      </c>
      <c r="E2668" s="1" t="s">
        <v>102</v>
      </c>
      <c r="F2668" s="5">
        <v>1997</v>
      </c>
      <c r="G2668" t="s">
        <v>16</v>
      </c>
      <c r="H2668" s="2" t="s">
        <v>16</v>
      </c>
      <c r="I2668">
        <f t="shared" ref="I2668:I2673" si="1053">N2668*H2671</f>
        <v>15.451664385213592</v>
      </c>
      <c r="J2668">
        <f t="shared" ref="J2668:J2672" si="1054">O2668*H2672</f>
        <v>1063.6026782722533</v>
      </c>
      <c r="K2668" t="s">
        <v>16</v>
      </c>
      <c r="L2668" t="s">
        <v>16</v>
      </c>
      <c r="M2668" t="s">
        <v>16</v>
      </c>
      <c r="N2668">
        <v>0.01</v>
      </c>
      <c r="O2668">
        <v>0.41</v>
      </c>
      <c r="P2668">
        <v>0.52</v>
      </c>
      <c r="Q2668">
        <v>0.06</v>
      </c>
    </row>
    <row r="2669" spans="1:17" hidden="1" x14ac:dyDescent="0.25">
      <c r="A2669" t="s">
        <v>109</v>
      </c>
      <c r="B2669" t="s">
        <v>110</v>
      </c>
      <c r="C2669" s="1">
        <v>49</v>
      </c>
      <c r="D2669" s="1">
        <v>45</v>
      </c>
      <c r="E2669" s="1" t="s">
        <v>102</v>
      </c>
      <c r="F2669" s="5">
        <v>1998</v>
      </c>
      <c r="G2669" t="s">
        <v>16</v>
      </c>
      <c r="H2669" s="2" t="s">
        <v>16</v>
      </c>
      <c r="I2669">
        <f t="shared" si="1053"/>
        <v>25.941528738347643</v>
      </c>
      <c r="J2669" t="s">
        <v>16</v>
      </c>
      <c r="K2669" t="s">
        <v>16</v>
      </c>
      <c r="L2669" t="s">
        <v>16</v>
      </c>
      <c r="M2669" t="s">
        <v>16</v>
      </c>
      <c r="N2669">
        <v>0.01</v>
      </c>
      <c r="O2669">
        <v>0.41</v>
      </c>
      <c r="P2669">
        <v>0.52</v>
      </c>
      <c r="Q2669">
        <v>0.06</v>
      </c>
    </row>
    <row r="2670" spans="1:17" hidden="1" x14ac:dyDescent="0.25">
      <c r="A2670" t="s">
        <v>109</v>
      </c>
      <c r="B2670" t="s">
        <v>110</v>
      </c>
      <c r="C2670" s="1">
        <v>50</v>
      </c>
      <c r="D2670" s="1">
        <v>45</v>
      </c>
      <c r="E2670" s="1" t="s">
        <v>102</v>
      </c>
      <c r="F2670" s="5">
        <v>1999</v>
      </c>
      <c r="G2670">
        <v>400</v>
      </c>
      <c r="H2670" s="2">
        <v>480.97878060257278</v>
      </c>
      <c r="I2670" t="s">
        <v>16</v>
      </c>
      <c r="J2670" t="s">
        <v>16</v>
      </c>
      <c r="K2670" t="s">
        <v>16</v>
      </c>
      <c r="L2670">
        <f t="shared" ref="L2670:L2673" si="1055">Q2670*H2676</f>
        <v>20.641149220828069</v>
      </c>
      <c r="M2670" t="s">
        <v>16</v>
      </c>
      <c r="N2670">
        <v>0.01</v>
      </c>
      <c r="O2670">
        <v>0.41</v>
      </c>
      <c r="P2670">
        <v>0.52</v>
      </c>
      <c r="Q2670">
        <v>0.06</v>
      </c>
    </row>
    <row r="2671" spans="1:17" hidden="1" x14ac:dyDescent="0.25">
      <c r="A2671" t="s">
        <v>109</v>
      </c>
      <c r="B2671" t="s">
        <v>110</v>
      </c>
      <c r="C2671" s="1">
        <v>51</v>
      </c>
      <c r="D2671" s="1">
        <v>45</v>
      </c>
      <c r="E2671" s="1" t="s">
        <v>102</v>
      </c>
      <c r="F2671" s="5">
        <v>2000</v>
      </c>
      <c r="G2671">
        <v>600</v>
      </c>
      <c r="H2671" s="2">
        <v>1545.1664385213592</v>
      </c>
      <c r="I2671" t="s">
        <v>16</v>
      </c>
      <c r="J2671" t="s">
        <v>16</v>
      </c>
      <c r="K2671">
        <f t="shared" ref="K2671:K2673" si="1056">P2671*H2676</f>
        <v>178.88995991384326</v>
      </c>
      <c r="L2671" t="e">
        <f t="shared" si="1055"/>
        <v>#VALUE!</v>
      </c>
      <c r="M2671" t="s">
        <v>16</v>
      </c>
      <c r="N2671">
        <v>0.01</v>
      </c>
      <c r="O2671">
        <v>0.41</v>
      </c>
      <c r="P2671">
        <v>0.52</v>
      </c>
      <c r="Q2671">
        <v>0.06</v>
      </c>
    </row>
    <row r="2672" spans="1:17" hidden="1" x14ac:dyDescent="0.25">
      <c r="A2672" t="s">
        <v>109</v>
      </c>
      <c r="B2672" t="s">
        <v>110</v>
      </c>
      <c r="C2672" s="1">
        <v>52</v>
      </c>
      <c r="D2672" s="1">
        <v>45</v>
      </c>
      <c r="E2672" s="1" t="s">
        <v>102</v>
      </c>
      <c r="F2672" s="5">
        <v>2001</v>
      </c>
      <c r="G2672">
        <v>1400</v>
      </c>
      <c r="H2672" s="2">
        <v>2594.1528738347643</v>
      </c>
      <c r="I2672" t="s">
        <v>16</v>
      </c>
      <c r="J2672">
        <f t="shared" si="1054"/>
        <v>141.04785300899178</v>
      </c>
      <c r="K2672" t="s">
        <v>16</v>
      </c>
      <c r="L2672">
        <f t="shared" si="1055"/>
        <v>29.324068702286972</v>
      </c>
      <c r="M2672" t="s">
        <v>16</v>
      </c>
      <c r="N2672">
        <v>0.01</v>
      </c>
      <c r="O2672">
        <v>0.41</v>
      </c>
      <c r="P2672">
        <v>0.52</v>
      </c>
      <c r="Q2672">
        <v>0.06</v>
      </c>
    </row>
    <row r="2673" spans="1:17" hidden="1" x14ac:dyDescent="0.25">
      <c r="A2673" t="s">
        <v>109</v>
      </c>
      <c r="B2673" t="s">
        <v>110</v>
      </c>
      <c r="C2673" s="1">
        <v>53</v>
      </c>
      <c r="D2673" s="1">
        <v>45</v>
      </c>
      <c r="E2673" s="1" t="s">
        <v>102</v>
      </c>
      <c r="F2673" s="5">
        <v>2002</v>
      </c>
      <c r="G2673" t="s">
        <v>16</v>
      </c>
      <c r="H2673" s="2" t="s">
        <v>16</v>
      </c>
      <c r="I2673">
        <f t="shared" si="1053"/>
        <v>3.440191536804678</v>
      </c>
      <c r="J2673" t="s">
        <v>16</v>
      </c>
      <c r="K2673">
        <f t="shared" si="1056"/>
        <v>254.14192875315376</v>
      </c>
      <c r="L2673">
        <f t="shared" si="1055"/>
        <v>10.530335963255006</v>
      </c>
      <c r="M2673" s="2">
        <f t="shared" si="1044"/>
        <v>268.11245625321345</v>
      </c>
      <c r="N2673">
        <v>0.01</v>
      </c>
      <c r="O2673">
        <v>0.41</v>
      </c>
      <c r="P2673">
        <v>0.52</v>
      </c>
      <c r="Q2673">
        <v>0.06</v>
      </c>
    </row>
    <row r="2674" spans="1:17" hidden="1" x14ac:dyDescent="0.25">
      <c r="A2674" t="s">
        <v>109</v>
      </c>
      <c r="B2674" t="s">
        <v>110</v>
      </c>
      <c r="C2674" s="1">
        <v>54</v>
      </c>
      <c r="D2674" s="1">
        <v>45</v>
      </c>
      <c r="E2674" s="1" t="s">
        <v>102</v>
      </c>
      <c r="F2674" s="5">
        <v>2003</v>
      </c>
      <c r="G2674" t="s">
        <v>16</v>
      </c>
      <c r="H2674" s="2" t="s">
        <v>16</v>
      </c>
      <c r="I2674" t="s">
        <v>16</v>
      </c>
      <c r="J2674">
        <f>O2674*H2678</f>
        <v>200.3811361322943</v>
      </c>
      <c r="K2674">
        <f>P2674*H2679</f>
        <v>91.262911681543386</v>
      </c>
      <c r="L2674">
        <f>Q2674*H2680</f>
        <v>54.930948044275638</v>
      </c>
      <c r="M2674" s="2">
        <f t="shared" si="1044"/>
        <v>346.57499585811331</v>
      </c>
      <c r="N2674">
        <v>0.01</v>
      </c>
      <c r="O2674">
        <v>0.41</v>
      </c>
      <c r="P2674">
        <v>0.52</v>
      </c>
      <c r="Q2674">
        <v>0.06</v>
      </c>
    </row>
    <row r="2675" spans="1:17" hidden="1" x14ac:dyDescent="0.25">
      <c r="A2675" t="s">
        <v>109</v>
      </c>
      <c r="B2675" t="s">
        <v>110</v>
      </c>
      <c r="C2675" s="1">
        <v>55</v>
      </c>
      <c r="D2675" s="1">
        <v>45</v>
      </c>
      <c r="E2675" s="1" t="s">
        <v>102</v>
      </c>
      <c r="F2675" s="5">
        <v>2004</v>
      </c>
      <c r="G2675" t="s">
        <v>16</v>
      </c>
      <c r="H2675" s="2" t="s">
        <v>16</v>
      </c>
      <c r="I2675">
        <f t="shared" ref="I2675:I2681" si="1057">N2675*H2678</f>
        <v>4.8873447837144957</v>
      </c>
      <c r="J2675">
        <f t="shared" ref="J2675:J2681" si="1058">O2675*H2679</f>
        <v>71.957295748909203</v>
      </c>
      <c r="K2675">
        <f t="shared" ref="K2675:K2680" si="1059">P2675*H2680</f>
        <v>476.06821638372219</v>
      </c>
      <c r="L2675">
        <f t="shared" ref="L2675:L2679" si="1060">Q2675*H2681</f>
        <v>81.29579004290693</v>
      </c>
      <c r="M2675" s="2">
        <f t="shared" si="1044"/>
        <v>634.20864695925275</v>
      </c>
      <c r="N2675">
        <v>0.01</v>
      </c>
      <c r="O2675">
        <v>0.41</v>
      </c>
      <c r="P2675">
        <v>0.52</v>
      </c>
      <c r="Q2675">
        <v>0.06</v>
      </c>
    </row>
    <row r="2676" spans="1:17" hidden="1" x14ac:dyDescent="0.25">
      <c r="A2676" t="s">
        <v>109</v>
      </c>
      <c r="B2676" t="s">
        <v>110</v>
      </c>
      <c r="C2676" s="1">
        <v>56</v>
      </c>
      <c r="D2676" s="1">
        <v>45</v>
      </c>
      <c r="E2676" s="1" t="s">
        <v>102</v>
      </c>
      <c r="F2676" s="5">
        <v>2005</v>
      </c>
      <c r="G2676">
        <v>250</v>
      </c>
      <c r="H2676" s="2">
        <v>344.01915368046781</v>
      </c>
      <c r="I2676">
        <f t="shared" si="1057"/>
        <v>1.7550559938758343</v>
      </c>
      <c r="J2676">
        <f t="shared" si="1058"/>
        <v>375.36147830255015</v>
      </c>
      <c r="K2676">
        <f t="shared" si="1059"/>
        <v>704.56351370519337</v>
      </c>
      <c r="L2676">
        <f t="shared" si="1060"/>
        <v>82.509762914228475</v>
      </c>
      <c r="M2676" s="2">
        <f t="shared" si="1044"/>
        <v>1164.1898109158478</v>
      </c>
      <c r="N2676">
        <v>0.01</v>
      </c>
      <c r="O2676">
        <v>0.41</v>
      </c>
      <c r="P2676">
        <v>0.52</v>
      </c>
      <c r="Q2676">
        <v>0.06</v>
      </c>
    </row>
    <row r="2677" spans="1:17" hidden="1" x14ac:dyDescent="0.25">
      <c r="A2677" t="s">
        <v>109</v>
      </c>
      <c r="B2677" t="s">
        <v>110</v>
      </c>
      <c r="C2677" s="1">
        <v>57</v>
      </c>
      <c r="D2677" s="1">
        <v>45</v>
      </c>
      <c r="E2677" s="1" t="s">
        <v>102</v>
      </c>
      <c r="F2677" s="5">
        <v>2006</v>
      </c>
      <c r="G2677" t="s">
        <v>16</v>
      </c>
      <c r="H2677" s="2" t="s">
        <v>16</v>
      </c>
      <c r="I2677">
        <f t="shared" si="1057"/>
        <v>9.1551580073792724</v>
      </c>
      <c r="J2677">
        <f t="shared" si="1058"/>
        <v>555.52123195986394</v>
      </c>
      <c r="K2677">
        <f t="shared" si="1059"/>
        <v>715.08461192331356</v>
      </c>
      <c r="L2677">
        <f t="shared" si="1060"/>
        <v>242.11770868221683</v>
      </c>
      <c r="M2677" s="2">
        <f t="shared" si="1044"/>
        <v>1521.8787105727736</v>
      </c>
      <c r="N2677">
        <v>0.01</v>
      </c>
      <c r="O2677">
        <v>0.41</v>
      </c>
      <c r="P2677">
        <v>0.52</v>
      </c>
      <c r="Q2677">
        <v>0.06</v>
      </c>
    </row>
    <row r="2678" spans="1:17" hidden="1" x14ac:dyDescent="0.25">
      <c r="A2678" t="s">
        <v>109</v>
      </c>
      <c r="B2678" t="s">
        <v>110</v>
      </c>
      <c r="C2678" s="1">
        <v>58</v>
      </c>
      <c r="D2678" s="1">
        <v>45</v>
      </c>
      <c r="E2678" s="1" t="s">
        <v>102</v>
      </c>
      <c r="F2678" s="5">
        <v>2007</v>
      </c>
      <c r="G2678">
        <v>320</v>
      </c>
      <c r="H2678" s="2">
        <v>488.73447837144954</v>
      </c>
      <c r="I2678">
        <f t="shared" si="1057"/>
        <v>13.549298340484489</v>
      </c>
      <c r="J2678">
        <f t="shared" si="1058"/>
        <v>563.81671324722788</v>
      </c>
      <c r="K2678">
        <f t="shared" si="1059"/>
        <v>2098.3534752458795</v>
      </c>
      <c r="L2678">
        <f t="shared" si="1060"/>
        <v>37.245243734113338</v>
      </c>
      <c r="M2678" s="2">
        <f t="shared" si="1044"/>
        <v>2712.9647305677054</v>
      </c>
      <c r="N2678">
        <v>0.01</v>
      </c>
      <c r="O2678">
        <v>0.41</v>
      </c>
      <c r="P2678">
        <v>0.52</v>
      </c>
      <c r="Q2678">
        <v>0.06</v>
      </c>
    </row>
    <row r="2679" spans="1:17" hidden="1" x14ac:dyDescent="0.25">
      <c r="A2679" t="s">
        <v>109</v>
      </c>
      <c r="B2679" t="s">
        <v>110</v>
      </c>
      <c r="C2679" s="1">
        <v>59</v>
      </c>
      <c r="D2679" s="1">
        <v>45</v>
      </c>
      <c r="E2679" s="1" t="s">
        <v>102</v>
      </c>
      <c r="F2679" s="5">
        <v>2008</v>
      </c>
      <c r="G2679">
        <v>114</v>
      </c>
      <c r="H2679" s="2">
        <v>175.50559938758343</v>
      </c>
      <c r="I2679">
        <f t="shared" si="1057"/>
        <v>13.751627152371414</v>
      </c>
      <c r="J2679">
        <f t="shared" si="1058"/>
        <v>1654.4710093284816</v>
      </c>
      <c r="K2679">
        <f t="shared" si="1059"/>
        <v>322.79211236231566</v>
      </c>
      <c r="L2679">
        <f t="shared" si="1060"/>
        <v>269.70997692623325</v>
      </c>
      <c r="M2679" s="2">
        <f t="shared" si="1044"/>
        <v>2260.7247257694021</v>
      </c>
      <c r="N2679">
        <v>0.01</v>
      </c>
      <c r="O2679">
        <v>0.41</v>
      </c>
      <c r="P2679">
        <v>0.52</v>
      </c>
      <c r="Q2679">
        <v>0.06</v>
      </c>
    </row>
    <row r="2680" spans="1:17" hidden="1" x14ac:dyDescent="0.25">
      <c r="A2680" t="s">
        <v>109</v>
      </c>
      <c r="B2680" t="s">
        <v>110</v>
      </c>
      <c r="C2680" s="1">
        <v>60</v>
      </c>
      <c r="D2680" s="1">
        <v>45</v>
      </c>
      <c r="E2680" s="1" t="s">
        <v>102</v>
      </c>
      <c r="F2680" s="5">
        <v>2009</v>
      </c>
      <c r="G2680">
        <v>780</v>
      </c>
      <c r="H2680" s="2">
        <v>915.51580073792729</v>
      </c>
      <c r="I2680">
        <f t="shared" si="1057"/>
        <v>40.352951447036141</v>
      </c>
      <c r="J2680">
        <f t="shared" si="1058"/>
        <v>254.50916551644116</v>
      </c>
      <c r="K2680">
        <f t="shared" si="1059"/>
        <v>2337.4864666940221</v>
      </c>
      <c r="L2680" t="s">
        <v>16</v>
      </c>
      <c r="M2680" s="2">
        <f t="shared" si="1044"/>
        <v>2632.3485836574991</v>
      </c>
      <c r="N2680">
        <v>0.01</v>
      </c>
      <c r="O2680">
        <v>0.41</v>
      </c>
      <c r="P2680">
        <v>0.52</v>
      </c>
      <c r="Q2680">
        <v>0.06</v>
      </c>
    </row>
    <row r="2681" spans="1:17" hidden="1" x14ac:dyDescent="0.25">
      <c r="A2681" t="s">
        <v>109</v>
      </c>
      <c r="B2681" t="s">
        <v>110</v>
      </c>
      <c r="C2681" s="1">
        <v>61</v>
      </c>
      <c r="D2681" s="1">
        <v>45</v>
      </c>
      <c r="E2681" s="1" t="s">
        <v>102</v>
      </c>
      <c r="F2681" s="5">
        <v>2010</v>
      </c>
      <c r="G2681">
        <v>1020</v>
      </c>
      <c r="H2681" s="2">
        <v>1354.9298340484488</v>
      </c>
      <c r="I2681">
        <f t="shared" si="1057"/>
        <v>6.2075406223522238</v>
      </c>
      <c r="J2681">
        <f t="shared" si="1058"/>
        <v>1843.0181756625941</v>
      </c>
      <c r="K2681" t="s">
        <v>16</v>
      </c>
      <c r="L2681" t="s">
        <v>16</v>
      </c>
      <c r="M2681" s="2" t="s">
        <v>16</v>
      </c>
      <c r="N2681">
        <v>0.01</v>
      </c>
      <c r="O2681">
        <v>0.41</v>
      </c>
      <c r="P2681">
        <v>0.52</v>
      </c>
      <c r="Q2681">
        <v>0.06</v>
      </c>
    </row>
    <row r="2682" spans="1:17" hidden="1" x14ac:dyDescent="0.25">
      <c r="A2682" t="s">
        <v>109</v>
      </c>
      <c r="B2682" t="s">
        <v>110</v>
      </c>
      <c r="C2682" s="1">
        <v>62</v>
      </c>
      <c r="D2682" s="1">
        <v>45</v>
      </c>
      <c r="E2682" s="1" t="s">
        <v>102</v>
      </c>
      <c r="F2682" s="5">
        <v>2011</v>
      </c>
      <c r="G2682">
        <v>964</v>
      </c>
      <c r="H2682" s="2">
        <v>1375.1627152371414</v>
      </c>
      <c r="I2682" t="s">
        <v>16</v>
      </c>
      <c r="J2682" t="s">
        <v>16</v>
      </c>
      <c r="K2682" t="s">
        <v>16</v>
      </c>
      <c r="L2682" t="s">
        <v>16</v>
      </c>
      <c r="M2682" t="s">
        <v>16</v>
      </c>
      <c r="N2682">
        <v>0.01</v>
      </c>
      <c r="O2682">
        <v>0.41</v>
      </c>
      <c r="P2682">
        <v>0.52</v>
      </c>
      <c r="Q2682">
        <v>0.06</v>
      </c>
    </row>
    <row r="2683" spans="1:17" hidden="1" x14ac:dyDescent="0.25">
      <c r="A2683" t="s">
        <v>109</v>
      </c>
      <c r="B2683" t="s">
        <v>110</v>
      </c>
      <c r="C2683" s="1">
        <v>63</v>
      </c>
      <c r="D2683" s="1">
        <v>45</v>
      </c>
      <c r="E2683" s="1" t="s">
        <v>102</v>
      </c>
      <c r="F2683" s="5">
        <v>2012</v>
      </c>
      <c r="G2683">
        <v>2860</v>
      </c>
      <c r="H2683" s="2">
        <v>4035.2951447036139</v>
      </c>
      <c r="I2683" t="s">
        <v>16</v>
      </c>
      <c r="J2683" t="s">
        <v>16</v>
      </c>
      <c r="K2683" t="s">
        <v>16</v>
      </c>
      <c r="L2683" t="s">
        <v>16</v>
      </c>
      <c r="M2683" t="s">
        <v>16</v>
      </c>
      <c r="N2683">
        <v>0.01</v>
      </c>
      <c r="O2683">
        <v>0.41</v>
      </c>
      <c r="P2683">
        <v>0.52</v>
      </c>
      <c r="Q2683">
        <v>0.06</v>
      </c>
    </row>
    <row r="2684" spans="1:17" hidden="1" x14ac:dyDescent="0.25">
      <c r="A2684" t="s">
        <v>109</v>
      </c>
      <c r="B2684" t="s">
        <v>110</v>
      </c>
      <c r="C2684" s="1">
        <v>64</v>
      </c>
      <c r="D2684" s="1">
        <v>45</v>
      </c>
      <c r="E2684" s="1" t="s">
        <v>102</v>
      </c>
      <c r="F2684" s="5">
        <v>2013</v>
      </c>
      <c r="G2684">
        <v>550</v>
      </c>
      <c r="H2684" s="2">
        <v>620.75406223522236</v>
      </c>
      <c r="I2684" t="s">
        <v>16</v>
      </c>
      <c r="J2684" t="s">
        <v>16</v>
      </c>
      <c r="K2684" t="s">
        <v>16</v>
      </c>
      <c r="L2684" t="s">
        <v>16</v>
      </c>
      <c r="M2684" t="s">
        <v>16</v>
      </c>
      <c r="N2684">
        <v>0.01</v>
      </c>
      <c r="O2684">
        <v>0.41</v>
      </c>
      <c r="P2684">
        <v>0.52</v>
      </c>
      <c r="Q2684">
        <v>0.06</v>
      </c>
    </row>
    <row r="2685" spans="1:17" hidden="1" x14ac:dyDescent="0.25">
      <c r="A2685" t="s">
        <v>109</v>
      </c>
      <c r="B2685" t="s">
        <v>110</v>
      </c>
      <c r="C2685" s="1">
        <v>65</v>
      </c>
      <c r="D2685" s="1">
        <v>45</v>
      </c>
      <c r="E2685" s="1" t="s">
        <v>102</v>
      </c>
      <c r="F2685" s="5">
        <v>2014</v>
      </c>
      <c r="G2685">
        <v>3126</v>
      </c>
      <c r="H2685" s="2">
        <v>4495.1662821038881</v>
      </c>
      <c r="I2685" t="s">
        <v>16</v>
      </c>
      <c r="J2685" t="s">
        <v>16</v>
      </c>
      <c r="K2685" t="s">
        <v>16</v>
      </c>
      <c r="L2685" t="s">
        <v>16</v>
      </c>
      <c r="M2685" t="s">
        <v>16</v>
      </c>
      <c r="N2685">
        <v>0.01</v>
      </c>
      <c r="O2685">
        <v>0.41</v>
      </c>
      <c r="P2685">
        <v>0.52</v>
      </c>
      <c r="Q2685">
        <v>0.06</v>
      </c>
    </row>
    <row r="2686" spans="1:17" hidden="1" x14ac:dyDescent="0.25">
      <c r="A2686" t="s">
        <v>112</v>
      </c>
      <c r="B2686" t="s">
        <v>113</v>
      </c>
      <c r="C2686" s="1">
        <v>5</v>
      </c>
      <c r="D2686" s="1">
        <v>46</v>
      </c>
      <c r="E2686" s="1" t="s">
        <v>102</v>
      </c>
      <c r="F2686" s="5">
        <v>1954</v>
      </c>
      <c r="G2686">
        <v>2000</v>
      </c>
      <c r="H2686" s="2" t="s">
        <v>16</v>
      </c>
      <c r="I2686" t="s">
        <v>16</v>
      </c>
      <c r="J2686" t="s">
        <v>16</v>
      </c>
      <c r="K2686" t="s">
        <v>16</v>
      </c>
      <c r="L2686">
        <f>Q2686*H2692</f>
        <v>357.9964179431401</v>
      </c>
      <c r="M2686" t="s">
        <v>16</v>
      </c>
      <c r="N2686">
        <v>0.01</v>
      </c>
      <c r="O2686">
        <v>0.41</v>
      </c>
      <c r="P2686">
        <v>0.52</v>
      </c>
      <c r="Q2686">
        <v>0.06</v>
      </c>
    </row>
    <row r="2687" spans="1:17" hidden="1" x14ac:dyDescent="0.25">
      <c r="A2687" t="s">
        <v>112</v>
      </c>
      <c r="B2687" t="s">
        <v>113</v>
      </c>
      <c r="C2687" s="1">
        <v>6</v>
      </c>
      <c r="D2687" s="1">
        <v>46</v>
      </c>
      <c r="E2687" s="1" t="s">
        <v>102</v>
      </c>
      <c r="F2687" s="5">
        <v>1955</v>
      </c>
      <c r="G2687">
        <v>1000</v>
      </c>
      <c r="H2687" s="2" t="s">
        <v>16</v>
      </c>
      <c r="I2687" t="s">
        <v>16</v>
      </c>
      <c r="J2687" t="s">
        <v>16</v>
      </c>
      <c r="K2687">
        <f t="shared" ref="K2687:K2697" si="1061">P2687*H2692</f>
        <v>3102.6356221738811</v>
      </c>
      <c r="L2687">
        <f t="shared" ref="L2687:L2696" si="1062">Q2687*H2693</f>
        <v>133.30811647957282</v>
      </c>
      <c r="M2687" t="s">
        <v>16</v>
      </c>
      <c r="N2687">
        <v>0.01</v>
      </c>
      <c r="O2687">
        <v>0.41</v>
      </c>
      <c r="P2687">
        <v>0.52</v>
      </c>
      <c r="Q2687">
        <v>0.06</v>
      </c>
    </row>
    <row r="2688" spans="1:17" hidden="1" x14ac:dyDescent="0.25">
      <c r="A2688" t="s">
        <v>112</v>
      </c>
      <c r="B2688" t="s">
        <v>113</v>
      </c>
      <c r="C2688" s="1">
        <v>7</v>
      </c>
      <c r="D2688" s="1">
        <v>46</v>
      </c>
      <c r="E2688" s="1" t="s">
        <v>102</v>
      </c>
      <c r="F2688" s="5">
        <v>1956</v>
      </c>
      <c r="G2688">
        <v>1500</v>
      </c>
      <c r="H2688" s="2" t="s">
        <v>16</v>
      </c>
      <c r="I2688" t="s">
        <v>16</v>
      </c>
      <c r="J2688">
        <f t="shared" ref="J2688:J2696" si="1063">O2688*H2692</f>
        <v>2446.3088559447906</v>
      </c>
      <c r="K2688">
        <f t="shared" si="1061"/>
        <v>1155.3370094896311</v>
      </c>
      <c r="L2688">
        <f t="shared" si="1062"/>
        <v>369.92220695795504</v>
      </c>
      <c r="M2688" s="2">
        <f t="shared" ref="M2688:M2730" si="1064">SUM(I2688:L2688)</f>
        <v>3971.5680723923765</v>
      </c>
      <c r="N2688">
        <v>0.01</v>
      </c>
      <c r="O2688">
        <v>0.41</v>
      </c>
      <c r="P2688">
        <v>0.52</v>
      </c>
      <c r="Q2688">
        <v>0.06</v>
      </c>
    </row>
    <row r="2689" spans="1:17" hidden="1" x14ac:dyDescent="0.25">
      <c r="A2689" t="s">
        <v>112</v>
      </c>
      <c r="B2689" t="s">
        <v>113</v>
      </c>
      <c r="C2689" s="1">
        <v>8</v>
      </c>
      <c r="D2689" s="1">
        <v>46</v>
      </c>
      <c r="E2689" s="1" t="s">
        <v>102</v>
      </c>
      <c r="F2689" s="5">
        <v>1957</v>
      </c>
      <c r="G2689" s="8">
        <v>50</v>
      </c>
      <c r="H2689" s="7" t="s">
        <v>16</v>
      </c>
      <c r="I2689">
        <f t="shared" ref="I2689:I2697" si="1065">N2689*H2692</f>
        <v>59.666069657190022</v>
      </c>
      <c r="J2689">
        <f t="shared" si="1063"/>
        <v>910.93879594374755</v>
      </c>
      <c r="K2689">
        <f t="shared" si="1061"/>
        <v>3205.9924603022773</v>
      </c>
      <c r="L2689">
        <f t="shared" si="1062"/>
        <v>700.813087750102</v>
      </c>
      <c r="M2689" s="7">
        <f t="shared" si="1064"/>
        <v>4877.4104136533169</v>
      </c>
      <c r="N2689">
        <v>0.01</v>
      </c>
      <c r="O2689">
        <v>0.41</v>
      </c>
      <c r="P2689">
        <v>0.52</v>
      </c>
      <c r="Q2689">
        <v>0.06</v>
      </c>
    </row>
    <row r="2690" spans="1:17" hidden="1" x14ac:dyDescent="0.25">
      <c r="A2690" t="s">
        <v>112</v>
      </c>
      <c r="B2690" t="s">
        <v>113</v>
      </c>
      <c r="C2690" s="1">
        <v>9</v>
      </c>
      <c r="D2690" s="1">
        <v>46</v>
      </c>
      <c r="E2690" s="1" t="s">
        <v>102</v>
      </c>
      <c r="F2690" s="5">
        <v>1958</v>
      </c>
      <c r="G2690">
        <v>400</v>
      </c>
      <c r="H2690" s="2" t="s">
        <v>16</v>
      </c>
      <c r="I2690">
        <f t="shared" si="1065"/>
        <v>22.218019413262137</v>
      </c>
      <c r="J2690">
        <f t="shared" si="1063"/>
        <v>2527.801747546026</v>
      </c>
      <c r="K2690">
        <f t="shared" si="1061"/>
        <v>6073.7134271675504</v>
      </c>
      <c r="L2690">
        <f t="shared" si="1062"/>
        <v>715.02330015402958</v>
      </c>
      <c r="M2690" s="2">
        <f t="shared" si="1064"/>
        <v>9338.7564942808676</v>
      </c>
      <c r="N2690">
        <v>0.01</v>
      </c>
      <c r="O2690">
        <v>0.41</v>
      </c>
      <c r="P2690">
        <v>0.52</v>
      </c>
      <c r="Q2690">
        <v>0.06</v>
      </c>
    </row>
    <row r="2691" spans="1:17" hidden="1" x14ac:dyDescent="0.25">
      <c r="A2691" t="s">
        <v>112</v>
      </c>
      <c r="B2691" t="s">
        <v>113</v>
      </c>
      <c r="C2691" s="1">
        <v>10</v>
      </c>
      <c r="D2691" s="1">
        <v>46</v>
      </c>
      <c r="E2691" s="1" t="s">
        <v>102</v>
      </c>
      <c r="F2691" s="5">
        <v>1959</v>
      </c>
      <c r="G2691">
        <v>7000</v>
      </c>
      <c r="H2691" s="2" t="s">
        <v>16</v>
      </c>
      <c r="I2691">
        <f t="shared" si="1065"/>
        <v>61.653701159659178</v>
      </c>
      <c r="J2691">
        <f t="shared" si="1063"/>
        <v>4788.8894329590303</v>
      </c>
      <c r="K2691">
        <f t="shared" si="1061"/>
        <v>6196.8686013349234</v>
      </c>
      <c r="L2691">
        <f t="shared" si="1062"/>
        <v>41.511387283674694</v>
      </c>
      <c r="M2691" s="2">
        <f t="shared" si="1064"/>
        <v>11088.923122737289</v>
      </c>
      <c r="N2691">
        <v>0.01</v>
      </c>
      <c r="O2691">
        <v>0.41</v>
      </c>
      <c r="P2691">
        <v>0.52</v>
      </c>
      <c r="Q2691">
        <v>0.06</v>
      </c>
    </row>
    <row r="2692" spans="1:17" hidden="1" x14ac:dyDescent="0.25">
      <c r="A2692" t="s">
        <v>112</v>
      </c>
      <c r="B2692" t="s">
        <v>113</v>
      </c>
      <c r="C2692" s="1">
        <v>11</v>
      </c>
      <c r="D2692" s="1">
        <v>46</v>
      </c>
      <c r="E2692" s="1" t="s">
        <v>102</v>
      </c>
      <c r="F2692" s="5">
        <v>1960</v>
      </c>
      <c r="G2692">
        <v>3000</v>
      </c>
      <c r="H2692" s="2">
        <v>5966.6069657190019</v>
      </c>
      <c r="I2692">
        <f t="shared" si="1065"/>
        <v>116.80218129168367</v>
      </c>
      <c r="J2692">
        <f t="shared" si="1063"/>
        <v>4885.9925510525354</v>
      </c>
      <c r="K2692">
        <f t="shared" si="1061"/>
        <v>359.76535645851402</v>
      </c>
      <c r="L2692">
        <f t="shared" si="1062"/>
        <v>57.842135110570673</v>
      </c>
      <c r="M2692" s="2">
        <f t="shared" si="1064"/>
        <v>5420.4022239133046</v>
      </c>
      <c r="N2692">
        <v>0.01</v>
      </c>
      <c r="O2692">
        <v>0.41</v>
      </c>
      <c r="P2692">
        <v>0.52</v>
      </c>
      <c r="Q2692">
        <v>0.06</v>
      </c>
    </row>
    <row r="2693" spans="1:17" hidden="1" x14ac:dyDescent="0.25">
      <c r="A2693" t="s">
        <v>112</v>
      </c>
      <c r="B2693" t="s">
        <v>113</v>
      </c>
      <c r="C2693" s="1">
        <v>12</v>
      </c>
      <c r="D2693" s="1">
        <v>46</v>
      </c>
      <c r="E2693" s="1" t="s">
        <v>102</v>
      </c>
      <c r="F2693" s="5">
        <v>1961</v>
      </c>
      <c r="G2693">
        <v>1178</v>
      </c>
      <c r="H2693" s="2">
        <v>2221.8019413262136</v>
      </c>
      <c r="I2693">
        <f t="shared" si="1065"/>
        <v>119.1705500256716</v>
      </c>
      <c r="J2693">
        <f t="shared" si="1063"/>
        <v>283.66114643844372</v>
      </c>
      <c r="K2693">
        <f t="shared" si="1061"/>
        <v>501.29850429161257</v>
      </c>
      <c r="L2693">
        <f t="shared" si="1062"/>
        <v>50.326725584315589</v>
      </c>
      <c r="M2693" s="2">
        <f t="shared" si="1064"/>
        <v>954.45692634004342</v>
      </c>
      <c r="N2693">
        <v>0.01</v>
      </c>
      <c r="O2693">
        <v>0.41</v>
      </c>
      <c r="P2693">
        <v>0.52</v>
      </c>
      <c r="Q2693">
        <v>0.06</v>
      </c>
    </row>
    <row r="2694" spans="1:17" hidden="1" x14ac:dyDescent="0.25">
      <c r="A2694" t="s">
        <v>112</v>
      </c>
      <c r="B2694" t="s">
        <v>113</v>
      </c>
      <c r="C2694" s="1">
        <v>13</v>
      </c>
      <c r="D2694" s="1">
        <v>46</v>
      </c>
      <c r="E2694" s="1" t="s">
        <v>102</v>
      </c>
      <c r="F2694" s="5">
        <v>1962</v>
      </c>
      <c r="G2694">
        <v>3000</v>
      </c>
      <c r="H2694" s="2">
        <v>6165.3701159659176</v>
      </c>
      <c r="I2694">
        <f t="shared" si="1065"/>
        <v>6.9185645472791162</v>
      </c>
      <c r="J2694">
        <f t="shared" si="1063"/>
        <v>395.25458992223292</v>
      </c>
      <c r="K2694">
        <f t="shared" si="1061"/>
        <v>436.16495506406847</v>
      </c>
      <c r="L2694">
        <f t="shared" si="1062"/>
        <v>55.612210617106989</v>
      </c>
      <c r="M2694" s="2">
        <f t="shared" si="1064"/>
        <v>893.9503201506875</v>
      </c>
      <c r="N2694">
        <v>0.01</v>
      </c>
      <c r="O2694">
        <v>0.41</v>
      </c>
      <c r="P2694">
        <v>0.52</v>
      </c>
      <c r="Q2694">
        <v>0.06</v>
      </c>
    </row>
    <row r="2695" spans="1:17" hidden="1" x14ac:dyDescent="0.25">
      <c r="A2695" t="s">
        <v>112</v>
      </c>
      <c r="B2695" t="s">
        <v>113</v>
      </c>
      <c r="C2695" s="1">
        <v>14</v>
      </c>
      <c r="D2695" s="1">
        <v>46</v>
      </c>
      <c r="E2695" s="1" t="s">
        <v>102</v>
      </c>
      <c r="F2695" s="5">
        <v>1963</v>
      </c>
      <c r="G2695">
        <v>8000</v>
      </c>
      <c r="H2695" s="2">
        <v>11680.218129168366</v>
      </c>
      <c r="I2695">
        <f t="shared" si="1065"/>
        <v>9.6403558517617807</v>
      </c>
      <c r="J2695">
        <f t="shared" si="1063"/>
        <v>343.89929149282318</v>
      </c>
      <c r="K2695">
        <f t="shared" si="1061"/>
        <v>481.97249201492724</v>
      </c>
      <c r="L2695" t="s">
        <v>16</v>
      </c>
      <c r="M2695" t="s">
        <v>16</v>
      </c>
      <c r="N2695">
        <v>0.01</v>
      </c>
      <c r="O2695">
        <v>0.41</v>
      </c>
      <c r="P2695">
        <v>0.52</v>
      </c>
      <c r="Q2695">
        <v>0.06</v>
      </c>
    </row>
    <row r="2696" spans="1:17" hidden="1" x14ac:dyDescent="0.25">
      <c r="A2696" t="s">
        <v>112</v>
      </c>
      <c r="B2696" t="s">
        <v>113</v>
      </c>
      <c r="C2696" s="1">
        <v>15</v>
      </c>
      <c r="D2696" s="1">
        <v>46</v>
      </c>
      <c r="E2696" s="1" t="s">
        <v>102</v>
      </c>
      <c r="F2696" s="5">
        <v>1964</v>
      </c>
      <c r="G2696">
        <v>6000</v>
      </c>
      <c r="H2696" s="2">
        <v>11917.05500256716</v>
      </c>
      <c r="I2696">
        <f t="shared" si="1065"/>
        <v>8.3877875973859322</v>
      </c>
      <c r="J2696">
        <f t="shared" si="1063"/>
        <v>380.01677255023105</v>
      </c>
      <c r="K2696" t="s">
        <v>16</v>
      </c>
      <c r="L2696">
        <f t="shared" si="1062"/>
        <v>11.333352335744792</v>
      </c>
      <c r="M2696" t="s">
        <v>16</v>
      </c>
      <c r="N2696">
        <v>0.01</v>
      </c>
      <c r="O2696">
        <v>0.41</v>
      </c>
      <c r="P2696">
        <v>0.52</v>
      </c>
      <c r="Q2696">
        <v>0.06</v>
      </c>
    </row>
    <row r="2697" spans="1:17" hidden="1" x14ac:dyDescent="0.25">
      <c r="A2697" t="s">
        <v>112</v>
      </c>
      <c r="B2697" t="s">
        <v>113</v>
      </c>
      <c r="C2697" s="1">
        <v>16</v>
      </c>
      <c r="D2697" s="1">
        <v>46</v>
      </c>
      <c r="E2697" s="1" t="s">
        <v>102</v>
      </c>
      <c r="F2697" s="5">
        <v>1965</v>
      </c>
      <c r="G2697">
        <v>400</v>
      </c>
      <c r="H2697" s="2">
        <v>691.85645472791157</v>
      </c>
      <c r="I2697">
        <f t="shared" si="1065"/>
        <v>9.2687017695178309</v>
      </c>
      <c r="J2697" t="s">
        <v>16</v>
      </c>
      <c r="K2697">
        <f t="shared" si="1061"/>
        <v>98.222386909788213</v>
      </c>
      <c r="L2697" t="s">
        <v>16</v>
      </c>
      <c r="M2697" t="s">
        <v>16</v>
      </c>
      <c r="N2697">
        <v>0.01</v>
      </c>
      <c r="O2697">
        <v>0.41</v>
      </c>
      <c r="P2697">
        <v>0.52</v>
      </c>
      <c r="Q2697">
        <v>0.06</v>
      </c>
    </row>
    <row r="2698" spans="1:17" hidden="1" x14ac:dyDescent="0.25">
      <c r="A2698" t="s">
        <v>112</v>
      </c>
      <c r="B2698" t="s">
        <v>113</v>
      </c>
      <c r="C2698" s="1">
        <v>17</v>
      </c>
      <c r="D2698" s="1">
        <v>46</v>
      </c>
      <c r="E2698" s="1" t="s">
        <v>102</v>
      </c>
      <c r="F2698" s="5">
        <v>1966</v>
      </c>
      <c r="G2698">
        <v>400</v>
      </c>
      <c r="H2698" s="2">
        <v>964.03558517617796</v>
      </c>
      <c r="I2698" t="s">
        <v>16</v>
      </c>
      <c r="J2698">
        <f>O2698*H2702</f>
        <v>77.444574294256086</v>
      </c>
      <c r="K2698" t="s">
        <v>16</v>
      </c>
      <c r="L2698" t="s">
        <v>16</v>
      </c>
      <c r="M2698" t="s">
        <v>16</v>
      </c>
      <c r="N2698">
        <v>0.01</v>
      </c>
      <c r="O2698">
        <v>0.41</v>
      </c>
      <c r="P2698">
        <v>0.52</v>
      </c>
      <c r="Q2698">
        <v>0.06</v>
      </c>
    </row>
    <row r="2699" spans="1:17" hidden="1" x14ac:dyDescent="0.25">
      <c r="A2699" t="s">
        <v>112</v>
      </c>
      <c r="B2699" t="s">
        <v>113</v>
      </c>
      <c r="C2699" s="1">
        <v>18</v>
      </c>
      <c r="D2699" s="1">
        <v>46</v>
      </c>
      <c r="E2699" s="1" t="s">
        <v>102</v>
      </c>
      <c r="F2699" s="5">
        <v>1967</v>
      </c>
      <c r="G2699">
        <v>300</v>
      </c>
      <c r="H2699" s="2">
        <v>838.77875973859318</v>
      </c>
      <c r="I2699">
        <f t="shared" ref="I2699:I2707" si="1066">N2699*H2702</f>
        <v>1.8888920559574656</v>
      </c>
      <c r="J2699" t="s">
        <v>16</v>
      </c>
      <c r="K2699" t="s">
        <v>16</v>
      </c>
      <c r="L2699">
        <f t="shared" ref="L2699:L2707" si="1067">Q2699*H2705</f>
        <v>575.32642426035045</v>
      </c>
      <c r="M2699" t="s">
        <v>16</v>
      </c>
      <c r="N2699">
        <v>0.01</v>
      </c>
      <c r="O2699">
        <v>0.41</v>
      </c>
      <c r="P2699">
        <v>0.52</v>
      </c>
      <c r="Q2699">
        <v>0.06</v>
      </c>
    </row>
    <row r="2700" spans="1:17" hidden="1" x14ac:dyDescent="0.25">
      <c r="A2700" t="s">
        <v>112</v>
      </c>
      <c r="B2700" t="s">
        <v>113</v>
      </c>
      <c r="C2700" s="1">
        <v>19</v>
      </c>
      <c r="D2700" s="1">
        <v>46</v>
      </c>
      <c r="E2700" s="1" t="s">
        <v>102</v>
      </c>
      <c r="F2700" s="5">
        <v>1968</v>
      </c>
      <c r="G2700">
        <v>400</v>
      </c>
      <c r="H2700" s="2">
        <v>926.87017695178315</v>
      </c>
      <c r="I2700" t="s">
        <v>16</v>
      </c>
      <c r="J2700" t="s">
        <v>16</v>
      </c>
      <c r="K2700">
        <f t="shared" ref="K2700:K2707" si="1068">P2700*H2705</f>
        <v>4986.1623435897036</v>
      </c>
      <c r="L2700" t="s">
        <v>16</v>
      </c>
      <c r="M2700" t="s">
        <v>16</v>
      </c>
      <c r="N2700">
        <v>0.01</v>
      </c>
      <c r="O2700">
        <v>0.41</v>
      </c>
      <c r="P2700">
        <v>0.52</v>
      </c>
      <c r="Q2700">
        <v>0.06</v>
      </c>
    </row>
    <row r="2701" spans="1:17" hidden="1" x14ac:dyDescent="0.25">
      <c r="A2701" t="s">
        <v>112</v>
      </c>
      <c r="B2701" t="s">
        <v>113</v>
      </c>
      <c r="C2701" s="1">
        <v>20</v>
      </c>
      <c r="D2701" s="1">
        <v>46</v>
      </c>
      <c r="E2701" s="1" t="s">
        <v>102</v>
      </c>
      <c r="F2701" s="5">
        <v>1969</v>
      </c>
      <c r="G2701" t="s">
        <v>16</v>
      </c>
      <c r="H2701" s="2" t="s">
        <v>16</v>
      </c>
      <c r="I2701" t="s">
        <v>16</v>
      </c>
      <c r="J2701">
        <f t="shared" ref="J2701:J2706" si="1069">O2701*H2705</f>
        <v>3931.3972324457277</v>
      </c>
      <c r="K2701" t="s">
        <v>16</v>
      </c>
      <c r="L2701">
        <f t="shared" si="1067"/>
        <v>207.57265592625569</v>
      </c>
      <c r="M2701" t="s">
        <v>16</v>
      </c>
      <c r="N2701">
        <v>0.01</v>
      </c>
      <c r="O2701">
        <v>0.41</v>
      </c>
      <c r="P2701">
        <v>0.52</v>
      </c>
      <c r="Q2701">
        <v>0.06</v>
      </c>
    </row>
    <row r="2702" spans="1:17" hidden="1" x14ac:dyDescent="0.25">
      <c r="A2702" t="s">
        <v>112</v>
      </c>
      <c r="B2702" t="s">
        <v>113</v>
      </c>
      <c r="C2702" s="1">
        <v>21</v>
      </c>
      <c r="D2702" s="1">
        <v>46</v>
      </c>
      <c r="E2702" s="1" t="s">
        <v>102</v>
      </c>
      <c r="F2702" s="5">
        <v>1970</v>
      </c>
      <c r="G2702" s="8">
        <v>100</v>
      </c>
      <c r="H2702" s="7">
        <v>188.88920559574655</v>
      </c>
      <c r="I2702">
        <f t="shared" si="1066"/>
        <v>95.88773737672507</v>
      </c>
      <c r="J2702" t="s">
        <v>16</v>
      </c>
      <c r="K2702">
        <f t="shared" si="1068"/>
        <v>1798.9630180275497</v>
      </c>
      <c r="L2702">
        <f t="shared" si="1067"/>
        <v>25.704295283264379</v>
      </c>
      <c r="M2702" t="s">
        <v>16</v>
      </c>
      <c r="N2702">
        <v>0.01</v>
      </c>
      <c r="O2702">
        <v>0.41</v>
      </c>
      <c r="P2702">
        <v>0.52</v>
      </c>
      <c r="Q2702">
        <v>0.06</v>
      </c>
    </row>
    <row r="2703" spans="1:17" hidden="1" x14ac:dyDescent="0.25">
      <c r="A2703" t="s">
        <v>112</v>
      </c>
      <c r="B2703" t="s">
        <v>113</v>
      </c>
      <c r="C2703" s="1">
        <v>22</v>
      </c>
      <c r="D2703" s="1">
        <v>46</v>
      </c>
      <c r="E2703" s="1" t="s">
        <v>102</v>
      </c>
      <c r="F2703" s="5">
        <v>1971</v>
      </c>
      <c r="G2703" t="s">
        <v>16</v>
      </c>
      <c r="H2703" s="2" t="s">
        <v>16</v>
      </c>
      <c r="I2703" t="s">
        <v>16</v>
      </c>
      <c r="J2703">
        <f t="shared" si="1069"/>
        <v>1418.413148829414</v>
      </c>
      <c r="K2703">
        <f t="shared" si="1068"/>
        <v>222.77055912162461</v>
      </c>
      <c r="L2703" t="s">
        <v>16</v>
      </c>
      <c r="M2703" t="s">
        <v>16</v>
      </c>
      <c r="N2703">
        <v>0.01</v>
      </c>
      <c r="O2703">
        <v>0.41</v>
      </c>
      <c r="P2703">
        <v>0.52</v>
      </c>
      <c r="Q2703">
        <v>0.06</v>
      </c>
    </row>
    <row r="2704" spans="1:17" hidden="1" x14ac:dyDescent="0.25">
      <c r="A2704" t="s">
        <v>112</v>
      </c>
      <c r="B2704" t="s">
        <v>113</v>
      </c>
      <c r="C2704" s="1">
        <v>23</v>
      </c>
      <c r="D2704" s="1">
        <v>46</v>
      </c>
      <c r="E2704" s="1" t="s">
        <v>102</v>
      </c>
      <c r="F2704" s="5">
        <v>1972</v>
      </c>
      <c r="G2704" t="s">
        <v>16</v>
      </c>
      <c r="H2704" s="2" t="s">
        <v>16</v>
      </c>
      <c r="I2704">
        <f t="shared" si="1066"/>
        <v>34.595442654375951</v>
      </c>
      <c r="J2704">
        <f t="shared" si="1069"/>
        <v>175.64601776897325</v>
      </c>
      <c r="K2704" t="s">
        <v>16</v>
      </c>
      <c r="L2704">
        <f t="shared" si="1067"/>
        <v>273.04501027618392</v>
      </c>
      <c r="M2704" t="s">
        <v>16</v>
      </c>
      <c r="N2704">
        <v>0.01</v>
      </c>
      <c r="O2704">
        <v>0.41</v>
      </c>
      <c r="P2704">
        <v>0.52</v>
      </c>
      <c r="Q2704">
        <v>0.06</v>
      </c>
    </row>
    <row r="2705" spans="1:17" hidden="1" x14ac:dyDescent="0.25">
      <c r="A2705" t="s">
        <v>112</v>
      </c>
      <c r="B2705" t="s">
        <v>113</v>
      </c>
      <c r="C2705" s="1">
        <v>24</v>
      </c>
      <c r="D2705" s="1">
        <v>46</v>
      </c>
      <c r="E2705" s="1" t="s">
        <v>102</v>
      </c>
      <c r="F2705" s="5">
        <v>1973</v>
      </c>
      <c r="G2705">
        <v>4000</v>
      </c>
      <c r="H2705" s="2">
        <v>9588.7737376725072</v>
      </c>
      <c r="I2705">
        <f t="shared" si="1066"/>
        <v>4.2840492138773962</v>
      </c>
      <c r="J2705" t="s">
        <v>16</v>
      </c>
      <c r="K2705">
        <f t="shared" si="1068"/>
        <v>2366.3900890602608</v>
      </c>
      <c r="L2705" t="s">
        <v>16</v>
      </c>
      <c r="M2705" t="s">
        <v>16</v>
      </c>
      <c r="N2705">
        <v>0.01</v>
      </c>
      <c r="O2705">
        <v>0.41</v>
      </c>
      <c r="P2705">
        <v>0.52</v>
      </c>
      <c r="Q2705">
        <v>0.06</v>
      </c>
    </row>
    <row r="2706" spans="1:17" hidden="1" x14ac:dyDescent="0.25">
      <c r="A2706" t="s">
        <v>112</v>
      </c>
      <c r="B2706" t="s">
        <v>113</v>
      </c>
      <c r="C2706" s="1">
        <v>25</v>
      </c>
      <c r="D2706" s="1">
        <v>46</v>
      </c>
      <c r="E2706" s="1" t="s">
        <v>102</v>
      </c>
      <c r="F2706" s="5">
        <v>1974</v>
      </c>
      <c r="G2706" t="s">
        <v>16</v>
      </c>
      <c r="H2706" s="2" t="s">
        <v>16</v>
      </c>
      <c r="I2706" t="s">
        <v>16</v>
      </c>
      <c r="J2706">
        <f t="shared" si="1069"/>
        <v>1865.8075702205902</v>
      </c>
      <c r="K2706" t="s">
        <v>16</v>
      </c>
      <c r="L2706">
        <f t="shared" si="1067"/>
        <v>201.15615849261772</v>
      </c>
      <c r="M2706" t="s">
        <v>16</v>
      </c>
      <c r="N2706">
        <v>0.01</v>
      </c>
      <c r="O2706">
        <v>0.41</v>
      </c>
      <c r="P2706">
        <v>0.52</v>
      </c>
      <c r="Q2706">
        <v>0.06</v>
      </c>
    </row>
    <row r="2707" spans="1:17" hidden="1" x14ac:dyDescent="0.25">
      <c r="A2707" t="s">
        <v>112</v>
      </c>
      <c r="B2707" t="s">
        <v>113</v>
      </c>
      <c r="C2707" s="1">
        <v>26</v>
      </c>
      <c r="D2707" s="1">
        <v>46</v>
      </c>
      <c r="E2707" s="1" t="s">
        <v>102</v>
      </c>
      <c r="F2707" s="5">
        <v>1975</v>
      </c>
      <c r="G2707">
        <v>2100</v>
      </c>
      <c r="H2707" s="2">
        <v>3459.5442654375952</v>
      </c>
      <c r="I2707">
        <f t="shared" si="1066"/>
        <v>45.507501712697319</v>
      </c>
      <c r="J2707" t="s">
        <v>16</v>
      </c>
      <c r="K2707">
        <f t="shared" si="1068"/>
        <v>1743.3533736026868</v>
      </c>
      <c r="L2707">
        <f t="shared" si="1067"/>
        <v>51.569503474732912</v>
      </c>
      <c r="M2707" t="s">
        <v>16</v>
      </c>
      <c r="N2707">
        <v>0.01</v>
      </c>
      <c r="O2707">
        <v>0.41</v>
      </c>
      <c r="P2707">
        <v>0.52</v>
      </c>
      <c r="Q2707">
        <v>0.06</v>
      </c>
    </row>
    <row r="2708" spans="1:17" hidden="1" x14ac:dyDescent="0.25">
      <c r="A2708" t="s">
        <v>112</v>
      </c>
      <c r="B2708" t="s">
        <v>113</v>
      </c>
      <c r="C2708" s="1">
        <v>27</v>
      </c>
      <c r="D2708" s="1">
        <v>46</v>
      </c>
      <c r="E2708" s="1" t="s">
        <v>102</v>
      </c>
      <c r="F2708" s="5">
        <v>1976</v>
      </c>
      <c r="G2708">
        <v>200</v>
      </c>
      <c r="H2708" s="2">
        <v>428.40492138773965</v>
      </c>
      <c r="I2708" t="s">
        <v>16</v>
      </c>
      <c r="J2708">
        <f>O2708*H2712</f>
        <v>1374.5670830328877</v>
      </c>
      <c r="K2708">
        <f>P2708*H2713</f>
        <v>446.93569678101858</v>
      </c>
      <c r="L2708" t="s">
        <v>16</v>
      </c>
      <c r="M2708" t="s">
        <v>16</v>
      </c>
      <c r="N2708">
        <v>0.01</v>
      </c>
      <c r="O2708">
        <v>0.41</v>
      </c>
      <c r="P2708">
        <v>0.52</v>
      </c>
      <c r="Q2708">
        <v>0.06</v>
      </c>
    </row>
    <row r="2709" spans="1:17" hidden="1" x14ac:dyDescent="0.25">
      <c r="A2709" t="s">
        <v>112</v>
      </c>
      <c r="B2709" t="s">
        <v>113</v>
      </c>
      <c r="C2709" s="1">
        <v>28</v>
      </c>
      <c r="D2709" s="1">
        <v>46</v>
      </c>
      <c r="E2709" s="1" t="s">
        <v>102</v>
      </c>
      <c r="F2709" s="5">
        <v>1977</v>
      </c>
      <c r="G2709" t="s">
        <v>16</v>
      </c>
      <c r="H2709" s="2" t="s">
        <v>16</v>
      </c>
      <c r="I2709">
        <f t="shared" ref="I2709:I2718" si="1070">N2709*H2712</f>
        <v>33.526026415436284</v>
      </c>
      <c r="J2709">
        <f t="shared" ref="J2709:J2718" si="1071">O2709*H2713</f>
        <v>352.39160707734152</v>
      </c>
      <c r="K2709" t="s">
        <v>16</v>
      </c>
      <c r="L2709" t="s">
        <v>16</v>
      </c>
      <c r="M2709" t="s">
        <v>16</v>
      </c>
      <c r="N2709">
        <v>0.01</v>
      </c>
      <c r="O2709">
        <v>0.41</v>
      </c>
      <c r="P2709">
        <v>0.52</v>
      </c>
      <c r="Q2709">
        <v>0.06</v>
      </c>
    </row>
    <row r="2710" spans="1:17" hidden="1" x14ac:dyDescent="0.25">
      <c r="A2710" t="s">
        <v>112</v>
      </c>
      <c r="B2710" t="s">
        <v>113</v>
      </c>
      <c r="C2710" s="1">
        <v>29</v>
      </c>
      <c r="D2710" s="1">
        <v>46</v>
      </c>
      <c r="E2710" s="1" t="s">
        <v>102</v>
      </c>
      <c r="F2710" s="5">
        <v>1978</v>
      </c>
      <c r="G2710">
        <v>2000</v>
      </c>
      <c r="H2710" s="2">
        <v>4550.7501712697322</v>
      </c>
      <c r="I2710">
        <f t="shared" si="1070"/>
        <v>8.5949172457888192</v>
      </c>
      <c r="J2710" t="s">
        <v>16</v>
      </c>
      <c r="K2710" t="s">
        <v>16</v>
      </c>
      <c r="L2710">
        <f t="shared" ref="L2710:L2718" si="1072">Q2710*H2716</f>
        <v>67.715786683355944</v>
      </c>
      <c r="M2710" t="s">
        <v>16</v>
      </c>
      <c r="N2710">
        <v>0.01</v>
      </c>
      <c r="O2710">
        <v>0.41</v>
      </c>
      <c r="P2710">
        <v>0.52</v>
      </c>
      <c r="Q2710">
        <v>0.06</v>
      </c>
    </row>
    <row r="2711" spans="1:17" hidden="1" x14ac:dyDescent="0.25">
      <c r="A2711" t="s">
        <v>112</v>
      </c>
      <c r="B2711" t="s">
        <v>113</v>
      </c>
      <c r="C2711" s="1">
        <v>30</v>
      </c>
      <c r="D2711" s="1">
        <v>46</v>
      </c>
      <c r="E2711" s="1" t="s">
        <v>102</v>
      </c>
      <c r="F2711" s="5">
        <v>1979</v>
      </c>
      <c r="G2711" t="s">
        <v>16</v>
      </c>
      <c r="H2711" s="2" t="s">
        <v>16</v>
      </c>
      <c r="I2711" t="s">
        <v>16</v>
      </c>
      <c r="J2711" t="s">
        <v>16</v>
      </c>
      <c r="K2711">
        <f t="shared" ref="K2711:K2718" si="1073">P2711*H2716</f>
        <v>586.87015125575147</v>
      </c>
      <c r="L2711">
        <f t="shared" si="1072"/>
        <v>263.25089543556118</v>
      </c>
      <c r="M2711" t="s">
        <v>16</v>
      </c>
      <c r="N2711">
        <v>0.01</v>
      </c>
      <c r="O2711">
        <v>0.41</v>
      </c>
      <c r="P2711">
        <v>0.52</v>
      </c>
      <c r="Q2711">
        <v>0.06</v>
      </c>
    </row>
    <row r="2712" spans="1:17" hidden="1" x14ac:dyDescent="0.25">
      <c r="A2712" t="s">
        <v>112</v>
      </c>
      <c r="B2712" t="s">
        <v>113</v>
      </c>
      <c r="C2712" s="1">
        <v>31</v>
      </c>
      <c r="D2712" s="1">
        <v>46</v>
      </c>
      <c r="E2712" s="1" t="s">
        <v>102</v>
      </c>
      <c r="F2712" s="5">
        <v>1980</v>
      </c>
      <c r="G2712">
        <v>1500</v>
      </c>
      <c r="H2712" s="2">
        <v>3352.6026415436286</v>
      </c>
      <c r="I2712" t="s">
        <v>16</v>
      </c>
      <c r="J2712">
        <f t="shared" si="1071"/>
        <v>462.72454233626559</v>
      </c>
      <c r="K2712">
        <f t="shared" si="1073"/>
        <v>2281.5077604415305</v>
      </c>
      <c r="L2712">
        <f t="shared" si="1072"/>
        <v>240.83234450316266</v>
      </c>
      <c r="M2712" s="2">
        <f t="shared" si="1064"/>
        <v>2985.064647280959</v>
      </c>
      <c r="N2712">
        <v>0.01</v>
      </c>
      <c r="O2712">
        <v>0.41</v>
      </c>
      <c r="P2712">
        <v>0.52</v>
      </c>
      <c r="Q2712">
        <v>0.06</v>
      </c>
    </row>
    <row r="2713" spans="1:17" hidden="1" x14ac:dyDescent="0.25">
      <c r="A2713" t="s">
        <v>112</v>
      </c>
      <c r="B2713" t="s">
        <v>113</v>
      </c>
      <c r="C2713" s="1">
        <v>32</v>
      </c>
      <c r="D2713" s="1">
        <v>46</v>
      </c>
      <c r="E2713" s="1" t="s">
        <v>102</v>
      </c>
      <c r="F2713" s="5">
        <v>1981</v>
      </c>
      <c r="G2713">
        <v>400</v>
      </c>
      <c r="H2713" s="2">
        <v>859.49172457888187</v>
      </c>
      <c r="I2713">
        <f t="shared" si="1070"/>
        <v>11.285964447225991</v>
      </c>
      <c r="J2713">
        <f t="shared" si="1071"/>
        <v>1798.8811188096681</v>
      </c>
      <c r="K2713">
        <f t="shared" si="1073"/>
        <v>2087.2136523607433</v>
      </c>
      <c r="L2713">
        <f t="shared" si="1072"/>
        <v>728.94321083917123</v>
      </c>
      <c r="M2713" s="2">
        <f t="shared" si="1064"/>
        <v>4626.3239464568087</v>
      </c>
      <c r="N2713">
        <v>0.01</v>
      </c>
      <c r="O2713">
        <v>0.41</v>
      </c>
      <c r="P2713">
        <v>0.52</v>
      </c>
      <c r="Q2713">
        <v>0.06</v>
      </c>
    </row>
    <row r="2714" spans="1:17" hidden="1" x14ac:dyDescent="0.25">
      <c r="A2714" t="s">
        <v>112</v>
      </c>
      <c r="B2714" t="s">
        <v>113</v>
      </c>
      <c r="C2714" s="1">
        <v>33</v>
      </c>
      <c r="D2714" s="1">
        <v>46</v>
      </c>
      <c r="E2714" s="1" t="s">
        <v>102</v>
      </c>
      <c r="F2714" s="5">
        <v>1982</v>
      </c>
      <c r="G2714" t="s">
        <v>16</v>
      </c>
      <c r="H2714" s="2" t="s">
        <v>16</v>
      </c>
      <c r="I2714">
        <f t="shared" si="1070"/>
        <v>43.875149239260203</v>
      </c>
      <c r="J2714">
        <f t="shared" si="1071"/>
        <v>1645.6876874382781</v>
      </c>
      <c r="K2714">
        <f t="shared" si="1073"/>
        <v>6317.5078272728178</v>
      </c>
      <c r="L2714">
        <f t="shared" si="1072"/>
        <v>900.81272220278981</v>
      </c>
      <c r="M2714" s="2">
        <f t="shared" si="1064"/>
        <v>8907.8833861531457</v>
      </c>
      <c r="N2714">
        <v>0.01</v>
      </c>
      <c r="O2714">
        <v>0.41</v>
      </c>
      <c r="P2714">
        <v>0.52</v>
      </c>
      <c r="Q2714">
        <v>0.06</v>
      </c>
    </row>
    <row r="2715" spans="1:17" hidden="1" x14ac:dyDescent="0.25">
      <c r="A2715" t="s">
        <v>112</v>
      </c>
      <c r="B2715" t="s">
        <v>113</v>
      </c>
      <c r="C2715" s="1">
        <v>34</v>
      </c>
      <c r="D2715" s="1">
        <v>46</v>
      </c>
      <c r="E2715" s="1" t="s">
        <v>102</v>
      </c>
      <c r="F2715" s="5">
        <v>1983</v>
      </c>
      <c r="G2715" t="s">
        <v>16</v>
      </c>
      <c r="H2715" s="2" t="s">
        <v>16</v>
      </c>
      <c r="I2715">
        <f t="shared" si="1070"/>
        <v>40.138724083860446</v>
      </c>
      <c r="J2715">
        <f t="shared" si="1071"/>
        <v>4981.1119407343367</v>
      </c>
      <c r="K2715">
        <f t="shared" si="1073"/>
        <v>7807.0435924241783</v>
      </c>
      <c r="L2715">
        <f t="shared" si="1072"/>
        <v>167.00167083630788</v>
      </c>
      <c r="M2715" s="2">
        <f t="shared" si="1064"/>
        <v>12995.295928078682</v>
      </c>
      <c r="N2715">
        <v>0.01</v>
      </c>
      <c r="O2715">
        <v>0.41</v>
      </c>
      <c r="P2715">
        <v>0.52</v>
      </c>
      <c r="Q2715">
        <v>0.06</v>
      </c>
    </row>
    <row r="2716" spans="1:17" hidden="1" x14ac:dyDescent="0.25">
      <c r="A2716" t="s">
        <v>112</v>
      </c>
      <c r="B2716" t="s">
        <v>113</v>
      </c>
      <c r="C2716" s="1">
        <v>35</v>
      </c>
      <c r="D2716" s="1">
        <v>46</v>
      </c>
      <c r="E2716" s="1" t="s">
        <v>102</v>
      </c>
      <c r="F2716" s="5">
        <v>1984</v>
      </c>
      <c r="G2716">
        <v>600</v>
      </c>
      <c r="H2716" s="2">
        <v>1128.596444722599</v>
      </c>
      <c r="I2716">
        <f t="shared" si="1070"/>
        <v>121.49053513986188</v>
      </c>
      <c r="J2716">
        <f t="shared" si="1071"/>
        <v>6155.5536017190634</v>
      </c>
      <c r="K2716">
        <f t="shared" si="1073"/>
        <v>1447.3478139146682</v>
      </c>
      <c r="L2716">
        <f t="shared" si="1072"/>
        <v>262.49817556741158</v>
      </c>
      <c r="M2716" s="2">
        <f t="shared" si="1064"/>
        <v>7986.8901263410053</v>
      </c>
      <c r="N2716">
        <v>0.01</v>
      </c>
      <c r="O2716">
        <v>0.41</v>
      </c>
      <c r="P2716">
        <v>0.52</v>
      </c>
      <c r="Q2716">
        <v>0.06</v>
      </c>
    </row>
    <row r="2717" spans="1:17" hidden="1" x14ac:dyDescent="0.25">
      <c r="A2717" t="s">
        <v>112</v>
      </c>
      <c r="B2717" t="s">
        <v>113</v>
      </c>
      <c r="C2717" s="1">
        <v>36</v>
      </c>
      <c r="D2717" s="1">
        <v>46</v>
      </c>
      <c r="E2717" s="1" t="s">
        <v>102</v>
      </c>
      <c r="F2717" s="5">
        <v>1985</v>
      </c>
      <c r="G2717">
        <v>2000</v>
      </c>
      <c r="H2717" s="2">
        <v>4387.5149239260199</v>
      </c>
      <c r="I2717">
        <f t="shared" si="1070"/>
        <v>150.13545370046498</v>
      </c>
      <c r="J2717">
        <f t="shared" si="1071"/>
        <v>1141.1780840481038</v>
      </c>
      <c r="K2717">
        <f t="shared" si="1073"/>
        <v>2274.9841882509004</v>
      </c>
      <c r="L2717">
        <f t="shared" si="1072"/>
        <v>934.38155600276662</v>
      </c>
      <c r="M2717" s="2">
        <f t="shared" si="1064"/>
        <v>4500.6792820022356</v>
      </c>
      <c r="N2717">
        <v>0.01</v>
      </c>
      <c r="O2717">
        <v>0.41</v>
      </c>
      <c r="P2717">
        <v>0.52</v>
      </c>
      <c r="Q2717">
        <v>0.06</v>
      </c>
    </row>
    <row r="2718" spans="1:17" hidden="1" x14ac:dyDescent="0.25">
      <c r="A2718" t="s">
        <v>112</v>
      </c>
      <c r="B2718" t="s">
        <v>113</v>
      </c>
      <c r="C2718" s="1">
        <v>37</v>
      </c>
      <c r="D2718" s="1">
        <v>46</v>
      </c>
      <c r="E2718" s="1" t="s">
        <v>102</v>
      </c>
      <c r="F2718" s="5">
        <v>1986</v>
      </c>
      <c r="G2718">
        <v>2000</v>
      </c>
      <c r="H2718" s="2">
        <v>4013.8724083860443</v>
      </c>
      <c r="I2718">
        <f t="shared" si="1070"/>
        <v>27.833611806051312</v>
      </c>
      <c r="J2718">
        <f t="shared" si="1071"/>
        <v>1793.7375330439791</v>
      </c>
      <c r="K2718">
        <f t="shared" si="1073"/>
        <v>8097.9734853573109</v>
      </c>
      <c r="L2718">
        <f t="shared" si="1072"/>
        <v>612.12666931048614</v>
      </c>
      <c r="M2718" s="2">
        <f t="shared" si="1064"/>
        <v>10531.671299517828</v>
      </c>
      <c r="N2718">
        <v>0.01</v>
      </c>
      <c r="O2718">
        <v>0.41</v>
      </c>
      <c r="P2718">
        <v>0.52</v>
      </c>
      <c r="Q2718">
        <v>0.06</v>
      </c>
    </row>
    <row r="2719" spans="1:17" hidden="1" x14ac:dyDescent="0.25">
      <c r="A2719" t="s">
        <v>112</v>
      </c>
      <c r="B2719" t="s">
        <v>113</v>
      </c>
      <c r="C2719" s="1">
        <v>38</v>
      </c>
      <c r="D2719" s="1">
        <v>46</v>
      </c>
      <c r="E2719" s="1" t="s">
        <v>102</v>
      </c>
      <c r="F2719" s="5">
        <v>1987</v>
      </c>
      <c r="G2719">
        <v>8000</v>
      </c>
      <c r="H2719" s="2">
        <v>12149.053513986188</v>
      </c>
      <c r="I2719">
        <f>N2719*H2722</f>
        <v>43.749695927901932</v>
      </c>
      <c r="J2719">
        <f>O2719*H2723</f>
        <v>6384.9406326855715</v>
      </c>
      <c r="K2719">
        <f>P2719*H2724</f>
        <v>5305.0978006908799</v>
      </c>
      <c r="L2719">
        <f>Q2719*H2725</f>
        <v>694.82745525579674</v>
      </c>
      <c r="M2719" s="2">
        <f t="shared" si="1064"/>
        <v>12428.61558456015</v>
      </c>
      <c r="N2719">
        <v>0.01</v>
      </c>
      <c r="O2719">
        <v>0.41</v>
      </c>
      <c r="P2719">
        <v>0.52</v>
      </c>
      <c r="Q2719">
        <v>0.06</v>
      </c>
    </row>
    <row r="2720" spans="1:17" hidden="1" x14ac:dyDescent="0.25">
      <c r="A2720" t="s">
        <v>112</v>
      </c>
      <c r="B2720" t="s">
        <v>113</v>
      </c>
      <c r="C2720" s="1">
        <v>39</v>
      </c>
      <c r="D2720" s="1">
        <v>46</v>
      </c>
      <c r="E2720" s="1" t="s">
        <v>102</v>
      </c>
      <c r="F2720" s="5">
        <v>1988</v>
      </c>
      <c r="G2720">
        <v>6000</v>
      </c>
      <c r="H2720" s="2">
        <v>15013.545370046497</v>
      </c>
      <c r="I2720">
        <f t="shared" ref="I2720:I2727" si="1074">N2720*H2723</f>
        <v>155.73025933379444</v>
      </c>
      <c r="J2720">
        <f t="shared" ref="J2720:J2727" si="1075">O2720*H2724</f>
        <v>4182.8655736216551</v>
      </c>
      <c r="K2720">
        <f t="shared" ref="K2720:K2727" si="1076">P2720*H2725</f>
        <v>6021.8379455502391</v>
      </c>
      <c r="L2720" t="s">
        <v>16</v>
      </c>
      <c r="M2720" t="s">
        <v>16</v>
      </c>
      <c r="N2720">
        <v>0.01</v>
      </c>
      <c r="O2720">
        <v>0.41</v>
      </c>
      <c r="P2720">
        <v>0.52</v>
      </c>
      <c r="Q2720">
        <v>0.06</v>
      </c>
    </row>
    <row r="2721" spans="1:17" hidden="1" x14ac:dyDescent="0.25">
      <c r="A2721" t="s">
        <v>112</v>
      </c>
      <c r="B2721" t="s">
        <v>113</v>
      </c>
      <c r="C2721" s="1">
        <v>40</v>
      </c>
      <c r="D2721" s="1">
        <v>46</v>
      </c>
      <c r="E2721" s="1" t="s">
        <v>102</v>
      </c>
      <c r="F2721" s="5">
        <v>1989</v>
      </c>
      <c r="G2721">
        <v>1400</v>
      </c>
      <c r="H2721" s="2">
        <v>2783.3611806051313</v>
      </c>
      <c r="I2721">
        <f t="shared" si="1074"/>
        <v>102.02111155174769</v>
      </c>
      <c r="J2721">
        <f t="shared" si="1075"/>
        <v>4747.9876109146107</v>
      </c>
      <c r="K2721" t="s">
        <v>16</v>
      </c>
      <c r="L2721">
        <f t="shared" ref="L2721:L2727" si="1077">Q2721*H2727</f>
        <v>1229.9426311389632</v>
      </c>
      <c r="M2721" t="s">
        <v>16</v>
      </c>
      <c r="N2721">
        <v>0.01</v>
      </c>
      <c r="O2721">
        <v>0.41</v>
      </c>
      <c r="P2721">
        <v>0.52</v>
      </c>
      <c r="Q2721">
        <v>0.06</v>
      </c>
    </row>
    <row r="2722" spans="1:17" hidden="1" x14ac:dyDescent="0.25">
      <c r="A2722" t="s">
        <v>112</v>
      </c>
      <c r="B2722" t="s">
        <v>113</v>
      </c>
      <c r="C2722" s="1">
        <v>41</v>
      </c>
      <c r="D2722" s="1">
        <v>46</v>
      </c>
      <c r="E2722" s="1" t="s">
        <v>102</v>
      </c>
      <c r="F2722" s="5">
        <v>1990</v>
      </c>
      <c r="G2722">
        <v>2000</v>
      </c>
      <c r="H2722" s="2">
        <v>4374.969592790193</v>
      </c>
      <c r="I2722">
        <f t="shared" si="1074"/>
        <v>115.80457587596614</v>
      </c>
      <c r="J2722" t="s">
        <v>16</v>
      </c>
      <c r="K2722">
        <f t="shared" si="1076"/>
        <v>10659.50280320435</v>
      </c>
      <c r="L2722">
        <f t="shared" si="1077"/>
        <v>822.33318382890423</v>
      </c>
      <c r="M2722" t="s">
        <v>16</v>
      </c>
      <c r="N2722">
        <v>0.01</v>
      </c>
      <c r="O2722">
        <v>0.41</v>
      </c>
      <c r="P2722">
        <v>0.52</v>
      </c>
      <c r="Q2722">
        <v>0.06</v>
      </c>
    </row>
    <row r="2723" spans="1:17" hidden="1" x14ac:dyDescent="0.25">
      <c r="A2723" t="s">
        <v>112</v>
      </c>
      <c r="B2723" t="s">
        <v>113</v>
      </c>
      <c r="C2723" s="1">
        <v>42</v>
      </c>
      <c r="D2723" s="1">
        <v>46</v>
      </c>
      <c r="E2723" s="1" t="s">
        <v>102</v>
      </c>
      <c r="F2723" s="5">
        <v>1991</v>
      </c>
      <c r="G2723">
        <v>6800</v>
      </c>
      <c r="H2723" s="2">
        <v>15573.025933379444</v>
      </c>
      <c r="I2723" t="s">
        <v>16</v>
      </c>
      <c r="J2723">
        <f t="shared" si="1075"/>
        <v>8404.6079794495818</v>
      </c>
      <c r="K2723">
        <f t="shared" si="1076"/>
        <v>7126.8875931838365</v>
      </c>
      <c r="L2723">
        <f t="shared" si="1077"/>
        <v>692.48666572080799</v>
      </c>
      <c r="M2723" s="2">
        <f t="shared" si="1064"/>
        <v>16223.982238354227</v>
      </c>
      <c r="N2723">
        <v>0.01</v>
      </c>
      <c r="O2723">
        <v>0.41</v>
      </c>
      <c r="P2723">
        <v>0.52</v>
      </c>
      <c r="Q2723">
        <v>0.06</v>
      </c>
    </row>
    <row r="2724" spans="1:17" hidden="1" x14ac:dyDescent="0.25">
      <c r="A2724" t="s">
        <v>112</v>
      </c>
      <c r="B2724" t="s">
        <v>113</v>
      </c>
      <c r="C2724" s="1">
        <v>43</v>
      </c>
      <c r="D2724" s="1">
        <v>46</v>
      </c>
      <c r="E2724" s="1" t="s">
        <v>102</v>
      </c>
      <c r="F2724" s="5">
        <v>1992</v>
      </c>
      <c r="G2724">
        <v>4200</v>
      </c>
      <c r="H2724" s="2">
        <v>10202.111155174769</v>
      </c>
      <c r="I2724">
        <f t="shared" si="1074"/>
        <v>204.99043852316055</v>
      </c>
      <c r="J2724">
        <f t="shared" si="1075"/>
        <v>5619.2767561641786</v>
      </c>
      <c r="K2724">
        <f t="shared" si="1076"/>
        <v>6001.5511029136696</v>
      </c>
      <c r="L2724">
        <f t="shared" si="1077"/>
        <v>136.13031090208304</v>
      </c>
      <c r="M2724" s="2">
        <f t="shared" si="1064"/>
        <v>11961.948608503091</v>
      </c>
      <c r="N2724">
        <v>0.01</v>
      </c>
      <c r="O2724">
        <v>0.41</v>
      </c>
      <c r="P2724">
        <v>0.52</v>
      </c>
      <c r="Q2724">
        <v>0.06</v>
      </c>
    </row>
    <row r="2725" spans="1:17" hidden="1" x14ac:dyDescent="0.25">
      <c r="A2725" t="s">
        <v>112</v>
      </c>
      <c r="B2725" t="s">
        <v>113</v>
      </c>
      <c r="C2725" s="1">
        <v>44</v>
      </c>
      <c r="D2725" s="1">
        <v>46</v>
      </c>
      <c r="E2725" s="1" t="s">
        <v>102</v>
      </c>
      <c r="F2725" s="5">
        <v>1993</v>
      </c>
      <c r="G2725">
        <v>5000</v>
      </c>
      <c r="H2725" s="2">
        <v>11580.457587596613</v>
      </c>
      <c r="I2725">
        <f t="shared" si="1074"/>
        <v>137.05553063815071</v>
      </c>
      <c r="J2725">
        <f t="shared" si="1075"/>
        <v>4731.9922157588544</v>
      </c>
      <c r="K2725">
        <f t="shared" si="1076"/>
        <v>1179.7960278180533</v>
      </c>
      <c r="L2725">
        <f t="shared" si="1077"/>
        <v>577.17453672308739</v>
      </c>
      <c r="M2725" s="2">
        <f t="shared" si="1064"/>
        <v>6626.0183109381469</v>
      </c>
      <c r="N2725">
        <v>0.01</v>
      </c>
      <c r="O2725">
        <v>0.41</v>
      </c>
      <c r="P2725">
        <v>0.52</v>
      </c>
      <c r="Q2725">
        <v>0.06</v>
      </c>
    </row>
    <row r="2726" spans="1:17" hidden="1" x14ac:dyDescent="0.25">
      <c r="A2726" t="s">
        <v>112</v>
      </c>
      <c r="B2726" t="s">
        <v>113</v>
      </c>
      <c r="C2726" s="1">
        <v>45</v>
      </c>
      <c r="D2726" s="1">
        <v>46</v>
      </c>
      <c r="E2726" s="1" t="s">
        <v>102</v>
      </c>
      <c r="F2726" s="5">
        <v>1994</v>
      </c>
      <c r="G2726" t="s">
        <v>16</v>
      </c>
      <c r="H2726" s="2" t="s">
        <v>16</v>
      </c>
      <c r="I2726">
        <f t="shared" si="1074"/>
        <v>115.41444428680134</v>
      </c>
      <c r="J2726">
        <f t="shared" si="1075"/>
        <v>930.22379116423417</v>
      </c>
      <c r="K2726">
        <f t="shared" si="1076"/>
        <v>5002.179318266757</v>
      </c>
      <c r="L2726">
        <f t="shared" si="1077"/>
        <v>432.64660278598058</v>
      </c>
      <c r="M2726" s="2">
        <f t="shared" si="1064"/>
        <v>6480.4641565037728</v>
      </c>
      <c r="N2726">
        <v>0.01</v>
      </c>
      <c r="O2726">
        <v>0.41</v>
      </c>
      <c r="P2726">
        <v>0.52</v>
      </c>
      <c r="Q2726">
        <v>0.06</v>
      </c>
    </row>
    <row r="2727" spans="1:17" hidden="1" x14ac:dyDescent="0.25">
      <c r="A2727" t="s">
        <v>112</v>
      </c>
      <c r="B2727" t="s">
        <v>113</v>
      </c>
      <c r="C2727" s="1">
        <v>46</v>
      </c>
      <c r="D2727" s="1">
        <v>46</v>
      </c>
      <c r="E2727" s="1" t="s">
        <v>102</v>
      </c>
      <c r="F2727" s="5">
        <v>1995</v>
      </c>
      <c r="G2727">
        <v>8000</v>
      </c>
      <c r="H2727" s="2">
        <v>20499.043852316056</v>
      </c>
      <c r="I2727">
        <f t="shared" si="1074"/>
        <v>22.688385150347177</v>
      </c>
      <c r="J2727">
        <f t="shared" si="1075"/>
        <v>3944.0260009410968</v>
      </c>
      <c r="K2727">
        <f t="shared" si="1076"/>
        <v>3749.6038908118317</v>
      </c>
      <c r="L2727">
        <f t="shared" si="1077"/>
        <v>222.35596061440833</v>
      </c>
      <c r="M2727" s="2">
        <f t="shared" si="1064"/>
        <v>7938.6742375176837</v>
      </c>
      <c r="N2727">
        <v>0.01</v>
      </c>
      <c r="O2727">
        <v>0.41</v>
      </c>
      <c r="P2727">
        <v>0.52</v>
      </c>
      <c r="Q2727">
        <v>0.06</v>
      </c>
    </row>
    <row r="2728" spans="1:17" hidden="1" x14ac:dyDescent="0.25">
      <c r="A2728" t="s">
        <v>112</v>
      </c>
      <c r="B2728" t="s">
        <v>113</v>
      </c>
      <c r="C2728" s="1">
        <v>47</v>
      </c>
      <c r="D2728" s="1">
        <v>46</v>
      </c>
      <c r="E2728" s="1" t="s">
        <v>102</v>
      </c>
      <c r="F2728" s="5">
        <v>1996</v>
      </c>
      <c r="G2728">
        <v>4500</v>
      </c>
      <c r="H2728" s="2">
        <v>13705.55306381507</v>
      </c>
      <c r="I2728">
        <f>N2728*H2731</f>
        <v>96.195756120514559</v>
      </c>
      <c r="J2728">
        <f>O2728*H2732</f>
        <v>2956.4184523708673</v>
      </c>
      <c r="K2728">
        <f>P2728*H2733</f>
        <v>1927.084991991539</v>
      </c>
      <c r="L2728">
        <f>Q2728*H2734</f>
        <v>72.813262311640955</v>
      </c>
      <c r="M2728" s="2">
        <f t="shared" si="1064"/>
        <v>5052.5124627945615</v>
      </c>
      <c r="N2728">
        <v>0.01</v>
      </c>
      <c r="O2728">
        <v>0.41</v>
      </c>
      <c r="P2728">
        <v>0.52</v>
      </c>
      <c r="Q2728">
        <v>0.06</v>
      </c>
    </row>
    <row r="2729" spans="1:17" hidden="1" x14ac:dyDescent="0.25">
      <c r="A2729" t="s">
        <v>112</v>
      </c>
      <c r="B2729" t="s">
        <v>113</v>
      </c>
      <c r="C2729" s="1">
        <v>48</v>
      </c>
      <c r="D2729" s="1">
        <v>46</v>
      </c>
      <c r="E2729" s="1" t="s">
        <v>102</v>
      </c>
      <c r="F2729" s="5">
        <v>1997</v>
      </c>
      <c r="G2729">
        <v>3600</v>
      </c>
      <c r="H2729" s="2">
        <v>11541.444428680134</v>
      </c>
      <c r="I2729">
        <f t="shared" ref="I2729:I2733" si="1078">N2729*H2732</f>
        <v>72.107767130996763</v>
      </c>
      <c r="J2729">
        <f t="shared" ref="J2729:J2732" si="1079">O2729*H2733</f>
        <v>1519.4323975317902</v>
      </c>
      <c r="K2729">
        <f t="shared" ref="K2729:K2731" si="1080">P2729*H2734</f>
        <v>631.04827336755488</v>
      </c>
      <c r="L2729">
        <f t="shared" ref="L2729:L2734" si="1081">Q2729*H2735</f>
        <v>271.57475905403669</v>
      </c>
      <c r="M2729" s="2">
        <f t="shared" si="1064"/>
        <v>2494.1631970843787</v>
      </c>
      <c r="N2729">
        <v>0.01</v>
      </c>
      <c r="O2729">
        <v>0.41</v>
      </c>
      <c r="P2729">
        <v>0.52</v>
      </c>
      <c r="Q2729">
        <v>0.06</v>
      </c>
    </row>
    <row r="2730" spans="1:17" hidden="1" x14ac:dyDescent="0.25">
      <c r="A2730" t="s">
        <v>112</v>
      </c>
      <c r="B2730" t="s">
        <v>113</v>
      </c>
      <c r="C2730" s="1">
        <v>49</v>
      </c>
      <c r="D2730" s="1">
        <v>46</v>
      </c>
      <c r="E2730" s="1" t="s">
        <v>102</v>
      </c>
      <c r="F2730" s="5">
        <v>1998</v>
      </c>
      <c r="G2730">
        <v>1400</v>
      </c>
      <c r="H2730" s="2">
        <v>2268.8385150347176</v>
      </c>
      <c r="I2730">
        <f t="shared" si="1078"/>
        <v>37.059326769068058</v>
      </c>
      <c r="J2730">
        <f t="shared" si="1079"/>
        <v>497.55729246287979</v>
      </c>
      <c r="K2730">
        <f t="shared" si="1080"/>
        <v>2353.6479118016514</v>
      </c>
      <c r="L2730">
        <f t="shared" si="1081"/>
        <v>108.01989579182438</v>
      </c>
      <c r="M2730" s="2">
        <f t="shared" si="1064"/>
        <v>2996.2844268254235</v>
      </c>
      <c r="N2730">
        <v>0.01</v>
      </c>
      <c r="O2730">
        <v>0.41</v>
      </c>
      <c r="P2730">
        <v>0.52</v>
      </c>
      <c r="Q2730">
        <v>0.06</v>
      </c>
    </row>
    <row r="2731" spans="1:17" hidden="1" x14ac:dyDescent="0.25">
      <c r="A2731" t="s">
        <v>112</v>
      </c>
      <c r="B2731" t="s">
        <v>113</v>
      </c>
      <c r="C2731" s="1">
        <v>50</v>
      </c>
      <c r="D2731" s="1">
        <v>46</v>
      </c>
      <c r="E2731" s="1" t="s">
        <v>102</v>
      </c>
      <c r="F2731" s="5">
        <v>1999</v>
      </c>
      <c r="G2731">
        <v>8000</v>
      </c>
      <c r="H2731" s="2">
        <v>9619.5756120514561</v>
      </c>
      <c r="I2731">
        <f t="shared" si="1078"/>
        <v>12.135543718606826</v>
      </c>
      <c r="J2731">
        <f t="shared" si="1079"/>
        <v>1855.7608535359172</v>
      </c>
      <c r="K2731">
        <f t="shared" si="1080"/>
        <v>936.17243019581133</v>
      </c>
      <c r="L2731" t="s">
        <v>16</v>
      </c>
      <c r="M2731" t="s">
        <v>16</v>
      </c>
      <c r="N2731">
        <v>0.01</v>
      </c>
      <c r="O2731">
        <v>0.41</v>
      </c>
      <c r="P2731">
        <v>0.52</v>
      </c>
      <c r="Q2731">
        <v>0.06</v>
      </c>
    </row>
    <row r="2732" spans="1:17" hidden="1" x14ac:dyDescent="0.25">
      <c r="A2732" t="s">
        <v>112</v>
      </c>
      <c r="B2732" t="s">
        <v>113</v>
      </c>
      <c r="C2732" s="1">
        <v>51</v>
      </c>
      <c r="D2732" s="1">
        <v>46</v>
      </c>
      <c r="E2732" s="1" t="s">
        <v>102</v>
      </c>
      <c r="F2732" s="5">
        <v>2000</v>
      </c>
      <c r="G2732">
        <v>2800</v>
      </c>
      <c r="H2732" s="2">
        <v>7210.7767130996763</v>
      </c>
      <c r="I2732">
        <f t="shared" si="1078"/>
        <v>45.262459842339453</v>
      </c>
      <c r="J2732">
        <f t="shared" si="1079"/>
        <v>738.13595457746658</v>
      </c>
      <c r="K2732" t="s">
        <v>16</v>
      </c>
      <c r="L2732" t="s">
        <v>16</v>
      </c>
      <c r="M2732" t="s">
        <v>16</v>
      </c>
      <c r="N2732">
        <v>0.01</v>
      </c>
      <c r="O2732">
        <v>0.41</v>
      </c>
      <c r="P2732">
        <v>0.52</v>
      </c>
      <c r="Q2732">
        <v>0.06</v>
      </c>
    </row>
    <row r="2733" spans="1:17" hidden="1" x14ac:dyDescent="0.25">
      <c r="A2733" t="s">
        <v>112</v>
      </c>
      <c r="B2733" t="s">
        <v>113</v>
      </c>
      <c r="C2733" s="1">
        <v>52</v>
      </c>
      <c r="D2733" s="1">
        <v>46</v>
      </c>
      <c r="E2733" s="1" t="s">
        <v>102</v>
      </c>
      <c r="F2733" s="5">
        <v>2001</v>
      </c>
      <c r="G2733">
        <v>2000</v>
      </c>
      <c r="H2733" s="2">
        <v>3705.9326769068057</v>
      </c>
      <c r="I2733">
        <f t="shared" si="1078"/>
        <v>18.003315965304065</v>
      </c>
      <c r="J2733" t="s">
        <v>16</v>
      </c>
      <c r="K2733" t="s">
        <v>16</v>
      </c>
      <c r="L2733" t="s">
        <v>16</v>
      </c>
      <c r="M2733" t="s">
        <v>16</v>
      </c>
      <c r="N2733">
        <v>0.01</v>
      </c>
      <c r="O2733">
        <v>0.41</v>
      </c>
      <c r="P2733">
        <v>0.52</v>
      </c>
      <c r="Q2733">
        <v>0.06</v>
      </c>
    </row>
    <row r="2734" spans="1:17" hidden="1" x14ac:dyDescent="0.25">
      <c r="A2734" t="s">
        <v>112</v>
      </c>
      <c r="B2734" t="s">
        <v>113</v>
      </c>
      <c r="C2734" s="1">
        <v>53</v>
      </c>
      <c r="D2734" s="1">
        <v>46</v>
      </c>
      <c r="E2734" s="1" t="s">
        <v>102</v>
      </c>
      <c r="F2734" s="5">
        <v>2002</v>
      </c>
      <c r="G2734">
        <v>600</v>
      </c>
      <c r="H2734" s="2">
        <v>1213.5543718606825</v>
      </c>
      <c r="I2734" t="s">
        <v>16</v>
      </c>
      <c r="J2734" t="s">
        <v>16</v>
      </c>
      <c r="K2734" t="s">
        <v>16</v>
      </c>
      <c r="L2734">
        <f t="shared" si="1081"/>
        <v>564.01957361083385</v>
      </c>
      <c r="M2734" t="s">
        <v>16</v>
      </c>
      <c r="N2734">
        <v>0.01</v>
      </c>
      <c r="O2734">
        <v>0.41</v>
      </c>
      <c r="P2734">
        <v>0.52</v>
      </c>
      <c r="Q2734">
        <v>0.06</v>
      </c>
    </row>
    <row r="2735" spans="1:17" hidden="1" x14ac:dyDescent="0.25">
      <c r="A2735" t="s">
        <v>112</v>
      </c>
      <c r="B2735" t="s">
        <v>113</v>
      </c>
      <c r="C2735" s="1">
        <v>54</v>
      </c>
      <c r="D2735" s="1">
        <v>46</v>
      </c>
      <c r="E2735" s="1" t="s">
        <v>102</v>
      </c>
      <c r="F2735" s="5">
        <v>2003</v>
      </c>
      <c r="G2735">
        <v>3000</v>
      </c>
      <c r="H2735" s="2">
        <v>4526.2459842339449</v>
      </c>
      <c r="I2735" t="s">
        <v>16</v>
      </c>
      <c r="J2735" t="s">
        <v>16</v>
      </c>
      <c r="K2735">
        <f>P2735*H2740</f>
        <v>4888.169637960561</v>
      </c>
      <c r="L2735">
        <f>Q2735*H2741</f>
        <v>235.35798508201177</v>
      </c>
      <c r="M2735" t="s">
        <v>16</v>
      </c>
      <c r="N2735">
        <v>0.01</v>
      </c>
      <c r="O2735">
        <v>0.41</v>
      </c>
      <c r="P2735">
        <v>0.52</v>
      </c>
      <c r="Q2735">
        <v>0.06</v>
      </c>
    </row>
    <row r="2736" spans="1:17" hidden="1" x14ac:dyDescent="0.25">
      <c r="A2736" t="s">
        <v>112</v>
      </c>
      <c r="B2736" t="s">
        <v>113</v>
      </c>
      <c r="C2736" s="1">
        <v>55</v>
      </c>
      <c r="D2736" s="1">
        <v>46</v>
      </c>
      <c r="E2736" s="1" t="s">
        <v>102</v>
      </c>
      <c r="F2736" s="5">
        <v>2004</v>
      </c>
      <c r="G2736">
        <v>1200</v>
      </c>
      <c r="H2736" s="2">
        <v>1800.3315965304064</v>
      </c>
      <c r="I2736" t="s">
        <v>16</v>
      </c>
      <c r="J2736">
        <f t="shared" ref="J2736:J2741" si="1082">O2736*H2740</f>
        <v>3854.1337530073647</v>
      </c>
      <c r="K2736">
        <f t="shared" ref="K2736:K2740" si="1083">P2736*H2741</f>
        <v>2039.7692040441023</v>
      </c>
      <c r="L2736" t="s">
        <v>16</v>
      </c>
      <c r="M2736" t="s">
        <v>16</v>
      </c>
      <c r="N2736">
        <v>0.01</v>
      </c>
      <c r="O2736">
        <v>0.41</v>
      </c>
      <c r="P2736">
        <v>0.52</v>
      </c>
      <c r="Q2736">
        <v>0.06</v>
      </c>
    </row>
    <row r="2737" spans="1:17" hidden="1" x14ac:dyDescent="0.25">
      <c r="A2737" t="s">
        <v>112</v>
      </c>
      <c r="B2737" t="s">
        <v>113</v>
      </c>
      <c r="C2737" s="1">
        <v>56</v>
      </c>
      <c r="D2737" s="1">
        <v>46</v>
      </c>
      <c r="E2737" s="1" t="s">
        <v>102</v>
      </c>
      <c r="F2737" s="5">
        <v>2005</v>
      </c>
      <c r="G2737" t="s">
        <v>16</v>
      </c>
      <c r="H2737" s="2" t="s">
        <v>16</v>
      </c>
      <c r="I2737">
        <f t="shared" ref="I2737:I2742" si="1084">N2737*H2740</f>
        <v>94.003262268472312</v>
      </c>
      <c r="J2737">
        <f t="shared" si="1082"/>
        <v>1608.2795647270805</v>
      </c>
      <c r="K2737" t="s">
        <v>16</v>
      </c>
      <c r="L2737">
        <f t="shared" ref="L2737:L2739" si="1085">Q2737*H2743</f>
        <v>436.00075963182553</v>
      </c>
      <c r="M2737" t="s">
        <v>16</v>
      </c>
      <c r="N2737">
        <v>0.01</v>
      </c>
      <c r="O2737">
        <v>0.41</v>
      </c>
      <c r="P2737">
        <v>0.52</v>
      </c>
      <c r="Q2737">
        <v>0.06</v>
      </c>
    </row>
    <row r="2738" spans="1:17" hidden="1" x14ac:dyDescent="0.25">
      <c r="A2738" t="s">
        <v>112</v>
      </c>
      <c r="B2738" t="s">
        <v>113</v>
      </c>
      <c r="C2738" s="1">
        <v>57</v>
      </c>
      <c r="D2738" s="1">
        <v>46</v>
      </c>
      <c r="E2738" s="1" t="s">
        <v>102</v>
      </c>
      <c r="F2738" s="5">
        <v>2006</v>
      </c>
      <c r="G2738" t="s">
        <v>16</v>
      </c>
      <c r="H2738" s="2" t="s">
        <v>16</v>
      </c>
      <c r="I2738">
        <f t="shared" si="1084"/>
        <v>39.226330847001968</v>
      </c>
      <c r="J2738" t="s">
        <v>16</v>
      </c>
      <c r="K2738">
        <f t="shared" si="1083"/>
        <v>3778.6732501424885</v>
      </c>
      <c r="L2738">
        <f t="shared" si="1085"/>
        <v>728.04625687659598</v>
      </c>
      <c r="M2738" t="s">
        <v>16</v>
      </c>
      <c r="N2738">
        <v>0.01</v>
      </c>
      <c r="O2738">
        <v>0.41</v>
      </c>
      <c r="P2738">
        <v>0.52</v>
      </c>
      <c r="Q2738">
        <v>0.06</v>
      </c>
    </row>
    <row r="2739" spans="1:17" hidden="1" x14ac:dyDescent="0.25">
      <c r="A2739" t="s">
        <v>112</v>
      </c>
      <c r="B2739" t="s">
        <v>113</v>
      </c>
      <c r="C2739" s="1">
        <v>58</v>
      </c>
      <c r="D2739" s="1">
        <v>46</v>
      </c>
      <c r="E2739" s="1" t="s">
        <v>102</v>
      </c>
      <c r="F2739" s="5">
        <v>2007</v>
      </c>
      <c r="G2739" t="s">
        <v>16</v>
      </c>
      <c r="H2739" s="2" t="s">
        <v>16</v>
      </c>
      <c r="I2739" t="s">
        <v>16</v>
      </c>
      <c r="J2739">
        <f t="shared" si="1082"/>
        <v>2979.3385241508076</v>
      </c>
      <c r="K2739">
        <f t="shared" si="1083"/>
        <v>6309.7342262638331</v>
      </c>
      <c r="L2739">
        <f t="shared" si="1085"/>
        <v>54.174899976892128</v>
      </c>
      <c r="M2739" t="s">
        <v>16</v>
      </c>
      <c r="N2739">
        <v>0.01</v>
      </c>
      <c r="O2739">
        <v>0.41</v>
      </c>
      <c r="P2739">
        <v>0.52</v>
      </c>
      <c r="Q2739">
        <v>0.06</v>
      </c>
    </row>
    <row r="2740" spans="1:17" hidden="1" x14ac:dyDescent="0.25">
      <c r="A2740" t="s">
        <v>112</v>
      </c>
      <c r="B2740" t="s">
        <v>113</v>
      </c>
      <c r="C2740" s="1">
        <v>59</v>
      </c>
      <c r="D2740" s="1">
        <v>46</v>
      </c>
      <c r="E2740" s="1" t="s">
        <v>102</v>
      </c>
      <c r="F2740" s="5">
        <v>2008</v>
      </c>
      <c r="G2740">
        <v>6106</v>
      </c>
      <c r="H2740" s="2">
        <v>9400.3262268472317</v>
      </c>
      <c r="I2740">
        <f t="shared" si="1084"/>
        <v>72.666793271970931</v>
      </c>
      <c r="J2740">
        <f t="shared" si="1082"/>
        <v>4974.9827553234063</v>
      </c>
      <c r="K2740">
        <f t="shared" si="1083"/>
        <v>469.51579979973184</v>
      </c>
      <c r="L2740" t="s">
        <v>16</v>
      </c>
      <c r="M2740" t="s">
        <v>16</v>
      </c>
      <c r="N2740">
        <v>0.01</v>
      </c>
      <c r="O2740">
        <v>0.41</v>
      </c>
      <c r="P2740">
        <v>0.52</v>
      </c>
      <c r="Q2740">
        <v>0.06</v>
      </c>
    </row>
    <row r="2741" spans="1:17" hidden="1" x14ac:dyDescent="0.25">
      <c r="A2741" t="s">
        <v>112</v>
      </c>
      <c r="B2741" t="s">
        <v>113</v>
      </c>
      <c r="C2741" s="1">
        <v>60</v>
      </c>
      <c r="D2741" s="1">
        <v>46</v>
      </c>
      <c r="E2741" s="1" t="s">
        <v>102</v>
      </c>
      <c r="F2741" s="5">
        <v>2009</v>
      </c>
      <c r="G2741">
        <v>3342</v>
      </c>
      <c r="H2741" s="2">
        <v>3922.6330847001964</v>
      </c>
      <c r="I2741">
        <f t="shared" si="1084"/>
        <v>121.34104281276601</v>
      </c>
      <c r="J2741">
        <f t="shared" si="1082"/>
        <v>370.19514984209621</v>
      </c>
      <c r="K2741" t="s">
        <v>16</v>
      </c>
      <c r="L2741" t="s">
        <v>16</v>
      </c>
      <c r="M2741" t="s">
        <v>16</v>
      </c>
      <c r="N2741">
        <v>0.01</v>
      </c>
      <c r="O2741">
        <v>0.41</v>
      </c>
      <c r="P2741">
        <v>0.52</v>
      </c>
      <c r="Q2741">
        <v>0.06</v>
      </c>
    </row>
    <row r="2742" spans="1:17" hidden="1" x14ac:dyDescent="0.25">
      <c r="A2742" t="s">
        <v>112</v>
      </c>
      <c r="B2742" t="s">
        <v>113</v>
      </c>
      <c r="C2742" s="1">
        <v>61</v>
      </c>
      <c r="D2742" s="1">
        <v>46</v>
      </c>
      <c r="E2742" s="1" t="s">
        <v>102</v>
      </c>
      <c r="F2742" s="5">
        <v>2010</v>
      </c>
      <c r="G2742" t="s">
        <v>16</v>
      </c>
      <c r="H2742" s="2" t="s">
        <v>16</v>
      </c>
      <c r="I2742">
        <f t="shared" si="1084"/>
        <v>9.0291499961486892</v>
      </c>
      <c r="J2742" t="s">
        <v>16</v>
      </c>
      <c r="K2742" t="s">
        <v>16</v>
      </c>
      <c r="L2742" t="s">
        <v>16</v>
      </c>
      <c r="M2742" s="2" t="s">
        <v>16</v>
      </c>
      <c r="N2742">
        <v>0.01</v>
      </c>
      <c r="O2742">
        <v>0.41</v>
      </c>
      <c r="P2742">
        <v>0.52</v>
      </c>
      <c r="Q2742">
        <v>0.06</v>
      </c>
    </row>
    <row r="2743" spans="1:17" hidden="1" x14ac:dyDescent="0.25">
      <c r="A2743" t="s">
        <v>112</v>
      </c>
      <c r="B2743" t="s">
        <v>113</v>
      </c>
      <c r="C2743" s="1">
        <v>62</v>
      </c>
      <c r="D2743" s="1">
        <v>46</v>
      </c>
      <c r="E2743" s="1" t="s">
        <v>102</v>
      </c>
      <c r="F2743" s="5">
        <v>2011</v>
      </c>
      <c r="G2743">
        <v>5094</v>
      </c>
      <c r="H2743" s="2">
        <v>7266.6793271970928</v>
      </c>
      <c r="I2743" t="s">
        <v>16</v>
      </c>
      <c r="J2743" t="s">
        <v>16</v>
      </c>
      <c r="K2743" t="s">
        <v>16</v>
      </c>
      <c r="L2743" t="s">
        <v>16</v>
      </c>
      <c r="M2743" t="s">
        <v>16</v>
      </c>
      <c r="N2743">
        <v>0.01</v>
      </c>
      <c r="O2743">
        <v>0.41</v>
      </c>
      <c r="P2743">
        <v>0.52</v>
      </c>
      <c r="Q2743">
        <v>0.06</v>
      </c>
    </row>
    <row r="2744" spans="1:17" hidden="1" x14ac:dyDescent="0.25">
      <c r="A2744" t="s">
        <v>112</v>
      </c>
      <c r="B2744" t="s">
        <v>113</v>
      </c>
      <c r="C2744" s="1">
        <v>63</v>
      </c>
      <c r="D2744" s="1">
        <v>46</v>
      </c>
      <c r="E2744" s="1" t="s">
        <v>102</v>
      </c>
      <c r="F2744" s="5">
        <v>2012</v>
      </c>
      <c r="G2744">
        <v>8600</v>
      </c>
      <c r="H2744" s="2">
        <v>12134.104281276601</v>
      </c>
      <c r="I2744" t="s">
        <v>16</v>
      </c>
      <c r="J2744" t="s">
        <v>16</v>
      </c>
      <c r="K2744" t="s">
        <v>16</v>
      </c>
      <c r="L2744" t="s">
        <v>16</v>
      </c>
      <c r="M2744" t="s">
        <v>16</v>
      </c>
      <c r="N2744">
        <v>0.01</v>
      </c>
      <c r="O2744">
        <v>0.41</v>
      </c>
      <c r="P2744">
        <v>0.52</v>
      </c>
      <c r="Q2744">
        <v>0.06</v>
      </c>
    </row>
    <row r="2745" spans="1:17" hidden="1" x14ac:dyDescent="0.25">
      <c r="A2745" t="s">
        <v>112</v>
      </c>
      <c r="B2745" t="s">
        <v>113</v>
      </c>
      <c r="C2745" s="1">
        <v>64</v>
      </c>
      <c r="D2745" s="1">
        <v>46</v>
      </c>
      <c r="E2745" s="1" t="s">
        <v>102</v>
      </c>
      <c r="F2745" s="5">
        <v>2013</v>
      </c>
      <c r="G2745">
        <v>800</v>
      </c>
      <c r="H2745" s="2">
        <v>902.91499961486886</v>
      </c>
      <c r="I2745" t="s">
        <v>16</v>
      </c>
      <c r="J2745" t="s">
        <v>16</v>
      </c>
      <c r="K2745" t="s">
        <v>16</v>
      </c>
      <c r="L2745" t="s">
        <v>16</v>
      </c>
      <c r="M2745" t="s">
        <v>16</v>
      </c>
      <c r="N2745">
        <v>0.01</v>
      </c>
      <c r="O2745">
        <v>0.41</v>
      </c>
      <c r="P2745">
        <v>0.52</v>
      </c>
      <c r="Q2745">
        <v>0.06</v>
      </c>
    </row>
    <row r="2746" spans="1:17" hidden="1" x14ac:dyDescent="0.25">
      <c r="A2746" t="s">
        <v>112</v>
      </c>
      <c r="B2746" t="s">
        <v>113</v>
      </c>
      <c r="C2746" s="1">
        <v>65</v>
      </c>
      <c r="D2746" s="1">
        <v>46</v>
      </c>
      <c r="E2746" s="1" t="s">
        <v>102</v>
      </c>
      <c r="F2746" s="5">
        <v>2014</v>
      </c>
      <c r="G2746" t="s">
        <v>16</v>
      </c>
      <c r="H2746" s="2" t="s">
        <v>16</v>
      </c>
      <c r="I2746" t="s">
        <v>16</v>
      </c>
      <c r="J2746" t="s">
        <v>16</v>
      </c>
      <c r="K2746" t="s">
        <v>16</v>
      </c>
      <c r="L2746" t="s">
        <v>16</v>
      </c>
      <c r="M2746" t="s">
        <v>16</v>
      </c>
      <c r="N2746">
        <v>0.01</v>
      </c>
      <c r="O2746">
        <v>0.41</v>
      </c>
      <c r="P2746">
        <v>0.52</v>
      </c>
      <c r="Q2746">
        <v>0.06</v>
      </c>
    </row>
    <row r="2747" spans="1:17" hidden="1" x14ac:dyDescent="0.25">
      <c r="A2747" t="s">
        <v>114</v>
      </c>
      <c r="B2747" t="s">
        <v>115</v>
      </c>
      <c r="C2747" s="1">
        <v>5</v>
      </c>
      <c r="D2747" s="1">
        <v>47</v>
      </c>
      <c r="E2747" s="1" t="s">
        <v>102</v>
      </c>
      <c r="F2747" s="5">
        <v>1954</v>
      </c>
      <c r="G2747" s="2">
        <v>26210.296538276485</v>
      </c>
      <c r="H2747" s="2" t="s">
        <v>16</v>
      </c>
      <c r="I2747" t="s">
        <v>16</v>
      </c>
      <c r="J2747" t="s">
        <v>16</v>
      </c>
      <c r="K2747" t="s">
        <v>16</v>
      </c>
      <c r="L2747">
        <f>Q2747*H2753</f>
        <v>98.390112638656674</v>
      </c>
      <c r="M2747" t="s">
        <v>16</v>
      </c>
      <c r="N2747">
        <v>0.01</v>
      </c>
      <c r="O2747">
        <v>0.41</v>
      </c>
      <c r="P2747">
        <v>0.52</v>
      </c>
      <c r="Q2747">
        <v>0.06</v>
      </c>
    </row>
    <row r="2748" spans="1:17" hidden="1" x14ac:dyDescent="0.25">
      <c r="A2748" t="s">
        <v>114</v>
      </c>
      <c r="B2748" t="s">
        <v>115</v>
      </c>
      <c r="C2748" s="1">
        <v>6</v>
      </c>
      <c r="D2748" s="1">
        <v>47</v>
      </c>
      <c r="E2748" s="1" t="s">
        <v>102</v>
      </c>
      <c r="F2748" s="5">
        <v>1955</v>
      </c>
      <c r="G2748" s="2">
        <v>13051.018308896149</v>
      </c>
      <c r="H2748" s="2" t="s">
        <v>16</v>
      </c>
      <c r="I2748" t="s">
        <v>16</v>
      </c>
      <c r="J2748" t="s">
        <v>16</v>
      </c>
      <c r="K2748">
        <f t="shared" ref="K2748:K2758" si="1086">P2748*H2753</f>
        <v>852.71430953502465</v>
      </c>
      <c r="L2748">
        <f t="shared" ref="L2748:L2758" si="1087">Q2748*H2754</f>
        <v>243.73461093783328</v>
      </c>
      <c r="M2748" t="s">
        <v>16</v>
      </c>
      <c r="N2748">
        <v>0.01</v>
      </c>
      <c r="O2748">
        <v>0.41</v>
      </c>
      <c r="P2748">
        <v>0.52</v>
      </c>
      <c r="Q2748">
        <v>0.06</v>
      </c>
    </row>
    <row r="2749" spans="1:17" hidden="1" x14ac:dyDescent="0.25">
      <c r="A2749" t="s">
        <v>114</v>
      </c>
      <c r="B2749" t="s">
        <v>115</v>
      </c>
      <c r="C2749" s="1">
        <v>7</v>
      </c>
      <c r="D2749" s="1">
        <v>47</v>
      </c>
      <c r="E2749" s="1" t="s">
        <v>102</v>
      </c>
      <c r="F2749" s="5">
        <v>1956</v>
      </c>
      <c r="G2749" s="2">
        <v>21438.313201144625</v>
      </c>
      <c r="H2749" s="2" t="s">
        <v>16</v>
      </c>
      <c r="I2749" t="s">
        <v>16</v>
      </c>
      <c r="J2749">
        <f t="shared" ref="J2749:J2757" si="1088">O2749*H2753</f>
        <v>672.33243636415398</v>
      </c>
      <c r="K2749">
        <f t="shared" si="1086"/>
        <v>2112.3666281278884</v>
      </c>
      <c r="L2749">
        <f t="shared" si="1087"/>
        <v>254.16935607379796</v>
      </c>
      <c r="M2749" s="2">
        <f t="shared" ref="M2749:M2788" si="1089">SUM(I2749:L2749)</f>
        <v>3038.8684205658406</v>
      </c>
      <c r="N2749">
        <v>0.01</v>
      </c>
      <c r="O2749">
        <v>0.41</v>
      </c>
      <c r="P2749">
        <v>0.52</v>
      </c>
      <c r="Q2749">
        <v>0.06</v>
      </c>
    </row>
    <row r="2750" spans="1:17" hidden="1" x14ac:dyDescent="0.25">
      <c r="A2750" t="s">
        <v>114</v>
      </c>
      <c r="B2750" t="s">
        <v>115</v>
      </c>
      <c r="C2750" s="1">
        <v>8</v>
      </c>
      <c r="D2750" s="1">
        <v>47</v>
      </c>
      <c r="E2750" s="1" t="s">
        <v>102</v>
      </c>
      <c r="F2750" s="5">
        <v>1957</v>
      </c>
      <c r="G2750" s="2">
        <v>21751.697181493582</v>
      </c>
      <c r="H2750" s="2" t="s">
        <v>16</v>
      </c>
      <c r="I2750">
        <f t="shared" ref="I2750:I2758" si="1090">N2750*H2753</f>
        <v>16.398352106442779</v>
      </c>
      <c r="J2750">
        <f t="shared" si="1088"/>
        <v>1665.5198414085273</v>
      </c>
      <c r="K2750">
        <f t="shared" si="1086"/>
        <v>2202.8010859729156</v>
      </c>
      <c r="L2750">
        <f t="shared" si="1087"/>
        <v>174.70058686799925</v>
      </c>
      <c r="M2750" s="2">
        <f t="shared" si="1089"/>
        <v>4059.419866355885</v>
      </c>
      <c r="N2750">
        <v>0.01</v>
      </c>
      <c r="O2750">
        <v>0.41</v>
      </c>
      <c r="P2750">
        <v>0.52</v>
      </c>
      <c r="Q2750">
        <v>0.06</v>
      </c>
    </row>
    <row r="2751" spans="1:17" hidden="1" x14ac:dyDescent="0.25">
      <c r="A2751" t="s">
        <v>114</v>
      </c>
      <c r="B2751" t="s">
        <v>115</v>
      </c>
      <c r="C2751" s="1">
        <v>9</v>
      </c>
      <c r="D2751" s="1">
        <v>47</v>
      </c>
      <c r="E2751" s="1" t="s">
        <v>102</v>
      </c>
      <c r="F2751" s="5">
        <v>1958</v>
      </c>
      <c r="G2751" s="2">
        <v>21751.697181493582</v>
      </c>
      <c r="H2751" s="2" t="s">
        <v>16</v>
      </c>
      <c r="I2751">
        <f t="shared" si="1090"/>
        <v>40.622435156305549</v>
      </c>
      <c r="J2751">
        <f t="shared" si="1088"/>
        <v>1736.8239331709526</v>
      </c>
      <c r="K2751">
        <f t="shared" si="1086"/>
        <v>1514.0717528559937</v>
      </c>
      <c r="L2751">
        <f t="shared" si="1087"/>
        <v>220.6817440892975</v>
      </c>
      <c r="M2751" s="2">
        <f t="shared" si="1089"/>
        <v>3512.1998652725492</v>
      </c>
      <c r="N2751">
        <v>0.01</v>
      </c>
      <c r="O2751">
        <v>0.41</v>
      </c>
      <c r="P2751">
        <v>0.52</v>
      </c>
      <c r="Q2751">
        <v>0.06</v>
      </c>
    </row>
    <row r="2752" spans="1:17" hidden="1" x14ac:dyDescent="0.25">
      <c r="A2752" t="s">
        <v>114</v>
      </c>
      <c r="B2752" t="s">
        <v>115</v>
      </c>
      <c r="C2752" s="1">
        <v>10</v>
      </c>
      <c r="D2752" s="1">
        <v>47</v>
      </c>
      <c r="E2752" s="1" t="s">
        <v>102</v>
      </c>
      <c r="F2752" s="5">
        <v>1959</v>
      </c>
      <c r="G2752" s="2">
        <v>4350.3394362987165</v>
      </c>
      <c r="H2752" s="2" t="s">
        <v>16</v>
      </c>
      <c r="I2752">
        <f t="shared" si="1090"/>
        <v>42.361559345632998</v>
      </c>
      <c r="J2752">
        <f t="shared" si="1088"/>
        <v>1193.787343597995</v>
      </c>
      <c r="K2752">
        <f t="shared" si="1086"/>
        <v>1912.5751154405787</v>
      </c>
      <c r="L2752">
        <f t="shared" si="1087"/>
        <v>236.527341395729</v>
      </c>
      <c r="M2752" s="2">
        <f t="shared" si="1089"/>
        <v>3385.2513597799357</v>
      </c>
      <c r="N2752">
        <v>0.01</v>
      </c>
      <c r="O2752">
        <v>0.41</v>
      </c>
      <c r="P2752">
        <v>0.52</v>
      </c>
      <c r="Q2752">
        <v>0.06</v>
      </c>
    </row>
    <row r="2753" spans="1:17" hidden="1" x14ac:dyDescent="0.25">
      <c r="A2753" t="s">
        <v>114</v>
      </c>
      <c r="B2753" t="s">
        <v>115</v>
      </c>
      <c r="C2753" s="1">
        <v>11</v>
      </c>
      <c r="D2753" s="1">
        <v>47</v>
      </c>
      <c r="E2753" s="1" t="s">
        <v>102</v>
      </c>
      <c r="F2753" s="5">
        <v>1960</v>
      </c>
      <c r="G2753" s="2">
        <v>824.5064004044068</v>
      </c>
      <c r="H2753" s="2">
        <v>1639.835210644278</v>
      </c>
      <c r="I2753">
        <f t="shared" si="1090"/>
        <v>29.11676447799988</v>
      </c>
      <c r="J2753">
        <f t="shared" si="1088"/>
        <v>1507.9919179435331</v>
      </c>
      <c r="K2753">
        <f t="shared" si="1086"/>
        <v>2049.9036254296516</v>
      </c>
      <c r="L2753">
        <f t="shared" si="1087"/>
        <v>133.89112552660632</v>
      </c>
      <c r="M2753" s="2">
        <f t="shared" si="1089"/>
        <v>3720.9034333777904</v>
      </c>
      <c r="N2753">
        <v>0.01</v>
      </c>
      <c r="O2753">
        <v>0.41</v>
      </c>
      <c r="P2753">
        <v>0.52</v>
      </c>
      <c r="Q2753">
        <v>0.06</v>
      </c>
    </row>
    <row r="2754" spans="1:17" hidden="1" x14ac:dyDescent="0.25">
      <c r="A2754" t="s">
        <v>114</v>
      </c>
      <c r="B2754" t="s">
        <v>115</v>
      </c>
      <c r="C2754" s="1">
        <v>12</v>
      </c>
      <c r="D2754" s="1">
        <v>47</v>
      </c>
      <c r="E2754" s="1" t="s">
        <v>102</v>
      </c>
      <c r="F2754" s="5">
        <v>1961</v>
      </c>
      <c r="G2754" s="2">
        <v>2153.8026285801111</v>
      </c>
      <c r="H2754" s="2">
        <v>4062.2435156305546</v>
      </c>
      <c r="I2754">
        <f t="shared" si="1090"/>
        <v>36.780290681549587</v>
      </c>
      <c r="J2754">
        <f t="shared" si="1088"/>
        <v>1616.2701662041482</v>
      </c>
      <c r="K2754">
        <f t="shared" si="1086"/>
        <v>1160.3897545639213</v>
      </c>
      <c r="L2754">
        <f t="shared" si="1087"/>
        <v>345.78922796387013</v>
      </c>
      <c r="M2754" s="2">
        <f t="shared" si="1089"/>
        <v>3159.2294394134888</v>
      </c>
      <c r="N2754">
        <v>0.01</v>
      </c>
      <c r="O2754">
        <v>0.41</v>
      </c>
      <c r="P2754">
        <v>0.52</v>
      </c>
      <c r="Q2754">
        <v>0.06</v>
      </c>
    </row>
    <row r="2755" spans="1:17" hidden="1" x14ac:dyDescent="0.25">
      <c r="A2755" t="s">
        <v>114</v>
      </c>
      <c r="B2755" t="s">
        <v>115</v>
      </c>
      <c r="C2755" s="1">
        <v>13</v>
      </c>
      <c r="D2755" s="1">
        <v>47</v>
      </c>
      <c r="E2755" s="1" t="s">
        <v>102</v>
      </c>
      <c r="F2755" s="5">
        <v>1962</v>
      </c>
      <c r="G2755" s="2">
        <v>2061.2660010110171</v>
      </c>
      <c r="H2755" s="2">
        <v>4236.1559345632995</v>
      </c>
      <c r="I2755">
        <f t="shared" si="1090"/>
        <v>39.421223565954833</v>
      </c>
      <c r="J2755">
        <f t="shared" si="1088"/>
        <v>914.92269109847643</v>
      </c>
      <c r="K2755">
        <f t="shared" si="1086"/>
        <v>2996.8399756868744</v>
      </c>
      <c r="L2755">
        <f t="shared" si="1087"/>
        <v>286.57889746526638</v>
      </c>
      <c r="M2755" s="2">
        <f t="shared" si="1089"/>
        <v>4237.7627878165722</v>
      </c>
      <c r="N2755">
        <v>0.01</v>
      </c>
      <c r="O2755">
        <v>0.41</v>
      </c>
      <c r="P2755">
        <v>0.52</v>
      </c>
      <c r="Q2755">
        <v>0.06</v>
      </c>
    </row>
    <row r="2756" spans="1:17" hidden="1" x14ac:dyDescent="0.25">
      <c r="A2756" t="s">
        <v>114</v>
      </c>
      <c r="B2756" t="s">
        <v>115</v>
      </c>
      <c r="C2756" s="1">
        <v>14</v>
      </c>
      <c r="D2756" s="1">
        <v>47</v>
      </c>
      <c r="E2756" s="1" t="s">
        <v>102</v>
      </c>
      <c r="F2756" s="5">
        <v>1963</v>
      </c>
      <c r="G2756" s="2">
        <v>1994.2616931297325</v>
      </c>
      <c r="H2756" s="2">
        <v>2911.6764477999877</v>
      </c>
      <c r="I2756">
        <f t="shared" si="1090"/>
        <v>22.315187587767721</v>
      </c>
      <c r="J2756">
        <f t="shared" si="1088"/>
        <v>2362.8930577531123</v>
      </c>
      <c r="K2756">
        <f t="shared" si="1086"/>
        <v>2483.683778032309</v>
      </c>
      <c r="L2756" t="s">
        <v>16</v>
      </c>
      <c r="M2756" s="2" t="s">
        <v>16</v>
      </c>
      <c r="N2756">
        <v>0.01</v>
      </c>
      <c r="O2756">
        <v>0.41</v>
      </c>
      <c r="P2756">
        <v>0.52</v>
      </c>
      <c r="Q2756">
        <v>0.06</v>
      </c>
    </row>
    <row r="2757" spans="1:17" hidden="1" x14ac:dyDescent="0.25">
      <c r="A2757" t="s">
        <v>114</v>
      </c>
      <c r="B2757" t="s">
        <v>115</v>
      </c>
      <c r="C2757" s="1">
        <v>15</v>
      </c>
      <c r="D2757" s="1">
        <v>47</v>
      </c>
      <c r="E2757" s="1" t="s">
        <v>102</v>
      </c>
      <c r="F2757" s="5">
        <v>1964</v>
      </c>
      <c r="G2757" s="2">
        <v>1851.8144293347516</v>
      </c>
      <c r="H2757" s="2">
        <v>3678.0290681549586</v>
      </c>
      <c r="I2757">
        <f t="shared" si="1090"/>
        <v>57.631537993978355</v>
      </c>
      <c r="J2757">
        <f t="shared" si="1088"/>
        <v>1958.2891326793203</v>
      </c>
      <c r="K2757" t="s">
        <v>16</v>
      </c>
      <c r="L2757">
        <f t="shared" si="1087"/>
        <v>177.58455328364312</v>
      </c>
      <c r="M2757" t="s">
        <v>16</v>
      </c>
      <c r="N2757">
        <v>0.01</v>
      </c>
      <c r="O2757">
        <v>0.41</v>
      </c>
      <c r="P2757">
        <v>0.52</v>
      </c>
      <c r="Q2757">
        <v>0.06</v>
      </c>
    </row>
    <row r="2758" spans="1:17" hidden="1" x14ac:dyDescent="0.25">
      <c r="A2758" t="s">
        <v>114</v>
      </c>
      <c r="B2758" t="s">
        <v>115</v>
      </c>
      <c r="C2758" s="1">
        <v>16</v>
      </c>
      <c r="D2758" s="1">
        <v>47</v>
      </c>
      <c r="E2758" s="1" t="s">
        <v>102</v>
      </c>
      <c r="F2758" s="5">
        <v>1965</v>
      </c>
      <c r="G2758" s="2">
        <v>2279.1562207196944</v>
      </c>
      <c r="H2758" s="2">
        <v>3942.1223565954833</v>
      </c>
      <c r="I2758">
        <f t="shared" si="1090"/>
        <v>47.763149577544404</v>
      </c>
      <c r="J2758" t="s">
        <v>16</v>
      </c>
      <c r="K2758">
        <f t="shared" si="1086"/>
        <v>1539.0661284582407</v>
      </c>
      <c r="L2758">
        <f t="shared" si="1087"/>
        <v>74.30347120755944</v>
      </c>
      <c r="M2758" t="s">
        <v>16</v>
      </c>
      <c r="N2758">
        <v>0.01</v>
      </c>
      <c r="O2758">
        <v>0.41</v>
      </c>
      <c r="P2758">
        <v>0.52</v>
      </c>
      <c r="Q2758">
        <v>0.06</v>
      </c>
    </row>
    <row r="2759" spans="1:17" hidden="1" x14ac:dyDescent="0.25">
      <c r="A2759" t="s">
        <v>114</v>
      </c>
      <c r="B2759" t="s">
        <v>115</v>
      </c>
      <c r="C2759" s="1">
        <v>17</v>
      </c>
      <c r="D2759" s="1">
        <v>47</v>
      </c>
      <c r="E2759" s="1" t="s">
        <v>102</v>
      </c>
      <c r="F2759" s="5">
        <v>1966</v>
      </c>
      <c r="G2759" s="2">
        <v>925.9072146673758</v>
      </c>
      <c r="H2759" s="2">
        <v>2231.5187587767718</v>
      </c>
      <c r="I2759" t="s">
        <v>16</v>
      </c>
      <c r="J2759">
        <f>O2759*H2763</f>
        <v>1213.494447438228</v>
      </c>
      <c r="K2759">
        <f>P2759*H2764</f>
        <v>643.96341713218192</v>
      </c>
      <c r="L2759">
        <f>Q2759*H2765</f>
        <v>1335.0175506460364</v>
      </c>
      <c r="M2759" s="2">
        <f t="shared" si="1089"/>
        <v>3192.4754152164464</v>
      </c>
      <c r="N2759">
        <v>0.01</v>
      </c>
      <c r="O2759">
        <v>0.41</v>
      </c>
      <c r="P2759">
        <v>0.52</v>
      </c>
      <c r="Q2759">
        <v>0.06</v>
      </c>
    </row>
    <row r="2760" spans="1:17" hidden="1" x14ac:dyDescent="0.25">
      <c r="A2760" t="s">
        <v>114</v>
      </c>
      <c r="B2760" t="s">
        <v>115</v>
      </c>
      <c r="C2760" s="1">
        <v>18</v>
      </c>
      <c r="D2760" s="1">
        <v>47</v>
      </c>
      <c r="E2760" s="1" t="s">
        <v>102</v>
      </c>
      <c r="F2760" s="5">
        <v>1967</v>
      </c>
      <c r="G2760" s="2">
        <v>2061.2660010110171</v>
      </c>
      <c r="H2760" s="2">
        <v>5763.1537993978354</v>
      </c>
      <c r="I2760">
        <f t="shared" ref="I2760:I2768" si="1091">N2760*H2763</f>
        <v>29.597425547273858</v>
      </c>
      <c r="J2760">
        <f t="shared" ref="J2760:J2768" si="1092">O2760*H2764</f>
        <v>507.74038658498949</v>
      </c>
      <c r="K2760">
        <f t="shared" ref="K2760:K2768" si="1093">P2760*H2765</f>
        <v>11570.152105598983</v>
      </c>
      <c r="L2760">
        <f t="shared" ref="L2760:L2768" si="1094">Q2760*H2766</f>
        <v>2181.0252197738937</v>
      </c>
      <c r="M2760" s="2">
        <f t="shared" si="1089"/>
        <v>14288.515137505141</v>
      </c>
      <c r="N2760">
        <v>0.01</v>
      </c>
      <c r="O2760">
        <v>0.41</v>
      </c>
      <c r="P2760">
        <v>0.52</v>
      </c>
      <c r="Q2760">
        <v>0.06</v>
      </c>
    </row>
    <row r="2761" spans="1:17" hidden="1" x14ac:dyDescent="0.25">
      <c r="A2761" t="s">
        <v>114</v>
      </c>
      <c r="B2761" t="s">
        <v>115</v>
      </c>
      <c r="C2761" s="1">
        <v>19</v>
      </c>
      <c r="D2761" s="1">
        <v>47</v>
      </c>
      <c r="E2761" s="1" t="s">
        <v>102</v>
      </c>
      <c r="F2761" s="5">
        <v>1968</v>
      </c>
      <c r="G2761" s="2">
        <v>2061.2660010110171</v>
      </c>
      <c r="H2761" s="2">
        <v>4776.31495775444</v>
      </c>
      <c r="I2761">
        <f t="shared" si="1091"/>
        <v>12.383911867926575</v>
      </c>
      <c r="J2761">
        <f t="shared" si="1092"/>
        <v>9122.6199294145827</v>
      </c>
      <c r="K2761">
        <f t="shared" si="1093"/>
        <v>18902.218571373749</v>
      </c>
      <c r="L2761" t="s">
        <v>16</v>
      </c>
      <c r="M2761" t="s">
        <v>16</v>
      </c>
      <c r="N2761">
        <v>0.01</v>
      </c>
      <c r="O2761">
        <v>0.41</v>
      </c>
      <c r="P2761">
        <v>0.52</v>
      </c>
      <c r="Q2761">
        <v>0.06</v>
      </c>
    </row>
    <row r="2762" spans="1:17" hidden="1" x14ac:dyDescent="0.25">
      <c r="A2762" t="s">
        <v>114</v>
      </c>
      <c r="B2762" t="s">
        <v>115</v>
      </c>
      <c r="C2762" s="1">
        <v>20</v>
      </c>
      <c r="D2762" s="1">
        <v>47</v>
      </c>
      <c r="E2762" s="1" t="s">
        <v>102</v>
      </c>
      <c r="F2762" s="5">
        <v>1969</v>
      </c>
      <c r="G2762" s="2" t="s">
        <v>16</v>
      </c>
      <c r="H2762" s="2" t="s">
        <v>16</v>
      </c>
      <c r="I2762">
        <f t="shared" si="1091"/>
        <v>222.50292510767275</v>
      </c>
      <c r="J2762">
        <f t="shared" si="1092"/>
        <v>14903.672335121608</v>
      </c>
      <c r="K2762" t="s">
        <v>16</v>
      </c>
      <c r="L2762">
        <f t="shared" si="1094"/>
        <v>14.988466618842104</v>
      </c>
      <c r="M2762" t="s">
        <v>16</v>
      </c>
      <c r="N2762">
        <v>0.01</v>
      </c>
      <c r="O2762">
        <v>0.41</v>
      </c>
      <c r="P2762">
        <v>0.52</v>
      </c>
      <c r="Q2762">
        <v>0.06</v>
      </c>
    </row>
    <row r="2763" spans="1:17" hidden="1" x14ac:dyDescent="0.25">
      <c r="A2763" t="s">
        <v>114</v>
      </c>
      <c r="B2763" t="s">
        <v>115</v>
      </c>
      <c r="C2763" s="1">
        <v>21</v>
      </c>
      <c r="D2763" s="1">
        <v>47</v>
      </c>
      <c r="E2763" s="1" t="s">
        <v>102</v>
      </c>
      <c r="F2763" s="5">
        <v>1970</v>
      </c>
      <c r="G2763" s="2">
        <v>1566.9199017447897</v>
      </c>
      <c r="H2763" s="2">
        <v>2959.7425547273856</v>
      </c>
      <c r="I2763">
        <f t="shared" si="1091"/>
        <v>363.50420329564901</v>
      </c>
      <c r="J2763" t="s">
        <v>16</v>
      </c>
      <c r="K2763">
        <f t="shared" si="1093"/>
        <v>129.9000440299649</v>
      </c>
      <c r="L2763" t="s">
        <v>16</v>
      </c>
      <c r="M2763" t="s">
        <v>16</v>
      </c>
      <c r="N2763">
        <v>0.01</v>
      </c>
      <c r="O2763">
        <v>0.41</v>
      </c>
      <c r="P2763">
        <v>0.52</v>
      </c>
      <c r="Q2763">
        <v>0.06</v>
      </c>
    </row>
    <row r="2764" spans="1:17" hidden="1" x14ac:dyDescent="0.25">
      <c r="A2764" t="s">
        <v>114</v>
      </c>
      <c r="B2764" t="s">
        <v>115</v>
      </c>
      <c r="C2764" s="1">
        <v>22</v>
      </c>
      <c r="D2764" s="1">
        <v>47</v>
      </c>
      <c r="E2764" s="1" t="s">
        <v>102</v>
      </c>
      <c r="F2764" s="5">
        <v>1971</v>
      </c>
      <c r="G2764" s="2">
        <v>606.5496393850799</v>
      </c>
      <c r="H2764" s="2">
        <v>1238.3911867926574</v>
      </c>
      <c r="I2764" t="s">
        <v>16</v>
      </c>
      <c r="J2764">
        <f t="shared" si="1092"/>
        <v>102.42118856208771</v>
      </c>
      <c r="K2764" t="s">
        <v>16</v>
      </c>
      <c r="L2764" t="s">
        <v>16</v>
      </c>
      <c r="M2764" t="s">
        <v>16</v>
      </c>
      <c r="N2764">
        <v>0.01</v>
      </c>
      <c r="O2764">
        <v>0.41</v>
      </c>
      <c r="P2764">
        <v>0.52</v>
      </c>
      <c r="Q2764">
        <v>0.06</v>
      </c>
    </row>
    <row r="2765" spans="1:17" hidden="1" x14ac:dyDescent="0.25">
      <c r="A2765" t="s">
        <v>114</v>
      </c>
      <c r="B2765" t="s">
        <v>115</v>
      </c>
      <c r="C2765" s="1">
        <v>23</v>
      </c>
      <c r="D2765" s="1">
        <v>47</v>
      </c>
      <c r="E2765" s="1" t="s">
        <v>102</v>
      </c>
      <c r="F2765" s="5">
        <v>1972</v>
      </c>
      <c r="G2765" s="2">
        <v>10614.618689238898</v>
      </c>
      <c r="H2765" s="2">
        <v>22250.292510767275</v>
      </c>
      <c r="I2765">
        <f t="shared" si="1091"/>
        <v>2.4980777698070176</v>
      </c>
      <c r="J2765" t="s">
        <v>16</v>
      </c>
      <c r="K2765" t="s">
        <v>16</v>
      </c>
      <c r="L2765">
        <f t="shared" si="1094"/>
        <v>97.236286516787118</v>
      </c>
      <c r="M2765" t="s">
        <v>16</v>
      </c>
      <c r="N2765">
        <v>0.01</v>
      </c>
      <c r="O2765">
        <v>0.41</v>
      </c>
      <c r="P2765">
        <v>0.52</v>
      </c>
      <c r="Q2765">
        <v>0.06</v>
      </c>
    </row>
    <row r="2766" spans="1:17" hidden="1" x14ac:dyDescent="0.25">
      <c r="A2766" t="s">
        <v>114</v>
      </c>
      <c r="B2766" t="s">
        <v>115</v>
      </c>
      <c r="C2766" s="1">
        <v>24</v>
      </c>
      <c r="D2766" s="1">
        <v>47</v>
      </c>
      <c r="E2766" s="1" t="s">
        <v>102</v>
      </c>
      <c r="F2766" s="5">
        <v>1973</v>
      </c>
      <c r="G2766" s="2">
        <v>15163.740984626997</v>
      </c>
      <c r="H2766" s="2">
        <v>36350.420329564899</v>
      </c>
      <c r="I2766" t="s">
        <v>16</v>
      </c>
      <c r="J2766" t="s">
        <v>16</v>
      </c>
      <c r="K2766">
        <f t="shared" si="1093"/>
        <v>842.71448314548843</v>
      </c>
      <c r="L2766">
        <f t="shared" si="1094"/>
        <v>295.76336687779622</v>
      </c>
      <c r="M2766" t="s">
        <v>16</v>
      </c>
      <c r="N2766">
        <v>0.01</v>
      </c>
      <c r="O2766">
        <v>0.41</v>
      </c>
      <c r="P2766">
        <v>0.52</v>
      </c>
      <c r="Q2766">
        <v>0.06</v>
      </c>
    </row>
    <row r="2767" spans="1:17" hidden="1" x14ac:dyDescent="0.25">
      <c r="A2767" t="s">
        <v>114</v>
      </c>
      <c r="B2767" t="s">
        <v>115</v>
      </c>
      <c r="C2767" s="1">
        <v>25</v>
      </c>
      <c r="D2767" s="1">
        <v>47</v>
      </c>
      <c r="E2767" s="1" t="s">
        <v>102</v>
      </c>
      <c r="F2767" s="5">
        <v>1974</v>
      </c>
      <c r="G2767" s="2" t="s">
        <v>16</v>
      </c>
      <c r="H2767" s="2" t="s">
        <v>16</v>
      </c>
      <c r="I2767" t="s">
        <v>16</v>
      </c>
      <c r="J2767">
        <f t="shared" si="1092"/>
        <v>664.44795786471195</v>
      </c>
      <c r="K2767">
        <f t="shared" si="1093"/>
        <v>2563.2825129409011</v>
      </c>
      <c r="L2767">
        <f t="shared" si="1094"/>
        <v>66.043930597592606</v>
      </c>
      <c r="M2767" t="s">
        <v>16</v>
      </c>
      <c r="N2767">
        <v>0.01</v>
      </c>
      <c r="O2767">
        <v>0.41</v>
      </c>
      <c r="P2767">
        <v>0.52</v>
      </c>
      <c r="Q2767">
        <v>0.06</v>
      </c>
    </row>
    <row r="2768" spans="1:17" hidden="1" x14ac:dyDescent="0.25">
      <c r="A2768" t="s">
        <v>114</v>
      </c>
      <c r="B2768" t="s">
        <v>115</v>
      </c>
      <c r="C2768" s="1">
        <v>26</v>
      </c>
      <c r="D2768" s="1">
        <v>47</v>
      </c>
      <c r="E2768" s="1" t="s">
        <v>102</v>
      </c>
      <c r="F2768" s="5">
        <v>1975</v>
      </c>
      <c r="G2768" s="2">
        <v>151.63740984626997</v>
      </c>
      <c r="H2768" s="2">
        <v>249.80777698070173</v>
      </c>
      <c r="I2768">
        <f t="shared" si="1091"/>
        <v>16.206047752797854</v>
      </c>
      <c r="J2768">
        <f t="shared" si="1092"/>
        <v>2021.0496736649409</v>
      </c>
      <c r="K2768">
        <f t="shared" si="1093"/>
        <v>572.38073184580253</v>
      </c>
      <c r="L2768">
        <f t="shared" si="1094"/>
        <v>80.805281317656096</v>
      </c>
      <c r="M2768" s="2">
        <f t="shared" si="1089"/>
        <v>2690.4417345811971</v>
      </c>
      <c r="N2768">
        <v>0.01</v>
      </c>
      <c r="O2768">
        <v>0.41</v>
      </c>
      <c r="P2768">
        <v>0.52</v>
      </c>
      <c r="Q2768">
        <v>0.06</v>
      </c>
    </row>
    <row r="2769" spans="1:17" hidden="1" x14ac:dyDescent="0.25">
      <c r="A2769" t="s">
        <v>114</v>
      </c>
      <c r="B2769" t="s">
        <v>115</v>
      </c>
      <c r="C2769" s="1">
        <v>27</v>
      </c>
      <c r="D2769" s="1">
        <v>47</v>
      </c>
      <c r="E2769" s="1" t="s">
        <v>102</v>
      </c>
      <c r="F2769" s="5">
        <v>1976</v>
      </c>
      <c r="G2769" s="2" t="s">
        <v>16</v>
      </c>
      <c r="H2769" s="2" t="s">
        <v>16</v>
      </c>
      <c r="I2769">
        <f>N2769*H2772</f>
        <v>49.293894479632712</v>
      </c>
      <c r="J2769">
        <f>O2769*H2773</f>
        <v>451.30019241688274</v>
      </c>
      <c r="K2769">
        <f>P2769*H2774</f>
        <v>700.31243808635281</v>
      </c>
      <c r="L2769" t="s">
        <v>16</v>
      </c>
      <c r="M2769" t="s">
        <v>16</v>
      </c>
      <c r="N2769">
        <v>0.01</v>
      </c>
      <c r="O2769">
        <v>0.41</v>
      </c>
      <c r="P2769">
        <v>0.52</v>
      </c>
      <c r="Q2769">
        <v>0.06</v>
      </c>
    </row>
    <row r="2770" spans="1:17" hidden="1" x14ac:dyDescent="0.25">
      <c r="A2770" t="s">
        <v>114</v>
      </c>
      <c r="B2770" t="s">
        <v>115</v>
      </c>
      <c r="C2770" s="1">
        <v>28</v>
      </c>
      <c r="D2770" s="1">
        <v>47</v>
      </c>
      <c r="E2770" s="1" t="s">
        <v>102</v>
      </c>
      <c r="F2770" s="5">
        <v>1977</v>
      </c>
      <c r="G2770" s="2" t="s">
        <v>16</v>
      </c>
      <c r="H2770" s="2" t="s">
        <v>16</v>
      </c>
      <c r="I2770">
        <f t="shared" ref="I2770:I2779" si="1095">N2770*H2773</f>
        <v>11.007321766265434</v>
      </c>
      <c r="J2770">
        <f t="shared" ref="J2770:J2779" si="1096">O2770*H2774</f>
        <v>552.16942233731663</v>
      </c>
      <c r="K2770" t="s">
        <v>16</v>
      </c>
      <c r="L2770" t="s">
        <v>16</v>
      </c>
      <c r="M2770" t="s">
        <v>16</v>
      </c>
      <c r="N2770">
        <v>0.01</v>
      </c>
      <c r="O2770">
        <v>0.41</v>
      </c>
      <c r="P2770">
        <v>0.52</v>
      </c>
      <c r="Q2770">
        <v>0.06</v>
      </c>
    </row>
    <row r="2771" spans="1:17" hidden="1" x14ac:dyDescent="0.25">
      <c r="A2771" t="s">
        <v>114</v>
      </c>
      <c r="B2771" t="s">
        <v>115</v>
      </c>
      <c r="C2771" s="1">
        <v>29</v>
      </c>
      <c r="D2771" s="1">
        <v>47</v>
      </c>
      <c r="E2771" s="1" t="s">
        <v>102</v>
      </c>
      <c r="F2771" s="5">
        <v>1978</v>
      </c>
      <c r="G2771" s="2">
        <v>712.23631897490452</v>
      </c>
      <c r="H2771" s="2">
        <v>1620.6047752797854</v>
      </c>
      <c r="I2771">
        <f t="shared" si="1095"/>
        <v>13.467546886276017</v>
      </c>
      <c r="J2771" t="s">
        <v>16</v>
      </c>
      <c r="K2771" t="s">
        <v>16</v>
      </c>
      <c r="L2771" t="s">
        <v>16</v>
      </c>
      <c r="M2771" t="s">
        <v>16</v>
      </c>
      <c r="N2771">
        <v>0.01</v>
      </c>
      <c r="O2771">
        <v>0.41</v>
      </c>
      <c r="P2771">
        <v>0.52</v>
      </c>
      <c r="Q2771">
        <v>0.06</v>
      </c>
    </row>
    <row r="2772" spans="1:17" hidden="1" x14ac:dyDescent="0.25">
      <c r="A2772" t="s">
        <v>114</v>
      </c>
      <c r="B2772" t="s">
        <v>115</v>
      </c>
      <c r="C2772" s="1">
        <v>30</v>
      </c>
      <c r="D2772" s="1">
        <v>47</v>
      </c>
      <c r="E2772" s="1" t="s">
        <v>102</v>
      </c>
      <c r="F2772" s="5">
        <v>1979</v>
      </c>
      <c r="G2772" s="2">
        <v>2350.379852617185</v>
      </c>
      <c r="H2772" s="2">
        <v>4929.3894479632709</v>
      </c>
      <c r="I2772" t="s">
        <v>16</v>
      </c>
      <c r="J2772" t="s">
        <v>16</v>
      </c>
      <c r="K2772" t="s">
        <v>16</v>
      </c>
      <c r="L2772">
        <f t="shared" ref="L2772:L2779" si="1097">Q2772*H2778</f>
        <v>86.430979782994626</v>
      </c>
      <c r="M2772" t="s">
        <v>16</v>
      </c>
      <c r="N2772">
        <v>0.01</v>
      </c>
      <c r="O2772">
        <v>0.41</v>
      </c>
      <c r="P2772">
        <v>0.52</v>
      </c>
      <c r="Q2772">
        <v>0.06</v>
      </c>
    </row>
    <row r="2773" spans="1:17" hidden="1" x14ac:dyDescent="0.25">
      <c r="A2773" t="s">
        <v>114</v>
      </c>
      <c r="B2773" t="s">
        <v>115</v>
      </c>
      <c r="C2773" s="1">
        <v>31</v>
      </c>
      <c r="D2773" s="1">
        <v>47</v>
      </c>
      <c r="E2773" s="1" t="s">
        <v>102</v>
      </c>
      <c r="F2773" s="5">
        <v>1980</v>
      </c>
      <c r="G2773" s="2">
        <v>492.48254012578263</v>
      </c>
      <c r="H2773" s="2">
        <v>1100.7321766265434</v>
      </c>
      <c r="I2773" t="s">
        <v>16</v>
      </c>
      <c r="J2773" t="s">
        <v>16</v>
      </c>
      <c r="K2773">
        <f t="shared" ref="K2773:K2779" si="1098">P2773*H2778</f>
        <v>749.06849145262026</v>
      </c>
      <c r="L2773" t="s">
        <v>16</v>
      </c>
      <c r="M2773" t="s">
        <v>16</v>
      </c>
      <c r="N2773">
        <v>0.01</v>
      </c>
      <c r="O2773">
        <v>0.41</v>
      </c>
      <c r="P2773">
        <v>0.52</v>
      </c>
      <c r="Q2773">
        <v>0.06</v>
      </c>
    </row>
    <row r="2774" spans="1:17" hidden="1" x14ac:dyDescent="0.25">
      <c r="A2774" t="s">
        <v>114</v>
      </c>
      <c r="B2774" t="s">
        <v>115</v>
      </c>
      <c r="C2774" s="1">
        <v>32</v>
      </c>
      <c r="D2774" s="1">
        <v>47</v>
      </c>
      <c r="E2774" s="1" t="s">
        <v>102</v>
      </c>
      <c r="F2774" s="5">
        <v>1981</v>
      </c>
      <c r="G2774" s="2">
        <v>626.7679606979159</v>
      </c>
      <c r="H2774" s="2">
        <v>1346.7546886276016</v>
      </c>
      <c r="I2774" t="s">
        <v>16</v>
      </c>
      <c r="J2774">
        <f t="shared" si="1096"/>
        <v>590.61169518379666</v>
      </c>
      <c r="K2774" t="s">
        <v>16</v>
      </c>
      <c r="L2774">
        <f t="shared" si="1097"/>
        <v>299.15983673459914</v>
      </c>
      <c r="M2774" t="s">
        <v>16</v>
      </c>
      <c r="N2774">
        <v>0.01</v>
      </c>
      <c r="O2774">
        <v>0.41</v>
      </c>
      <c r="P2774">
        <v>0.52</v>
      </c>
      <c r="Q2774">
        <v>0.06</v>
      </c>
    </row>
    <row r="2775" spans="1:17" hidden="1" x14ac:dyDescent="0.25">
      <c r="A2775" t="s">
        <v>114</v>
      </c>
      <c r="B2775" t="s">
        <v>115</v>
      </c>
      <c r="C2775" s="1">
        <v>33</v>
      </c>
      <c r="D2775" s="1">
        <v>47</v>
      </c>
      <c r="E2775" s="1" t="s">
        <v>102</v>
      </c>
      <c r="F2775" s="5">
        <v>1982</v>
      </c>
      <c r="G2775" s="2" t="s">
        <v>16</v>
      </c>
      <c r="H2775" s="2" t="s">
        <v>16</v>
      </c>
      <c r="I2775">
        <f t="shared" si="1095"/>
        <v>14.405163297165773</v>
      </c>
      <c r="J2775" t="s">
        <v>16</v>
      </c>
      <c r="K2775">
        <f t="shared" si="1098"/>
        <v>2592.7185850331925</v>
      </c>
      <c r="L2775">
        <f t="shared" si="1097"/>
        <v>147.87817920268364</v>
      </c>
      <c r="M2775" t="s">
        <v>16</v>
      </c>
      <c r="N2775">
        <v>0.01</v>
      </c>
      <c r="O2775">
        <v>0.41</v>
      </c>
      <c r="P2775">
        <v>0.52</v>
      </c>
      <c r="Q2775">
        <v>0.06</v>
      </c>
    </row>
    <row r="2776" spans="1:17" hidden="1" x14ac:dyDescent="0.25">
      <c r="A2776" t="s">
        <v>114</v>
      </c>
      <c r="B2776" t="s">
        <v>115</v>
      </c>
      <c r="C2776" s="1">
        <v>34</v>
      </c>
      <c r="D2776" s="1">
        <v>47</v>
      </c>
      <c r="E2776" s="1" t="s">
        <v>102</v>
      </c>
      <c r="F2776" s="5">
        <v>1983</v>
      </c>
      <c r="G2776" s="2" t="s">
        <v>16</v>
      </c>
      <c r="H2776" s="2" t="s">
        <v>16</v>
      </c>
      <c r="I2776" t="s">
        <v>16</v>
      </c>
      <c r="J2776">
        <f t="shared" si="1096"/>
        <v>2044.2588843530939</v>
      </c>
      <c r="K2776">
        <f t="shared" si="1098"/>
        <v>1281.6108864232581</v>
      </c>
      <c r="L2776">
        <f t="shared" si="1097"/>
        <v>25.148298548954809</v>
      </c>
      <c r="M2776" s="2">
        <f t="shared" si="1089"/>
        <v>3351.0180693253069</v>
      </c>
      <c r="N2776">
        <v>0.01</v>
      </c>
      <c r="O2776">
        <v>0.41</v>
      </c>
      <c r="P2776">
        <v>0.52</v>
      </c>
      <c r="Q2776">
        <v>0.06</v>
      </c>
    </row>
    <row r="2777" spans="1:17" hidden="1" x14ac:dyDescent="0.25">
      <c r="A2777" t="s">
        <v>114</v>
      </c>
      <c r="B2777" t="s">
        <v>115</v>
      </c>
      <c r="C2777" s="1">
        <v>35</v>
      </c>
      <c r="D2777" s="1">
        <v>47</v>
      </c>
      <c r="E2777" s="1" t="s">
        <v>102</v>
      </c>
      <c r="F2777" s="5">
        <v>1984</v>
      </c>
      <c r="G2777" s="2" t="s">
        <v>16</v>
      </c>
      <c r="H2777" s="2" t="s">
        <v>16</v>
      </c>
      <c r="I2777">
        <f t="shared" si="1095"/>
        <v>49.859972789099857</v>
      </c>
      <c r="J2777">
        <f t="shared" si="1096"/>
        <v>1010.5008912183381</v>
      </c>
      <c r="K2777">
        <f t="shared" si="1098"/>
        <v>217.95192075760835</v>
      </c>
      <c r="L2777">
        <f t="shared" si="1097"/>
        <v>99.089189180993571</v>
      </c>
      <c r="M2777" s="2">
        <f t="shared" si="1089"/>
        <v>1377.40197394604</v>
      </c>
      <c r="N2777">
        <v>0.01</v>
      </c>
      <c r="O2777">
        <v>0.41</v>
      </c>
      <c r="P2777">
        <v>0.52</v>
      </c>
      <c r="Q2777">
        <v>0.06</v>
      </c>
    </row>
    <row r="2778" spans="1:17" hidden="1" x14ac:dyDescent="0.25">
      <c r="A2778" t="s">
        <v>114</v>
      </c>
      <c r="B2778" t="s">
        <v>115</v>
      </c>
      <c r="C2778" s="1">
        <v>36</v>
      </c>
      <c r="D2778" s="1">
        <v>47</v>
      </c>
      <c r="E2778" s="1" t="s">
        <v>102</v>
      </c>
      <c r="F2778" s="5">
        <v>1985</v>
      </c>
      <c r="G2778" s="2">
        <v>656.64338683437677</v>
      </c>
      <c r="H2778" s="2">
        <v>1440.5163297165773</v>
      </c>
      <c r="I2778">
        <f t="shared" si="1095"/>
        <v>24.646363200447272</v>
      </c>
      <c r="J2778">
        <f t="shared" si="1096"/>
        <v>171.84670675119119</v>
      </c>
      <c r="K2778">
        <f t="shared" si="1098"/>
        <v>858.77297290194429</v>
      </c>
      <c r="L2778">
        <f t="shared" si="1097"/>
        <v>259.34945175124312</v>
      </c>
      <c r="M2778" s="2">
        <f t="shared" si="1089"/>
        <v>1314.6154946048259</v>
      </c>
      <c r="N2778">
        <v>0.01</v>
      </c>
      <c r="O2778">
        <v>0.41</v>
      </c>
      <c r="P2778">
        <v>0.52</v>
      </c>
      <c r="Q2778">
        <v>0.06</v>
      </c>
    </row>
    <row r="2779" spans="1:17" hidden="1" x14ac:dyDescent="0.25">
      <c r="A2779" t="s">
        <v>114</v>
      </c>
      <c r="B2779" t="s">
        <v>115</v>
      </c>
      <c r="C2779" s="1">
        <v>37</v>
      </c>
      <c r="D2779" s="1">
        <v>47</v>
      </c>
      <c r="E2779" s="1" t="s">
        <v>102</v>
      </c>
      <c r="F2779" s="5">
        <v>1986</v>
      </c>
      <c r="G2779" s="2" t="s">
        <v>16</v>
      </c>
      <c r="H2779" s="2" t="s">
        <v>16</v>
      </c>
      <c r="I2779">
        <f t="shared" si="1095"/>
        <v>4.1913830914924679</v>
      </c>
      <c r="J2779">
        <f t="shared" si="1096"/>
        <v>677.10945940345607</v>
      </c>
      <c r="K2779">
        <f t="shared" si="1098"/>
        <v>2247.695248510774</v>
      </c>
      <c r="L2779">
        <f t="shared" si="1097"/>
        <v>366.77585431574079</v>
      </c>
      <c r="M2779" s="2">
        <f t="shared" si="1089"/>
        <v>3295.7719453214631</v>
      </c>
      <c r="N2779">
        <v>0.01</v>
      </c>
      <c r="O2779">
        <v>0.41</v>
      </c>
      <c r="P2779">
        <v>0.52</v>
      </c>
      <c r="Q2779">
        <v>0.06</v>
      </c>
    </row>
    <row r="2780" spans="1:17" hidden="1" x14ac:dyDescent="0.25">
      <c r="A2780" t="s">
        <v>114</v>
      </c>
      <c r="B2780" t="s">
        <v>115</v>
      </c>
      <c r="C2780" s="1">
        <v>38</v>
      </c>
      <c r="D2780" s="1">
        <v>47</v>
      </c>
      <c r="E2780" s="1" t="s">
        <v>102</v>
      </c>
      <c r="F2780" s="5">
        <v>1987</v>
      </c>
      <c r="G2780" s="2">
        <v>3283.2169341718841</v>
      </c>
      <c r="H2780" s="2">
        <v>4985.9972789099857</v>
      </c>
      <c r="I2780">
        <f>N2780*H2783</f>
        <v>16.514864863498929</v>
      </c>
      <c r="J2780">
        <f>O2780*H2784</f>
        <v>1772.2212536334946</v>
      </c>
      <c r="K2780">
        <f>P2780*H2785</f>
        <v>3178.7240707364203</v>
      </c>
      <c r="L2780">
        <f>Q2780*H2786</f>
        <v>174.85807666577804</v>
      </c>
      <c r="M2780" s="2">
        <f t="shared" si="1089"/>
        <v>5142.3182658991918</v>
      </c>
      <c r="N2780">
        <v>0.01</v>
      </c>
      <c r="O2780">
        <v>0.41</v>
      </c>
      <c r="P2780">
        <v>0.52</v>
      </c>
      <c r="Q2780">
        <v>0.06</v>
      </c>
    </row>
    <row r="2781" spans="1:17" hidden="1" x14ac:dyDescent="0.25">
      <c r="A2781" t="s">
        <v>114</v>
      </c>
      <c r="B2781" t="s">
        <v>115</v>
      </c>
      <c r="C2781" s="1">
        <v>39</v>
      </c>
      <c r="D2781" s="1">
        <v>47</v>
      </c>
      <c r="E2781" s="1" t="s">
        <v>102</v>
      </c>
      <c r="F2781" s="5">
        <v>1988</v>
      </c>
      <c r="G2781" s="2">
        <v>984.96508025156527</v>
      </c>
      <c r="H2781" s="2">
        <v>2464.6363200447272</v>
      </c>
      <c r="I2781">
        <f t="shared" ref="I2781:I2788" si="1099">N2781*H2784</f>
        <v>43.224908625207192</v>
      </c>
      <c r="J2781">
        <f t="shared" ref="J2781:J2788" si="1100">O2781*H2785</f>
        <v>2506.3016711575619</v>
      </c>
      <c r="K2781">
        <f t="shared" ref="K2781:K2788" si="1101">P2781*H2786</f>
        <v>1515.4366644367431</v>
      </c>
      <c r="L2781" t="s">
        <v>16</v>
      </c>
      <c r="M2781" t="s">
        <v>16</v>
      </c>
      <c r="N2781">
        <v>0.01</v>
      </c>
      <c r="O2781">
        <v>0.41</v>
      </c>
      <c r="P2781">
        <v>0.52</v>
      </c>
      <c r="Q2781">
        <v>0.06</v>
      </c>
    </row>
    <row r="2782" spans="1:17" hidden="1" x14ac:dyDescent="0.25">
      <c r="A2782" t="s">
        <v>114</v>
      </c>
      <c r="B2782" t="s">
        <v>115</v>
      </c>
      <c r="C2782" s="1">
        <v>40</v>
      </c>
      <c r="D2782" s="1">
        <v>47</v>
      </c>
      <c r="E2782" s="1" t="s">
        <v>102</v>
      </c>
      <c r="F2782" s="5">
        <v>1989</v>
      </c>
      <c r="G2782" s="2">
        <v>210.82195041657172</v>
      </c>
      <c r="H2782" s="2">
        <v>419.13830914924682</v>
      </c>
      <c r="I2782">
        <f t="shared" si="1099"/>
        <v>61.129309052623469</v>
      </c>
      <c r="J2782">
        <f t="shared" si="1100"/>
        <v>1194.8635238828165</v>
      </c>
      <c r="K2782" t="s">
        <v>16</v>
      </c>
      <c r="L2782">
        <f t="shared" ref="L2782:L2788" si="1102">Q2782*H2788</f>
        <v>1547.6173348031455</v>
      </c>
      <c r="M2782" t="s">
        <v>16</v>
      </c>
      <c r="N2782">
        <v>0.01</v>
      </c>
      <c r="O2782">
        <v>0.41</v>
      </c>
      <c r="P2782">
        <v>0.52</v>
      </c>
      <c r="Q2782">
        <v>0.06</v>
      </c>
    </row>
    <row r="2783" spans="1:17" hidden="1" x14ac:dyDescent="0.25">
      <c r="A2783" t="s">
        <v>114</v>
      </c>
      <c r="B2783" t="s">
        <v>115</v>
      </c>
      <c r="C2783" s="1">
        <v>41</v>
      </c>
      <c r="D2783" s="1">
        <v>47</v>
      </c>
      <c r="E2783" s="1" t="s">
        <v>102</v>
      </c>
      <c r="F2783" s="5">
        <v>1990</v>
      </c>
      <c r="G2783" s="2">
        <v>754.97049811339878</v>
      </c>
      <c r="H2783" s="2">
        <v>1651.4864863498929</v>
      </c>
      <c r="I2783">
        <f t="shared" si="1099"/>
        <v>29.143012777629675</v>
      </c>
      <c r="J2783" t="s">
        <v>16</v>
      </c>
      <c r="K2783">
        <f t="shared" si="1101"/>
        <v>13412.683568293929</v>
      </c>
      <c r="L2783">
        <f t="shared" si="1102"/>
        <v>1379.6384298010776</v>
      </c>
      <c r="M2783" t="s">
        <v>16</v>
      </c>
      <c r="N2783">
        <v>0.01</v>
      </c>
      <c r="O2783">
        <v>0.41</v>
      </c>
      <c r="P2783">
        <v>0.52</v>
      </c>
      <c r="Q2783">
        <v>0.06</v>
      </c>
    </row>
    <row r="2784" spans="1:17" hidden="1" x14ac:dyDescent="0.25">
      <c r="A2784" t="s">
        <v>114</v>
      </c>
      <c r="B2784" t="s">
        <v>115</v>
      </c>
      <c r="C2784" s="1">
        <v>42</v>
      </c>
      <c r="D2784" s="1">
        <v>47</v>
      </c>
      <c r="E2784" s="1" t="s">
        <v>102</v>
      </c>
      <c r="F2784" s="5">
        <v>1991</v>
      </c>
      <c r="G2784" s="2">
        <v>1887.4262452834969</v>
      </c>
      <c r="H2784" s="2">
        <v>4322.490862520719</v>
      </c>
      <c r="I2784" t="s">
        <v>16</v>
      </c>
      <c r="J2784">
        <f t="shared" si="1100"/>
        <v>10575.385121154828</v>
      </c>
      <c r="K2784">
        <f t="shared" si="1101"/>
        <v>11956.866391609339</v>
      </c>
      <c r="L2784">
        <f t="shared" si="1102"/>
        <v>24.204027914635425</v>
      </c>
      <c r="M2784" s="2">
        <f t="shared" si="1089"/>
        <v>22556.455540678802</v>
      </c>
      <c r="N2784">
        <v>0.01</v>
      </c>
      <c r="O2784">
        <v>0.41</v>
      </c>
      <c r="P2784">
        <v>0.52</v>
      </c>
      <c r="Q2784">
        <v>0.06</v>
      </c>
    </row>
    <row r="2785" spans="1:17" hidden="1" x14ac:dyDescent="0.25">
      <c r="A2785" t="s">
        <v>114</v>
      </c>
      <c r="B2785" t="s">
        <v>115</v>
      </c>
      <c r="C2785" s="1">
        <v>43</v>
      </c>
      <c r="D2785" s="1">
        <v>47</v>
      </c>
      <c r="E2785" s="1" t="s">
        <v>102</v>
      </c>
      <c r="F2785" s="5">
        <v>1992</v>
      </c>
      <c r="G2785" s="2">
        <v>2516.5683270446625</v>
      </c>
      <c r="H2785" s="2">
        <v>6112.9309052623466</v>
      </c>
      <c r="I2785">
        <f t="shared" si="1099"/>
        <v>257.93622246719093</v>
      </c>
      <c r="J2785">
        <f t="shared" si="1100"/>
        <v>9427.5292703073628</v>
      </c>
      <c r="K2785">
        <f t="shared" si="1101"/>
        <v>209.76824192684035</v>
      </c>
      <c r="L2785">
        <f t="shared" si="1102"/>
        <v>48.940175538132138</v>
      </c>
      <c r="M2785" s="2">
        <f t="shared" si="1089"/>
        <v>9944.1739102395259</v>
      </c>
      <c r="N2785">
        <v>0.01</v>
      </c>
      <c r="O2785">
        <v>0.41</v>
      </c>
      <c r="P2785">
        <v>0.52</v>
      </c>
      <c r="Q2785">
        <v>0.06</v>
      </c>
    </row>
    <row r="2786" spans="1:17" hidden="1" x14ac:dyDescent="0.25">
      <c r="A2786" t="s">
        <v>114</v>
      </c>
      <c r="B2786" t="s">
        <v>115</v>
      </c>
      <c r="C2786" s="1">
        <v>44</v>
      </c>
      <c r="D2786" s="1">
        <v>47</v>
      </c>
      <c r="E2786" s="1" t="s">
        <v>102</v>
      </c>
      <c r="F2786" s="5">
        <v>1993</v>
      </c>
      <c r="G2786" s="2">
        <v>1258.2841635223313</v>
      </c>
      <c r="H2786" s="2">
        <v>2914.3012777629674</v>
      </c>
      <c r="I2786">
        <f t="shared" si="1099"/>
        <v>229.93973830017961</v>
      </c>
      <c r="J2786">
        <f t="shared" si="1100"/>
        <v>165.39419075000873</v>
      </c>
      <c r="K2786">
        <f t="shared" si="1101"/>
        <v>424.14818799714521</v>
      </c>
      <c r="L2786">
        <f t="shared" si="1102"/>
        <v>363.12478957349947</v>
      </c>
      <c r="M2786" s="2">
        <f t="shared" si="1089"/>
        <v>1182.6069066208329</v>
      </c>
      <c r="N2786">
        <v>0.01</v>
      </c>
      <c r="O2786">
        <v>0.41</v>
      </c>
      <c r="P2786">
        <v>0.52</v>
      </c>
      <c r="Q2786">
        <v>0.06</v>
      </c>
    </row>
    <row r="2787" spans="1:17" hidden="1" x14ac:dyDescent="0.25">
      <c r="A2787" t="s">
        <v>114</v>
      </c>
      <c r="B2787" t="s">
        <v>115</v>
      </c>
      <c r="C2787" s="1">
        <v>45</v>
      </c>
      <c r="D2787" s="1">
        <v>47</v>
      </c>
      <c r="E2787" s="1" t="s">
        <v>102</v>
      </c>
      <c r="F2787" s="5">
        <v>1994</v>
      </c>
      <c r="G2787" s="2" t="s">
        <v>16</v>
      </c>
      <c r="H2787" s="2" t="s">
        <v>16</v>
      </c>
      <c r="I2787">
        <f t="shared" si="1099"/>
        <v>4.0340046524392372</v>
      </c>
      <c r="J2787">
        <f t="shared" si="1100"/>
        <v>334.42453284390291</v>
      </c>
      <c r="K2787">
        <f t="shared" si="1101"/>
        <v>3147.0815096369961</v>
      </c>
      <c r="L2787">
        <f t="shared" si="1102"/>
        <v>388.85169191952559</v>
      </c>
      <c r="M2787" s="2">
        <f t="shared" si="1089"/>
        <v>3874.3917390528641</v>
      </c>
      <c r="N2787">
        <v>0.01</v>
      </c>
      <c r="O2787">
        <v>0.41</v>
      </c>
      <c r="P2787">
        <v>0.52</v>
      </c>
      <c r="Q2787">
        <v>0.06</v>
      </c>
    </row>
    <row r="2788" spans="1:17" hidden="1" x14ac:dyDescent="0.25">
      <c r="A2788" t="s">
        <v>114</v>
      </c>
      <c r="B2788" t="s">
        <v>115</v>
      </c>
      <c r="C2788" s="1">
        <v>46</v>
      </c>
      <c r="D2788" s="1">
        <v>47</v>
      </c>
      <c r="E2788" s="1" t="s">
        <v>102</v>
      </c>
      <c r="F2788" s="5">
        <v>1995</v>
      </c>
      <c r="G2788" s="2">
        <v>10066.27330817865</v>
      </c>
      <c r="H2788" s="2">
        <v>25793.622246719093</v>
      </c>
      <c r="I2788">
        <f t="shared" si="1099"/>
        <v>8.1566959230220242</v>
      </c>
      <c r="J2788">
        <f t="shared" si="1100"/>
        <v>2481.3527287522465</v>
      </c>
      <c r="K2788">
        <f t="shared" si="1101"/>
        <v>3370.0479966358889</v>
      </c>
      <c r="L2788">
        <f t="shared" si="1102"/>
        <v>209.84023792942892</v>
      </c>
      <c r="M2788" s="2">
        <f t="shared" si="1089"/>
        <v>6069.397659240587</v>
      </c>
      <c r="N2788">
        <v>0.01</v>
      </c>
      <c r="O2788">
        <v>0.41</v>
      </c>
      <c r="P2788">
        <v>0.52</v>
      </c>
      <c r="Q2788">
        <v>0.06</v>
      </c>
    </row>
    <row r="2789" spans="1:17" hidden="1" x14ac:dyDescent="0.25">
      <c r="A2789" t="s">
        <v>114</v>
      </c>
      <c r="B2789" t="s">
        <v>115</v>
      </c>
      <c r="C2789" s="1">
        <v>47</v>
      </c>
      <c r="D2789" s="1">
        <v>47</v>
      </c>
      <c r="E2789" s="1" t="s">
        <v>102</v>
      </c>
      <c r="F2789" s="5">
        <v>1996</v>
      </c>
      <c r="G2789" s="2">
        <v>7549.7049811339875</v>
      </c>
      <c r="H2789" s="2">
        <v>22993.97383001796</v>
      </c>
      <c r="I2789">
        <f>N2789*H2792</f>
        <v>60.520798262249919</v>
      </c>
      <c r="J2789">
        <f>O2789*H2793</f>
        <v>2657.1532281167583</v>
      </c>
      <c r="K2789">
        <f>P2789*H2794</f>
        <v>1818.6153953883843</v>
      </c>
      <c r="L2789" t="s">
        <v>16</v>
      </c>
      <c r="M2789" t="s">
        <v>16</v>
      </c>
      <c r="N2789">
        <v>0.01</v>
      </c>
      <c r="O2789">
        <v>0.41</v>
      </c>
      <c r="P2789">
        <v>0.52</v>
      </c>
      <c r="Q2789">
        <v>0.06</v>
      </c>
    </row>
    <row r="2790" spans="1:17" hidden="1" x14ac:dyDescent="0.25">
      <c r="A2790" t="s">
        <v>114</v>
      </c>
      <c r="B2790" t="s">
        <v>115</v>
      </c>
      <c r="C2790" s="1">
        <v>48</v>
      </c>
      <c r="D2790" s="1">
        <v>47</v>
      </c>
      <c r="E2790" s="1" t="s">
        <v>102</v>
      </c>
      <c r="F2790" s="5">
        <v>1997</v>
      </c>
      <c r="G2790" s="2">
        <v>125.82841635223313</v>
      </c>
      <c r="H2790" s="2">
        <v>403.40046524392375</v>
      </c>
      <c r="I2790">
        <f t="shared" ref="I2790:I2794" si="1103">N2790*H2793</f>
        <v>64.808615319920932</v>
      </c>
      <c r="J2790">
        <f t="shared" ref="J2790:J2793" si="1104">O2790*H2794</f>
        <v>1433.9082925177643</v>
      </c>
      <c r="K2790" t="s">
        <v>16</v>
      </c>
      <c r="L2790">
        <f t="shared" ref="L2790:L2791" si="1105">Q2790*H2796</f>
        <v>797.34250990353689</v>
      </c>
      <c r="M2790" t="s">
        <v>16</v>
      </c>
      <c r="N2790">
        <v>0.01</v>
      </c>
      <c r="O2790">
        <v>0.41</v>
      </c>
      <c r="P2790">
        <v>0.52</v>
      </c>
      <c r="Q2790">
        <v>0.06</v>
      </c>
    </row>
    <row r="2791" spans="1:17" hidden="1" x14ac:dyDescent="0.25">
      <c r="A2791" t="s">
        <v>114</v>
      </c>
      <c r="B2791" t="s">
        <v>115</v>
      </c>
      <c r="C2791" s="1">
        <v>49</v>
      </c>
      <c r="D2791" s="1">
        <v>47</v>
      </c>
      <c r="E2791" s="1" t="s">
        <v>102</v>
      </c>
      <c r="F2791" s="5">
        <v>1998</v>
      </c>
      <c r="G2791" s="2">
        <v>503.31366540893254</v>
      </c>
      <c r="H2791" s="2">
        <v>815.66959230220232</v>
      </c>
      <c r="I2791">
        <f t="shared" si="1103"/>
        <v>34.973372988238161</v>
      </c>
      <c r="J2791" t="s">
        <v>16</v>
      </c>
      <c r="K2791">
        <f t="shared" ref="K2791:K2792" si="1106">P2791*H2796</f>
        <v>6910.3017524973202</v>
      </c>
      <c r="L2791">
        <f t="shared" si="1105"/>
        <v>169.8996552752314</v>
      </c>
      <c r="M2791" t="s">
        <v>16</v>
      </c>
      <c r="N2791">
        <v>0.01</v>
      </c>
      <c r="O2791">
        <v>0.41</v>
      </c>
      <c r="P2791">
        <v>0.52</v>
      </c>
      <c r="Q2791">
        <v>0.06</v>
      </c>
    </row>
    <row r="2792" spans="1:17" hidden="1" x14ac:dyDescent="0.25">
      <c r="A2792" t="s">
        <v>114</v>
      </c>
      <c r="B2792" t="s">
        <v>115</v>
      </c>
      <c r="C2792" s="1">
        <v>50</v>
      </c>
      <c r="D2792" s="1">
        <v>47</v>
      </c>
      <c r="E2792" s="1" t="s">
        <v>102</v>
      </c>
      <c r="F2792" s="5">
        <v>1999</v>
      </c>
      <c r="G2792" s="2">
        <v>5033.136654089325</v>
      </c>
      <c r="H2792" s="2">
        <v>6052.0798262249918</v>
      </c>
      <c r="I2792" t="s">
        <v>16</v>
      </c>
      <c r="J2792">
        <f t="shared" si="1104"/>
        <v>5448.5071510075022</v>
      </c>
      <c r="K2792">
        <f t="shared" si="1106"/>
        <v>1472.4636790520058</v>
      </c>
      <c r="L2792" t="s">
        <v>16</v>
      </c>
      <c r="M2792" t="s">
        <v>16</v>
      </c>
      <c r="N2792">
        <v>0.01</v>
      </c>
      <c r="O2792">
        <v>0.41</v>
      </c>
      <c r="P2792">
        <v>0.52</v>
      </c>
      <c r="Q2792">
        <v>0.06</v>
      </c>
    </row>
    <row r="2793" spans="1:17" hidden="1" x14ac:dyDescent="0.25">
      <c r="A2793" t="s">
        <v>114</v>
      </c>
      <c r="B2793" t="s">
        <v>115</v>
      </c>
      <c r="C2793" s="1">
        <v>51</v>
      </c>
      <c r="D2793" s="1">
        <v>47</v>
      </c>
      <c r="E2793" s="1" t="s">
        <v>102</v>
      </c>
      <c r="F2793" s="5">
        <v>2000</v>
      </c>
      <c r="G2793" s="2">
        <v>2516.5683270446625</v>
      </c>
      <c r="H2793" s="2">
        <v>6480.8615319920937</v>
      </c>
      <c r="I2793">
        <f t="shared" si="1103"/>
        <v>132.89041831725615</v>
      </c>
      <c r="J2793">
        <f t="shared" si="1104"/>
        <v>1160.9809777140813</v>
      </c>
      <c r="K2793" t="s">
        <v>16</v>
      </c>
      <c r="L2793" t="s">
        <v>16</v>
      </c>
      <c r="M2793" t="s">
        <v>16</v>
      </c>
      <c r="N2793">
        <v>0.01</v>
      </c>
      <c r="O2793">
        <v>0.41</v>
      </c>
      <c r="P2793">
        <v>0.52</v>
      </c>
      <c r="Q2793">
        <v>0.06</v>
      </c>
    </row>
    <row r="2794" spans="1:17" hidden="1" x14ac:dyDescent="0.25">
      <c r="A2794" t="s">
        <v>114</v>
      </c>
      <c r="B2794" t="s">
        <v>115</v>
      </c>
      <c r="C2794" s="1">
        <v>52</v>
      </c>
      <c r="D2794" s="1">
        <v>47</v>
      </c>
      <c r="E2794" s="1" t="s">
        <v>102</v>
      </c>
      <c r="F2794" s="5">
        <v>2001</v>
      </c>
      <c r="G2794" s="2">
        <v>1887.4262452834969</v>
      </c>
      <c r="H2794" s="2">
        <v>3497.3372988238157</v>
      </c>
      <c r="I2794">
        <f t="shared" si="1103"/>
        <v>28.31660921253857</v>
      </c>
      <c r="J2794" t="s">
        <v>16</v>
      </c>
      <c r="K2794" t="s">
        <v>16</v>
      </c>
      <c r="L2794" t="s">
        <v>16</v>
      </c>
      <c r="M2794" t="s">
        <v>16</v>
      </c>
      <c r="N2794">
        <v>0.01</v>
      </c>
      <c r="O2794">
        <v>0.41</v>
      </c>
      <c r="P2794">
        <v>0.52</v>
      </c>
      <c r="Q2794">
        <v>0.06</v>
      </c>
    </row>
    <row r="2795" spans="1:17" hidden="1" x14ac:dyDescent="0.25">
      <c r="A2795" t="s">
        <v>114</v>
      </c>
      <c r="B2795" t="s">
        <v>115</v>
      </c>
      <c r="C2795" s="1">
        <v>53</v>
      </c>
      <c r="D2795" s="1">
        <v>47</v>
      </c>
      <c r="E2795" s="1" t="s">
        <v>102</v>
      </c>
      <c r="F2795" s="5">
        <v>2002</v>
      </c>
      <c r="G2795" s="2" t="s">
        <v>16</v>
      </c>
      <c r="H2795" s="2" t="s">
        <v>16</v>
      </c>
      <c r="I2795" t="s">
        <v>16</v>
      </c>
      <c r="J2795" t="s">
        <v>16</v>
      </c>
      <c r="K2795" t="s">
        <v>16</v>
      </c>
      <c r="L2795" t="s">
        <v>16</v>
      </c>
      <c r="M2795" t="s">
        <v>16</v>
      </c>
      <c r="N2795">
        <v>0.01</v>
      </c>
      <c r="O2795">
        <v>0.41</v>
      </c>
      <c r="P2795">
        <v>0.52</v>
      </c>
      <c r="Q2795">
        <v>0.06</v>
      </c>
    </row>
    <row r="2796" spans="1:17" hidden="1" x14ac:dyDescent="0.25">
      <c r="A2796" t="s">
        <v>114</v>
      </c>
      <c r="B2796" t="s">
        <v>115</v>
      </c>
      <c r="C2796" s="1">
        <v>54</v>
      </c>
      <c r="D2796" s="1">
        <v>47</v>
      </c>
      <c r="E2796" s="1" t="s">
        <v>102</v>
      </c>
      <c r="F2796" s="5">
        <v>2003</v>
      </c>
      <c r="G2796" s="2">
        <v>8807.9891446563197</v>
      </c>
      <c r="H2796" s="2">
        <v>13289.041831725615</v>
      </c>
      <c r="I2796" t="s">
        <v>16</v>
      </c>
      <c r="J2796" t="s">
        <v>16</v>
      </c>
      <c r="K2796" t="s">
        <v>16</v>
      </c>
      <c r="L2796">
        <f>Q2796*H2802</f>
        <v>246.38951186045401</v>
      </c>
      <c r="M2796" t="s">
        <v>16</v>
      </c>
      <c r="N2796">
        <v>0.01</v>
      </c>
      <c r="O2796">
        <v>0.41</v>
      </c>
      <c r="P2796">
        <v>0.52</v>
      </c>
      <c r="Q2796">
        <v>0.06</v>
      </c>
    </row>
    <row r="2797" spans="1:17" hidden="1" x14ac:dyDescent="0.25">
      <c r="A2797" t="s">
        <v>114</v>
      </c>
      <c r="B2797" t="s">
        <v>115</v>
      </c>
      <c r="C2797" s="1">
        <v>55</v>
      </c>
      <c r="D2797" s="1">
        <v>47</v>
      </c>
      <c r="E2797" s="1" t="s">
        <v>102</v>
      </c>
      <c r="F2797" s="5">
        <v>2004</v>
      </c>
      <c r="G2797" s="2">
        <v>1887.4262452834969</v>
      </c>
      <c r="H2797" s="2">
        <v>2831.6609212538569</v>
      </c>
      <c r="I2797" t="s">
        <v>16</v>
      </c>
      <c r="J2797" t="s">
        <v>16</v>
      </c>
      <c r="K2797">
        <f t="shared" ref="K2797:K2801" si="1107">P2797*H2802</f>
        <v>2135.3757694572682</v>
      </c>
      <c r="L2797">
        <f t="shared" ref="L2797:L2800" si="1108">Q2797*H2803</f>
        <v>322.87668777397079</v>
      </c>
      <c r="M2797" t="s">
        <v>16</v>
      </c>
      <c r="N2797">
        <v>0.01</v>
      </c>
      <c r="O2797">
        <v>0.41</v>
      </c>
      <c r="P2797">
        <v>0.52</v>
      </c>
      <c r="Q2797">
        <v>0.06</v>
      </c>
    </row>
    <row r="2798" spans="1:17" hidden="1" x14ac:dyDescent="0.25">
      <c r="A2798" t="s">
        <v>114</v>
      </c>
      <c r="B2798" t="s">
        <v>115</v>
      </c>
      <c r="C2798" s="1">
        <v>56</v>
      </c>
      <c r="D2798" s="1">
        <v>47</v>
      </c>
      <c r="E2798" s="1" t="s">
        <v>102</v>
      </c>
      <c r="F2798" s="5">
        <v>2005</v>
      </c>
      <c r="G2798" s="2" t="s">
        <v>16</v>
      </c>
      <c r="H2798" s="2" t="s">
        <v>16</v>
      </c>
      <c r="I2798" t="s">
        <v>16</v>
      </c>
      <c r="J2798">
        <f t="shared" ref="J2798:J2802" si="1109">O2798*H2802</f>
        <v>1683.661664379769</v>
      </c>
      <c r="K2798">
        <f t="shared" si="1107"/>
        <v>2798.2646273744135</v>
      </c>
      <c r="L2798">
        <f t="shared" si="1108"/>
        <v>175.57376430149495</v>
      </c>
      <c r="M2798" t="s">
        <v>16</v>
      </c>
      <c r="N2798">
        <v>0.01</v>
      </c>
      <c r="O2798">
        <v>0.41</v>
      </c>
      <c r="P2798">
        <v>0.52</v>
      </c>
      <c r="Q2798">
        <v>0.06</v>
      </c>
    </row>
    <row r="2799" spans="1:17" hidden="1" x14ac:dyDescent="0.25">
      <c r="A2799" t="s">
        <v>114</v>
      </c>
      <c r="B2799" t="s">
        <v>115</v>
      </c>
      <c r="C2799" s="1">
        <v>57</v>
      </c>
      <c r="D2799" s="1">
        <v>47</v>
      </c>
      <c r="E2799" s="1" t="s">
        <v>102</v>
      </c>
      <c r="F2799" s="5">
        <v>2006</v>
      </c>
      <c r="G2799" s="2" t="s">
        <v>16</v>
      </c>
      <c r="H2799" s="2" t="s">
        <v>16</v>
      </c>
      <c r="I2799">
        <f t="shared" ref="I2799:I2803" si="1110">N2799*H2802</f>
        <v>41.064918643409001</v>
      </c>
      <c r="J2799">
        <f t="shared" si="1109"/>
        <v>2206.3240331221336</v>
      </c>
      <c r="K2799">
        <f t="shared" si="1107"/>
        <v>1521.6392906129565</v>
      </c>
      <c r="L2799" t="s">
        <v>16</v>
      </c>
      <c r="M2799" t="s">
        <v>16</v>
      </c>
      <c r="N2799">
        <v>0.01</v>
      </c>
      <c r="O2799">
        <v>0.41</v>
      </c>
      <c r="P2799">
        <v>0.52</v>
      </c>
      <c r="Q2799">
        <v>0.06</v>
      </c>
    </row>
    <row r="2800" spans="1:17" hidden="1" x14ac:dyDescent="0.25">
      <c r="A2800" t="s">
        <v>114</v>
      </c>
      <c r="B2800" t="s">
        <v>115</v>
      </c>
      <c r="C2800" s="1">
        <v>58</v>
      </c>
      <c r="D2800" s="1">
        <v>47</v>
      </c>
      <c r="E2800" s="1" t="s">
        <v>102</v>
      </c>
      <c r="F2800" s="5">
        <v>2007</v>
      </c>
      <c r="G2800" s="2" t="s">
        <v>16</v>
      </c>
      <c r="H2800" s="2" t="s">
        <v>16</v>
      </c>
      <c r="I2800">
        <f t="shared" si="1110"/>
        <v>53.8127812956618</v>
      </c>
      <c r="J2800">
        <f t="shared" si="1109"/>
        <v>1199.7540560602156</v>
      </c>
      <c r="K2800" t="s">
        <v>16</v>
      </c>
      <c r="L2800">
        <f t="shared" si="1108"/>
        <v>345.65869141479118</v>
      </c>
      <c r="M2800" t="s">
        <v>16</v>
      </c>
      <c r="N2800">
        <v>0.01</v>
      </c>
      <c r="O2800">
        <v>0.41</v>
      </c>
      <c r="P2800">
        <v>0.52</v>
      </c>
      <c r="Q2800">
        <v>0.06</v>
      </c>
    </row>
    <row r="2801" spans="1:17" hidden="1" x14ac:dyDescent="0.25">
      <c r="A2801" t="s">
        <v>114</v>
      </c>
      <c r="B2801" t="s">
        <v>115</v>
      </c>
      <c r="C2801" s="1">
        <v>59</v>
      </c>
      <c r="D2801" s="1">
        <v>47</v>
      </c>
      <c r="E2801" s="1" t="s">
        <v>102</v>
      </c>
      <c r="F2801" s="5">
        <v>2008</v>
      </c>
      <c r="G2801" s="2" t="s">
        <v>16</v>
      </c>
      <c r="H2801" s="2" t="s">
        <v>16</v>
      </c>
      <c r="I2801">
        <f t="shared" si="1110"/>
        <v>29.26229405024916</v>
      </c>
      <c r="J2801" t="s">
        <v>16</v>
      </c>
      <c r="K2801">
        <f t="shared" si="1107"/>
        <v>2995.7086589281907</v>
      </c>
      <c r="L2801" t="s">
        <v>16</v>
      </c>
      <c r="M2801" t="s">
        <v>16</v>
      </c>
      <c r="N2801">
        <v>0.01</v>
      </c>
      <c r="O2801">
        <v>0.41</v>
      </c>
      <c r="P2801">
        <v>0.52</v>
      </c>
      <c r="Q2801">
        <v>0.06</v>
      </c>
    </row>
    <row r="2802" spans="1:17" hidden="1" x14ac:dyDescent="0.25">
      <c r="A2802" t="s">
        <v>114</v>
      </c>
      <c r="B2802" t="s">
        <v>115</v>
      </c>
      <c r="C2802" s="1">
        <v>60</v>
      </c>
      <c r="D2802" s="1">
        <v>47</v>
      </c>
      <c r="E2802" s="1" t="s">
        <v>102</v>
      </c>
      <c r="F2802" s="5">
        <v>2009</v>
      </c>
      <c r="G2802" s="2">
        <v>3498.6437717450176</v>
      </c>
      <c r="H2802" s="2">
        <v>4106.4918643409001</v>
      </c>
      <c r="I2802" t="s">
        <v>16</v>
      </c>
      <c r="J2802">
        <f t="shared" si="1109"/>
        <v>2362.001058001073</v>
      </c>
      <c r="K2802" t="s">
        <v>16</v>
      </c>
      <c r="L2802" t="s">
        <v>16</v>
      </c>
      <c r="M2802" t="s">
        <v>16</v>
      </c>
      <c r="N2802">
        <v>0.01</v>
      </c>
      <c r="O2802">
        <v>0.41</v>
      </c>
      <c r="P2802">
        <v>0.52</v>
      </c>
      <c r="Q2802">
        <v>0.06</v>
      </c>
    </row>
    <row r="2803" spans="1:17" hidden="1" x14ac:dyDescent="0.25">
      <c r="A2803" t="s">
        <v>114</v>
      </c>
      <c r="B2803" t="s">
        <v>115</v>
      </c>
      <c r="C2803" s="1">
        <v>61</v>
      </c>
      <c r="D2803" s="1">
        <v>47</v>
      </c>
      <c r="E2803" s="1" t="s">
        <v>102</v>
      </c>
      <c r="F2803" s="5">
        <v>2010</v>
      </c>
      <c r="G2803" s="2">
        <v>4051.0612093889681</v>
      </c>
      <c r="H2803" s="2">
        <v>5381.2781295661798</v>
      </c>
      <c r="I2803">
        <f t="shared" si="1110"/>
        <v>57.609781902465201</v>
      </c>
      <c r="J2803" t="s">
        <v>16</v>
      </c>
      <c r="K2803" t="s">
        <v>16</v>
      </c>
      <c r="L2803" t="s">
        <v>16</v>
      </c>
      <c r="M2803" s="2" t="s">
        <v>16</v>
      </c>
      <c r="N2803">
        <v>0.01</v>
      </c>
      <c r="O2803">
        <v>0.41</v>
      </c>
      <c r="P2803">
        <v>0.52</v>
      </c>
      <c r="Q2803">
        <v>0.06</v>
      </c>
    </row>
    <row r="2804" spans="1:17" hidden="1" x14ac:dyDescent="0.25">
      <c r="A2804" t="s">
        <v>114</v>
      </c>
      <c r="B2804" t="s">
        <v>115</v>
      </c>
      <c r="C2804" s="1">
        <v>62</v>
      </c>
      <c r="D2804" s="1">
        <v>47</v>
      </c>
      <c r="E2804" s="1" t="s">
        <v>102</v>
      </c>
      <c r="F2804" s="5">
        <v>2011</v>
      </c>
      <c r="G2804" s="2">
        <v>2051.3100851178683</v>
      </c>
      <c r="H2804" s="2">
        <v>2926.2294050249161</v>
      </c>
      <c r="I2804" t="s">
        <v>16</v>
      </c>
      <c r="J2804" t="s">
        <v>16</v>
      </c>
      <c r="K2804" t="s">
        <v>16</v>
      </c>
      <c r="L2804" t="s">
        <v>16</v>
      </c>
      <c r="M2804" t="s">
        <v>16</v>
      </c>
      <c r="N2804">
        <v>0.01</v>
      </c>
      <c r="O2804">
        <v>0.41</v>
      </c>
      <c r="P2804">
        <v>0.52</v>
      </c>
      <c r="Q2804">
        <v>0.06</v>
      </c>
    </row>
    <row r="2805" spans="1:17" hidden="1" x14ac:dyDescent="0.25">
      <c r="A2805" t="s">
        <v>114</v>
      </c>
      <c r="B2805" t="s">
        <v>115</v>
      </c>
      <c r="C2805" s="1">
        <v>63</v>
      </c>
      <c r="D2805" s="1">
        <v>47</v>
      </c>
      <c r="E2805" s="1" t="s">
        <v>102</v>
      </c>
      <c r="F2805" s="5">
        <v>2012</v>
      </c>
      <c r="G2805" s="2" t="s">
        <v>16</v>
      </c>
      <c r="H2805" s="2" t="s">
        <v>16</v>
      </c>
      <c r="I2805" t="s">
        <v>16</v>
      </c>
      <c r="J2805" t="s">
        <v>16</v>
      </c>
      <c r="K2805" t="s">
        <v>16</v>
      </c>
      <c r="L2805" t="s">
        <v>16</v>
      </c>
      <c r="M2805" t="s">
        <v>16</v>
      </c>
      <c r="N2805">
        <v>0.01</v>
      </c>
      <c r="O2805">
        <v>0.41</v>
      </c>
      <c r="P2805">
        <v>0.52</v>
      </c>
      <c r="Q2805">
        <v>0.06</v>
      </c>
    </row>
    <row r="2806" spans="1:17" hidden="1" x14ac:dyDescent="0.25">
      <c r="A2806" t="s">
        <v>114</v>
      </c>
      <c r="B2806" t="s">
        <v>115</v>
      </c>
      <c r="C2806" s="1">
        <v>64</v>
      </c>
      <c r="D2806" s="1">
        <v>47</v>
      </c>
      <c r="E2806" s="1" t="s">
        <v>102</v>
      </c>
      <c r="F2806" s="5">
        <v>2013</v>
      </c>
      <c r="G2806" s="2">
        <v>5104.3371238301006</v>
      </c>
      <c r="H2806" s="2">
        <v>5760.9781902465202</v>
      </c>
      <c r="I2806" t="s">
        <v>16</v>
      </c>
      <c r="J2806" t="s">
        <v>16</v>
      </c>
      <c r="K2806" t="s">
        <v>16</v>
      </c>
      <c r="L2806" t="s">
        <v>16</v>
      </c>
      <c r="M2806" t="s">
        <v>16</v>
      </c>
      <c r="N2806">
        <v>0.01</v>
      </c>
      <c r="O2806">
        <v>0.41</v>
      </c>
      <c r="P2806">
        <v>0.52</v>
      </c>
      <c r="Q2806">
        <v>0.06</v>
      </c>
    </row>
    <row r="2807" spans="1:17" hidden="1" x14ac:dyDescent="0.25">
      <c r="A2807" t="s">
        <v>114</v>
      </c>
      <c r="B2807" t="s">
        <v>115</v>
      </c>
      <c r="C2807" s="1">
        <v>65</v>
      </c>
      <c r="D2807" s="1">
        <v>47</v>
      </c>
      <c r="E2807" s="1" t="s">
        <v>102</v>
      </c>
      <c r="F2807" s="5">
        <v>2014</v>
      </c>
      <c r="G2807" s="2" t="s">
        <v>16</v>
      </c>
      <c r="H2807" s="2" t="s">
        <v>16</v>
      </c>
      <c r="I2807" t="s">
        <v>16</v>
      </c>
      <c r="J2807" t="s">
        <v>16</v>
      </c>
      <c r="K2807" t="s">
        <v>16</v>
      </c>
      <c r="L2807" t="s">
        <v>16</v>
      </c>
      <c r="M2807" t="s">
        <v>16</v>
      </c>
      <c r="N2807">
        <v>0.01</v>
      </c>
      <c r="O2807">
        <v>0.41</v>
      </c>
      <c r="P2807">
        <v>0.52</v>
      </c>
      <c r="Q2807">
        <v>0.06</v>
      </c>
    </row>
    <row r="2808" spans="1:17" hidden="1" x14ac:dyDescent="0.25">
      <c r="A2808" t="s">
        <v>116</v>
      </c>
      <c r="B2808" t="s">
        <v>117</v>
      </c>
      <c r="C2808" s="1">
        <v>5</v>
      </c>
      <c r="D2808" s="1">
        <v>48</v>
      </c>
      <c r="E2808" s="1" t="s">
        <v>102</v>
      </c>
      <c r="F2808" s="5">
        <v>1954</v>
      </c>
      <c r="G2808" t="s">
        <v>16</v>
      </c>
      <c r="H2808" s="2" t="s">
        <v>16</v>
      </c>
      <c r="I2808" t="s">
        <v>16</v>
      </c>
      <c r="J2808" t="s">
        <v>16</v>
      </c>
      <c r="K2808" t="s">
        <v>16</v>
      </c>
      <c r="L2808" t="s">
        <v>16</v>
      </c>
      <c r="M2808" t="s">
        <v>16</v>
      </c>
      <c r="N2808">
        <v>0.01</v>
      </c>
      <c r="O2808">
        <v>0.41</v>
      </c>
      <c r="P2808">
        <v>0.52</v>
      </c>
      <c r="Q2808">
        <v>0.06</v>
      </c>
    </row>
    <row r="2809" spans="1:17" hidden="1" x14ac:dyDescent="0.25">
      <c r="A2809" t="s">
        <v>116</v>
      </c>
      <c r="B2809" t="s">
        <v>117</v>
      </c>
      <c r="C2809" s="1">
        <v>6</v>
      </c>
      <c r="D2809" s="1">
        <v>48</v>
      </c>
      <c r="E2809" s="1" t="s">
        <v>102</v>
      </c>
      <c r="F2809" s="5">
        <v>1955</v>
      </c>
      <c r="G2809" t="s">
        <v>16</v>
      </c>
      <c r="H2809" s="2" t="s">
        <v>16</v>
      </c>
      <c r="I2809" t="s">
        <v>16</v>
      </c>
      <c r="J2809" t="s">
        <v>16</v>
      </c>
      <c r="K2809" t="s">
        <v>16</v>
      </c>
      <c r="L2809" t="s">
        <v>16</v>
      </c>
      <c r="M2809" t="s">
        <v>16</v>
      </c>
      <c r="N2809">
        <v>0.01</v>
      </c>
      <c r="O2809">
        <v>0.41</v>
      </c>
      <c r="P2809">
        <v>0.52</v>
      </c>
      <c r="Q2809">
        <v>0.06</v>
      </c>
    </row>
    <row r="2810" spans="1:17" hidden="1" x14ac:dyDescent="0.25">
      <c r="A2810" t="s">
        <v>116</v>
      </c>
      <c r="B2810" t="s">
        <v>117</v>
      </c>
      <c r="C2810" s="1">
        <v>7</v>
      </c>
      <c r="D2810" s="1">
        <v>48</v>
      </c>
      <c r="E2810" s="1" t="s">
        <v>102</v>
      </c>
      <c r="F2810" s="5">
        <v>1956</v>
      </c>
      <c r="G2810" t="s">
        <v>16</v>
      </c>
      <c r="H2810" s="2" t="s">
        <v>16</v>
      </c>
      <c r="I2810" t="s">
        <v>16</v>
      </c>
      <c r="J2810" t="s">
        <v>16</v>
      </c>
      <c r="K2810" t="s">
        <v>16</v>
      </c>
      <c r="L2810" t="s">
        <v>16</v>
      </c>
      <c r="M2810" t="s">
        <v>16</v>
      </c>
      <c r="N2810">
        <v>0.01</v>
      </c>
      <c r="O2810">
        <v>0.41</v>
      </c>
      <c r="P2810">
        <v>0.52</v>
      </c>
      <c r="Q2810">
        <v>0.06</v>
      </c>
    </row>
    <row r="2811" spans="1:17" hidden="1" x14ac:dyDescent="0.25">
      <c r="A2811" t="s">
        <v>116</v>
      </c>
      <c r="B2811" t="s">
        <v>117</v>
      </c>
      <c r="C2811" s="1">
        <v>8</v>
      </c>
      <c r="D2811" s="1">
        <v>48</v>
      </c>
      <c r="E2811" s="1" t="s">
        <v>102</v>
      </c>
      <c r="F2811" s="5">
        <v>1957</v>
      </c>
      <c r="G2811" t="s">
        <v>16</v>
      </c>
      <c r="H2811" s="2" t="s">
        <v>16</v>
      </c>
      <c r="I2811" t="s">
        <v>16</v>
      </c>
      <c r="J2811" t="s">
        <v>16</v>
      </c>
      <c r="K2811" t="s">
        <v>16</v>
      </c>
      <c r="L2811" t="s">
        <v>16</v>
      </c>
      <c r="M2811" t="s">
        <v>16</v>
      </c>
      <c r="N2811">
        <v>0.01</v>
      </c>
      <c r="O2811">
        <v>0.41</v>
      </c>
      <c r="P2811">
        <v>0.52</v>
      </c>
      <c r="Q2811">
        <v>0.06</v>
      </c>
    </row>
    <row r="2812" spans="1:17" hidden="1" x14ac:dyDescent="0.25">
      <c r="A2812" t="s">
        <v>116</v>
      </c>
      <c r="B2812" t="s">
        <v>117</v>
      </c>
      <c r="C2812" s="1">
        <v>9</v>
      </c>
      <c r="D2812" s="1">
        <v>48</v>
      </c>
      <c r="E2812" s="1" t="s">
        <v>102</v>
      </c>
      <c r="F2812" s="5">
        <v>1958</v>
      </c>
      <c r="G2812" t="s">
        <v>16</v>
      </c>
      <c r="H2812" s="2" t="s">
        <v>16</v>
      </c>
      <c r="I2812" t="s">
        <v>16</v>
      </c>
      <c r="J2812" t="s">
        <v>16</v>
      </c>
      <c r="K2812" t="s">
        <v>16</v>
      </c>
      <c r="L2812" t="s">
        <v>16</v>
      </c>
      <c r="M2812" t="s">
        <v>16</v>
      </c>
      <c r="N2812">
        <v>0.01</v>
      </c>
      <c r="O2812">
        <v>0.41</v>
      </c>
      <c r="P2812">
        <v>0.52</v>
      </c>
      <c r="Q2812">
        <v>0.06</v>
      </c>
    </row>
    <row r="2813" spans="1:17" hidden="1" x14ac:dyDescent="0.25">
      <c r="A2813" t="s">
        <v>116</v>
      </c>
      <c r="B2813" t="s">
        <v>117</v>
      </c>
      <c r="C2813" s="1">
        <v>10</v>
      </c>
      <c r="D2813" s="1">
        <v>48</v>
      </c>
      <c r="E2813" s="1" t="s">
        <v>102</v>
      </c>
      <c r="F2813" s="5">
        <v>1959</v>
      </c>
      <c r="G2813" t="s">
        <v>16</v>
      </c>
      <c r="H2813" s="2" t="s">
        <v>16</v>
      </c>
      <c r="I2813" t="s">
        <v>16</v>
      </c>
      <c r="J2813" t="s">
        <v>16</v>
      </c>
      <c r="K2813" t="s">
        <v>16</v>
      </c>
      <c r="L2813" t="s">
        <v>16</v>
      </c>
      <c r="M2813" t="s">
        <v>16</v>
      </c>
      <c r="N2813">
        <v>0.01</v>
      </c>
      <c r="O2813">
        <v>0.41</v>
      </c>
      <c r="P2813">
        <v>0.52</v>
      </c>
      <c r="Q2813">
        <v>0.06</v>
      </c>
    </row>
    <row r="2814" spans="1:17" hidden="1" x14ac:dyDescent="0.25">
      <c r="A2814" t="s">
        <v>116</v>
      </c>
      <c r="B2814" t="s">
        <v>117</v>
      </c>
      <c r="C2814" s="1">
        <v>11</v>
      </c>
      <c r="D2814" s="1">
        <v>48</v>
      </c>
      <c r="E2814" s="1" t="s">
        <v>102</v>
      </c>
      <c r="F2814" s="5">
        <v>1960</v>
      </c>
      <c r="G2814" t="s">
        <v>16</v>
      </c>
      <c r="H2814" s="2" t="s">
        <v>16</v>
      </c>
      <c r="I2814" t="s">
        <v>16</v>
      </c>
      <c r="J2814" t="s">
        <v>16</v>
      </c>
      <c r="K2814" t="s">
        <v>16</v>
      </c>
      <c r="L2814" t="s">
        <v>16</v>
      </c>
      <c r="M2814" t="s">
        <v>16</v>
      </c>
      <c r="N2814">
        <v>0.01</v>
      </c>
      <c r="O2814">
        <v>0.41</v>
      </c>
      <c r="P2814">
        <v>0.52</v>
      </c>
      <c r="Q2814">
        <v>0.06</v>
      </c>
    </row>
    <row r="2815" spans="1:17" hidden="1" x14ac:dyDescent="0.25">
      <c r="A2815" t="s">
        <v>116</v>
      </c>
      <c r="B2815" t="s">
        <v>117</v>
      </c>
      <c r="C2815" s="1">
        <v>12</v>
      </c>
      <c r="D2815" s="1">
        <v>48</v>
      </c>
      <c r="E2815" s="1" t="s">
        <v>102</v>
      </c>
      <c r="F2815" s="5">
        <v>1961</v>
      </c>
      <c r="G2815" t="s">
        <v>16</v>
      </c>
      <c r="H2815" s="2" t="s">
        <v>16</v>
      </c>
      <c r="I2815" t="s">
        <v>16</v>
      </c>
      <c r="J2815" t="s">
        <v>16</v>
      </c>
      <c r="K2815" t="s">
        <v>16</v>
      </c>
      <c r="L2815" t="s">
        <v>16</v>
      </c>
      <c r="M2815" t="s">
        <v>16</v>
      </c>
      <c r="N2815">
        <v>0.01</v>
      </c>
      <c r="O2815">
        <v>0.41</v>
      </c>
      <c r="P2815">
        <v>0.52</v>
      </c>
      <c r="Q2815">
        <v>0.06</v>
      </c>
    </row>
    <row r="2816" spans="1:17" hidden="1" x14ac:dyDescent="0.25">
      <c r="A2816" t="s">
        <v>116</v>
      </c>
      <c r="B2816" t="s">
        <v>117</v>
      </c>
      <c r="C2816" s="1">
        <v>13</v>
      </c>
      <c r="D2816" s="1">
        <v>48</v>
      </c>
      <c r="E2816" s="1" t="s">
        <v>102</v>
      </c>
      <c r="F2816" s="5">
        <v>1962</v>
      </c>
      <c r="G2816" t="s">
        <v>16</v>
      </c>
      <c r="H2816" s="2" t="s">
        <v>16</v>
      </c>
      <c r="I2816" t="s">
        <v>16</v>
      </c>
      <c r="J2816" t="s">
        <v>16</v>
      </c>
      <c r="K2816" t="s">
        <v>16</v>
      </c>
      <c r="L2816" t="s">
        <v>16</v>
      </c>
      <c r="M2816" t="s">
        <v>16</v>
      </c>
      <c r="N2816">
        <v>0.01</v>
      </c>
      <c r="O2816">
        <v>0.41</v>
      </c>
      <c r="P2816">
        <v>0.52</v>
      </c>
      <c r="Q2816">
        <v>0.06</v>
      </c>
    </row>
    <row r="2817" spans="1:17" hidden="1" x14ac:dyDescent="0.25">
      <c r="A2817" t="s">
        <v>116</v>
      </c>
      <c r="B2817" t="s">
        <v>117</v>
      </c>
      <c r="C2817" s="1">
        <v>14</v>
      </c>
      <c r="D2817" s="1">
        <v>48</v>
      </c>
      <c r="E2817" s="1" t="s">
        <v>102</v>
      </c>
      <c r="F2817" s="5">
        <v>1963</v>
      </c>
      <c r="G2817" t="s">
        <v>16</v>
      </c>
      <c r="H2817" s="2" t="s">
        <v>16</v>
      </c>
      <c r="I2817" t="s">
        <v>16</v>
      </c>
      <c r="J2817" t="s">
        <v>16</v>
      </c>
      <c r="K2817" t="s">
        <v>16</v>
      </c>
      <c r="L2817" t="s">
        <v>16</v>
      </c>
      <c r="M2817" t="s">
        <v>16</v>
      </c>
      <c r="N2817">
        <v>0.01</v>
      </c>
      <c r="O2817">
        <v>0.41</v>
      </c>
      <c r="P2817">
        <v>0.52</v>
      </c>
      <c r="Q2817">
        <v>0.06</v>
      </c>
    </row>
    <row r="2818" spans="1:17" hidden="1" x14ac:dyDescent="0.25">
      <c r="A2818" t="s">
        <v>116</v>
      </c>
      <c r="B2818" t="s">
        <v>117</v>
      </c>
      <c r="C2818" s="1">
        <v>15</v>
      </c>
      <c r="D2818" s="1">
        <v>48</v>
      </c>
      <c r="E2818" s="1" t="s">
        <v>102</v>
      </c>
      <c r="F2818" s="5">
        <v>1964</v>
      </c>
      <c r="G2818" t="s">
        <v>16</v>
      </c>
      <c r="H2818" s="2" t="s">
        <v>16</v>
      </c>
      <c r="I2818" t="s">
        <v>16</v>
      </c>
      <c r="J2818" t="s">
        <v>16</v>
      </c>
      <c r="K2818" t="s">
        <v>16</v>
      </c>
      <c r="L2818" t="s">
        <v>16</v>
      </c>
      <c r="M2818" t="s">
        <v>16</v>
      </c>
      <c r="N2818">
        <v>0.01</v>
      </c>
      <c r="O2818">
        <v>0.41</v>
      </c>
      <c r="P2818">
        <v>0.52</v>
      </c>
      <c r="Q2818">
        <v>0.06</v>
      </c>
    </row>
    <row r="2819" spans="1:17" hidden="1" x14ac:dyDescent="0.25">
      <c r="A2819" t="s">
        <v>116</v>
      </c>
      <c r="B2819" t="s">
        <v>117</v>
      </c>
      <c r="C2819" s="1">
        <v>16</v>
      </c>
      <c r="D2819" s="1">
        <v>48</v>
      </c>
      <c r="E2819" s="1" t="s">
        <v>102</v>
      </c>
      <c r="F2819" s="5">
        <v>1965</v>
      </c>
      <c r="G2819" t="s">
        <v>16</v>
      </c>
      <c r="H2819" s="2" t="s">
        <v>16</v>
      </c>
      <c r="I2819" t="s">
        <v>16</v>
      </c>
      <c r="J2819" t="s">
        <v>16</v>
      </c>
      <c r="K2819" t="s">
        <v>16</v>
      </c>
      <c r="L2819" t="s">
        <v>16</v>
      </c>
      <c r="M2819" t="s">
        <v>16</v>
      </c>
      <c r="N2819">
        <v>0.01</v>
      </c>
      <c r="O2819">
        <v>0.41</v>
      </c>
      <c r="P2819">
        <v>0.52</v>
      </c>
      <c r="Q2819">
        <v>0.06</v>
      </c>
    </row>
    <row r="2820" spans="1:17" hidden="1" x14ac:dyDescent="0.25">
      <c r="A2820" t="s">
        <v>116</v>
      </c>
      <c r="B2820" t="s">
        <v>117</v>
      </c>
      <c r="C2820" s="1">
        <v>17</v>
      </c>
      <c r="D2820" s="1">
        <v>48</v>
      </c>
      <c r="E2820" s="1" t="s">
        <v>102</v>
      </c>
      <c r="F2820" s="5">
        <v>1966</v>
      </c>
      <c r="G2820" t="s">
        <v>16</v>
      </c>
      <c r="H2820" s="2" t="s">
        <v>16</v>
      </c>
      <c r="I2820" t="s">
        <v>16</v>
      </c>
      <c r="J2820" t="s">
        <v>16</v>
      </c>
      <c r="K2820" t="s">
        <v>16</v>
      </c>
      <c r="L2820" t="s">
        <v>16</v>
      </c>
      <c r="M2820" t="s">
        <v>16</v>
      </c>
      <c r="N2820">
        <v>0.01</v>
      </c>
      <c r="O2820">
        <v>0.41</v>
      </c>
      <c r="P2820">
        <v>0.52</v>
      </c>
      <c r="Q2820">
        <v>0.06</v>
      </c>
    </row>
    <row r="2821" spans="1:17" hidden="1" x14ac:dyDescent="0.25">
      <c r="A2821" t="s">
        <v>116</v>
      </c>
      <c r="B2821" t="s">
        <v>117</v>
      </c>
      <c r="C2821" s="1">
        <v>18</v>
      </c>
      <c r="D2821" s="1">
        <v>48</v>
      </c>
      <c r="E2821" s="1" t="s">
        <v>102</v>
      </c>
      <c r="F2821" s="5">
        <v>1967</v>
      </c>
      <c r="G2821" t="s">
        <v>16</v>
      </c>
      <c r="H2821" s="2" t="s">
        <v>16</v>
      </c>
      <c r="I2821" t="s">
        <v>16</v>
      </c>
      <c r="J2821" t="s">
        <v>16</v>
      </c>
      <c r="K2821" t="s">
        <v>16</v>
      </c>
      <c r="L2821" t="s">
        <v>16</v>
      </c>
      <c r="M2821" t="s">
        <v>16</v>
      </c>
      <c r="N2821">
        <v>0.01</v>
      </c>
      <c r="O2821">
        <v>0.41</v>
      </c>
      <c r="P2821">
        <v>0.52</v>
      </c>
      <c r="Q2821">
        <v>0.06</v>
      </c>
    </row>
    <row r="2822" spans="1:17" hidden="1" x14ac:dyDescent="0.25">
      <c r="A2822" t="s">
        <v>116</v>
      </c>
      <c r="B2822" t="s">
        <v>117</v>
      </c>
      <c r="C2822" s="1">
        <v>19</v>
      </c>
      <c r="D2822" s="1">
        <v>48</v>
      </c>
      <c r="E2822" s="1" t="s">
        <v>102</v>
      </c>
      <c r="F2822" s="5">
        <v>1968</v>
      </c>
      <c r="G2822" t="s">
        <v>16</v>
      </c>
      <c r="H2822" s="2" t="s">
        <v>16</v>
      </c>
      <c r="I2822" t="s">
        <v>16</v>
      </c>
      <c r="J2822" t="s">
        <v>16</v>
      </c>
      <c r="K2822" t="s">
        <v>16</v>
      </c>
      <c r="L2822" t="s">
        <v>16</v>
      </c>
      <c r="M2822" t="s">
        <v>16</v>
      </c>
      <c r="N2822">
        <v>0.01</v>
      </c>
      <c r="O2822">
        <v>0.41</v>
      </c>
      <c r="P2822">
        <v>0.52</v>
      </c>
      <c r="Q2822">
        <v>0.06</v>
      </c>
    </row>
    <row r="2823" spans="1:17" hidden="1" x14ac:dyDescent="0.25">
      <c r="A2823" t="s">
        <v>116</v>
      </c>
      <c r="B2823" t="s">
        <v>117</v>
      </c>
      <c r="C2823" s="1">
        <v>20</v>
      </c>
      <c r="D2823" s="1">
        <v>48</v>
      </c>
      <c r="E2823" s="1" t="s">
        <v>102</v>
      </c>
      <c r="F2823" s="5">
        <v>1969</v>
      </c>
      <c r="G2823" t="s">
        <v>16</v>
      </c>
      <c r="H2823" s="2" t="s">
        <v>16</v>
      </c>
      <c r="I2823" t="s">
        <v>16</v>
      </c>
      <c r="J2823" t="s">
        <v>16</v>
      </c>
      <c r="K2823" t="s">
        <v>16</v>
      </c>
      <c r="L2823" t="s">
        <v>16</v>
      </c>
      <c r="M2823" t="s">
        <v>16</v>
      </c>
      <c r="N2823">
        <v>0.01</v>
      </c>
      <c r="O2823">
        <v>0.41</v>
      </c>
      <c r="P2823">
        <v>0.52</v>
      </c>
      <c r="Q2823">
        <v>0.06</v>
      </c>
    </row>
    <row r="2824" spans="1:17" hidden="1" x14ac:dyDescent="0.25">
      <c r="A2824" t="s">
        <v>116</v>
      </c>
      <c r="B2824" t="s">
        <v>117</v>
      </c>
      <c r="C2824" s="1">
        <v>21</v>
      </c>
      <c r="D2824" s="1">
        <v>48</v>
      </c>
      <c r="E2824" s="1" t="s">
        <v>102</v>
      </c>
      <c r="F2824" s="5">
        <v>1970</v>
      </c>
      <c r="G2824" t="s">
        <v>16</v>
      </c>
      <c r="H2824" s="2" t="s">
        <v>16</v>
      </c>
      <c r="I2824" t="s">
        <v>16</v>
      </c>
      <c r="J2824" t="s">
        <v>16</v>
      </c>
      <c r="K2824" t="s">
        <v>16</v>
      </c>
      <c r="L2824" t="s">
        <v>16</v>
      </c>
      <c r="M2824" t="s">
        <v>16</v>
      </c>
      <c r="N2824">
        <v>0.01</v>
      </c>
      <c r="O2824">
        <v>0.41</v>
      </c>
      <c r="P2824">
        <v>0.52</v>
      </c>
      <c r="Q2824">
        <v>0.06</v>
      </c>
    </row>
    <row r="2825" spans="1:17" hidden="1" x14ac:dyDescent="0.25">
      <c r="A2825" t="s">
        <v>116</v>
      </c>
      <c r="B2825" t="s">
        <v>117</v>
      </c>
      <c r="C2825" s="1">
        <v>22</v>
      </c>
      <c r="D2825" s="1">
        <v>48</v>
      </c>
      <c r="E2825" s="1" t="s">
        <v>102</v>
      </c>
      <c r="F2825" s="5">
        <v>1971</v>
      </c>
      <c r="G2825" t="s">
        <v>16</v>
      </c>
      <c r="H2825" s="2" t="s">
        <v>16</v>
      </c>
      <c r="I2825" t="s">
        <v>16</v>
      </c>
      <c r="J2825" t="s">
        <v>16</v>
      </c>
      <c r="K2825" t="s">
        <v>16</v>
      </c>
      <c r="L2825" t="s">
        <v>16</v>
      </c>
      <c r="M2825" t="s">
        <v>16</v>
      </c>
      <c r="N2825">
        <v>0.01</v>
      </c>
      <c r="O2825">
        <v>0.41</v>
      </c>
      <c r="P2825">
        <v>0.52</v>
      </c>
      <c r="Q2825">
        <v>0.06</v>
      </c>
    </row>
    <row r="2826" spans="1:17" hidden="1" x14ac:dyDescent="0.25">
      <c r="A2826" t="s">
        <v>116</v>
      </c>
      <c r="B2826" t="s">
        <v>117</v>
      </c>
      <c r="C2826" s="1">
        <v>23</v>
      </c>
      <c r="D2826" s="1">
        <v>48</v>
      </c>
      <c r="E2826" s="1" t="s">
        <v>102</v>
      </c>
      <c r="F2826" s="5">
        <v>1972</v>
      </c>
      <c r="G2826" t="s">
        <v>16</v>
      </c>
      <c r="H2826" s="2" t="s">
        <v>16</v>
      </c>
      <c r="I2826" t="s">
        <v>16</v>
      </c>
      <c r="J2826" t="s">
        <v>16</v>
      </c>
      <c r="K2826" t="s">
        <v>16</v>
      </c>
      <c r="L2826" t="s">
        <v>16</v>
      </c>
      <c r="M2826" t="s">
        <v>16</v>
      </c>
      <c r="N2826">
        <v>0.01</v>
      </c>
      <c r="O2826">
        <v>0.41</v>
      </c>
      <c r="P2826">
        <v>0.52</v>
      </c>
      <c r="Q2826">
        <v>0.06</v>
      </c>
    </row>
    <row r="2827" spans="1:17" hidden="1" x14ac:dyDescent="0.25">
      <c r="A2827" t="s">
        <v>116</v>
      </c>
      <c r="B2827" t="s">
        <v>117</v>
      </c>
      <c r="C2827" s="1">
        <v>24</v>
      </c>
      <c r="D2827" s="1">
        <v>48</v>
      </c>
      <c r="E2827" s="1" t="s">
        <v>102</v>
      </c>
      <c r="F2827" s="5">
        <v>1973</v>
      </c>
      <c r="G2827" t="s">
        <v>16</v>
      </c>
      <c r="H2827" s="2" t="s">
        <v>16</v>
      </c>
      <c r="I2827" t="s">
        <v>16</v>
      </c>
      <c r="J2827" t="s">
        <v>16</v>
      </c>
      <c r="K2827" t="s">
        <v>16</v>
      </c>
      <c r="L2827" t="s">
        <v>16</v>
      </c>
      <c r="M2827" t="s">
        <v>16</v>
      </c>
      <c r="N2827">
        <v>0.01</v>
      </c>
      <c r="O2827">
        <v>0.41</v>
      </c>
      <c r="P2827">
        <v>0.52</v>
      </c>
      <c r="Q2827">
        <v>0.06</v>
      </c>
    </row>
    <row r="2828" spans="1:17" hidden="1" x14ac:dyDescent="0.25">
      <c r="A2828" t="s">
        <v>116</v>
      </c>
      <c r="B2828" t="s">
        <v>117</v>
      </c>
      <c r="C2828" s="1">
        <v>25</v>
      </c>
      <c r="D2828" s="1">
        <v>48</v>
      </c>
      <c r="E2828" s="1" t="s">
        <v>102</v>
      </c>
      <c r="F2828" s="5">
        <v>1974</v>
      </c>
      <c r="G2828" t="s">
        <v>16</v>
      </c>
      <c r="H2828" s="2" t="s">
        <v>16</v>
      </c>
      <c r="I2828" t="s">
        <v>16</v>
      </c>
      <c r="J2828" t="s">
        <v>16</v>
      </c>
      <c r="K2828" t="s">
        <v>16</v>
      </c>
      <c r="L2828" t="s">
        <v>16</v>
      </c>
      <c r="M2828" t="s">
        <v>16</v>
      </c>
      <c r="N2828">
        <v>0.01</v>
      </c>
      <c r="O2828">
        <v>0.41</v>
      </c>
      <c r="P2828">
        <v>0.52</v>
      </c>
      <c r="Q2828">
        <v>0.06</v>
      </c>
    </row>
    <row r="2829" spans="1:17" hidden="1" x14ac:dyDescent="0.25">
      <c r="A2829" t="s">
        <v>116</v>
      </c>
      <c r="B2829" t="s">
        <v>117</v>
      </c>
      <c r="C2829" s="1">
        <v>26</v>
      </c>
      <c r="D2829" s="1">
        <v>48</v>
      </c>
      <c r="E2829" s="1" t="s">
        <v>102</v>
      </c>
      <c r="F2829" s="5">
        <v>1975</v>
      </c>
      <c r="G2829" t="s">
        <v>16</v>
      </c>
      <c r="H2829" s="2" t="s">
        <v>16</v>
      </c>
      <c r="I2829" t="s">
        <v>16</v>
      </c>
      <c r="J2829" t="s">
        <v>16</v>
      </c>
      <c r="K2829" t="s">
        <v>16</v>
      </c>
      <c r="L2829" t="s">
        <v>16</v>
      </c>
      <c r="M2829" t="s">
        <v>16</v>
      </c>
      <c r="N2829">
        <v>0.01</v>
      </c>
      <c r="O2829">
        <v>0.41</v>
      </c>
      <c r="P2829">
        <v>0.52</v>
      </c>
      <c r="Q2829">
        <v>0.06</v>
      </c>
    </row>
    <row r="2830" spans="1:17" hidden="1" x14ac:dyDescent="0.25">
      <c r="A2830" t="s">
        <v>116</v>
      </c>
      <c r="B2830" t="s">
        <v>117</v>
      </c>
      <c r="C2830" s="1">
        <v>27</v>
      </c>
      <c r="D2830" s="1">
        <v>48</v>
      </c>
      <c r="E2830" s="1" t="s">
        <v>102</v>
      </c>
      <c r="F2830" s="5">
        <v>1976</v>
      </c>
      <c r="G2830" t="s">
        <v>16</v>
      </c>
      <c r="H2830" s="2" t="s">
        <v>16</v>
      </c>
      <c r="I2830" t="s">
        <v>16</v>
      </c>
      <c r="J2830" t="s">
        <v>16</v>
      </c>
      <c r="K2830" t="s">
        <v>16</v>
      </c>
      <c r="L2830" t="s">
        <v>16</v>
      </c>
      <c r="M2830" t="s">
        <v>16</v>
      </c>
      <c r="N2830">
        <v>0.01</v>
      </c>
      <c r="O2830">
        <v>0.41</v>
      </c>
      <c r="P2830">
        <v>0.52</v>
      </c>
      <c r="Q2830">
        <v>0.06</v>
      </c>
    </row>
    <row r="2831" spans="1:17" hidden="1" x14ac:dyDescent="0.25">
      <c r="A2831" t="s">
        <v>116</v>
      </c>
      <c r="B2831" t="s">
        <v>117</v>
      </c>
      <c r="C2831" s="1">
        <v>28</v>
      </c>
      <c r="D2831" s="1">
        <v>48</v>
      </c>
      <c r="E2831" s="1" t="s">
        <v>102</v>
      </c>
      <c r="F2831" s="5">
        <v>1977</v>
      </c>
      <c r="G2831" t="s">
        <v>16</v>
      </c>
      <c r="H2831" s="2" t="s">
        <v>16</v>
      </c>
      <c r="I2831" t="s">
        <v>16</v>
      </c>
      <c r="J2831" t="s">
        <v>16</v>
      </c>
      <c r="K2831" t="s">
        <v>16</v>
      </c>
      <c r="L2831" t="s">
        <v>16</v>
      </c>
      <c r="M2831" t="s">
        <v>16</v>
      </c>
      <c r="N2831">
        <v>0.01</v>
      </c>
      <c r="O2831">
        <v>0.41</v>
      </c>
      <c r="P2831">
        <v>0.52</v>
      </c>
      <c r="Q2831">
        <v>0.06</v>
      </c>
    </row>
    <row r="2832" spans="1:17" hidden="1" x14ac:dyDescent="0.25">
      <c r="A2832" t="s">
        <v>116</v>
      </c>
      <c r="B2832" t="s">
        <v>117</v>
      </c>
      <c r="C2832" s="1">
        <v>29</v>
      </c>
      <c r="D2832" s="1">
        <v>48</v>
      </c>
      <c r="E2832" s="1" t="s">
        <v>102</v>
      </c>
      <c r="F2832" s="5">
        <v>1978</v>
      </c>
      <c r="G2832" t="s">
        <v>16</v>
      </c>
      <c r="H2832" s="2" t="s">
        <v>16</v>
      </c>
      <c r="I2832" t="s">
        <v>16</v>
      </c>
      <c r="J2832" t="s">
        <v>16</v>
      </c>
      <c r="K2832" t="s">
        <v>16</v>
      </c>
      <c r="L2832" t="s">
        <v>16</v>
      </c>
      <c r="M2832" t="s">
        <v>16</v>
      </c>
      <c r="N2832">
        <v>0.01</v>
      </c>
      <c r="O2832">
        <v>0.41</v>
      </c>
      <c r="P2832">
        <v>0.52</v>
      </c>
      <c r="Q2832">
        <v>0.06</v>
      </c>
    </row>
    <row r="2833" spans="1:17" hidden="1" x14ac:dyDescent="0.25">
      <c r="A2833" t="s">
        <v>116</v>
      </c>
      <c r="B2833" t="s">
        <v>117</v>
      </c>
      <c r="C2833" s="1">
        <v>30</v>
      </c>
      <c r="D2833" s="1">
        <v>48</v>
      </c>
      <c r="E2833" s="1" t="s">
        <v>102</v>
      </c>
      <c r="F2833" s="5">
        <v>1979</v>
      </c>
      <c r="G2833" t="s">
        <v>16</v>
      </c>
      <c r="H2833" s="2" t="s">
        <v>16</v>
      </c>
      <c r="I2833" t="s">
        <v>16</v>
      </c>
      <c r="J2833" t="s">
        <v>16</v>
      </c>
      <c r="K2833" t="s">
        <v>16</v>
      </c>
      <c r="L2833" t="s">
        <v>16</v>
      </c>
      <c r="M2833" t="s">
        <v>16</v>
      </c>
      <c r="N2833">
        <v>0.01</v>
      </c>
      <c r="O2833">
        <v>0.41</v>
      </c>
      <c r="P2833">
        <v>0.52</v>
      </c>
      <c r="Q2833">
        <v>0.06</v>
      </c>
    </row>
    <row r="2834" spans="1:17" hidden="1" x14ac:dyDescent="0.25">
      <c r="A2834" t="s">
        <v>116</v>
      </c>
      <c r="B2834" t="s">
        <v>117</v>
      </c>
      <c r="C2834" s="1">
        <v>31</v>
      </c>
      <c r="D2834" s="1">
        <v>48</v>
      </c>
      <c r="E2834" s="1" t="s">
        <v>102</v>
      </c>
      <c r="F2834" s="5">
        <v>1980</v>
      </c>
      <c r="G2834" t="s">
        <v>16</v>
      </c>
      <c r="H2834" s="2" t="s">
        <v>16</v>
      </c>
      <c r="I2834" t="s">
        <v>16</v>
      </c>
      <c r="J2834" t="s">
        <v>16</v>
      </c>
      <c r="K2834" t="s">
        <v>16</v>
      </c>
      <c r="L2834" t="s">
        <v>16</v>
      </c>
      <c r="M2834" t="s">
        <v>16</v>
      </c>
      <c r="N2834">
        <v>0.01</v>
      </c>
      <c r="O2834">
        <v>0.41</v>
      </c>
      <c r="P2834">
        <v>0.52</v>
      </c>
      <c r="Q2834">
        <v>0.06</v>
      </c>
    </row>
    <row r="2835" spans="1:17" hidden="1" x14ac:dyDescent="0.25">
      <c r="A2835" t="s">
        <v>116</v>
      </c>
      <c r="B2835" t="s">
        <v>117</v>
      </c>
      <c r="C2835" s="1">
        <v>32</v>
      </c>
      <c r="D2835" s="1">
        <v>48</v>
      </c>
      <c r="E2835" s="1" t="s">
        <v>102</v>
      </c>
      <c r="F2835" s="5">
        <v>1981</v>
      </c>
      <c r="G2835" t="s">
        <v>16</v>
      </c>
      <c r="H2835" s="2" t="s">
        <v>16</v>
      </c>
      <c r="I2835" t="s">
        <v>16</v>
      </c>
      <c r="J2835" t="s">
        <v>16</v>
      </c>
      <c r="K2835" t="s">
        <v>16</v>
      </c>
      <c r="L2835" t="s">
        <v>16</v>
      </c>
      <c r="M2835" t="s">
        <v>16</v>
      </c>
      <c r="N2835">
        <v>0.01</v>
      </c>
      <c r="O2835">
        <v>0.41</v>
      </c>
      <c r="P2835">
        <v>0.52</v>
      </c>
      <c r="Q2835">
        <v>0.06</v>
      </c>
    </row>
    <row r="2836" spans="1:17" hidden="1" x14ac:dyDescent="0.25">
      <c r="A2836" t="s">
        <v>116</v>
      </c>
      <c r="B2836" t="s">
        <v>117</v>
      </c>
      <c r="C2836" s="1">
        <v>33</v>
      </c>
      <c r="D2836" s="1">
        <v>48</v>
      </c>
      <c r="E2836" s="1" t="s">
        <v>102</v>
      </c>
      <c r="F2836" s="5">
        <v>1982</v>
      </c>
      <c r="G2836" t="s">
        <v>16</v>
      </c>
      <c r="H2836" s="2" t="s">
        <v>16</v>
      </c>
      <c r="I2836" t="s">
        <v>16</v>
      </c>
      <c r="J2836" t="s">
        <v>16</v>
      </c>
      <c r="K2836" t="s">
        <v>16</v>
      </c>
      <c r="L2836" t="s">
        <v>16</v>
      </c>
      <c r="M2836" t="s">
        <v>16</v>
      </c>
      <c r="N2836">
        <v>0.01</v>
      </c>
      <c r="O2836">
        <v>0.41</v>
      </c>
      <c r="P2836">
        <v>0.52</v>
      </c>
      <c r="Q2836">
        <v>0.06</v>
      </c>
    </row>
    <row r="2837" spans="1:17" hidden="1" x14ac:dyDescent="0.25">
      <c r="A2837" t="s">
        <v>116</v>
      </c>
      <c r="B2837" t="s">
        <v>117</v>
      </c>
      <c r="C2837" s="1">
        <v>34</v>
      </c>
      <c r="D2837" s="1">
        <v>48</v>
      </c>
      <c r="E2837" s="1" t="s">
        <v>102</v>
      </c>
      <c r="F2837" s="5">
        <v>1983</v>
      </c>
      <c r="G2837" t="s">
        <v>16</v>
      </c>
      <c r="H2837" s="2" t="s">
        <v>16</v>
      </c>
      <c r="I2837" t="s">
        <v>16</v>
      </c>
      <c r="J2837" t="s">
        <v>16</v>
      </c>
      <c r="K2837" t="s">
        <v>16</v>
      </c>
      <c r="L2837" t="s">
        <v>16</v>
      </c>
      <c r="M2837" t="s">
        <v>16</v>
      </c>
      <c r="N2837">
        <v>0.01</v>
      </c>
      <c r="O2837">
        <v>0.41</v>
      </c>
      <c r="P2837">
        <v>0.52</v>
      </c>
      <c r="Q2837">
        <v>0.06</v>
      </c>
    </row>
    <row r="2838" spans="1:17" hidden="1" x14ac:dyDescent="0.25">
      <c r="A2838" t="s">
        <v>116</v>
      </c>
      <c r="B2838" t="s">
        <v>117</v>
      </c>
      <c r="C2838" s="1">
        <v>35</v>
      </c>
      <c r="D2838" s="1">
        <v>48</v>
      </c>
      <c r="E2838" s="1" t="s">
        <v>102</v>
      </c>
      <c r="F2838" s="5">
        <v>1984</v>
      </c>
      <c r="G2838" t="s">
        <v>16</v>
      </c>
      <c r="H2838" s="2" t="s">
        <v>16</v>
      </c>
      <c r="I2838" t="s">
        <v>16</v>
      </c>
      <c r="J2838" t="s">
        <v>16</v>
      </c>
      <c r="K2838" t="s">
        <v>16</v>
      </c>
      <c r="L2838" t="s">
        <v>16</v>
      </c>
      <c r="M2838" t="s">
        <v>16</v>
      </c>
      <c r="N2838">
        <v>0.01</v>
      </c>
      <c r="O2838">
        <v>0.41</v>
      </c>
      <c r="P2838">
        <v>0.52</v>
      </c>
      <c r="Q2838">
        <v>0.06</v>
      </c>
    </row>
    <row r="2839" spans="1:17" hidden="1" x14ac:dyDescent="0.25">
      <c r="A2839" t="s">
        <v>116</v>
      </c>
      <c r="B2839" t="s">
        <v>117</v>
      </c>
      <c r="C2839" s="1">
        <v>36</v>
      </c>
      <c r="D2839" s="1">
        <v>48</v>
      </c>
      <c r="E2839" s="1" t="s">
        <v>102</v>
      </c>
      <c r="F2839" s="5">
        <v>1985</v>
      </c>
      <c r="G2839" t="s">
        <v>16</v>
      </c>
      <c r="H2839" s="2" t="s">
        <v>16</v>
      </c>
      <c r="I2839" t="s">
        <v>16</v>
      </c>
      <c r="J2839" t="s">
        <v>16</v>
      </c>
      <c r="K2839" t="s">
        <v>16</v>
      </c>
      <c r="L2839" t="s">
        <v>16</v>
      </c>
      <c r="M2839" t="s">
        <v>16</v>
      </c>
      <c r="N2839">
        <v>0.01</v>
      </c>
      <c r="O2839">
        <v>0.41</v>
      </c>
      <c r="P2839">
        <v>0.52</v>
      </c>
      <c r="Q2839">
        <v>0.06</v>
      </c>
    </row>
    <row r="2840" spans="1:17" hidden="1" x14ac:dyDescent="0.25">
      <c r="A2840" t="s">
        <v>116</v>
      </c>
      <c r="B2840" t="s">
        <v>117</v>
      </c>
      <c r="C2840" s="1">
        <v>37</v>
      </c>
      <c r="D2840" s="1">
        <v>48</v>
      </c>
      <c r="E2840" s="1" t="s">
        <v>102</v>
      </c>
      <c r="F2840" s="5">
        <v>1986</v>
      </c>
      <c r="G2840" t="s">
        <v>16</v>
      </c>
      <c r="H2840" s="2" t="s">
        <v>16</v>
      </c>
      <c r="I2840" t="s">
        <v>16</v>
      </c>
      <c r="J2840" t="s">
        <v>16</v>
      </c>
      <c r="K2840" t="s">
        <v>16</v>
      </c>
      <c r="L2840" t="s">
        <v>16</v>
      </c>
      <c r="M2840" t="s">
        <v>16</v>
      </c>
      <c r="N2840">
        <v>0.01</v>
      </c>
      <c r="O2840">
        <v>0.41</v>
      </c>
      <c r="P2840">
        <v>0.52</v>
      </c>
      <c r="Q2840">
        <v>0.06</v>
      </c>
    </row>
    <row r="2841" spans="1:17" hidden="1" x14ac:dyDescent="0.25">
      <c r="A2841" t="s">
        <v>116</v>
      </c>
      <c r="B2841" t="s">
        <v>117</v>
      </c>
      <c r="C2841" s="1">
        <v>38</v>
      </c>
      <c r="D2841" s="1">
        <v>48</v>
      </c>
      <c r="E2841" s="1" t="s">
        <v>102</v>
      </c>
      <c r="F2841" s="5">
        <v>1987</v>
      </c>
      <c r="G2841" t="s">
        <v>16</v>
      </c>
      <c r="H2841" s="2" t="s">
        <v>16</v>
      </c>
      <c r="I2841" t="s">
        <v>16</v>
      </c>
      <c r="J2841" t="s">
        <v>16</v>
      </c>
      <c r="K2841" t="s">
        <v>16</v>
      </c>
      <c r="L2841" t="s">
        <v>16</v>
      </c>
      <c r="M2841" t="s">
        <v>16</v>
      </c>
      <c r="N2841">
        <v>0.01</v>
      </c>
      <c r="O2841">
        <v>0.41</v>
      </c>
      <c r="P2841">
        <v>0.52</v>
      </c>
      <c r="Q2841">
        <v>0.06</v>
      </c>
    </row>
    <row r="2842" spans="1:17" hidden="1" x14ac:dyDescent="0.25">
      <c r="A2842" t="s">
        <v>116</v>
      </c>
      <c r="B2842" t="s">
        <v>117</v>
      </c>
      <c r="C2842" s="1">
        <v>39</v>
      </c>
      <c r="D2842" s="1">
        <v>48</v>
      </c>
      <c r="E2842" s="1" t="s">
        <v>102</v>
      </c>
      <c r="F2842" s="5">
        <v>1988</v>
      </c>
      <c r="G2842" t="s">
        <v>16</v>
      </c>
      <c r="H2842" s="2" t="s">
        <v>16</v>
      </c>
      <c r="I2842" t="s">
        <v>16</v>
      </c>
      <c r="J2842" t="s">
        <v>16</v>
      </c>
      <c r="K2842" t="s">
        <v>16</v>
      </c>
      <c r="L2842" t="s">
        <v>16</v>
      </c>
      <c r="M2842" t="s">
        <v>16</v>
      </c>
      <c r="N2842">
        <v>0.01</v>
      </c>
      <c r="O2842">
        <v>0.41</v>
      </c>
      <c r="P2842">
        <v>0.52</v>
      </c>
      <c r="Q2842">
        <v>0.06</v>
      </c>
    </row>
    <row r="2843" spans="1:17" hidden="1" x14ac:dyDescent="0.25">
      <c r="A2843" t="s">
        <v>116</v>
      </c>
      <c r="B2843" t="s">
        <v>117</v>
      </c>
      <c r="C2843" s="1">
        <v>40</v>
      </c>
      <c r="D2843" s="1">
        <v>48</v>
      </c>
      <c r="E2843" s="1" t="s">
        <v>102</v>
      </c>
      <c r="F2843" s="5">
        <v>1989</v>
      </c>
      <c r="G2843" t="s">
        <v>16</v>
      </c>
      <c r="H2843" s="2" t="s">
        <v>16</v>
      </c>
      <c r="I2843" t="s">
        <v>16</v>
      </c>
      <c r="J2843" t="s">
        <v>16</v>
      </c>
      <c r="K2843" t="s">
        <v>16</v>
      </c>
      <c r="L2843" t="s">
        <v>16</v>
      </c>
      <c r="M2843" t="s">
        <v>16</v>
      </c>
      <c r="N2843">
        <v>0.01</v>
      </c>
      <c r="O2843">
        <v>0.41</v>
      </c>
      <c r="P2843">
        <v>0.52</v>
      </c>
      <c r="Q2843">
        <v>0.06</v>
      </c>
    </row>
    <row r="2844" spans="1:17" hidden="1" x14ac:dyDescent="0.25">
      <c r="A2844" t="s">
        <v>116</v>
      </c>
      <c r="B2844" t="s">
        <v>117</v>
      </c>
      <c r="C2844" s="1">
        <v>41</v>
      </c>
      <c r="D2844" s="1">
        <v>48</v>
      </c>
      <c r="E2844" s="1" t="s">
        <v>102</v>
      </c>
      <c r="F2844" s="5">
        <v>1990</v>
      </c>
      <c r="G2844" t="s">
        <v>16</v>
      </c>
      <c r="H2844" s="2" t="s">
        <v>16</v>
      </c>
      <c r="I2844" t="s">
        <v>16</v>
      </c>
      <c r="J2844" t="s">
        <v>16</v>
      </c>
      <c r="K2844" t="s">
        <v>16</v>
      </c>
      <c r="L2844" t="s">
        <v>16</v>
      </c>
      <c r="M2844" t="s">
        <v>16</v>
      </c>
      <c r="N2844">
        <v>0.01</v>
      </c>
      <c r="O2844">
        <v>0.41</v>
      </c>
      <c r="P2844">
        <v>0.52</v>
      </c>
      <c r="Q2844">
        <v>0.06</v>
      </c>
    </row>
    <row r="2845" spans="1:17" hidden="1" x14ac:dyDescent="0.25">
      <c r="A2845" t="s">
        <v>116</v>
      </c>
      <c r="B2845" t="s">
        <v>117</v>
      </c>
      <c r="C2845" s="1">
        <v>42</v>
      </c>
      <c r="D2845" s="1">
        <v>48</v>
      </c>
      <c r="E2845" s="1" t="s">
        <v>102</v>
      </c>
      <c r="F2845" s="5">
        <v>1991</v>
      </c>
      <c r="G2845" t="s">
        <v>16</v>
      </c>
      <c r="H2845" s="2" t="s">
        <v>16</v>
      </c>
      <c r="I2845" t="s">
        <v>16</v>
      </c>
      <c r="J2845" t="s">
        <v>16</v>
      </c>
      <c r="K2845" t="s">
        <v>16</v>
      </c>
      <c r="L2845" t="s">
        <v>16</v>
      </c>
      <c r="M2845" t="s">
        <v>16</v>
      </c>
      <c r="N2845">
        <v>0.01</v>
      </c>
      <c r="O2845">
        <v>0.41</v>
      </c>
      <c r="P2845">
        <v>0.52</v>
      </c>
      <c r="Q2845">
        <v>0.06</v>
      </c>
    </row>
    <row r="2846" spans="1:17" hidden="1" x14ac:dyDescent="0.25">
      <c r="A2846" t="s">
        <v>116</v>
      </c>
      <c r="B2846" t="s">
        <v>117</v>
      </c>
      <c r="C2846" s="1">
        <v>43</v>
      </c>
      <c r="D2846" s="1">
        <v>48</v>
      </c>
      <c r="E2846" s="1" t="s">
        <v>102</v>
      </c>
      <c r="F2846" s="5">
        <v>1992</v>
      </c>
      <c r="G2846" t="s">
        <v>16</v>
      </c>
      <c r="H2846" s="2" t="s">
        <v>16</v>
      </c>
      <c r="I2846" t="s">
        <v>16</v>
      </c>
      <c r="J2846" t="s">
        <v>16</v>
      </c>
      <c r="K2846" t="s">
        <v>16</v>
      </c>
      <c r="L2846" t="s">
        <v>16</v>
      </c>
      <c r="M2846" t="s">
        <v>16</v>
      </c>
      <c r="N2846">
        <v>0.01</v>
      </c>
      <c r="O2846">
        <v>0.41</v>
      </c>
      <c r="P2846">
        <v>0.52</v>
      </c>
      <c r="Q2846">
        <v>0.06</v>
      </c>
    </row>
    <row r="2847" spans="1:17" hidden="1" x14ac:dyDescent="0.25">
      <c r="A2847" t="s">
        <v>116</v>
      </c>
      <c r="B2847" t="s">
        <v>117</v>
      </c>
      <c r="C2847" s="1">
        <v>44</v>
      </c>
      <c r="D2847" s="1">
        <v>48</v>
      </c>
      <c r="E2847" s="1" t="s">
        <v>102</v>
      </c>
      <c r="F2847" s="5">
        <v>1993</v>
      </c>
      <c r="G2847" t="s">
        <v>16</v>
      </c>
      <c r="H2847" s="2" t="s">
        <v>16</v>
      </c>
      <c r="I2847" t="s">
        <v>16</v>
      </c>
      <c r="J2847" t="s">
        <v>16</v>
      </c>
      <c r="K2847" t="s">
        <v>16</v>
      </c>
      <c r="L2847" t="s">
        <v>16</v>
      </c>
      <c r="M2847" t="s">
        <v>16</v>
      </c>
      <c r="N2847">
        <v>0.01</v>
      </c>
      <c r="O2847">
        <v>0.41</v>
      </c>
      <c r="P2847">
        <v>0.52</v>
      </c>
      <c r="Q2847">
        <v>0.06</v>
      </c>
    </row>
    <row r="2848" spans="1:17" hidden="1" x14ac:dyDescent="0.25">
      <c r="A2848" t="s">
        <v>116</v>
      </c>
      <c r="B2848" t="s">
        <v>117</v>
      </c>
      <c r="C2848" s="1">
        <v>45</v>
      </c>
      <c r="D2848" s="1">
        <v>48</v>
      </c>
      <c r="E2848" s="1" t="s">
        <v>102</v>
      </c>
      <c r="F2848" s="5">
        <v>1994</v>
      </c>
      <c r="G2848" t="s">
        <v>16</v>
      </c>
      <c r="H2848" s="2" t="s">
        <v>16</v>
      </c>
      <c r="I2848" t="s">
        <v>16</v>
      </c>
      <c r="J2848" t="s">
        <v>16</v>
      </c>
      <c r="K2848" t="s">
        <v>16</v>
      </c>
      <c r="L2848">
        <f t="shared" ref="L2848:L2849" si="1111">Q2848*H2854</f>
        <v>146.63629501567698</v>
      </c>
      <c r="M2848" t="s">
        <v>16</v>
      </c>
      <c r="N2848">
        <v>0.01</v>
      </c>
      <c r="O2848">
        <v>0.41</v>
      </c>
      <c r="P2848">
        <v>0.52</v>
      </c>
      <c r="Q2848">
        <v>0.06</v>
      </c>
    </row>
    <row r="2849" spans="1:17" hidden="1" x14ac:dyDescent="0.25">
      <c r="A2849" t="s">
        <v>116</v>
      </c>
      <c r="B2849" t="s">
        <v>117</v>
      </c>
      <c r="C2849" s="1">
        <v>46</v>
      </c>
      <c r="D2849" s="1">
        <v>48</v>
      </c>
      <c r="E2849" s="1" t="s">
        <v>102</v>
      </c>
      <c r="F2849" s="5">
        <v>1995</v>
      </c>
      <c r="G2849" t="s">
        <v>16</v>
      </c>
      <c r="H2849" s="2" t="s">
        <v>16</v>
      </c>
      <c r="I2849" t="s">
        <v>16</v>
      </c>
      <c r="J2849" t="s">
        <v>16</v>
      </c>
      <c r="K2849">
        <f t="shared" ref="K2849" si="1112">P2849*H2854</f>
        <v>1270.8478901358671</v>
      </c>
      <c r="L2849">
        <f t="shared" si="1111"/>
        <v>95.057173162659566</v>
      </c>
      <c r="M2849" t="s">
        <v>16</v>
      </c>
      <c r="N2849">
        <v>0.01</v>
      </c>
      <c r="O2849">
        <v>0.41</v>
      </c>
      <c r="P2849">
        <v>0.52</v>
      </c>
      <c r="Q2849">
        <v>0.06</v>
      </c>
    </row>
    <row r="2850" spans="1:17" hidden="1" x14ac:dyDescent="0.25">
      <c r="A2850" t="s">
        <v>116</v>
      </c>
      <c r="B2850" t="s">
        <v>117</v>
      </c>
      <c r="C2850" s="1">
        <v>47</v>
      </c>
      <c r="D2850" s="1">
        <v>48</v>
      </c>
      <c r="E2850" s="1" t="s">
        <v>102</v>
      </c>
      <c r="F2850" s="5">
        <v>1996</v>
      </c>
      <c r="G2850" t="s">
        <v>16</v>
      </c>
      <c r="H2850" s="2" t="s">
        <v>16</v>
      </c>
      <c r="I2850" t="s">
        <v>16</v>
      </c>
      <c r="J2850">
        <f>O2850*H2854</f>
        <v>1002.0146826071259</v>
      </c>
      <c r="K2850">
        <f>P2850*H2855</f>
        <v>823.82883407638303</v>
      </c>
      <c r="L2850">
        <f>Q2850*H2856</f>
        <v>48.299464000055259</v>
      </c>
      <c r="M2850" s="2">
        <f t="shared" ref="M2850:M2862" si="1113">SUM(I2850:L2850)</f>
        <v>1874.142980683564</v>
      </c>
      <c r="N2850">
        <v>0.01</v>
      </c>
      <c r="O2850">
        <v>0.41</v>
      </c>
      <c r="P2850">
        <v>0.52</v>
      </c>
      <c r="Q2850">
        <v>0.06</v>
      </c>
    </row>
    <row r="2851" spans="1:17" hidden="1" x14ac:dyDescent="0.25">
      <c r="A2851" t="s">
        <v>116</v>
      </c>
      <c r="B2851" t="s">
        <v>117</v>
      </c>
      <c r="C2851" s="1">
        <v>48</v>
      </c>
      <c r="D2851" s="1">
        <v>48</v>
      </c>
      <c r="E2851" s="1" t="s">
        <v>102</v>
      </c>
      <c r="F2851" s="5">
        <v>1997</v>
      </c>
      <c r="G2851" t="s">
        <v>16</v>
      </c>
      <c r="H2851" s="2" t="s">
        <v>16</v>
      </c>
      <c r="I2851">
        <f t="shared" ref="I2851:I2856" si="1114">N2851*H2854</f>
        <v>24.43938250261283</v>
      </c>
      <c r="J2851">
        <f t="shared" ref="J2851:J2856" si="1115">O2851*H2855</f>
        <v>649.55734994484033</v>
      </c>
      <c r="K2851">
        <f t="shared" ref="K2851:K2856" si="1116">P2851*H2856</f>
        <v>418.59535466714561</v>
      </c>
      <c r="L2851">
        <f t="shared" ref="L2851:L2856" si="1117">Q2851*H2857</f>
        <v>38.925715464411923</v>
      </c>
      <c r="M2851" s="2">
        <f t="shared" si="1113"/>
        <v>1131.5178025790108</v>
      </c>
      <c r="N2851">
        <v>0.01</v>
      </c>
      <c r="O2851">
        <v>0.41</v>
      </c>
      <c r="P2851">
        <v>0.52</v>
      </c>
      <c r="Q2851">
        <v>0.06</v>
      </c>
    </row>
    <row r="2852" spans="1:17" hidden="1" x14ac:dyDescent="0.25">
      <c r="A2852" t="s">
        <v>116</v>
      </c>
      <c r="B2852" t="s">
        <v>117</v>
      </c>
      <c r="C2852" s="1">
        <v>49</v>
      </c>
      <c r="D2852" s="1">
        <v>48</v>
      </c>
      <c r="E2852" s="1" t="s">
        <v>102</v>
      </c>
      <c r="F2852" s="5">
        <v>1998</v>
      </c>
      <c r="G2852" t="s">
        <v>16</v>
      </c>
      <c r="H2852" s="2" t="s">
        <v>16</v>
      </c>
      <c r="I2852">
        <f t="shared" si="1114"/>
        <v>15.842862193776597</v>
      </c>
      <c r="J2852">
        <f t="shared" si="1115"/>
        <v>330.04633733371094</v>
      </c>
      <c r="K2852">
        <f t="shared" si="1116"/>
        <v>337.35620069157005</v>
      </c>
      <c r="L2852">
        <f t="shared" si="1117"/>
        <v>26.374857889170453</v>
      </c>
      <c r="M2852" s="2">
        <f t="shared" si="1113"/>
        <v>709.62025810822809</v>
      </c>
      <c r="N2852">
        <v>0.01</v>
      </c>
      <c r="O2852">
        <v>0.41</v>
      </c>
      <c r="P2852">
        <v>0.52</v>
      </c>
      <c r="Q2852">
        <v>0.06</v>
      </c>
    </row>
    <row r="2853" spans="1:17" hidden="1" x14ac:dyDescent="0.25">
      <c r="A2853" t="s">
        <v>116</v>
      </c>
      <c r="B2853" t="s">
        <v>117</v>
      </c>
      <c r="C2853" s="1">
        <v>50</v>
      </c>
      <c r="D2853" s="1">
        <v>48</v>
      </c>
      <c r="E2853" s="1" t="s">
        <v>102</v>
      </c>
      <c r="F2853" s="5">
        <v>1999</v>
      </c>
      <c r="G2853" t="s">
        <v>16</v>
      </c>
      <c r="H2853" s="2" t="s">
        <v>16</v>
      </c>
      <c r="I2853">
        <f t="shared" si="1114"/>
        <v>8.0499106666758777</v>
      </c>
      <c r="J2853">
        <f t="shared" si="1115"/>
        <v>265.99238900681479</v>
      </c>
      <c r="K2853">
        <f t="shared" si="1116"/>
        <v>228.58210170614396</v>
      </c>
      <c r="L2853">
        <f t="shared" si="1117"/>
        <v>17.833952926795451</v>
      </c>
      <c r="M2853" s="2">
        <f t="shared" si="1113"/>
        <v>520.45835430643001</v>
      </c>
      <c r="N2853">
        <v>0.01</v>
      </c>
      <c r="O2853">
        <v>0.41</v>
      </c>
      <c r="P2853">
        <v>0.52</v>
      </c>
      <c r="Q2853">
        <v>0.06</v>
      </c>
    </row>
    <row r="2854" spans="1:17" hidden="1" x14ac:dyDescent="0.25">
      <c r="A2854" t="s">
        <v>116</v>
      </c>
      <c r="B2854" t="s">
        <v>117</v>
      </c>
      <c r="C2854" s="1">
        <v>51</v>
      </c>
      <c r="D2854" s="1">
        <v>48</v>
      </c>
      <c r="E2854" s="1" t="s">
        <v>102</v>
      </c>
      <c r="F2854" s="5">
        <v>2000</v>
      </c>
      <c r="G2854">
        <v>949</v>
      </c>
      <c r="H2854" s="2">
        <v>2443.938250261283</v>
      </c>
      <c r="I2854">
        <f t="shared" si="1114"/>
        <v>6.4876192440686546</v>
      </c>
      <c r="J2854">
        <f t="shared" si="1115"/>
        <v>180.22819557599809</v>
      </c>
      <c r="K2854">
        <f t="shared" si="1116"/>
        <v>154.56092536556056</v>
      </c>
      <c r="L2854">
        <f t="shared" si="1117"/>
        <v>38.109929422495092</v>
      </c>
      <c r="M2854" s="2">
        <f t="shared" si="1113"/>
        <v>379.38666960812242</v>
      </c>
      <c r="N2854">
        <v>0.01</v>
      </c>
      <c r="O2854">
        <v>0.41</v>
      </c>
      <c r="P2854">
        <v>0.52</v>
      </c>
      <c r="Q2854">
        <v>0.06</v>
      </c>
    </row>
    <row r="2855" spans="1:17" hidden="1" x14ac:dyDescent="0.25">
      <c r="A2855" t="s">
        <v>116</v>
      </c>
      <c r="B2855" t="s">
        <v>117</v>
      </c>
      <c r="C2855" s="1">
        <v>52</v>
      </c>
      <c r="D2855" s="1">
        <v>48</v>
      </c>
      <c r="E2855" s="1" t="s">
        <v>102</v>
      </c>
      <c r="F2855" s="5">
        <v>2001</v>
      </c>
      <c r="G2855">
        <v>855</v>
      </c>
      <c r="H2855" s="2">
        <v>1584.2862193776596</v>
      </c>
      <c r="I2855">
        <f t="shared" si="1114"/>
        <v>4.3958096481950761</v>
      </c>
      <c r="J2855">
        <f t="shared" si="1115"/>
        <v>121.86534499976891</v>
      </c>
      <c r="K2855">
        <f t="shared" si="1116"/>
        <v>330.28605499495751</v>
      </c>
      <c r="L2855">
        <f t="shared" si="1117"/>
        <v>33.539403578240716</v>
      </c>
      <c r="M2855" s="2">
        <f t="shared" si="1113"/>
        <v>490.08661322116222</v>
      </c>
      <c r="N2855">
        <v>0.01</v>
      </c>
      <c r="O2855">
        <v>0.41</v>
      </c>
      <c r="P2855">
        <v>0.52</v>
      </c>
      <c r="Q2855">
        <v>0.06</v>
      </c>
    </row>
    <row r="2856" spans="1:17" hidden="1" x14ac:dyDescent="0.25">
      <c r="A2856" t="s">
        <v>116</v>
      </c>
      <c r="B2856" t="s">
        <v>117</v>
      </c>
      <c r="C2856" s="1">
        <v>53</v>
      </c>
      <c r="D2856" s="1">
        <v>48</v>
      </c>
      <c r="E2856" s="1" t="s">
        <v>102</v>
      </c>
      <c r="F2856" s="5">
        <v>2002</v>
      </c>
      <c r="G2856">
        <v>398</v>
      </c>
      <c r="H2856" s="2">
        <v>804.99106666758769</v>
      </c>
      <c r="I2856">
        <f t="shared" si="1114"/>
        <v>2.972325487799242</v>
      </c>
      <c r="J2856">
        <f t="shared" si="1115"/>
        <v>260.41785105371645</v>
      </c>
      <c r="K2856">
        <f t="shared" si="1116"/>
        <v>290.6748310114196</v>
      </c>
      <c r="L2856">
        <f t="shared" si="1117"/>
        <v>13.855705214809237</v>
      </c>
      <c r="M2856" s="2">
        <f t="shared" si="1113"/>
        <v>567.92071276774459</v>
      </c>
      <c r="N2856">
        <v>0.01</v>
      </c>
      <c r="O2856">
        <v>0.41</v>
      </c>
      <c r="P2856">
        <v>0.52</v>
      </c>
      <c r="Q2856">
        <v>0.06</v>
      </c>
    </row>
    <row r="2857" spans="1:17" hidden="1" x14ac:dyDescent="0.25">
      <c r="A2857" t="s">
        <v>116</v>
      </c>
      <c r="B2857" t="s">
        <v>117</v>
      </c>
      <c r="C2857" s="1">
        <v>54</v>
      </c>
      <c r="D2857" s="1">
        <v>48</v>
      </c>
      <c r="E2857" s="1" t="s">
        <v>102</v>
      </c>
      <c r="F2857" s="5">
        <v>2003</v>
      </c>
      <c r="G2857">
        <v>430</v>
      </c>
      <c r="H2857" s="2">
        <v>648.76192440686543</v>
      </c>
      <c r="I2857">
        <f>N2857*H2860</f>
        <v>6.351654903749183</v>
      </c>
      <c r="J2857">
        <f>O2857*H2861</f>
        <v>229.18592445131156</v>
      </c>
      <c r="K2857">
        <f>P2857*H2862</f>
        <v>120.08277852834672</v>
      </c>
      <c r="L2857">
        <f>Q2857*H2863</f>
        <v>11.338311070677408</v>
      </c>
      <c r="M2857" s="2">
        <f t="shared" si="1113"/>
        <v>366.95866895408489</v>
      </c>
      <c r="N2857">
        <v>0.01</v>
      </c>
      <c r="O2857">
        <v>0.41</v>
      </c>
      <c r="P2857">
        <v>0.52</v>
      </c>
      <c r="Q2857">
        <v>0.06</v>
      </c>
    </row>
    <row r="2858" spans="1:17" hidden="1" x14ac:dyDescent="0.25">
      <c r="A2858" t="s">
        <v>116</v>
      </c>
      <c r="B2858" t="s">
        <v>117</v>
      </c>
      <c r="C2858" s="1">
        <v>55</v>
      </c>
      <c r="D2858" s="1">
        <v>48</v>
      </c>
      <c r="E2858" s="1" t="s">
        <v>102</v>
      </c>
      <c r="F2858" s="5">
        <v>2004</v>
      </c>
      <c r="G2858">
        <v>293</v>
      </c>
      <c r="H2858" s="2">
        <v>439.58096481950759</v>
      </c>
      <c r="I2858">
        <f t="shared" ref="I2858:I2864" si="1118">N2858*H2861</f>
        <v>5.5899005963734529</v>
      </c>
      <c r="J2858">
        <f t="shared" ref="J2858:J2864" si="1119">O2858*H2862</f>
        <v>94.680652301196446</v>
      </c>
      <c r="K2858">
        <f t="shared" ref="K2858:K2863" si="1120">P2858*H2863</f>
        <v>98.265362612537544</v>
      </c>
      <c r="L2858">
        <f t="shared" ref="L2858:L2862" si="1121">Q2858*H2864</f>
        <v>58.97929865857953</v>
      </c>
      <c r="M2858" s="2">
        <f t="shared" si="1113"/>
        <v>257.51521416868695</v>
      </c>
      <c r="N2858">
        <v>0.01</v>
      </c>
      <c r="O2858">
        <v>0.41</v>
      </c>
      <c r="P2858">
        <v>0.52</v>
      </c>
      <c r="Q2858">
        <v>0.06</v>
      </c>
    </row>
    <row r="2859" spans="1:17" hidden="1" x14ac:dyDescent="0.25">
      <c r="A2859" t="s">
        <v>116</v>
      </c>
      <c r="B2859" t="s">
        <v>117</v>
      </c>
      <c r="C2859" s="1">
        <v>56</v>
      </c>
      <c r="D2859" s="1">
        <v>48</v>
      </c>
      <c r="E2859" s="1" t="s">
        <v>102</v>
      </c>
      <c r="F2859" s="5">
        <v>2005</v>
      </c>
      <c r="G2859">
        <v>216</v>
      </c>
      <c r="H2859" s="2">
        <v>297.23254877992417</v>
      </c>
      <c r="I2859">
        <f t="shared" si="1118"/>
        <v>2.3092842024682061</v>
      </c>
      <c r="J2859">
        <f t="shared" si="1119"/>
        <v>77.47845898296228</v>
      </c>
      <c r="K2859">
        <f t="shared" si="1120"/>
        <v>511.15392170768934</v>
      </c>
      <c r="L2859">
        <f t="shared" si="1121"/>
        <v>58.801044732442904</v>
      </c>
      <c r="M2859" s="2">
        <f t="shared" si="1113"/>
        <v>649.74270962556284</v>
      </c>
      <c r="N2859">
        <v>0.01</v>
      </c>
      <c r="O2859">
        <v>0.41</v>
      </c>
      <c r="P2859">
        <v>0.52</v>
      </c>
      <c r="Q2859">
        <v>0.06</v>
      </c>
    </row>
    <row r="2860" spans="1:17" hidden="1" x14ac:dyDescent="0.25">
      <c r="A2860" t="s">
        <v>116</v>
      </c>
      <c r="B2860" t="s">
        <v>117</v>
      </c>
      <c r="C2860" s="1">
        <v>57</v>
      </c>
      <c r="D2860" s="1">
        <v>48</v>
      </c>
      <c r="E2860" s="1" t="s">
        <v>102</v>
      </c>
      <c r="F2860" s="5">
        <v>2006</v>
      </c>
      <c r="G2860">
        <v>331</v>
      </c>
      <c r="H2860" s="2">
        <v>635.16549037491825</v>
      </c>
      <c r="I2860">
        <f t="shared" si="1118"/>
        <v>1.8897185117795681</v>
      </c>
      <c r="J2860">
        <f t="shared" si="1119"/>
        <v>403.02520750029345</v>
      </c>
      <c r="K2860">
        <f t="shared" si="1120"/>
        <v>509.60905434783854</v>
      </c>
      <c r="L2860">
        <f t="shared" si="1121"/>
        <v>79.577149007441889</v>
      </c>
      <c r="M2860" s="2">
        <f t="shared" si="1113"/>
        <v>994.10112936735345</v>
      </c>
      <c r="N2860">
        <v>0.01</v>
      </c>
      <c r="O2860">
        <v>0.41</v>
      </c>
      <c r="P2860">
        <v>0.52</v>
      </c>
      <c r="Q2860">
        <v>0.06</v>
      </c>
    </row>
    <row r="2861" spans="1:17" hidden="1" x14ac:dyDescent="0.25">
      <c r="A2861" t="s">
        <v>116</v>
      </c>
      <c r="B2861" t="s">
        <v>117</v>
      </c>
      <c r="C2861" s="1">
        <v>58</v>
      </c>
      <c r="D2861" s="1">
        <v>48</v>
      </c>
      <c r="E2861" s="1" t="s">
        <v>102</v>
      </c>
      <c r="F2861" s="5">
        <v>2007</v>
      </c>
      <c r="G2861">
        <v>366</v>
      </c>
      <c r="H2861" s="2">
        <v>558.99005963734533</v>
      </c>
      <c r="I2861">
        <f t="shared" si="1118"/>
        <v>9.8298831097632569</v>
      </c>
      <c r="J2861">
        <f t="shared" si="1119"/>
        <v>401.8071390050265</v>
      </c>
      <c r="K2861">
        <f t="shared" si="1120"/>
        <v>689.66862473116305</v>
      </c>
      <c r="L2861">
        <f t="shared" si="1121"/>
        <v>6.2978321223137099</v>
      </c>
      <c r="M2861" s="2">
        <f t="shared" si="1113"/>
        <v>1107.6034789682667</v>
      </c>
      <c r="N2861">
        <v>0.01</v>
      </c>
      <c r="O2861">
        <v>0.41</v>
      </c>
      <c r="P2861">
        <v>0.52</v>
      </c>
      <c r="Q2861">
        <v>0.06</v>
      </c>
    </row>
    <row r="2862" spans="1:17" hidden="1" x14ac:dyDescent="0.25">
      <c r="A2862" t="s">
        <v>116</v>
      </c>
      <c r="B2862" t="s">
        <v>117</v>
      </c>
      <c r="C2862" s="1">
        <v>59</v>
      </c>
      <c r="D2862" s="1">
        <v>48</v>
      </c>
      <c r="E2862" s="1" t="s">
        <v>102</v>
      </c>
      <c r="F2862" s="5">
        <v>2008</v>
      </c>
      <c r="G2862">
        <v>150</v>
      </c>
      <c r="H2862" s="2">
        <v>230.92842024682062</v>
      </c>
      <c r="I2862">
        <f t="shared" si="1118"/>
        <v>9.8001741220738179</v>
      </c>
      <c r="J2862">
        <f t="shared" si="1119"/>
        <v>543.77718488418623</v>
      </c>
      <c r="K2862">
        <f t="shared" si="1120"/>
        <v>54.581211726718827</v>
      </c>
      <c r="L2862">
        <f t="shared" si="1121"/>
        <v>34.598112843064477</v>
      </c>
      <c r="M2862" s="2">
        <f t="shared" si="1113"/>
        <v>642.75668357604332</v>
      </c>
      <c r="N2862">
        <v>0.01</v>
      </c>
      <c r="O2862">
        <v>0.41</v>
      </c>
      <c r="P2862">
        <v>0.52</v>
      </c>
      <c r="Q2862">
        <v>0.06</v>
      </c>
    </row>
    <row r="2863" spans="1:17" hidden="1" x14ac:dyDescent="0.25">
      <c r="A2863" t="s">
        <v>116</v>
      </c>
      <c r="B2863" t="s">
        <v>117</v>
      </c>
      <c r="C2863" s="1">
        <v>60</v>
      </c>
      <c r="D2863" s="1">
        <v>48</v>
      </c>
      <c r="E2863" s="1" t="s">
        <v>102</v>
      </c>
      <c r="F2863" s="5">
        <v>2009</v>
      </c>
      <c r="G2863">
        <v>161</v>
      </c>
      <c r="H2863" s="2">
        <v>188.97185117795681</v>
      </c>
      <c r="I2863">
        <f t="shared" si="1118"/>
        <v>13.262858167906982</v>
      </c>
      <c r="J2863">
        <f t="shared" si="1119"/>
        <v>43.035186169143685</v>
      </c>
      <c r="K2863">
        <f t="shared" si="1120"/>
        <v>299.85031130655881</v>
      </c>
      <c r="L2863" t="s">
        <v>16</v>
      </c>
      <c r="M2863" s="2" t="s">
        <v>16</v>
      </c>
      <c r="N2863">
        <v>0.01</v>
      </c>
      <c r="O2863">
        <v>0.41</v>
      </c>
      <c r="P2863">
        <v>0.52</v>
      </c>
      <c r="Q2863">
        <v>0.06</v>
      </c>
    </row>
    <row r="2864" spans="1:17" hidden="1" x14ac:dyDescent="0.25">
      <c r="A2864" t="s">
        <v>116</v>
      </c>
      <c r="B2864" t="s">
        <v>117</v>
      </c>
      <c r="C2864" s="1">
        <v>61</v>
      </c>
      <c r="D2864" s="1">
        <v>48</v>
      </c>
      <c r="E2864" s="1" t="s">
        <v>102</v>
      </c>
      <c r="F2864" s="5">
        <v>2010</v>
      </c>
      <c r="G2864">
        <v>740</v>
      </c>
      <c r="H2864" s="2">
        <v>982.98831097632558</v>
      </c>
      <c r="I2864">
        <f t="shared" si="1118"/>
        <v>1.0496386870522851</v>
      </c>
      <c r="J2864">
        <f t="shared" si="1119"/>
        <v>236.42043776094059</v>
      </c>
      <c r="K2864" t="s">
        <v>16</v>
      </c>
      <c r="L2864" t="s">
        <v>16</v>
      </c>
      <c r="M2864" s="2" t="s">
        <v>16</v>
      </c>
      <c r="N2864">
        <v>0.01</v>
      </c>
      <c r="O2864">
        <v>0.41</v>
      </c>
      <c r="P2864">
        <v>0.52</v>
      </c>
      <c r="Q2864">
        <v>0.06</v>
      </c>
    </row>
    <row r="2865" spans="1:17" hidden="1" x14ac:dyDescent="0.25">
      <c r="A2865" t="s">
        <v>116</v>
      </c>
      <c r="B2865" t="s">
        <v>117</v>
      </c>
      <c r="C2865" s="1">
        <v>62</v>
      </c>
      <c r="D2865" s="1">
        <v>48</v>
      </c>
      <c r="E2865" s="1" t="s">
        <v>102</v>
      </c>
      <c r="F2865" s="5">
        <v>2011</v>
      </c>
      <c r="G2865">
        <v>687</v>
      </c>
      <c r="H2865" s="2">
        <v>980.01741220738177</v>
      </c>
      <c r="I2865" t="s">
        <v>16</v>
      </c>
      <c r="J2865" t="s">
        <v>16</v>
      </c>
      <c r="K2865" t="s">
        <v>16</v>
      </c>
      <c r="L2865" t="s">
        <v>16</v>
      </c>
      <c r="M2865" t="s">
        <v>16</v>
      </c>
      <c r="N2865">
        <v>0.01</v>
      </c>
      <c r="O2865">
        <v>0.41</v>
      </c>
      <c r="P2865">
        <v>0.52</v>
      </c>
      <c r="Q2865">
        <v>0.06</v>
      </c>
    </row>
    <row r="2866" spans="1:17" hidden="1" x14ac:dyDescent="0.25">
      <c r="A2866" t="s">
        <v>116</v>
      </c>
      <c r="B2866" t="s">
        <v>117</v>
      </c>
      <c r="C2866" s="1">
        <v>63</v>
      </c>
      <c r="D2866" s="1">
        <v>48</v>
      </c>
      <c r="E2866" s="1" t="s">
        <v>102</v>
      </c>
      <c r="F2866" s="5">
        <v>2012</v>
      </c>
      <c r="G2866">
        <v>940</v>
      </c>
      <c r="H2866" s="2">
        <v>1326.2858167906982</v>
      </c>
      <c r="I2866" t="s">
        <v>16</v>
      </c>
      <c r="J2866" t="s">
        <v>16</v>
      </c>
      <c r="K2866" t="s">
        <v>16</v>
      </c>
      <c r="L2866" t="s">
        <v>16</v>
      </c>
      <c r="M2866" t="s">
        <v>16</v>
      </c>
      <c r="N2866">
        <v>0.01</v>
      </c>
      <c r="O2866">
        <v>0.41</v>
      </c>
      <c r="P2866">
        <v>0.52</v>
      </c>
      <c r="Q2866">
        <v>0.06</v>
      </c>
    </row>
    <row r="2867" spans="1:17" hidden="1" x14ac:dyDescent="0.25">
      <c r="A2867" t="s">
        <v>116</v>
      </c>
      <c r="B2867" t="s">
        <v>117</v>
      </c>
      <c r="C2867" s="1">
        <v>64</v>
      </c>
      <c r="D2867" s="1">
        <v>48</v>
      </c>
      <c r="E2867" s="1" t="s">
        <v>102</v>
      </c>
      <c r="F2867" s="5">
        <v>2013</v>
      </c>
      <c r="G2867">
        <v>93</v>
      </c>
      <c r="H2867" s="2">
        <v>104.96386870522851</v>
      </c>
      <c r="I2867" t="s">
        <v>16</v>
      </c>
      <c r="J2867" t="s">
        <v>16</v>
      </c>
      <c r="K2867" t="s">
        <v>16</v>
      </c>
      <c r="L2867" t="s">
        <v>16</v>
      </c>
      <c r="M2867" t="s">
        <v>16</v>
      </c>
      <c r="N2867">
        <v>0.01</v>
      </c>
      <c r="O2867">
        <v>0.41</v>
      </c>
      <c r="P2867">
        <v>0.52</v>
      </c>
      <c r="Q2867">
        <v>0.06</v>
      </c>
    </row>
    <row r="2868" spans="1:17" hidden="1" x14ac:dyDescent="0.25">
      <c r="A2868" t="s">
        <v>116</v>
      </c>
      <c r="B2868" t="s">
        <v>117</v>
      </c>
      <c r="C2868" s="1">
        <v>65</v>
      </c>
      <c r="D2868" s="1">
        <v>48</v>
      </c>
      <c r="E2868" s="1" t="s">
        <v>102</v>
      </c>
      <c r="F2868" s="5">
        <v>2014</v>
      </c>
      <c r="G2868">
        <v>401</v>
      </c>
      <c r="H2868" s="2">
        <v>576.63521405107463</v>
      </c>
      <c r="I2868" t="s">
        <v>16</v>
      </c>
      <c r="J2868" t="s">
        <v>16</v>
      </c>
      <c r="K2868" t="s">
        <v>16</v>
      </c>
      <c r="L2868" t="s">
        <v>16</v>
      </c>
      <c r="M2868" t="s">
        <v>16</v>
      </c>
      <c r="N2868">
        <v>0.01</v>
      </c>
      <c r="O2868">
        <v>0.41</v>
      </c>
      <c r="P2868">
        <v>0.52</v>
      </c>
      <c r="Q2868">
        <v>0.06</v>
      </c>
    </row>
    <row r="2869" spans="1:17" hidden="1" x14ac:dyDescent="0.25">
      <c r="A2869" t="s">
        <v>118</v>
      </c>
      <c r="B2869" t="s">
        <v>119</v>
      </c>
      <c r="C2869" s="1">
        <v>5</v>
      </c>
      <c r="D2869" s="1">
        <v>50</v>
      </c>
      <c r="E2869" s="1" t="s">
        <v>102</v>
      </c>
      <c r="F2869" s="5">
        <v>1954</v>
      </c>
      <c r="G2869" t="s">
        <v>16</v>
      </c>
      <c r="H2869" s="2" t="s">
        <v>16</v>
      </c>
      <c r="I2869" t="s">
        <v>16</v>
      </c>
      <c r="J2869" t="s">
        <v>16</v>
      </c>
      <c r="K2869" t="s">
        <v>16</v>
      </c>
      <c r="L2869" t="s">
        <v>16</v>
      </c>
      <c r="M2869" t="s">
        <v>16</v>
      </c>
      <c r="N2869">
        <v>0.01</v>
      </c>
      <c r="O2869">
        <v>0.41</v>
      </c>
      <c r="P2869">
        <v>0.52</v>
      </c>
      <c r="Q2869">
        <v>0.06</v>
      </c>
    </row>
    <row r="2870" spans="1:17" hidden="1" x14ac:dyDescent="0.25">
      <c r="A2870" t="s">
        <v>118</v>
      </c>
      <c r="B2870" t="s">
        <v>119</v>
      </c>
      <c r="C2870" s="1">
        <v>6</v>
      </c>
      <c r="D2870" s="1">
        <v>50</v>
      </c>
      <c r="E2870" s="1" t="s">
        <v>102</v>
      </c>
      <c r="F2870" s="5">
        <v>1955</v>
      </c>
      <c r="G2870" t="s">
        <v>16</v>
      </c>
      <c r="H2870" s="2" t="s">
        <v>16</v>
      </c>
      <c r="I2870" t="s">
        <v>16</v>
      </c>
      <c r="J2870" t="s">
        <v>16</v>
      </c>
      <c r="K2870" t="s">
        <v>16</v>
      </c>
      <c r="L2870" t="s">
        <v>16</v>
      </c>
      <c r="M2870" t="s">
        <v>16</v>
      </c>
      <c r="N2870">
        <v>0.01</v>
      </c>
      <c r="O2870">
        <v>0.41</v>
      </c>
      <c r="P2870">
        <v>0.52</v>
      </c>
      <c r="Q2870">
        <v>0.06</v>
      </c>
    </row>
    <row r="2871" spans="1:17" hidden="1" x14ac:dyDescent="0.25">
      <c r="A2871" t="s">
        <v>118</v>
      </c>
      <c r="B2871" t="s">
        <v>119</v>
      </c>
      <c r="C2871" s="1">
        <v>7</v>
      </c>
      <c r="D2871" s="1">
        <v>50</v>
      </c>
      <c r="E2871" s="1" t="s">
        <v>102</v>
      </c>
      <c r="F2871" s="5">
        <v>1956</v>
      </c>
      <c r="G2871" t="s">
        <v>16</v>
      </c>
      <c r="H2871" s="2" t="s">
        <v>16</v>
      </c>
      <c r="I2871" t="s">
        <v>16</v>
      </c>
      <c r="J2871" t="s">
        <v>16</v>
      </c>
      <c r="K2871" t="s">
        <v>16</v>
      </c>
      <c r="L2871" t="s">
        <v>16</v>
      </c>
      <c r="M2871" t="s">
        <v>16</v>
      </c>
      <c r="N2871">
        <v>0.01</v>
      </c>
      <c r="O2871">
        <v>0.41</v>
      </c>
      <c r="P2871">
        <v>0.52</v>
      </c>
      <c r="Q2871">
        <v>0.06</v>
      </c>
    </row>
    <row r="2872" spans="1:17" hidden="1" x14ac:dyDescent="0.25">
      <c r="A2872" t="s">
        <v>118</v>
      </c>
      <c r="B2872" t="s">
        <v>119</v>
      </c>
      <c r="C2872" s="1">
        <v>8</v>
      </c>
      <c r="D2872" s="1">
        <v>50</v>
      </c>
      <c r="E2872" s="1" t="s">
        <v>102</v>
      </c>
      <c r="F2872" s="5">
        <v>1957</v>
      </c>
      <c r="G2872" t="s">
        <v>16</v>
      </c>
      <c r="H2872" s="2" t="s">
        <v>16</v>
      </c>
      <c r="I2872" t="s">
        <v>16</v>
      </c>
      <c r="J2872" t="s">
        <v>16</v>
      </c>
      <c r="K2872" t="s">
        <v>16</v>
      </c>
      <c r="L2872" t="s">
        <v>16</v>
      </c>
      <c r="M2872" t="s">
        <v>16</v>
      </c>
      <c r="N2872">
        <v>0.01</v>
      </c>
      <c r="O2872">
        <v>0.41</v>
      </c>
      <c r="P2872">
        <v>0.52</v>
      </c>
      <c r="Q2872">
        <v>0.06</v>
      </c>
    </row>
    <row r="2873" spans="1:17" hidden="1" x14ac:dyDescent="0.25">
      <c r="A2873" t="s">
        <v>118</v>
      </c>
      <c r="B2873" t="s">
        <v>119</v>
      </c>
      <c r="C2873" s="1">
        <v>9</v>
      </c>
      <c r="D2873" s="1">
        <v>50</v>
      </c>
      <c r="E2873" s="1" t="s">
        <v>102</v>
      </c>
      <c r="F2873" s="5">
        <v>1958</v>
      </c>
      <c r="G2873" t="s">
        <v>16</v>
      </c>
      <c r="H2873" s="2" t="s">
        <v>16</v>
      </c>
      <c r="I2873" t="s">
        <v>16</v>
      </c>
      <c r="J2873" t="s">
        <v>16</v>
      </c>
      <c r="K2873" t="s">
        <v>16</v>
      </c>
      <c r="L2873" t="s">
        <v>16</v>
      </c>
      <c r="M2873" t="s">
        <v>16</v>
      </c>
      <c r="N2873">
        <v>0.01</v>
      </c>
      <c r="O2873">
        <v>0.41</v>
      </c>
      <c r="P2873">
        <v>0.52</v>
      </c>
      <c r="Q2873">
        <v>0.06</v>
      </c>
    </row>
    <row r="2874" spans="1:17" hidden="1" x14ac:dyDescent="0.25">
      <c r="A2874" t="s">
        <v>118</v>
      </c>
      <c r="B2874" t="s">
        <v>119</v>
      </c>
      <c r="C2874" s="1">
        <v>10</v>
      </c>
      <c r="D2874" s="1">
        <v>50</v>
      </c>
      <c r="E2874" s="1" t="s">
        <v>102</v>
      </c>
      <c r="F2874" s="5">
        <v>1959</v>
      </c>
      <c r="G2874" t="s">
        <v>16</v>
      </c>
      <c r="H2874" s="2" t="s">
        <v>16</v>
      </c>
      <c r="I2874" t="s">
        <v>16</v>
      </c>
      <c r="J2874" t="s">
        <v>16</v>
      </c>
      <c r="K2874" t="s">
        <v>16</v>
      </c>
      <c r="L2874" t="s">
        <v>16</v>
      </c>
      <c r="M2874" t="s">
        <v>16</v>
      </c>
      <c r="N2874">
        <v>0.01</v>
      </c>
      <c r="O2874">
        <v>0.41</v>
      </c>
      <c r="P2874">
        <v>0.52</v>
      </c>
      <c r="Q2874">
        <v>0.06</v>
      </c>
    </row>
    <row r="2875" spans="1:17" hidden="1" x14ac:dyDescent="0.25">
      <c r="A2875" t="s">
        <v>118</v>
      </c>
      <c r="B2875" t="s">
        <v>119</v>
      </c>
      <c r="C2875" s="1">
        <v>11</v>
      </c>
      <c r="D2875" s="1">
        <v>50</v>
      </c>
      <c r="E2875" s="1" t="s">
        <v>102</v>
      </c>
      <c r="F2875" s="5">
        <v>1960</v>
      </c>
      <c r="G2875" t="s">
        <v>16</v>
      </c>
      <c r="H2875" s="2" t="s">
        <v>16</v>
      </c>
      <c r="I2875" t="s">
        <v>16</v>
      </c>
      <c r="J2875" t="s">
        <v>16</v>
      </c>
      <c r="K2875" t="s">
        <v>16</v>
      </c>
      <c r="L2875" t="s">
        <v>16</v>
      </c>
      <c r="M2875" t="s">
        <v>16</v>
      </c>
      <c r="N2875">
        <v>0.01</v>
      </c>
      <c r="O2875">
        <v>0.41</v>
      </c>
      <c r="P2875">
        <v>0.52</v>
      </c>
      <c r="Q2875">
        <v>0.06</v>
      </c>
    </row>
    <row r="2876" spans="1:17" hidden="1" x14ac:dyDescent="0.25">
      <c r="A2876" t="s">
        <v>118</v>
      </c>
      <c r="B2876" t="s">
        <v>119</v>
      </c>
      <c r="C2876" s="1">
        <v>12</v>
      </c>
      <c r="D2876" s="1">
        <v>50</v>
      </c>
      <c r="E2876" s="1" t="s">
        <v>102</v>
      </c>
      <c r="F2876" s="5">
        <v>1961</v>
      </c>
      <c r="G2876" t="s">
        <v>16</v>
      </c>
      <c r="H2876" s="2" t="s">
        <v>16</v>
      </c>
      <c r="I2876" t="s">
        <v>16</v>
      </c>
      <c r="J2876" t="s">
        <v>16</v>
      </c>
      <c r="K2876" t="s">
        <v>16</v>
      </c>
      <c r="L2876" t="s">
        <v>16</v>
      </c>
      <c r="M2876" t="s">
        <v>16</v>
      </c>
      <c r="N2876">
        <v>0.01</v>
      </c>
      <c r="O2876">
        <v>0.41</v>
      </c>
      <c r="P2876">
        <v>0.52</v>
      </c>
      <c r="Q2876">
        <v>0.06</v>
      </c>
    </row>
    <row r="2877" spans="1:17" hidden="1" x14ac:dyDescent="0.25">
      <c r="A2877" t="s">
        <v>118</v>
      </c>
      <c r="B2877" t="s">
        <v>119</v>
      </c>
      <c r="C2877" s="1">
        <v>13</v>
      </c>
      <c r="D2877" s="1">
        <v>50</v>
      </c>
      <c r="E2877" s="1" t="s">
        <v>102</v>
      </c>
      <c r="F2877" s="5">
        <v>1962</v>
      </c>
      <c r="G2877" t="s">
        <v>16</v>
      </c>
      <c r="H2877" s="2" t="s">
        <v>16</v>
      </c>
      <c r="I2877" t="s">
        <v>16</v>
      </c>
      <c r="J2877" t="s">
        <v>16</v>
      </c>
      <c r="K2877" t="s">
        <v>16</v>
      </c>
      <c r="L2877" t="s">
        <v>16</v>
      </c>
      <c r="M2877" t="s">
        <v>16</v>
      </c>
      <c r="N2877">
        <v>0.01</v>
      </c>
      <c r="O2877">
        <v>0.41</v>
      </c>
      <c r="P2877">
        <v>0.52</v>
      </c>
      <c r="Q2877">
        <v>0.06</v>
      </c>
    </row>
    <row r="2878" spans="1:17" hidden="1" x14ac:dyDescent="0.25">
      <c r="A2878" t="s">
        <v>118</v>
      </c>
      <c r="B2878" t="s">
        <v>119</v>
      </c>
      <c r="C2878" s="1">
        <v>14</v>
      </c>
      <c r="D2878" s="1">
        <v>50</v>
      </c>
      <c r="E2878" s="1" t="s">
        <v>102</v>
      </c>
      <c r="F2878" s="5">
        <v>1963</v>
      </c>
      <c r="G2878" t="s">
        <v>16</v>
      </c>
      <c r="H2878" s="2" t="s">
        <v>16</v>
      </c>
      <c r="I2878" t="s">
        <v>16</v>
      </c>
      <c r="J2878" t="s">
        <v>16</v>
      </c>
      <c r="K2878" t="s">
        <v>16</v>
      </c>
      <c r="L2878" t="s">
        <v>16</v>
      </c>
      <c r="M2878" t="s">
        <v>16</v>
      </c>
      <c r="N2878">
        <v>0.01</v>
      </c>
      <c r="O2878">
        <v>0.41</v>
      </c>
      <c r="P2878">
        <v>0.52</v>
      </c>
      <c r="Q2878">
        <v>0.06</v>
      </c>
    </row>
    <row r="2879" spans="1:17" hidden="1" x14ac:dyDescent="0.25">
      <c r="A2879" t="s">
        <v>118</v>
      </c>
      <c r="B2879" t="s">
        <v>119</v>
      </c>
      <c r="C2879" s="1">
        <v>15</v>
      </c>
      <c r="D2879" s="1">
        <v>50</v>
      </c>
      <c r="E2879" s="1" t="s">
        <v>102</v>
      </c>
      <c r="F2879" s="5">
        <v>1964</v>
      </c>
      <c r="G2879" t="s">
        <v>16</v>
      </c>
      <c r="H2879" s="2" t="s">
        <v>16</v>
      </c>
      <c r="I2879" t="s">
        <v>16</v>
      </c>
      <c r="J2879" t="s">
        <v>16</v>
      </c>
      <c r="K2879" t="s">
        <v>16</v>
      </c>
      <c r="L2879">
        <f t="shared" ref="L2879" si="1122">Q2879*H2885</f>
        <v>204.19245104627592</v>
      </c>
      <c r="M2879" s="2">
        <f t="shared" ref="M2879:M2920" si="1123">SUM(I2879:L2879)</f>
        <v>204.19245104627592</v>
      </c>
      <c r="N2879">
        <v>0.01</v>
      </c>
      <c r="O2879">
        <v>0.41</v>
      </c>
      <c r="P2879">
        <v>0.52</v>
      </c>
      <c r="Q2879">
        <v>0.06</v>
      </c>
    </row>
    <row r="2880" spans="1:17" hidden="1" x14ac:dyDescent="0.25">
      <c r="A2880" t="s">
        <v>118</v>
      </c>
      <c r="B2880" t="s">
        <v>119</v>
      </c>
      <c r="C2880" s="1">
        <v>16</v>
      </c>
      <c r="D2880" s="1">
        <v>50</v>
      </c>
      <c r="E2880" s="1" t="s">
        <v>102</v>
      </c>
      <c r="F2880" s="5">
        <v>1965</v>
      </c>
      <c r="G2880" t="s">
        <v>16</v>
      </c>
      <c r="H2880" s="2" t="s">
        <v>16</v>
      </c>
      <c r="I2880" t="s">
        <v>16</v>
      </c>
      <c r="J2880" t="s">
        <v>16</v>
      </c>
      <c r="K2880">
        <f t="shared" ref="K2880" si="1124">P2880*H2885</f>
        <v>1769.6679090677246</v>
      </c>
      <c r="L2880" t="s">
        <v>16</v>
      </c>
      <c r="M2880" t="s">
        <v>16</v>
      </c>
      <c r="N2880">
        <v>0.01</v>
      </c>
      <c r="O2880">
        <v>0.41</v>
      </c>
      <c r="P2880">
        <v>0.52</v>
      </c>
      <c r="Q2880">
        <v>0.06</v>
      </c>
    </row>
    <row r="2881" spans="1:17" hidden="1" x14ac:dyDescent="0.25">
      <c r="A2881" t="s">
        <v>118</v>
      </c>
      <c r="B2881" t="s">
        <v>119</v>
      </c>
      <c r="C2881" s="1">
        <v>17</v>
      </c>
      <c r="D2881" s="1">
        <v>50</v>
      </c>
      <c r="E2881" s="1" t="s">
        <v>102</v>
      </c>
      <c r="F2881" s="5">
        <v>1966</v>
      </c>
      <c r="G2881" t="s">
        <v>16</v>
      </c>
      <c r="H2881" s="2" t="s">
        <v>16</v>
      </c>
      <c r="I2881" t="s">
        <v>16</v>
      </c>
      <c r="J2881">
        <f>O2881*H2885</f>
        <v>1395.3150821495519</v>
      </c>
      <c r="K2881" t="s">
        <v>16</v>
      </c>
      <c r="L2881">
        <f>Q2881*H2887</f>
        <v>87.549620962155089</v>
      </c>
      <c r="M2881" t="s">
        <v>16</v>
      </c>
      <c r="N2881">
        <v>0.01</v>
      </c>
      <c r="O2881">
        <v>0.41</v>
      </c>
      <c r="P2881">
        <v>0.52</v>
      </c>
      <c r="Q2881">
        <v>0.06</v>
      </c>
    </row>
    <row r="2882" spans="1:17" hidden="1" x14ac:dyDescent="0.25">
      <c r="A2882" t="s">
        <v>118</v>
      </c>
      <c r="B2882" t="s">
        <v>119</v>
      </c>
      <c r="C2882" s="1">
        <v>18</v>
      </c>
      <c r="D2882" s="1">
        <v>50</v>
      </c>
      <c r="E2882" s="1" t="s">
        <v>102</v>
      </c>
      <c r="F2882" s="5">
        <v>1967</v>
      </c>
      <c r="G2882" t="s">
        <v>16</v>
      </c>
      <c r="H2882" s="2" t="s">
        <v>16</v>
      </c>
      <c r="I2882">
        <f t="shared" ref="I2882:I2887" si="1125">N2882*H2885</f>
        <v>34.032075174379322</v>
      </c>
      <c r="J2882" t="s">
        <v>16</v>
      </c>
      <c r="K2882">
        <f t="shared" ref="K2882:K2885" si="1126">P2882*H2887</f>
        <v>758.76338167201072</v>
      </c>
      <c r="L2882">
        <f t="shared" ref="L2882:L2884" si="1127">Q2882*H2888</f>
        <v>1047.2705762479934</v>
      </c>
      <c r="M2882" t="s">
        <v>16</v>
      </c>
      <c r="N2882">
        <v>0.01</v>
      </c>
      <c r="O2882">
        <v>0.41</v>
      </c>
      <c r="P2882">
        <v>0.52</v>
      </c>
      <c r="Q2882">
        <v>0.06</v>
      </c>
    </row>
    <row r="2883" spans="1:17" hidden="1" x14ac:dyDescent="0.25">
      <c r="A2883" t="s">
        <v>118</v>
      </c>
      <c r="B2883" t="s">
        <v>119</v>
      </c>
      <c r="C2883" s="1">
        <v>19</v>
      </c>
      <c r="D2883" s="1">
        <v>50</v>
      </c>
      <c r="E2883" s="1" t="s">
        <v>102</v>
      </c>
      <c r="F2883" s="5">
        <v>1968</v>
      </c>
      <c r="G2883" t="s">
        <v>16</v>
      </c>
      <c r="H2883" s="2" t="s">
        <v>16</v>
      </c>
      <c r="I2883" t="s">
        <v>16</v>
      </c>
      <c r="J2883">
        <f t="shared" ref="J2883:J2886" si="1128">O2883*H2887</f>
        <v>598.25574324139302</v>
      </c>
      <c r="K2883">
        <f t="shared" si="1126"/>
        <v>9076.3449941492781</v>
      </c>
      <c r="L2883" t="s">
        <v>16</v>
      </c>
      <c r="M2883" t="s">
        <v>16</v>
      </c>
      <c r="N2883">
        <v>0.01</v>
      </c>
      <c r="O2883">
        <v>0.41</v>
      </c>
      <c r="P2883">
        <v>0.52</v>
      </c>
      <c r="Q2883">
        <v>0.06</v>
      </c>
    </row>
    <row r="2884" spans="1:17" hidden="1" x14ac:dyDescent="0.25">
      <c r="A2884" t="s">
        <v>118</v>
      </c>
      <c r="B2884" t="s">
        <v>119</v>
      </c>
      <c r="C2884" s="1">
        <v>20</v>
      </c>
      <c r="D2884" s="1">
        <v>50</v>
      </c>
      <c r="E2884" s="1" t="s">
        <v>102</v>
      </c>
      <c r="F2884" s="5">
        <v>1969</v>
      </c>
      <c r="G2884" t="s">
        <v>16</v>
      </c>
      <c r="H2884" s="2" t="s">
        <v>16</v>
      </c>
      <c r="I2884">
        <f t="shared" si="1125"/>
        <v>14.591603493692515</v>
      </c>
      <c r="J2884">
        <f t="shared" si="1128"/>
        <v>7156.3489376946218</v>
      </c>
      <c r="K2884" t="s">
        <v>16</v>
      </c>
      <c r="L2884">
        <f t="shared" si="1127"/>
        <v>7.1028349757682037</v>
      </c>
      <c r="M2884" t="s">
        <v>16</v>
      </c>
      <c r="N2884">
        <v>0.01</v>
      </c>
      <c r="O2884">
        <v>0.41</v>
      </c>
      <c r="P2884">
        <v>0.52</v>
      </c>
      <c r="Q2884">
        <v>0.06</v>
      </c>
    </row>
    <row r="2885" spans="1:17" hidden="1" x14ac:dyDescent="0.25">
      <c r="A2885" t="s">
        <v>118</v>
      </c>
      <c r="B2885" t="s">
        <v>119</v>
      </c>
      <c r="C2885" s="1">
        <v>21</v>
      </c>
      <c r="D2885" s="1">
        <v>50</v>
      </c>
      <c r="E2885" s="1" t="s">
        <v>102</v>
      </c>
      <c r="F2885" s="5">
        <v>1970</v>
      </c>
      <c r="G2885">
        <v>800</v>
      </c>
      <c r="H2885" s="2">
        <v>3403.207517437932</v>
      </c>
      <c r="I2885">
        <f t="shared" si="1125"/>
        <v>174.54509604133224</v>
      </c>
      <c r="J2885" t="s">
        <v>16</v>
      </c>
      <c r="K2885">
        <f t="shared" si="1126"/>
        <v>61.557903123324436</v>
      </c>
      <c r="L2885" t="s">
        <v>16</v>
      </c>
      <c r="M2885" t="s">
        <v>16</v>
      </c>
      <c r="N2885">
        <v>0.01</v>
      </c>
      <c r="O2885">
        <v>0.41</v>
      </c>
      <c r="P2885">
        <v>0.52</v>
      </c>
      <c r="Q2885">
        <v>0.06</v>
      </c>
    </row>
    <row r="2886" spans="1:17" hidden="1" x14ac:dyDescent="0.25">
      <c r="A2886" t="s">
        <v>118</v>
      </c>
      <c r="B2886" t="s">
        <v>119</v>
      </c>
      <c r="C2886" s="1">
        <v>22</v>
      </c>
      <c r="D2886" s="1">
        <v>50</v>
      </c>
      <c r="E2886" s="1" t="s">
        <v>102</v>
      </c>
      <c r="F2886" s="5">
        <v>1971</v>
      </c>
      <c r="G2886" t="s">
        <v>16</v>
      </c>
      <c r="H2886" s="2" t="s">
        <v>16</v>
      </c>
      <c r="I2886" t="s">
        <v>16</v>
      </c>
      <c r="J2886">
        <f t="shared" si="1128"/>
        <v>48.536039001082727</v>
      </c>
      <c r="K2886" t="s">
        <v>16</v>
      </c>
      <c r="L2886" t="s">
        <v>16</v>
      </c>
      <c r="M2886" t="s">
        <v>16</v>
      </c>
      <c r="N2886">
        <v>0.01</v>
      </c>
      <c r="O2886">
        <v>0.41</v>
      </c>
      <c r="P2886">
        <v>0.52</v>
      </c>
      <c r="Q2886">
        <v>0.06</v>
      </c>
    </row>
    <row r="2887" spans="1:17" hidden="1" x14ac:dyDescent="0.25">
      <c r="A2887" t="s">
        <v>118</v>
      </c>
      <c r="B2887" t="s">
        <v>119</v>
      </c>
      <c r="C2887" s="1">
        <v>23</v>
      </c>
      <c r="D2887" s="1">
        <v>50</v>
      </c>
      <c r="E2887" s="1" t="s">
        <v>102</v>
      </c>
      <c r="F2887" s="5">
        <v>1972</v>
      </c>
      <c r="G2887">
        <v>300</v>
      </c>
      <c r="H2887" s="2">
        <v>1459.1603493692514</v>
      </c>
      <c r="I2887">
        <f t="shared" si="1125"/>
        <v>1.1838058292947007</v>
      </c>
      <c r="J2887" t="s">
        <v>16</v>
      </c>
      <c r="K2887" t="s">
        <v>16</v>
      </c>
      <c r="L2887" t="s">
        <v>16</v>
      </c>
      <c r="M2887" t="s">
        <v>16</v>
      </c>
      <c r="N2887">
        <v>0.01</v>
      </c>
      <c r="O2887">
        <v>0.41</v>
      </c>
      <c r="P2887">
        <v>0.52</v>
      </c>
      <c r="Q2887">
        <v>0.06</v>
      </c>
    </row>
    <row r="2888" spans="1:17" hidden="1" x14ac:dyDescent="0.25">
      <c r="A2888" t="s">
        <v>118</v>
      </c>
      <c r="B2888" t="s">
        <v>119</v>
      </c>
      <c r="C2888" s="1">
        <v>24</v>
      </c>
      <c r="D2888" s="1">
        <v>50</v>
      </c>
      <c r="E2888" s="1" t="s">
        <v>102</v>
      </c>
      <c r="F2888" s="5">
        <v>1973</v>
      </c>
      <c r="G2888">
        <v>3000</v>
      </c>
      <c r="H2888" s="2">
        <v>17454.509604133225</v>
      </c>
      <c r="I2888" t="s">
        <v>16</v>
      </c>
      <c r="J2888" t="s">
        <v>16</v>
      </c>
      <c r="K2888" t="s">
        <v>16</v>
      </c>
      <c r="L2888" t="s">
        <v>16</v>
      </c>
      <c r="M2888" t="s">
        <v>16</v>
      </c>
      <c r="N2888">
        <v>0.01</v>
      </c>
      <c r="O2888">
        <v>0.41</v>
      </c>
      <c r="P2888">
        <v>0.52</v>
      </c>
      <c r="Q2888">
        <v>0.06</v>
      </c>
    </row>
    <row r="2889" spans="1:17" hidden="1" x14ac:dyDescent="0.25">
      <c r="A2889" t="s">
        <v>118</v>
      </c>
      <c r="B2889" t="s">
        <v>119</v>
      </c>
      <c r="C2889" s="1">
        <v>25</v>
      </c>
      <c r="D2889" s="1">
        <v>50</v>
      </c>
      <c r="E2889" s="1" t="s">
        <v>102</v>
      </c>
      <c r="F2889" s="5">
        <v>1974</v>
      </c>
      <c r="G2889" t="s">
        <v>16</v>
      </c>
      <c r="H2889" s="2" t="s">
        <v>16</v>
      </c>
      <c r="I2889" t="s">
        <v>16</v>
      </c>
      <c r="J2889" t="s">
        <v>16</v>
      </c>
      <c r="K2889" t="s">
        <v>16</v>
      </c>
      <c r="L2889" t="s">
        <v>16</v>
      </c>
      <c r="M2889" t="s">
        <v>16</v>
      </c>
      <c r="N2889">
        <v>0.01</v>
      </c>
      <c r="O2889">
        <v>0.41</v>
      </c>
      <c r="P2889">
        <v>0.52</v>
      </c>
      <c r="Q2889">
        <v>0.06</v>
      </c>
    </row>
    <row r="2890" spans="1:17" hidden="1" x14ac:dyDescent="0.25">
      <c r="A2890" t="s">
        <v>118</v>
      </c>
      <c r="B2890" t="s">
        <v>119</v>
      </c>
      <c r="C2890" s="1">
        <v>26</v>
      </c>
      <c r="D2890" s="1">
        <v>50</v>
      </c>
      <c r="E2890" s="1" t="s">
        <v>102</v>
      </c>
      <c r="F2890" s="5">
        <v>1975</v>
      </c>
      <c r="G2890">
        <v>33</v>
      </c>
      <c r="H2890" s="2">
        <v>118.38058292947007</v>
      </c>
      <c r="I2890" t="s">
        <v>16</v>
      </c>
      <c r="J2890" t="s">
        <v>16</v>
      </c>
      <c r="K2890" t="s">
        <v>16</v>
      </c>
      <c r="L2890" t="s">
        <v>16</v>
      </c>
      <c r="M2890" t="s">
        <v>16</v>
      </c>
      <c r="N2890">
        <v>0.01</v>
      </c>
      <c r="O2890">
        <v>0.41</v>
      </c>
      <c r="P2890">
        <v>0.52</v>
      </c>
      <c r="Q2890">
        <v>0.06</v>
      </c>
    </row>
    <row r="2891" spans="1:17" hidden="1" x14ac:dyDescent="0.25">
      <c r="A2891" t="s">
        <v>118</v>
      </c>
      <c r="B2891" t="s">
        <v>119</v>
      </c>
      <c r="C2891" s="1">
        <v>27</v>
      </c>
      <c r="D2891" s="1">
        <v>50</v>
      </c>
      <c r="E2891" s="1" t="s">
        <v>102</v>
      </c>
      <c r="F2891" s="5">
        <v>1976</v>
      </c>
      <c r="G2891" t="s">
        <v>16</v>
      </c>
      <c r="H2891" s="2" t="s">
        <v>16</v>
      </c>
      <c r="I2891" t="s">
        <v>16</v>
      </c>
      <c r="J2891" t="s">
        <v>16</v>
      </c>
      <c r="K2891" t="s">
        <v>16</v>
      </c>
      <c r="L2891" t="s">
        <v>16</v>
      </c>
      <c r="M2891" t="s">
        <v>16</v>
      </c>
      <c r="N2891">
        <v>0.01</v>
      </c>
      <c r="O2891">
        <v>0.41</v>
      </c>
      <c r="P2891">
        <v>0.52</v>
      </c>
      <c r="Q2891">
        <v>0.06</v>
      </c>
    </row>
    <row r="2892" spans="1:17" hidden="1" x14ac:dyDescent="0.25">
      <c r="A2892" t="s">
        <v>118</v>
      </c>
      <c r="B2892" t="s">
        <v>119</v>
      </c>
      <c r="C2892" s="1">
        <v>28</v>
      </c>
      <c r="D2892" s="1">
        <v>50</v>
      </c>
      <c r="E2892" s="1" t="s">
        <v>102</v>
      </c>
      <c r="F2892" s="5">
        <v>1977</v>
      </c>
      <c r="G2892" t="s">
        <v>16</v>
      </c>
      <c r="H2892" s="2" t="s">
        <v>16</v>
      </c>
      <c r="I2892" t="s">
        <v>16</v>
      </c>
      <c r="J2892" t="s">
        <v>16</v>
      </c>
      <c r="K2892" t="s">
        <v>16</v>
      </c>
      <c r="L2892" t="s">
        <v>16</v>
      </c>
      <c r="M2892" t="s">
        <v>16</v>
      </c>
      <c r="N2892">
        <v>0.01</v>
      </c>
      <c r="O2892">
        <v>0.41</v>
      </c>
      <c r="P2892">
        <v>0.52</v>
      </c>
      <c r="Q2892">
        <v>0.06</v>
      </c>
    </row>
    <row r="2893" spans="1:17" hidden="1" x14ac:dyDescent="0.25">
      <c r="A2893" t="s">
        <v>118</v>
      </c>
      <c r="B2893" t="s">
        <v>119</v>
      </c>
      <c r="C2893" s="1">
        <v>29</v>
      </c>
      <c r="D2893" s="1">
        <v>50</v>
      </c>
      <c r="E2893" s="1" t="s">
        <v>102</v>
      </c>
      <c r="F2893" s="5">
        <v>1978</v>
      </c>
      <c r="G2893" t="s">
        <v>16</v>
      </c>
      <c r="H2893" s="2" t="s">
        <v>16</v>
      </c>
      <c r="I2893" t="s">
        <v>16</v>
      </c>
      <c r="J2893" t="s">
        <v>16</v>
      </c>
      <c r="K2893" t="s">
        <v>16</v>
      </c>
      <c r="L2893" t="s">
        <v>16</v>
      </c>
      <c r="M2893" t="s">
        <v>16</v>
      </c>
      <c r="N2893">
        <v>0.01</v>
      </c>
      <c r="O2893">
        <v>0.41</v>
      </c>
      <c r="P2893">
        <v>0.52</v>
      </c>
      <c r="Q2893">
        <v>0.06</v>
      </c>
    </row>
    <row r="2894" spans="1:17" hidden="1" x14ac:dyDescent="0.25">
      <c r="A2894" t="s">
        <v>118</v>
      </c>
      <c r="B2894" t="s">
        <v>119</v>
      </c>
      <c r="C2894" s="1">
        <v>30</v>
      </c>
      <c r="D2894" s="1">
        <v>50</v>
      </c>
      <c r="E2894" s="1" t="s">
        <v>102</v>
      </c>
      <c r="F2894" s="5">
        <v>1979</v>
      </c>
      <c r="G2894" t="s">
        <v>16</v>
      </c>
      <c r="H2894" s="2" t="s">
        <v>16</v>
      </c>
      <c r="I2894" t="s">
        <v>16</v>
      </c>
      <c r="J2894" t="s">
        <v>16</v>
      </c>
      <c r="K2894" t="s">
        <v>16</v>
      </c>
      <c r="L2894" t="s">
        <v>16</v>
      </c>
      <c r="M2894" t="s">
        <v>16</v>
      </c>
      <c r="N2894">
        <v>0.01</v>
      </c>
      <c r="O2894">
        <v>0.41</v>
      </c>
      <c r="P2894">
        <v>0.52</v>
      </c>
      <c r="Q2894">
        <v>0.06</v>
      </c>
    </row>
    <row r="2895" spans="1:17" hidden="1" x14ac:dyDescent="0.25">
      <c r="A2895" t="s">
        <v>118</v>
      </c>
      <c r="B2895" t="s">
        <v>119</v>
      </c>
      <c r="C2895" s="1">
        <v>31</v>
      </c>
      <c r="D2895" s="1">
        <v>50</v>
      </c>
      <c r="E2895" s="1" t="s">
        <v>102</v>
      </c>
      <c r="F2895" s="5">
        <v>1980</v>
      </c>
      <c r="G2895" t="s">
        <v>16</v>
      </c>
      <c r="H2895" s="2" t="s">
        <v>16</v>
      </c>
      <c r="I2895" t="s">
        <v>16</v>
      </c>
      <c r="J2895" t="s">
        <v>16</v>
      </c>
      <c r="K2895" t="s">
        <v>16</v>
      </c>
      <c r="L2895" t="s">
        <v>16</v>
      </c>
      <c r="M2895" t="s">
        <v>16</v>
      </c>
      <c r="N2895">
        <v>0.01</v>
      </c>
      <c r="O2895">
        <v>0.41</v>
      </c>
      <c r="P2895">
        <v>0.52</v>
      </c>
      <c r="Q2895">
        <v>0.06</v>
      </c>
    </row>
    <row r="2896" spans="1:17" hidden="1" x14ac:dyDescent="0.25">
      <c r="A2896" t="s">
        <v>118</v>
      </c>
      <c r="B2896" t="s">
        <v>119</v>
      </c>
      <c r="C2896" s="1">
        <v>32</v>
      </c>
      <c r="D2896" s="1">
        <v>50</v>
      </c>
      <c r="E2896" s="1" t="s">
        <v>102</v>
      </c>
      <c r="F2896" s="5">
        <v>1981</v>
      </c>
      <c r="G2896" t="s">
        <v>16</v>
      </c>
      <c r="H2896" s="2" t="s">
        <v>16</v>
      </c>
      <c r="I2896" t="s">
        <v>16</v>
      </c>
      <c r="J2896" t="s">
        <v>16</v>
      </c>
      <c r="K2896" t="s">
        <v>16</v>
      </c>
      <c r="L2896">
        <f t="shared" ref="L2896:L2901" si="1129">Q2896*H2902</f>
        <v>154.61522994098473</v>
      </c>
      <c r="M2896" t="s">
        <v>16</v>
      </c>
      <c r="N2896">
        <v>0.01</v>
      </c>
      <c r="O2896">
        <v>0.41</v>
      </c>
      <c r="P2896">
        <v>0.52</v>
      </c>
      <c r="Q2896">
        <v>0.06</v>
      </c>
    </row>
    <row r="2897" spans="1:17" hidden="1" x14ac:dyDescent="0.25">
      <c r="A2897" t="s">
        <v>118</v>
      </c>
      <c r="B2897" t="s">
        <v>119</v>
      </c>
      <c r="C2897" s="1">
        <v>33</v>
      </c>
      <c r="D2897" s="1">
        <v>50</v>
      </c>
      <c r="E2897" s="1" t="s">
        <v>102</v>
      </c>
      <c r="F2897" s="5">
        <v>1982</v>
      </c>
      <c r="G2897" t="s">
        <v>16</v>
      </c>
      <c r="H2897" s="2" t="s">
        <v>16</v>
      </c>
      <c r="I2897" t="s">
        <v>16</v>
      </c>
      <c r="J2897" t="s">
        <v>16</v>
      </c>
      <c r="K2897">
        <f t="shared" ref="K2897:K2901" si="1130">P2897*H2902</f>
        <v>1339.9986594885343</v>
      </c>
      <c r="L2897">
        <f t="shared" si="1129"/>
        <v>16.404006360156963</v>
      </c>
      <c r="M2897" t="s">
        <v>16</v>
      </c>
      <c r="N2897">
        <v>0.01</v>
      </c>
      <c r="O2897">
        <v>0.41</v>
      </c>
      <c r="P2897">
        <v>0.52</v>
      </c>
      <c r="Q2897">
        <v>0.06</v>
      </c>
    </row>
    <row r="2898" spans="1:17" hidden="1" x14ac:dyDescent="0.25">
      <c r="A2898" t="s">
        <v>118</v>
      </c>
      <c r="B2898" t="s">
        <v>119</v>
      </c>
      <c r="C2898" s="1">
        <v>34</v>
      </c>
      <c r="D2898" s="1">
        <v>50</v>
      </c>
      <c r="E2898" s="1" t="s">
        <v>102</v>
      </c>
      <c r="F2898" s="5">
        <v>1983</v>
      </c>
      <c r="G2898" t="s">
        <v>16</v>
      </c>
      <c r="H2898" s="2" t="s">
        <v>16</v>
      </c>
      <c r="I2898" t="s">
        <v>16</v>
      </c>
      <c r="J2898">
        <f t="shared" ref="J2898:J2901" si="1131">O2898*H2902</f>
        <v>1056.5374045967289</v>
      </c>
      <c r="K2898">
        <f t="shared" si="1130"/>
        <v>142.16805512136034</v>
      </c>
      <c r="L2898">
        <f t="shared" si="1129"/>
        <v>53.742399976676488</v>
      </c>
      <c r="M2898" s="2">
        <f t="shared" si="1123"/>
        <v>1252.4478596947658</v>
      </c>
      <c r="N2898">
        <v>0.01</v>
      </c>
      <c r="O2898">
        <v>0.41</v>
      </c>
      <c r="P2898">
        <v>0.52</v>
      </c>
      <c r="Q2898">
        <v>0.06</v>
      </c>
    </row>
    <row r="2899" spans="1:17" hidden="1" x14ac:dyDescent="0.25">
      <c r="A2899" t="s">
        <v>118</v>
      </c>
      <c r="B2899" t="s">
        <v>119</v>
      </c>
      <c r="C2899" s="1">
        <v>35</v>
      </c>
      <c r="D2899" s="1">
        <v>50</v>
      </c>
      <c r="E2899" s="1" t="s">
        <v>102</v>
      </c>
      <c r="F2899" s="5">
        <v>1984</v>
      </c>
      <c r="G2899" t="s">
        <v>16</v>
      </c>
      <c r="H2899" s="2" t="s">
        <v>16</v>
      </c>
      <c r="I2899">
        <f t="shared" ref="I2899:I2901" si="1132">N2899*H2902</f>
        <v>25.769204990164123</v>
      </c>
      <c r="J2899">
        <f t="shared" si="1131"/>
        <v>112.09404346107257</v>
      </c>
      <c r="K2899">
        <f t="shared" si="1130"/>
        <v>465.7674664645296</v>
      </c>
      <c r="L2899">
        <f t="shared" si="1129"/>
        <v>9.688600962540745</v>
      </c>
      <c r="M2899" s="2">
        <f t="shared" si="1123"/>
        <v>613.31931587830695</v>
      </c>
      <c r="N2899">
        <v>0.01</v>
      </c>
      <c r="O2899">
        <v>0.41</v>
      </c>
      <c r="P2899">
        <v>0.52</v>
      </c>
      <c r="Q2899">
        <v>0.06</v>
      </c>
    </row>
    <row r="2900" spans="1:17" hidden="1" x14ac:dyDescent="0.25">
      <c r="A2900" t="s">
        <v>118</v>
      </c>
      <c r="B2900" t="s">
        <v>119</v>
      </c>
      <c r="C2900" s="1">
        <v>36</v>
      </c>
      <c r="D2900" s="1">
        <v>50</v>
      </c>
      <c r="E2900" s="1" t="s">
        <v>102</v>
      </c>
      <c r="F2900" s="5">
        <v>1985</v>
      </c>
      <c r="G2900" t="s">
        <v>16</v>
      </c>
      <c r="H2900" s="2" t="s">
        <v>16</v>
      </c>
      <c r="I2900">
        <f t="shared" si="1132"/>
        <v>2.7340010600261606</v>
      </c>
      <c r="J2900">
        <f t="shared" si="1131"/>
        <v>367.23973317395598</v>
      </c>
      <c r="K2900">
        <f t="shared" si="1130"/>
        <v>83.967875008686477</v>
      </c>
      <c r="L2900">
        <f t="shared" si="1129"/>
        <v>51.852393619706568</v>
      </c>
      <c r="M2900" s="2">
        <f t="shared" si="1123"/>
        <v>505.79400286237518</v>
      </c>
      <c r="N2900">
        <v>0.01</v>
      </c>
      <c r="O2900">
        <v>0.41</v>
      </c>
      <c r="P2900">
        <v>0.52</v>
      </c>
      <c r="Q2900">
        <v>0.06</v>
      </c>
    </row>
    <row r="2901" spans="1:17" hidden="1" x14ac:dyDescent="0.25">
      <c r="A2901" t="s">
        <v>118</v>
      </c>
      <c r="B2901" t="s">
        <v>119</v>
      </c>
      <c r="C2901" s="1">
        <v>37</v>
      </c>
      <c r="D2901" s="1">
        <v>50</v>
      </c>
      <c r="E2901" s="1" t="s">
        <v>102</v>
      </c>
      <c r="F2901" s="5">
        <v>1986</v>
      </c>
      <c r="G2901" t="s">
        <v>16</v>
      </c>
      <c r="H2901" s="2" t="s">
        <v>16</v>
      </c>
      <c r="I2901">
        <f t="shared" si="1132"/>
        <v>8.9570666627794147</v>
      </c>
      <c r="J2901">
        <f t="shared" si="1131"/>
        <v>66.205439910695091</v>
      </c>
      <c r="K2901">
        <f t="shared" si="1130"/>
        <v>449.38741137079029</v>
      </c>
      <c r="L2901">
        <f t="shared" si="1129"/>
        <v>92.540104226091003</v>
      </c>
      <c r="M2901" s="2">
        <f t="shared" si="1123"/>
        <v>617.09002217035572</v>
      </c>
      <c r="N2901">
        <v>0.01</v>
      </c>
      <c r="O2901">
        <v>0.41</v>
      </c>
      <c r="P2901">
        <v>0.52</v>
      </c>
      <c r="Q2901">
        <v>0.06</v>
      </c>
    </row>
    <row r="2902" spans="1:17" hidden="1" x14ac:dyDescent="0.25">
      <c r="A2902" t="s">
        <v>118</v>
      </c>
      <c r="B2902" t="s">
        <v>119</v>
      </c>
      <c r="C2902" s="1">
        <v>38</v>
      </c>
      <c r="D2902" s="1">
        <v>50</v>
      </c>
      <c r="E2902" s="1" t="s">
        <v>102</v>
      </c>
      <c r="F2902" s="5">
        <v>1987</v>
      </c>
      <c r="G2902">
        <v>750</v>
      </c>
      <c r="H2902" s="2">
        <v>2576.9204990164121</v>
      </c>
      <c r="I2902">
        <f>N2902*H2905</f>
        <v>1.6147668270901243</v>
      </c>
      <c r="J2902">
        <f>O2902*H2906</f>
        <v>354.32468973466155</v>
      </c>
      <c r="K2902">
        <f>P2902*H2907</f>
        <v>802.01423662612217</v>
      </c>
      <c r="L2902">
        <f>Q2902*H2908</f>
        <v>60.269101968925703</v>
      </c>
      <c r="M2902" s="2">
        <f t="shared" si="1123"/>
        <v>1218.2227951567995</v>
      </c>
      <c r="N2902">
        <v>0.01</v>
      </c>
      <c r="O2902">
        <v>0.41</v>
      </c>
      <c r="P2902">
        <v>0.52</v>
      </c>
      <c r="Q2902">
        <v>0.06</v>
      </c>
    </row>
    <row r="2903" spans="1:17" hidden="1" x14ac:dyDescent="0.25">
      <c r="A2903" t="s">
        <v>118</v>
      </c>
      <c r="B2903" t="s">
        <v>119</v>
      </c>
      <c r="C2903" s="1">
        <v>39</v>
      </c>
      <c r="D2903" s="1">
        <v>50</v>
      </c>
      <c r="E2903" s="1" t="s">
        <v>102</v>
      </c>
      <c r="F2903" s="5">
        <v>1988</v>
      </c>
      <c r="G2903">
        <v>50</v>
      </c>
      <c r="H2903" s="2">
        <v>273.40010600261604</v>
      </c>
      <c r="I2903">
        <f t="shared" ref="I2903:I2910" si="1133">N2903*H2906</f>
        <v>8.6420656032844292</v>
      </c>
      <c r="J2903">
        <f t="shared" ref="J2903:J2910" si="1134">O2903*H2907</f>
        <v>632.3573788782885</v>
      </c>
      <c r="K2903">
        <f t="shared" ref="K2903:K2910" si="1135">P2903*H2908</f>
        <v>522.33221706402276</v>
      </c>
      <c r="L2903" t="s">
        <v>16</v>
      </c>
      <c r="M2903" t="s">
        <v>16</v>
      </c>
      <c r="N2903">
        <v>0.01</v>
      </c>
      <c r="O2903">
        <v>0.41</v>
      </c>
      <c r="P2903">
        <v>0.52</v>
      </c>
      <c r="Q2903">
        <v>0.06</v>
      </c>
    </row>
    <row r="2904" spans="1:17" hidden="1" x14ac:dyDescent="0.25">
      <c r="A2904" t="s">
        <v>118</v>
      </c>
      <c r="B2904" t="s">
        <v>119</v>
      </c>
      <c r="C2904" s="1">
        <v>40</v>
      </c>
      <c r="D2904" s="1">
        <v>50</v>
      </c>
      <c r="E2904" s="1" t="s">
        <v>102</v>
      </c>
      <c r="F2904" s="5">
        <v>1989</v>
      </c>
      <c r="G2904">
        <v>200</v>
      </c>
      <c r="H2904" s="2">
        <v>895.70666627794151</v>
      </c>
      <c r="I2904">
        <f t="shared" si="1133"/>
        <v>15.423350704348502</v>
      </c>
      <c r="J2904">
        <f t="shared" si="1134"/>
        <v>411.83886345432563</v>
      </c>
      <c r="K2904" t="s">
        <v>16</v>
      </c>
      <c r="L2904" t="s">
        <v>16</v>
      </c>
      <c r="M2904" t="s">
        <v>16</v>
      </c>
      <c r="N2904">
        <v>0.01</v>
      </c>
      <c r="O2904">
        <v>0.41</v>
      </c>
      <c r="P2904">
        <v>0.52</v>
      </c>
      <c r="Q2904">
        <v>0.06</v>
      </c>
    </row>
    <row r="2905" spans="1:17" hidden="1" x14ac:dyDescent="0.25">
      <c r="A2905" t="s">
        <v>118</v>
      </c>
      <c r="B2905" t="s">
        <v>119</v>
      </c>
      <c r="C2905" s="1">
        <v>41</v>
      </c>
      <c r="D2905" s="1">
        <v>50</v>
      </c>
      <c r="E2905" s="1" t="s">
        <v>102</v>
      </c>
      <c r="F2905" s="5">
        <v>1990</v>
      </c>
      <c r="G2905">
        <v>30</v>
      </c>
      <c r="H2905" s="2">
        <v>161.47668270901244</v>
      </c>
      <c r="I2905">
        <f t="shared" si="1133"/>
        <v>10.044850328154284</v>
      </c>
      <c r="J2905" t="s">
        <v>16</v>
      </c>
      <c r="K2905" t="s">
        <v>16</v>
      </c>
      <c r="L2905">
        <f t="shared" ref="L2905:L2910" si="1136">Q2905*H2911</f>
        <v>19.716050347652281</v>
      </c>
      <c r="M2905" t="s">
        <v>16</v>
      </c>
      <c r="N2905">
        <v>0.01</v>
      </c>
      <c r="O2905">
        <v>0.41</v>
      </c>
      <c r="P2905">
        <v>0.52</v>
      </c>
      <c r="Q2905">
        <v>0.06</v>
      </c>
    </row>
    <row r="2906" spans="1:17" hidden="1" x14ac:dyDescent="0.25">
      <c r="A2906" t="s">
        <v>118</v>
      </c>
      <c r="B2906" t="s">
        <v>119</v>
      </c>
      <c r="C2906" s="1">
        <v>42</v>
      </c>
      <c r="D2906" s="1">
        <v>50</v>
      </c>
      <c r="E2906" s="1" t="s">
        <v>102</v>
      </c>
      <c r="F2906" s="5">
        <v>1991</v>
      </c>
      <c r="G2906">
        <v>150</v>
      </c>
      <c r="H2906" s="2">
        <v>864.20656032844283</v>
      </c>
      <c r="I2906" t="s">
        <v>16</v>
      </c>
      <c r="J2906" t="s">
        <v>16</v>
      </c>
      <c r="K2906">
        <f t="shared" si="1135"/>
        <v>170.8724363463198</v>
      </c>
      <c r="L2906">
        <f t="shared" si="1136"/>
        <v>42.611341997487699</v>
      </c>
      <c r="M2906" t="s">
        <v>16</v>
      </c>
      <c r="N2906">
        <v>0.01</v>
      </c>
      <c r="O2906">
        <v>0.41</v>
      </c>
      <c r="P2906">
        <v>0.52</v>
      </c>
      <c r="Q2906">
        <v>0.06</v>
      </c>
    </row>
    <row r="2907" spans="1:17" hidden="1" x14ac:dyDescent="0.25">
      <c r="A2907" t="s">
        <v>118</v>
      </c>
      <c r="B2907" t="s">
        <v>119</v>
      </c>
      <c r="C2907" s="1">
        <v>43</v>
      </c>
      <c r="D2907" s="1">
        <v>50</v>
      </c>
      <c r="E2907" s="1" t="s">
        <v>102</v>
      </c>
      <c r="F2907" s="5">
        <v>1992</v>
      </c>
      <c r="G2907">
        <v>250</v>
      </c>
      <c r="H2907" s="2">
        <v>1542.3350704348502</v>
      </c>
      <c r="I2907" t="s">
        <v>16</v>
      </c>
      <c r="J2907">
        <f t="shared" si="1134"/>
        <v>134.72634404229061</v>
      </c>
      <c r="K2907">
        <f t="shared" si="1135"/>
        <v>369.29829731156008</v>
      </c>
      <c r="L2907">
        <f t="shared" si="1136"/>
        <v>53.24283020590142</v>
      </c>
      <c r="M2907" s="2">
        <f t="shared" si="1123"/>
        <v>557.26747155975215</v>
      </c>
      <c r="N2907">
        <v>0.01</v>
      </c>
      <c r="O2907">
        <v>0.41</v>
      </c>
      <c r="P2907">
        <v>0.52</v>
      </c>
      <c r="Q2907">
        <v>0.06</v>
      </c>
    </row>
    <row r="2908" spans="1:17" hidden="1" x14ac:dyDescent="0.25">
      <c r="A2908" t="s">
        <v>118</v>
      </c>
      <c r="B2908" t="s">
        <v>119</v>
      </c>
      <c r="C2908" s="1">
        <v>44</v>
      </c>
      <c r="D2908" s="1">
        <v>50</v>
      </c>
      <c r="E2908" s="1" t="s">
        <v>102</v>
      </c>
      <c r="F2908" s="5">
        <v>1993</v>
      </c>
      <c r="G2908">
        <v>200</v>
      </c>
      <c r="H2908" s="2">
        <v>1004.4850328154284</v>
      </c>
      <c r="I2908">
        <f t="shared" si="1133"/>
        <v>3.2860083912753808</v>
      </c>
      <c r="J2908">
        <f t="shared" si="1134"/>
        <v>291.17750364949927</v>
      </c>
      <c r="K2908">
        <f t="shared" si="1135"/>
        <v>461.43786178447903</v>
      </c>
      <c r="L2908">
        <f t="shared" si="1136"/>
        <v>37.462153663058821</v>
      </c>
      <c r="M2908" s="2">
        <f t="shared" si="1123"/>
        <v>793.36352748831257</v>
      </c>
      <c r="N2908">
        <v>0.01</v>
      </c>
      <c r="O2908">
        <v>0.41</v>
      </c>
      <c r="P2908">
        <v>0.52</v>
      </c>
      <c r="Q2908">
        <v>0.06</v>
      </c>
    </row>
    <row r="2909" spans="1:17" hidden="1" x14ac:dyDescent="0.25">
      <c r="A2909" t="s">
        <v>118</v>
      </c>
      <c r="B2909" t="s">
        <v>119</v>
      </c>
      <c r="C2909" s="1">
        <v>45</v>
      </c>
      <c r="D2909" s="1">
        <v>50</v>
      </c>
      <c r="E2909" s="1" t="s">
        <v>102</v>
      </c>
      <c r="F2909" s="5">
        <v>1994</v>
      </c>
      <c r="G2909" t="s">
        <v>16</v>
      </c>
      <c r="H2909" s="2" t="s">
        <v>16</v>
      </c>
      <c r="I2909">
        <f t="shared" si="1133"/>
        <v>7.1018903329146168</v>
      </c>
      <c r="J2909">
        <f t="shared" si="1134"/>
        <v>363.82600640699303</v>
      </c>
      <c r="K2909">
        <f t="shared" si="1135"/>
        <v>324.67199841317648</v>
      </c>
      <c r="L2909">
        <f t="shared" si="1136"/>
        <v>60.288813150686337</v>
      </c>
      <c r="M2909" s="2">
        <f t="shared" si="1123"/>
        <v>755.8887083037705</v>
      </c>
      <c r="N2909">
        <v>0.01</v>
      </c>
      <c r="O2909">
        <v>0.41</v>
      </c>
      <c r="P2909">
        <v>0.52</v>
      </c>
      <c r="Q2909">
        <v>0.06</v>
      </c>
    </row>
    <row r="2910" spans="1:17" hidden="1" x14ac:dyDescent="0.25">
      <c r="A2910" t="s">
        <v>118</v>
      </c>
      <c r="B2910" t="s">
        <v>119</v>
      </c>
      <c r="C2910" s="1">
        <v>46</v>
      </c>
      <c r="D2910" s="1">
        <v>50</v>
      </c>
      <c r="E2910" s="1" t="s">
        <v>102</v>
      </c>
      <c r="F2910" s="5">
        <v>1995</v>
      </c>
      <c r="G2910" t="s">
        <v>16</v>
      </c>
      <c r="H2910" s="2" t="s">
        <v>16</v>
      </c>
      <c r="I2910">
        <f t="shared" si="1133"/>
        <v>8.8738050343169039</v>
      </c>
      <c r="J2910">
        <f t="shared" si="1134"/>
        <v>255.99138336423528</v>
      </c>
      <c r="K2910">
        <f t="shared" si="1135"/>
        <v>522.50304730594826</v>
      </c>
      <c r="L2910">
        <f t="shared" si="1136"/>
        <v>26.124113679429726</v>
      </c>
      <c r="M2910" s="2">
        <f t="shared" si="1123"/>
        <v>813.4923493839301</v>
      </c>
      <c r="N2910">
        <v>0.01</v>
      </c>
      <c r="O2910">
        <v>0.41</v>
      </c>
      <c r="P2910">
        <v>0.52</v>
      </c>
      <c r="Q2910">
        <v>0.06</v>
      </c>
    </row>
    <row r="2911" spans="1:17" hidden="1" x14ac:dyDescent="0.25">
      <c r="A2911" t="s">
        <v>118</v>
      </c>
      <c r="B2911" t="s">
        <v>119</v>
      </c>
      <c r="C2911" s="1">
        <v>47</v>
      </c>
      <c r="D2911" s="1">
        <v>50</v>
      </c>
      <c r="E2911" s="1" t="s">
        <v>102</v>
      </c>
      <c r="F2911" s="5">
        <v>1996</v>
      </c>
      <c r="G2911">
        <v>50</v>
      </c>
      <c r="H2911" s="2">
        <v>328.60083912753805</v>
      </c>
      <c r="I2911">
        <f>N2911*H2914</f>
        <v>6.2436922771764705</v>
      </c>
      <c r="J2911">
        <f>O2911*H2915</f>
        <v>411.97355652968997</v>
      </c>
      <c r="K2911">
        <f>P2911*H2916</f>
        <v>226.40898522172432</v>
      </c>
      <c r="L2911">
        <f>Q2911*H2917</f>
        <v>12.602651872689531</v>
      </c>
      <c r="M2911" s="2">
        <f t="shared" si="1123"/>
        <v>657.22888590128025</v>
      </c>
      <c r="N2911">
        <v>0.01</v>
      </c>
      <c r="O2911">
        <v>0.41</v>
      </c>
      <c r="P2911">
        <v>0.52</v>
      </c>
      <c r="Q2911">
        <v>0.06</v>
      </c>
    </row>
    <row r="2912" spans="1:17" hidden="1" x14ac:dyDescent="0.25">
      <c r="A2912" t="s">
        <v>118</v>
      </c>
      <c r="B2912" t="s">
        <v>119</v>
      </c>
      <c r="C2912" s="1">
        <v>48</v>
      </c>
      <c r="D2912" s="1">
        <v>50</v>
      </c>
      <c r="E2912" s="1" t="s">
        <v>102</v>
      </c>
      <c r="F2912" s="5">
        <v>1997</v>
      </c>
      <c r="G2912">
        <v>110</v>
      </c>
      <c r="H2912" s="2">
        <v>710.18903329146167</v>
      </c>
      <c r="I2912">
        <f t="shared" ref="I2912:I2917" si="1137">N2912*H2915</f>
        <v>10.04813552511439</v>
      </c>
      <c r="J2912">
        <f t="shared" ref="J2912:J2917" si="1138">O2912*H2916</f>
        <v>178.51477680943646</v>
      </c>
      <c r="K2912">
        <f t="shared" ref="K2912:K2917" si="1139">P2912*H2917</f>
        <v>109.22298289664261</v>
      </c>
      <c r="L2912">
        <f t="shared" ref="L2912:L2917" si="1140">Q2912*H2918</f>
        <v>189.61273056058394</v>
      </c>
      <c r="M2912" s="2">
        <f t="shared" si="1123"/>
        <v>487.39862579177736</v>
      </c>
      <c r="N2912">
        <v>0.01</v>
      </c>
      <c r="O2912">
        <v>0.41</v>
      </c>
      <c r="P2912">
        <v>0.52</v>
      </c>
      <c r="Q2912">
        <v>0.06</v>
      </c>
    </row>
    <row r="2913" spans="1:17" hidden="1" x14ac:dyDescent="0.25">
      <c r="A2913" t="s">
        <v>118</v>
      </c>
      <c r="B2913" t="s">
        <v>119</v>
      </c>
      <c r="C2913" s="1">
        <v>49</v>
      </c>
      <c r="D2913" s="1">
        <v>50</v>
      </c>
      <c r="E2913" s="1" t="s">
        <v>102</v>
      </c>
      <c r="F2913" s="5">
        <v>1998</v>
      </c>
      <c r="G2913">
        <v>250</v>
      </c>
      <c r="H2913" s="2">
        <v>887.38050343169039</v>
      </c>
      <c r="I2913">
        <f t="shared" si="1137"/>
        <v>4.354018946571621</v>
      </c>
      <c r="J2913">
        <f t="shared" si="1138"/>
        <v>86.118121130045125</v>
      </c>
      <c r="K2913">
        <f t="shared" si="1139"/>
        <v>1643.310331525061</v>
      </c>
      <c r="L2913">
        <f t="shared" si="1140"/>
        <v>60.842405365506188</v>
      </c>
      <c r="M2913" s="2">
        <f t="shared" si="1123"/>
        <v>1794.624876967184</v>
      </c>
      <c r="N2913">
        <v>0.01</v>
      </c>
      <c r="O2913">
        <v>0.41</v>
      </c>
      <c r="P2913">
        <v>0.52</v>
      </c>
      <c r="Q2913">
        <v>0.06</v>
      </c>
    </row>
    <row r="2914" spans="1:17" hidden="1" x14ac:dyDescent="0.25">
      <c r="A2914" t="s">
        <v>118</v>
      </c>
      <c r="B2914" t="s">
        <v>119</v>
      </c>
      <c r="C2914" s="1">
        <v>50</v>
      </c>
      <c r="D2914" s="1">
        <v>50</v>
      </c>
      <c r="E2914" s="1" t="s">
        <v>102</v>
      </c>
      <c r="F2914" s="5">
        <v>1999</v>
      </c>
      <c r="G2914">
        <v>250</v>
      </c>
      <c r="H2914" s="2">
        <v>624.36922771764705</v>
      </c>
      <c r="I2914">
        <f t="shared" si="1137"/>
        <v>2.1004419787815887</v>
      </c>
      <c r="J2914">
        <f t="shared" si="1138"/>
        <v>1295.6869921639902</v>
      </c>
      <c r="K2914">
        <f t="shared" si="1139"/>
        <v>527.30084650105368</v>
      </c>
      <c r="L2914">
        <f t="shared" si="1140"/>
        <v>25.393993646981563</v>
      </c>
      <c r="M2914" s="2">
        <f t="shared" si="1123"/>
        <v>1850.482274290807</v>
      </c>
      <c r="N2914">
        <v>0.01</v>
      </c>
      <c r="O2914">
        <v>0.41</v>
      </c>
      <c r="P2914">
        <v>0.52</v>
      </c>
      <c r="Q2914">
        <v>0.06</v>
      </c>
    </row>
    <row r="2915" spans="1:17" hidden="1" x14ac:dyDescent="0.25">
      <c r="A2915" t="s">
        <v>118</v>
      </c>
      <c r="B2915" t="s">
        <v>119</v>
      </c>
      <c r="C2915" s="1">
        <v>51</v>
      </c>
      <c r="D2915" s="1">
        <v>50</v>
      </c>
      <c r="E2915" s="1" t="s">
        <v>102</v>
      </c>
      <c r="F2915" s="5">
        <v>2000</v>
      </c>
      <c r="G2915">
        <v>200</v>
      </c>
      <c r="H2915" s="2">
        <v>1004.813552511439</v>
      </c>
      <c r="I2915">
        <f t="shared" si="1137"/>
        <v>31.602121760097326</v>
      </c>
      <c r="J2915">
        <f t="shared" si="1138"/>
        <v>415.75643666429227</v>
      </c>
      <c r="K2915">
        <f t="shared" si="1139"/>
        <v>220.08127827384021</v>
      </c>
      <c r="L2915">
        <f t="shared" si="1140"/>
        <v>13.646272677116693</v>
      </c>
      <c r="M2915" s="2">
        <f t="shared" si="1123"/>
        <v>681.0861093753465</v>
      </c>
      <c r="N2915">
        <v>0.01</v>
      </c>
      <c r="O2915">
        <v>0.41</v>
      </c>
      <c r="P2915">
        <v>0.52</v>
      </c>
      <c r="Q2915">
        <v>0.06</v>
      </c>
    </row>
    <row r="2916" spans="1:17" hidden="1" x14ac:dyDescent="0.25">
      <c r="A2916" t="s">
        <v>118</v>
      </c>
      <c r="B2916" t="s">
        <v>119</v>
      </c>
      <c r="C2916" s="1">
        <v>52</v>
      </c>
      <c r="D2916" s="1">
        <v>50</v>
      </c>
      <c r="E2916" s="1" t="s">
        <v>102</v>
      </c>
      <c r="F2916" s="5">
        <v>2001</v>
      </c>
      <c r="G2916">
        <v>100</v>
      </c>
      <c r="H2916" s="2">
        <v>435.40189465716213</v>
      </c>
      <c r="I2916">
        <f t="shared" si="1137"/>
        <v>10.140400894251032</v>
      </c>
      <c r="J2916">
        <f t="shared" si="1138"/>
        <v>173.52562325437401</v>
      </c>
      <c r="K2916">
        <f t="shared" si="1139"/>
        <v>118.26769653501135</v>
      </c>
      <c r="L2916">
        <f t="shared" si="1140"/>
        <v>34.470887379748028</v>
      </c>
      <c r="M2916" s="2">
        <f t="shared" si="1123"/>
        <v>336.40460806338444</v>
      </c>
      <c r="N2916">
        <v>0.01</v>
      </c>
      <c r="O2916">
        <v>0.41</v>
      </c>
      <c r="P2916">
        <v>0.52</v>
      </c>
      <c r="Q2916">
        <v>0.06</v>
      </c>
    </row>
    <row r="2917" spans="1:17" hidden="1" x14ac:dyDescent="0.25">
      <c r="A2917" t="s">
        <v>118</v>
      </c>
      <c r="B2917" t="s">
        <v>119</v>
      </c>
      <c r="C2917" s="1">
        <v>53</v>
      </c>
      <c r="D2917" s="1">
        <v>50</v>
      </c>
      <c r="E2917" s="1" t="s">
        <v>102</v>
      </c>
      <c r="F2917" s="5">
        <v>2002</v>
      </c>
      <c r="G2917">
        <v>50</v>
      </c>
      <c r="H2917" s="2">
        <v>210.04419787815885</v>
      </c>
      <c r="I2917">
        <f t="shared" si="1137"/>
        <v>4.2323322744969269</v>
      </c>
      <c r="J2917">
        <f t="shared" si="1138"/>
        <v>93.249529960297409</v>
      </c>
      <c r="K2917">
        <f t="shared" si="1139"/>
        <v>298.74769062448291</v>
      </c>
      <c r="L2917">
        <f t="shared" si="1140"/>
        <v>11.043947467092298</v>
      </c>
      <c r="M2917" s="2">
        <f t="shared" si="1123"/>
        <v>407.27350032636957</v>
      </c>
      <c r="N2917">
        <v>0.01</v>
      </c>
      <c r="O2917">
        <v>0.41</v>
      </c>
      <c r="P2917">
        <v>0.52</v>
      </c>
      <c r="Q2917">
        <v>0.06</v>
      </c>
    </row>
    <row r="2918" spans="1:17" hidden="1" x14ac:dyDescent="0.25">
      <c r="A2918" t="s">
        <v>118</v>
      </c>
      <c r="B2918" t="s">
        <v>119</v>
      </c>
      <c r="C2918" s="1">
        <v>54</v>
      </c>
      <c r="D2918" s="1">
        <v>50</v>
      </c>
      <c r="E2918" s="1" t="s">
        <v>102</v>
      </c>
      <c r="F2918" s="5">
        <v>2003</v>
      </c>
      <c r="G2918">
        <v>1000</v>
      </c>
      <c r="H2918" s="2">
        <v>3160.2121760097325</v>
      </c>
      <c r="I2918">
        <f>N2918*H2921</f>
        <v>2.274378779519449</v>
      </c>
      <c r="J2918">
        <f>O2918*H2922</f>
        <v>235.55106376161152</v>
      </c>
      <c r="K2918">
        <f>P2918*H2923</f>
        <v>95.714211381466583</v>
      </c>
      <c r="L2918">
        <f>Q2918*H2924</f>
        <v>30.401298579473046</v>
      </c>
      <c r="M2918" s="2">
        <f t="shared" si="1123"/>
        <v>363.94095250207062</v>
      </c>
      <c r="N2918">
        <v>0.01</v>
      </c>
      <c r="O2918">
        <v>0.41</v>
      </c>
      <c r="P2918">
        <v>0.52</v>
      </c>
      <c r="Q2918">
        <v>0.06</v>
      </c>
    </row>
    <row r="2919" spans="1:17" hidden="1" x14ac:dyDescent="0.25">
      <c r="A2919" t="s">
        <v>118</v>
      </c>
      <c r="B2919" t="s">
        <v>119</v>
      </c>
      <c r="C2919" s="1">
        <v>55</v>
      </c>
      <c r="D2919" s="1">
        <v>50</v>
      </c>
      <c r="E2919" s="1" t="s">
        <v>102</v>
      </c>
      <c r="F2919" s="5">
        <v>2004</v>
      </c>
      <c r="G2919">
        <v>300</v>
      </c>
      <c r="H2919" s="2">
        <v>1014.0400894251031</v>
      </c>
      <c r="I2919">
        <f t="shared" ref="I2919:I2923" si="1141">N2919*H2922</f>
        <v>5.7451478966246716</v>
      </c>
      <c r="J2919">
        <f t="shared" ref="J2919:J2922" si="1142">O2919*H2923</f>
        <v>75.466974358464029</v>
      </c>
      <c r="K2919">
        <f t="shared" ref="K2919:K2921" si="1143">P2919*H2924</f>
        <v>263.47792102209974</v>
      </c>
      <c r="L2919">
        <f t="shared" ref="L2919:L2920" si="1144">Q2919*H2925</f>
        <v>48.733862054753111</v>
      </c>
      <c r="M2919" s="2">
        <f t="shared" si="1123"/>
        <v>393.42390533194157</v>
      </c>
      <c r="N2919">
        <v>0.01</v>
      </c>
      <c r="O2919">
        <v>0.41</v>
      </c>
      <c r="P2919">
        <v>0.52</v>
      </c>
      <c r="Q2919">
        <v>0.06</v>
      </c>
    </row>
    <row r="2920" spans="1:17" hidden="1" x14ac:dyDescent="0.25">
      <c r="A2920" t="s">
        <v>118</v>
      </c>
      <c r="B2920" t="s">
        <v>119</v>
      </c>
      <c r="C2920" s="1">
        <v>56</v>
      </c>
      <c r="D2920" s="1">
        <v>50</v>
      </c>
      <c r="E2920" s="1" t="s">
        <v>102</v>
      </c>
      <c r="F2920" s="5">
        <v>2005</v>
      </c>
      <c r="G2920">
        <v>145</v>
      </c>
      <c r="H2920" s="2">
        <v>423.23322744969272</v>
      </c>
      <c r="I2920">
        <f t="shared" si="1141"/>
        <v>1.8406579111820498</v>
      </c>
      <c r="J2920">
        <f t="shared" si="1142"/>
        <v>207.74220695973247</v>
      </c>
      <c r="K2920">
        <f t="shared" si="1143"/>
        <v>422.36013780786033</v>
      </c>
      <c r="L2920">
        <f t="shared" si="1144"/>
        <v>84.067956135303703</v>
      </c>
      <c r="M2920" s="2">
        <f t="shared" si="1123"/>
        <v>716.01095881407855</v>
      </c>
      <c r="N2920">
        <v>0.01</v>
      </c>
      <c r="O2920">
        <v>0.41</v>
      </c>
      <c r="P2920">
        <v>0.52</v>
      </c>
      <c r="Q2920">
        <v>0.06</v>
      </c>
    </row>
    <row r="2921" spans="1:17" hidden="1" x14ac:dyDescent="0.25">
      <c r="A2921" t="s">
        <v>118</v>
      </c>
      <c r="B2921" t="s">
        <v>119</v>
      </c>
      <c r="C2921" s="1">
        <v>57</v>
      </c>
      <c r="D2921" s="1">
        <v>50</v>
      </c>
      <c r="E2921" s="1" t="s">
        <v>102</v>
      </c>
      <c r="F2921" s="5">
        <v>2006</v>
      </c>
      <c r="G2921">
        <v>60</v>
      </c>
      <c r="H2921" s="2">
        <v>227.4378779519449</v>
      </c>
      <c r="I2921">
        <f t="shared" si="1141"/>
        <v>5.0668830965788416</v>
      </c>
      <c r="J2921">
        <f t="shared" si="1142"/>
        <v>333.01472404081289</v>
      </c>
      <c r="K2921">
        <f t="shared" si="1143"/>
        <v>728.58895317263216</v>
      </c>
      <c r="L2921" t="s">
        <v>16</v>
      </c>
      <c r="M2921" t="s">
        <v>16</v>
      </c>
      <c r="N2921">
        <v>0.01</v>
      </c>
      <c r="O2921">
        <v>0.41</v>
      </c>
      <c r="P2921">
        <v>0.52</v>
      </c>
      <c r="Q2921">
        <v>0.06</v>
      </c>
    </row>
    <row r="2922" spans="1:17" hidden="1" x14ac:dyDescent="0.25">
      <c r="A2922" t="s">
        <v>118</v>
      </c>
      <c r="B2922" t="s">
        <v>119</v>
      </c>
      <c r="C2922" s="1">
        <v>58</v>
      </c>
      <c r="D2922" s="1">
        <v>50</v>
      </c>
      <c r="E2922" s="1" t="s">
        <v>102</v>
      </c>
      <c r="F2922" s="5">
        <v>2007</v>
      </c>
      <c r="G2922">
        <v>150</v>
      </c>
      <c r="H2922" s="2">
        <v>574.51478966246714</v>
      </c>
      <c r="I2922">
        <f t="shared" si="1141"/>
        <v>8.122310342458853</v>
      </c>
      <c r="J2922">
        <f t="shared" si="1142"/>
        <v>574.4643669245753</v>
      </c>
      <c r="K2922" t="s">
        <v>16</v>
      </c>
      <c r="L2922" t="s">
        <v>16</v>
      </c>
      <c r="M2922" t="s">
        <v>16</v>
      </c>
      <c r="N2922">
        <v>0.01</v>
      </c>
      <c r="O2922">
        <v>0.41</v>
      </c>
      <c r="P2922">
        <v>0.52</v>
      </c>
      <c r="Q2922">
        <v>0.06</v>
      </c>
    </row>
    <row r="2923" spans="1:17" hidden="1" x14ac:dyDescent="0.25">
      <c r="A2923" t="s">
        <v>118</v>
      </c>
      <c r="B2923" t="s">
        <v>119</v>
      </c>
      <c r="C2923" s="1">
        <v>59</v>
      </c>
      <c r="D2923" s="1">
        <v>50</v>
      </c>
      <c r="E2923" s="1" t="s">
        <v>102</v>
      </c>
      <c r="F2923" s="5">
        <v>2008</v>
      </c>
      <c r="G2923">
        <v>50</v>
      </c>
      <c r="H2923" s="2">
        <v>184.06579111820497</v>
      </c>
      <c r="I2923">
        <f t="shared" si="1141"/>
        <v>14.011326022550618</v>
      </c>
      <c r="J2923" t="s">
        <v>16</v>
      </c>
      <c r="K2923" t="s">
        <v>16</v>
      </c>
      <c r="L2923" t="s">
        <v>16</v>
      </c>
      <c r="M2923" t="s">
        <v>16</v>
      </c>
      <c r="N2923">
        <v>0.01</v>
      </c>
      <c r="O2923">
        <v>0.41</v>
      </c>
      <c r="P2923">
        <v>0.52</v>
      </c>
      <c r="Q2923">
        <v>0.06</v>
      </c>
    </row>
    <row r="2924" spans="1:17" hidden="1" x14ac:dyDescent="0.25">
      <c r="A2924" t="s">
        <v>118</v>
      </c>
      <c r="B2924" t="s">
        <v>119</v>
      </c>
      <c r="C2924" s="1">
        <v>60</v>
      </c>
      <c r="D2924" s="1">
        <v>50</v>
      </c>
      <c r="E2924" s="1" t="s">
        <v>102</v>
      </c>
      <c r="F2924" s="5">
        <v>2009</v>
      </c>
      <c r="G2924">
        <v>205</v>
      </c>
      <c r="H2924" s="2">
        <v>506.68830965788413</v>
      </c>
      <c r="I2924" t="s">
        <v>16</v>
      </c>
      <c r="J2924" t="s">
        <v>16</v>
      </c>
      <c r="K2924" t="s">
        <v>16</v>
      </c>
      <c r="L2924" t="s">
        <v>16</v>
      </c>
      <c r="M2924" t="s">
        <v>16</v>
      </c>
      <c r="N2924">
        <v>0.01</v>
      </c>
      <c r="O2924">
        <v>0.41</v>
      </c>
      <c r="P2924">
        <v>0.52</v>
      </c>
      <c r="Q2924">
        <v>0.06</v>
      </c>
    </row>
    <row r="2925" spans="1:17" hidden="1" x14ac:dyDescent="0.25">
      <c r="A2925" t="s">
        <v>118</v>
      </c>
      <c r="B2925" t="s">
        <v>119</v>
      </c>
      <c r="C2925" s="1">
        <v>61</v>
      </c>
      <c r="D2925" s="1">
        <v>50</v>
      </c>
      <c r="E2925" s="1" t="s">
        <v>102</v>
      </c>
      <c r="F2925" s="5">
        <v>2010</v>
      </c>
      <c r="G2925">
        <v>296</v>
      </c>
      <c r="H2925" s="2">
        <v>812.23103424588521</v>
      </c>
      <c r="I2925" t="s">
        <v>16</v>
      </c>
      <c r="J2925" t="s">
        <v>16</v>
      </c>
      <c r="K2925" t="s">
        <v>16</v>
      </c>
      <c r="L2925" t="s">
        <v>16</v>
      </c>
      <c r="M2925" s="2" t="s">
        <v>16</v>
      </c>
      <c r="N2925">
        <v>0.01</v>
      </c>
      <c r="O2925">
        <v>0.41</v>
      </c>
      <c r="P2925">
        <v>0.52</v>
      </c>
      <c r="Q2925">
        <v>0.06</v>
      </c>
    </row>
    <row r="2926" spans="1:17" hidden="1" x14ac:dyDescent="0.25">
      <c r="A2926" t="s">
        <v>118</v>
      </c>
      <c r="B2926" t="s">
        <v>119</v>
      </c>
      <c r="C2926" s="1">
        <v>62</v>
      </c>
      <c r="D2926" s="1">
        <v>50</v>
      </c>
      <c r="E2926" s="1" t="s">
        <v>102</v>
      </c>
      <c r="F2926" s="5">
        <v>2011</v>
      </c>
      <c r="G2926">
        <v>440</v>
      </c>
      <c r="H2926" s="2">
        <v>1401.1326022550618</v>
      </c>
      <c r="I2926" t="s">
        <v>16</v>
      </c>
      <c r="J2926" t="s">
        <v>16</v>
      </c>
      <c r="K2926" t="s">
        <v>16</v>
      </c>
      <c r="L2926" t="s">
        <v>16</v>
      </c>
      <c r="M2926" t="s">
        <v>16</v>
      </c>
      <c r="N2926">
        <v>0.01</v>
      </c>
      <c r="O2926">
        <v>0.41</v>
      </c>
      <c r="P2926">
        <v>0.52</v>
      </c>
      <c r="Q2926">
        <v>0.06</v>
      </c>
    </row>
    <row r="2927" spans="1:17" hidden="1" x14ac:dyDescent="0.25">
      <c r="A2927" t="s">
        <v>118</v>
      </c>
      <c r="B2927" t="s">
        <v>119</v>
      </c>
      <c r="C2927" s="1">
        <v>63</v>
      </c>
      <c r="D2927" s="1">
        <v>50</v>
      </c>
      <c r="E2927" s="1" t="s">
        <v>102</v>
      </c>
      <c r="F2927" s="5">
        <v>2012</v>
      </c>
      <c r="G2927" t="s">
        <v>16</v>
      </c>
      <c r="H2927" s="2" t="s">
        <v>16</v>
      </c>
      <c r="I2927" t="s">
        <v>16</v>
      </c>
      <c r="J2927" t="s">
        <v>16</v>
      </c>
      <c r="K2927" t="s">
        <v>16</v>
      </c>
      <c r="L2927" t="s">
        <v>16</v>
      </c>
      <c r="M2927" t="s">
        <v>16</v>
      </c>
      <c r="N2927">
        <v>0.01</v>
      </c>
      <c r="O2927">
        <v>0.41</v>
      </c>
      <c r="P2927">
        <v>0.52</v>
      </c>
      <c r="Q2927">
        <v>0.06</v>
      </c>
    </row>
    <row r="2928" spans="1:17" hidden="1" x14ac:dyDescent="0.25">
      <c r="A2928" t="s">
        <v>118</v>
      </c>
      <c r="B2928" t="s">
        <v>119</v>
      </c>
      <c r="C2928" s="1">
        <v>64</v>
      </c>
      <c r="D2928" s="1">
        <v>50</v>
      </c>
      <c r="E2928" s="1" t="s">
        <v>102</v>
      </c>
      <c r="F2928" s="5">
        <v>2013</v>
      </c>
      <c r="G2928" t="s">
        <v>16</v>
      </c>
      <c r="H2928" s="2" t="s">
        <v>16</v>
      </c>
      <c r="I2928" t="s">
        <v>16</v>
      </c>
      <c r="J2928" t="s">
        <v>16</v>
      </c>
      <c r="K2928" t="s">
        <v>16</v>
      </c>
      <c r="L2928" t="s">
        <v>16</v>
      </c>
      <c r="M2928" t="s">
        <v>16</v>
      </c>
      <c r="N2928">
        <v>0.01</v>
      </c>
      <c r="O2928">
        <v>0.41</v>
      </c>
      <c r="P2928">
        <v>0.52</v>
      </c>
      <c r="Q2928">
        <v>0.06</v>
      </c>
    </row>
    <row r="2929" spans="1:17" hidden="1" x14ac:dyDescent="0.25">
      <c r="A2929" t="s">
        <v>118</v>
      </c>
      <c r="B2929" t="s">
        <v>119</v>
      </c>
      <c r="C2929" s="1">
        <v>65</v>
      </c>
      <c r="D2929" s="1">
        <v>50</v>
      </c>
      <c r="E2929" s="1" t="s">
        <v>102</v>
      </c>
      <c r="F2929" s="5">
        <v>2014</v>
      </c>
      <c r="G2929" t="s">
        <v>16</v>
      </c>
      <c r="H2929" s="2" t="s">
        <v>16</v>
      </c>
      <c r="I2929" t="s">
        <v>16</v>
      </c>
      <c r="J2929" t="s">
        <v>16</v>
      </c>
      <c r="K2929" t="s">
        <v>16</v>
      </c>
      <c r="L2929" t="s">
        <v>16</v>
      </c>
      <c r="M2929" t="s">
        <v>16</v>
      </c>
      <c r="N2929">
        <v>0.01</v>
      </c>
      <c r="O2929">
        <v>0.41</v>
      </c>
      <c r="P2929">
        <v>0.52</v>
      </c>
      <c r="Q2929">
        <v>0.06</v>
      </c>
    </row>
    <row r="2930" spans="1:17" hidden="1" x14ac:dyDescent="0.25">
      <c r="A2930" t="s">
        <v>120</v>
      </c>
      <c r="B2930" t="s">
        <v>121</v>
      </c>
      <c r="C2930" s="1">
        <v>5</v>
      </c>
      <c r="D2930" s="1">
        <v>51</v>
      </c>
      <c r="E2930" t="s">
        <v>123</v>
      </c>
      <c r="F2930" s="5">
        <v>1954</v>
      </c>
      <c r="G2930" t="s">
        <v>16</v>
      </c>
      <c r="H2930" s="2" t="s">
        <v>16</v>
      </c>
      <c r="I2930" t="s">
        <v>16</v>
      </c>
      <c r="J2930" t="s">
        <v>16</v>
      </c>
      <c r="K2930" t="s">
        <v>16</v>
      </c>
      <c r="L2930" t="s">
        <v>16</v>
      </c>
      <c r="M2930" t="s">
        <v>16</v>
      </c>
      <c r="N2930">
        <v>0</v>
      </c>
      <c r="O2930">
        <v>0.31824000000000002</v>
      </c>
      <c r="P2930">
        <v>0.65841000000000005</v>
      </c>
      <c r="Q2930">
        <v>2.333E-2</v>
      </c>
    </row>
    <row r="2931" spans="1:17" hidden="1" x14ac:dyDescent="0.25">
      <c r="A2931" t="s">
        <v>120</v>
      </c>
      <c r="B2931" t="s">
        <v>121</v>
      </c>
      <c r="C2931" s="1">
        <v>6</v>
      </c>
      <c r="D2931" s="1">
        <v>51</v>
      </c>
      <c r="E2931" t="s">
        <v>123</v>
      </c>
      <c r="F2931" s="5">
        <v>1955</v>
      </c>
      <c r="G2931" t="s">
        <v>16</v>
      </c>
      <c r="H2931" s="2" t="s">
        <v>16</v>
      </c>
      <c r="I2931" t="s">
        <v>16</v>
      </c>
      <c r="J2931" t="s">
        <v>16</v>
      </c>
      <c r="K2931" t="s">
        <v>16</v>
      </c>
      <c r="L2931" t="s">
        <v>16</v>
      </c>
      <c r="M2931" t="s">
        <v>16</v>
      </c>
      <c r="N2931">
        <v>0</v>
      </c>
      <c r="O2931">
        <v>0.31824000000000002</v>
      </c>
      <c r="P2931">
        <v>0.65841000000000005</v>
      </c>
      <c r="Q2931">
        <v>2.333E-2</v>
      </c>
    </row>
    <row r="2932" spans="1:17" hidden="1" x14ac:dyDescent="0.25">
      <c r="A2932" t="s">
        <v>120</v>
      </c>
      <c r="B2932" t="s">
        <v>121</v>
      </c>
      <c r="C2932" s="1">
        <v>7</v>
      </c>
      <c r="D2932" s="1">
        <v>51</v>
      </c>
      <c r="E2932" t="s">
        <v>123</v>
      </c>
      <c r="F2932" s="5">
        <v>1956</v>
      </c>
      <c r="G2932">
        <v>5000</v>
      </c>
      <c r="H2932" s="2" t="s">
        <v>16</v>
      </c>
      <c r="I2932" t="s">
        <v>16</v>
      </c>
      <c r="J2932" t="s">
        <v>16</v>
      </c>
      <c r="K2932" t="s">
        <v>16</v>
      </c>
      <c r="L2932" t="s">
        <v>16</v>
      </c>
      <c r="M2932" t="s">
        <v>16</v>
      </c>
      <c r="N2932">
        <v>0</v>
      </c>
      <c r="O2932">
        <v>0.31824000000000002</v>
      </c>
      <c r="P2932">
        <v>0.65841000000000005</v>
      </c>
      <c r="Q2932">
        <v>2.333E-2</v>
      </c>
    </row>
    <row r="2933" spans="1:17" hidden="1" x14ac:dyDescent="0.25">
      <c r="A2933" t="s">
        <v>120</v>
      </c>
      <c r="B2933" t="s">
        <v>121</v>
      </c>
      <c r="C2933" s="1">
        <v>8</v>
      </c>
      <c r="D2933" s="1">
        <v>51</v>
      </c>
      <c r="E2933" t="s">
        <v>123</v>
      </c>
      <c r="F2933" s="5">
        <v>1957</v>
      </c>
      <c r="G2933">
        <v>20000</v>
      </c>
      <c r="H2933" s="2" t="s">
        <v>16</v>
      </c>
      <c r="I2933" t="s">
        <v>16</v>
      </c>
      <c r="J2933" t="s">
        <v>16</v>
      </c>
      <c r="K2933" t="s">
        <v>16</v>
      </c>
      <c r="L2933" t="s">
        <v>16</v>
      </c>
      <c r="M2933" t="s">
        <v>16</v>
      </c>
      <c r="N2933">
        <v>0</v>
      </c>
      <c r="O2933">
        <v>0.31824000000000002</v>
      </c>
      <c r="P2933">
        <v>0.65841000000000005</v>
      </c>
      <c r="Q2933">
        <v>2.333E-2</v>
      </c>
    </row>
    <row r="2934" spans="1:17" hidden="1" x14ac:dyDescent="0.25">
      <c r="A2934" t="s">
        <v>120</v>
      </c>
      <c r="B2934" t="s">
        <v>121</v>
      </c>
      <c r="C2934" s="1">
        <v>9</v>
      </c>
      <c r="D2934" s="1">
        <v>51</v>
      </c>
      <c r="E2934" t="s">
        <v>123</v>
      </c>
      <c r="F2934" s="5">
        <v>1958</v>
      </c>
      <c r="G2934" t="s">
        <v>16</v>
      </c>
      <c r="H2934" s="2" t="s">
        <v>16</v>
      </c>
      <c r="I2934" t="s">
        <v>16</v>
      </c>
      <c r="J2934" t="s">
        <v>16</v>
      </c>
      <c r="K2934" t="s">
        <v>16</v>
      </c>
      <c r="L2934" t="s">
        <v>16</v>
      </c>
      <c r="M2934" t="s">
        <v>16</v>
      </c>
      <c r="N2934">
        <v>0</v>
      </c>
      <c r="O2934">
        <v>0.31824000000000002</v>
      </c>
      <c r="P2934">
        <v>0.65841000000000005</v>
      </c>
      <c r="Q2934">
        <v>2.333E-2</v>
      </c>
    </row>
    <row r="2935" spans="1:17" hidden="1" x14ac:dyDescent="0.25">
      <c r="A2935" t="s">
        <v>120</v>
      </c>
      <c r="B2935" t="s">
        <v>121</v>
      </c>
      <c r="C2935" s="1">
        <v>10</v>
      </c>
      <c r="D2935" s="1">
        <v>51</v>
      </c>
      <c r="E2935" t="s">
        <v>123</v>
      </c>
      <c r="F2935" s="5">
        <v>1959</v>
      </c>
      <c r="G2935" t="s">
        <v>16</v>
      </c>
      <c r="H2935" s="2" t="s">
        <v>16</v>
      </c>
      <c r="I2935" t="s">
        <v>16</v>
      </c>
      <c r="J2935" t="s">
        <v>16</v>
      </c>
      <c r="K2935" t="s">
        <v>16</v>
      </c>
      <c r="L2935" t="s">
        <v>16</v>
      </c>
      <c r="M2935" t="s">
        <v>16</v>
      </c>
      <c r="N2935">
        <v>0</v>
      </c>
      <c r="O2935">
        <v>0.31824000000000002</v>
      </c>
      <c r="P2935">
        <v>0.65841000000000005</v>
      </c>
      <c r="Q2935">
        <v>2.333E-2</v>
      </c>
    </row>
    <row r="2936" spans="1:17" hidden="1" x14ac:dyDescent="0.25">
      <c r="A2936" t="s">
        <v>120</v>
      </c>
      <c r="B2936" t="s">
        <v>121</v>
      </c>
      <c r="C2936" s="1">
        <v>11</v>
      </c>
      <c r="D2936" s="1">
        <v>51</v>
      </c>
      <c r="E2936" t="s">
        <v>123</v>
      </c>
      <c r="F2936" s="5">
        <v>1960</v>
      </c>
      <c r="G2936" t="s">
        <v>16</v>
      </c>
      <c r="H2936" s="2" t="s">
        <v>16</v>
      </c>
      <c r="I2936" t="s">
        <v>16</v>
      </c>
      <c r="J2936" t="s">
        <v>16</v>
      </c>
      <c r="K2936" t="s">
        <v>16</v>
      </c>
      <c r="L2936" t="s">
        <v>16</v>
      </c>
      <c r="M2936" t="s">
        <v>16</v>
      </c>
      <c r="N2936">
        <v>0</v>
      </c>
      <c r="O2936">
        <v>0.31824000000000002</v>
      </c>
      <c r="P2936">
        <v>0.65841000000000005</v>
      </c>
      <c r="Q2936">
        <v>2.333E-2</v>
      </c>
    </row>
    <row r="2937" spans="1:17" hidden="1" x14ac:dyDescent="0.25">
      <c r="A2937" t="s">
        <v>120</v>
      </c>
      <c r="B2937" t="s">
        <v>121</v>
      </c>
      <c r="C2937" s="1">
        <v>12</v>
      </c>
      <c r="D2937" s="1">
        <v>51</v>
      </c>
      <c r="E2937" t="s">
        <v>123</v>
      </c>
      <c r="F2937" s="5">
        <v>1961</v>
      </c>
      <c r="G2937" t="s">
        <v>16</v>
      </c>
      <c r="H2937" s="2" t="s">
        <v>16</v>
      </c>
      <c r="I2937" t="s">
        <v>16</v>
      </c>
      <c r="J2937" t="s">
        <v>16</v>
      </c>
      <c r="K2937" t="s">
        <v>16</v>
      </c>
      <c r="L2937" t="s">
        <v>16</v>
      </c>
      <c r="M2937" t="s">
        <v>16</v>
      </c>
      <c r="N2937">
        <v>0</v>
      </c>
      <c r="O2937">
        <v>0.31824000000000002</v>
      </c>
      <c r="P2937">
        <v>0.65841000000000005</v>
      </c>
      <c r="Q2937">
        <v>2.333E-2</v>
      </c>
    </row>
    <row r="2938" spans="1:17" hidden="1" x14ac:dyDescent="0.25">
      <c r="A2938" t="s">
        <v>120</v>
      </c>
      <c r="B2938" t="s">
        <v>121</v>
      </c>
      <c r="C2938" s="1">
        <v>13</v>
      </c>
      <c r="D2938" s="1">
        <v>51</v>
      </c>
      <c r="E2938" t="s">
        <v>123</v>
      </c>
      <c r="F2938" s="5">
        <v>1962</v>
      </c>
      <c r="G2938" t="s">
        <v>16</v>
      </c>
      <c r="H2938" s="2" t="s">
        <v>16</v>
      </c>
      <c r="I2938" t="s">
        <v>16</v>
      </c>
      <c r="J2938" t="s">
        <v>16</v>
      </c>
      <c r="K2938" t="s">
        <v>16</v>
      </c>
      <c r="L2938" t="s">
        <v>16</v>
      </c>
      <c r="M2938" t="s">
        <v>16</v>
      </c>
      <c r="N2938">
        <v>0</v>
      </c>
      <c r="O2938">
        <v>0.31824000000000002</v>
      </c>
      <c r="P2938">
        <v>0.65841000000000005</v>
      </c>
      <c r="Q2938">
        <v>2.333E-2</v>
      </c>
    </row>
    <row r="2939" spans="1:17" hidden="1" x14ac:dyDescent="0.25">
      <c r="A2939" t="s">
        <v>120</v>
      </c>
      <c r="B2939" t="s">
        <v>121</v>
      </c>
      <c r="C2939" s="1">
        <v>14</v>
      </c>
      <c r="D2939" s="1">
        <v>51</v>
      </c>
      <c r="E2939" t="s">
        <v>123</v>
      </c>
      <c r="F2939" s="5">
        <v>1963</v>
      </c>
      <c r="G2939" t="s">
        <v>16</v>
      </c>
      <c r="H2939" s="2" t="s">
        <v>16</v>
      </c>
      <c r="I2939" t="s">
        <v>16</v>
      </c>
      <c r="J2939" t="s">
        <v>16</v>
      </c>
      <c r="K2939" t="s">
        <v>16</v>
      </c>
      <c r="L2939" t="s">
        <v>16</v>
      </c>
      <c r="M2939" t="s">
        <v>16</v>
      </c>
      <c r="N2939">
        <v>0</v>
      </c>
      <c r="O2939">
        <v>0.31824000000000002</v>
      </c>
      <c r="P2939">
        <v>0.65841000000000005</v>
      </c>
      <c r="Q2939">
        <v>2.333E-2</v>
      </c>
    </row>
    <row r="2940" spans="1:17" hidden="1" x14ac:dyDescent="0.25">
      <c r="A2940" t="s">
        <v>120</v>
      </c>
      <c r="B2940" t="s">
        <v>121</v>
      </c>
      <c r="C2940" s="1">
        <v>15</v>
      </c>
      <c r="D2940" s="1">
        <v>51</v>
      </c>
      <c r="E2940" t="s">
        <v>123</v>
      </c>
      <c r="F2940" s="5">
        <v>1964</v>
      </c>
      <c r="G2940">
        <v>7500</v>
      </c>
      <c r="H2940" s="2" t="s">
        <v>16</v>
      </c>
      <c r="I2940" t="s">
        <v>16</v>
      </c>
      <c r="J2940" t="s">
        <v>16</v>
      </c>
      <c r="K2940" t="s">
        <v>16</v>
      </c>
      <c r="L2940" t="s">
        <v>16</v>
      </c>
      <c r="M2940" t="s">
        <v>16</v>
      </c>
      <c r="N2940">
        <v>0</v>
      </c>
      <c r="O2940">
        <v>0.31824000000000002</v>
      </c>
      <c r="P2940">
        <v>0.65841000000000005</v>
      </c>
      <c r="Q2940">
        <v>2.333E-2</v>
      </c>
    </row>
    <row r="2941" spans="1:17" hidden="1" x14ac:dyDescent="0.25">
      <c r="A2941" t="s">
        <v>120</v>
      </c>
      <c r="B2941" t="s">
        <v>121</v>
      </c>
      <c r="C2941" s="1">
        <v>16</v>
      </c>
      <c r="D2941" s="1">
        <v>51</v>
      </c>
      <c r="E2941" t="s">
        <v>123</v>
      </c>
      <c r="F2941" s="5">
        <v>1965</v>
      </c>
      <c r="G2941">
        <v>3500</v>
      </c>
      <c r="H2941" s="2" t="s">
        <v>16</v>
      </c>
      <c r="I2941" t="s">
        <v>16</v>
      </c>
      <c r="J2941" t="s">
        <v>16</v>
      </c>
      <c r="K2941" t="s">
        <v>16</v>
      </c>
      <c r="L2941" t="s">
        <v>16</v>
      </c>
      <c r="M2941" t="s">
        <v>16</v>
      </c>
      <c r="N2941">
        <v>0</v>
      </c>
      <c r="O2941">
        <v>0.31824000000000002</v>
      </c>
      <c r="P2941">
        <v>0.65841000000000005</v>
      </c>
      <c r="Q2941">
        <v>2.333E-2</v>
      </c>
    </row>
    <row r="2942" spans="1:17" hidden="1" x14ac:dyDescent="0.25">
      <c r="A2942" t="s">
        <v>120</v>
      </c>
      <c r="B2942" t="s">
        <v>121</v>
      </c>
      <c r="C2942" s="1">
        <v>17</v>
      </c>
      <c r="D2942" s="1">
        <v>51</v>
      </c>
      <c r="E2942" t="s">
        <v>123</v>
      </c>
      <c r="F2942" s="5">
        <v>1966</v>
      </c>
      <c r="G2942">
        <v>3500</v>
      </c>
      <c r="H2942" s="2" t="s">
        <v>16</v>
      </c>
      <c r="I2942" t="s">
        <v>16</v>
      </c>
      <c r="J2942" t="s">
        <v>16</v>
      </c>
      <c r="K2942" t="s">
        <v>16</v>
      </c>
      <c r="L2942" t="s">
        <v>16</v>
      </c>
      <c r="M2942" t="s">
        <v>16</v>
      </c>
      <c r="N2942">
        <v>0</v>
      </c>
      <c r="O2942">
        <v>0.31824000000000002</v>
      </c>
      <c r="P2942">
        <v>0.65841000000000005</v>
      </c>
      <c r="Q2942">
        <v>2.333E-2</v>
      </c>
    </row>
    <row r="2943" spans="1:17" hidden="1" x14ac:dyDescent="0.25">
      <c r="A2943" t="s">
        <v>120</v>
      </c>
      <c r="B2943" t="s">
        <v>121</v>
      </c>
      <c r="C2943" s="1">
        <v>18</v>
      </c>
      <c r="D2943" s="1">
        <v>51</v>
      </c>
      <c r="E2943" t="s">
        <v>123</v>
      </c>
      <c r="F2943" s="5">
        <v>1967</v>
      </c>
      <c r="G2943">
        <v>3000</v>
      </c>
      <c r="H2943" s="2" t="s">
        <v>16</v>
      </c>
      <c r="I2943" t="s">
        <v>16</v>
      </c>
      <c r="J2943" t="s">
        <v>16</v>
      </c>
      <c r="K2943" t="s">
        <v>16</v>
      </c>
      <c r="L2943" t="s">
        <v>16</v>
      </c>
      <c r="M2943" t="s">
        <v>16</v>
      </c>
      <c r="N2943">
        <v>0</v>
      </c>
      <c r="O2943">
        <v>0.31824000000000002</v>
      </c>
      <c r="P2943">
        <v>0.65841000000000005</v>
      </c>
      <c r="Q2943">
        <v>2.333E-2</v>
      </c>
    </row>
    <row r="2944" spans="1:17" hidden="1" x14ac:dyDescent="0.25">
      <c r="A2944" t="s">
        <v>120</v>
      </c>
      <c r="B2944" t="s">
        <v>121</v>
      </c>
      <c r="C2944" s="1">
        <v>19</v>
      </c>
      <c r="D2944" s="1">
        <v>51</v>
      </c>
      <c r="E2944" t="s">
        <v>123</v>
      </c>
      <c r="F2944" s="5">
        <v>1968</v>
      </c>
      <c r="G2944">
        <v>5000</v>
      </c>
      <c r="H2944" s="2" t="s">
        <v>16</v>
      </c>
      <c r="I2944" t="s">
        <v>16</v>
      </c>
      <c r="J2944" t="s">
        <v>16</v>
      </c>
      <c r="K2944" t="s">
        <v>16</v>
      </c>
      <c r="L2944" t="s">
        <v>16</v>
      </c>
      <c r="M2944" t="s">
        <v>16</v>
      </c>
      <c r="N2944">
        <v>0</v>
      </c>
      <c r="O2944">
        <v>0.31824000000000002</v>
      </c>
      <c r="P2944">
        <v>0.65841000000000005</v>
      </c>
      <c r="Q2944">
        <v>2.333E-2</v>
      </c>
    </row>
    <row r="2945" spans="1:17" hidden="1" x14ac:dyDescent="0.25">
      <c r="A2945" t="s">
        <v>120</v>
      </c>
      <c r="B2945" t="s">
        <v>121</v>
      </c>
      <c r="C2945" s="1">
        <v>20</v>
      </c>
      <c r="D2945" s="1">
        <v>51</v>
      </c>
      <c r="E2945" t="s">
        <v>123</v>
      </c>
      <c r="F2945" s="5">
        <v>1969</v>
      </c>
      <c r="G2945">
        <v>15000</v>
      </c>
      <c r="H2945" s="2" t="s">
        <v>16</v>
      </c>
      <c r="I2945" t="s">
        <v>16</v>
      </c>
      <c r="J2945" t="s">
        <v>16</v>
      </c>
      <c r="K2945" t="s">
        <v>16</v>
      </c>
      <c r="L2945" t="s">
        <v>16</v>
      </c>
      <c r="M2945" t="s">
        <v>16</v>
      </c>
      <c r="N2945">
        <v>0</v>
      </c>
      <c r="O2945">
        <v>0.31824000000000002</v>
      </c>
      <c r="P2945">
        <v>0.65841000000000005</v>
      </c>
      <c r="Q2945">
        <v>2.333E-2</v>
      </c>
    </row>
    <row r="2946" spans="1:17" hidden="1" x14ac:dyDescent="0.25">
      <c r="A2946" t="s">
        <v>120</v>
      </c>
      <c r="B2946" t="s">
        <v>121</v>
      </c>
      <c r="C2946" s="1">
        <v>21</v>
      </c>
      <c r="D2946" s="1">
        <v>51</v>
      </c>
      <c r="E2946" t="s">
        <v>123</v>
      </c>
      <c r="F2946" s="5">
        <v>1970</v>
      </c>
      <c r="G2946">
        <v>12000</v>
      </c>
      <c r="H2946" s="2" t="s">
        <v>16</v>
      </c>
      <c r="I2946" t="s">
        <v>16</v>
      </c>
      <c r="J2946" t="s">
        <v>16</v>
      </c>
      <c r="K2946" t="s">
        <v>16</v>
      </c>
      <c r="L2946" t="s">
        <v>16</v>
      </c>
      <c r="M2946" t="s">
        <v>16</v>
      </c>
      <c r="N2946">
        <v>0</v>
      </c>
      <c r="O2946">
        <v>0.31824000000000002</v>
      </c>
      <c r="P2946">
        <v>0.65841000000000005</v>
      </c>
      <c r="Q2946">
        <v>2.333E-2</v>
      </c>
    </row>
    <row r="2947" spans="1:17" hidden="1" x14ac:dyDescent="0.25">
      <c r="A2947" t="s">
        <v>120</v>
      </c>
      <c r="B2947" t="s">
        <v>121</v>
      </c>
      <c r="C2947" s="1">
        <v>22</v>
      </c>
      <c r="D2947" s="1">
        <v>51</v>
      </c>
      <c r="E2947" t="s">
        <v>123</v>
      </c>
      <c r="F2947" s="5">
        <v>1971</v>
      </c>
      <c r="G2947">
        <v>15000</v>
      </c>
      <c r="H2947" s="2" t="s">
        <v>16</v>
      </c>
      <c r="I2947" t="s">
        <v>16</v>
      </c>
      <c r="J2947" t="s">
        <v>16</v>
      </c>
      <c r="K2947" t="s">
        <v>16</v>
      </c>
      <c r="L2947" t="s">
        <v>16</v>
      </c>
      <c r="M2947" t="s">
        <v>16</v>
      </c>
      <c r="N2947">
        <v>0</v>
      </c>
      <c r="O2947">
        <v>0.31824000000000002</v>
      </c>
      <c r="P2947">
        <v>0.65841000000000005</v>
      </c>
      <c r="Q2947">
        <v>2.333E-2</v>
      </c>
    </row>
    <row r="2948" spans="1:17" hidden="1" x14ac:dyDescent="0.25">
      <c r="A2948" t="s">
        <v>120</v>
      </c>
      <c r="B2948" t="s">
        <v>121</v>
      </c>
      <c r="C2948" s="1">
        <v>23</v>
      </c>
      <c r="D2948" s="1">
        <v>51</v>
      </c>
      <c r="E2948" t="s">
        <v>123</v>
      </c>
      <c r="F2948" s="5">
        <v>1972</v>
      </c>
      <c r="G2948">
        <v>12000</v>
      </c>
      <c r="H2948" s="2" t="s">
        <v>16</v>
      </c>
      <c r="I2948" t="s">
        <v>16</v>
      </c>
      <c r="J2948" t="s">
        <v>16</v>
      </c>
      <c r="K2948" t="s">
        <v>16</v>
      </c>
      <c r="L2948" t="s">
        <v>16</v>
      </c>
      <c r="M2948" t="s">
        <v>16</v>
      </c>
      <c r="N2948">
        <v>0</v>
      </c>
      <c r="O2948">
        <v>0.31824000000000002</v>
      </c>
      <c r="P2948">
        <v>0.65841000000000005</v>
      </c>
      <c r="Q2948">
        <v>2.333E-2</v>
      </c>
    </row>
    <row r="2949" spans="1:17" hidden="1" x14ac:dyDescent="0.25">
      <c r="A2949" t="s">
        <v>120</v>
      </c>
      <c r="B2949" t="s">
        <v>121</v>
      </c>
      <c r="C2949" s="1">
        <v>24</v>
      </c>
      <c r="D2949" s="1">
        <v>51</v>
      </c>
      <c r="E2949" t="s">
        <v>123</v>
      </c>
      <c r="F2949" s="5">
        <v>1973</v>
      </c>
      <c r="G2949">
        <v>3500</v>
      </c>
      <c r="H2949" s="2" t="s">
        <v>16</v>
      </c>
      <c r="I2949" t="s">
        <v>16</v>
      </c>
      <c r="J2949" t="s">
        <v>16</v>
      </c>
      <c r="K2949" t="s">
        <v>16</v>
      </c>
      <c r="L2949" t="s">
        <v>16</v>
      </c>
      <c r="M2949" t="s">
        <v>16</v>
      </c>
      <c r="N2949">
        <v>0</v>
      </c>
      <c r="O2949">
        <v>0.31824000000000002</v>
      </c>
      <c r="P2949">
        <v>0.65841000000000005</v>
      </c>
      <c r="Q2949">
        <v>2.333E-2</v>
      </c>
    </row>
    <row r="2950" spans="1:17" hidden="1" x14ac:dyDescent="0.25">
      <c r="A2950" t="s">
        <v>120</v>
      </c>
      <c r="B2950" t="s">
        <v>121</v>
      </c>
      <c r="C2950" s="1">
        <v>25</v>
      </c>
      <c r="D2950" s="1">
        <v>51</v>
      </c>
      <c r="E2950" t="s">
        <v>123</v>
      </c>
      <c r="F2950" s="5">
        <v>1974</v>
      </c>
      <c r="G2950">
        <v>2500</v>
      </c>
      <c r="H2950" s="2" t="s">
        <v>16</v>
      </c>
      <c r="I2950" t="s">
        <v>16</v>
      </c>
      <c r="J2950" t="s">
        <v>16</v>
      </c>
      <c r="K2950" t="s">
        <v>16</v>
      </c>
      <c r="L2950" t="s">
        <v>16</v>
      </c>
      <c r="M2950" t="s">
        <v>16</v>
      </c>
      <c r="N2950">
        <v>0</v>
      </c>
      <c r="O2950">
        <v>0.31824000000000002</v>
      </c>
      <c r="P2950">
        <v>0.65841000000000005</v>
      </c>
      <c r="Q2950">
        <v>2.333E-2</v>
      </c>
    </row>
    <row r="2951" spans="1:17" hidden="1" x14ac:dyDescent="0.25">
      <c r="A2951" t="s">
        <v>120</v>
      </c>
      <c r="B2951" t="s">
        <v>121</v>
      </c>
      <c r="C2951" s="1">
        <v>26</v>
      </c>
      <c r="D2951" s="1">
        <v>51</v>
      </c>
      <c r="E2951" t="s">
        <v>123</v>
      </c>
      <c r="F2951" s="5">
        <v>1975</v>
      </c>
      <c r="G2951">
        <v>2800</v>
      </c>
      <c r="H2951" s="2" t="s">
        <v>16</v>
      </c>
      <c r="I2951" t="s">
        <v>16</v>
      </c>
      <c r="J2951" t="s">
        <v>16</v>
      </c>
      <c r="K2951" t="s">
        <v>16</v>
      </c>
      <c r="L2951" t="s">
        <v>16</v>
      </c>
      <c r="M2951" t="s">
        <v>16</v>
      </c>
      <c r="N2951">
        <v>0</v>
      </c>
      <c r="O2951">
        <v>0.31824000000000002</v>
      </c>
      <c r="P2951">
        <v>0.65841000000000005</v>
      </c>
      <c r="Q2951">
        <v>2.333E-2</v>
      </c>
    </row>
    <row r="2952" spans="1:17" hidden="1" x14ac:dyDescent="0.25">
      <c r="A2952" t="s">
        <v>120</v>
      </c>
      <c r="B2952" t="s">
        <v>121</v>
      </c>
      <c r="C2952" s="1">
        <v>27</v>
      </c>
      <c r="D2952" s="1">
        <v>51</v>
      </c>
      <c r="E2952" t="s">
        <v>123</v>
      </c>
      <c r="F2952" s="5">
        <v>1976</v>
      </c>
      <c r="G2952">
        <v>10000</v>
      </c>
      <c r="H2952" s="2" t="s">
        <v>16</v>
      </c>
      <c r="I2952" t="s">
        <v>16</v>
      </c>
      <c r="J2952" t="s">
        <v>16</v>
      </c>
      <c r="K2952" t="s">
        <v>16</v>
      </c>
      <c r="L2952">
        <f>Q2952*H2958</f>
        <v>346.4531269115223</v>
      </c>
      <c r="M2952" t="s">
        <v>16</v>
      </c>
      <c r="N2952">
        <v>0</v>
      </c>
      <c r="O2952">
        <v>0.31824000000000002</v>
      </c>
      <c r="P2952">
        <v>0.65841000000000005</v>
      </c>
      <c r="Q2952">
        <v>2.333E-2</v>
      </c>
    </row>
    <row r="2953" spans="1:17" hidden="1" x14ac:dyDescent="0.25">
      <c r="A2953" t="s">
        <v>120</v>
      </c>
      <c r="B2953" t="s">
        <v>121</v>
      </c>
      <c r="C2953" s="1">
        <v>28</v>
      </c>
      <c r="D2953" s="1">
        <v>51</v>
      </c>
      <c r="E2953" t="s">
        <v>123</v>
      </c>
      <c r="F2953" s="5">
        <v>1977</v>
      </c>
      <c r="G2953">
        <v>8000</v>
      </c>
      <c r="H2953" s="2" t="s">
        <v>16</v>
      </c>
      <c r="I2953" t="s">
        <v>16</v>
      </c>
      <c r="J2953" t="s">
        <v>16</v>
      </c>
      <c r="K2953">
        <f t="shared" ref="K2953:K2962" si="1145">P2953*H2958</f>
        <v>9777.4626356543249</v>
      </c>
      <c r="L2953">
        <f t="shared" ref="L2953:L2962" si="1146">Q2953*H2959</f>
        <v>48.272724282258224</v>
      </c>
      <c r="M2953" t="s">
        <v>16</v>
      </c>
      <c r="N2953">
        <v>0</v>
      </c>
      <c r="O2953">
        <v>0.31824000000000002</v>
      </c>
      <c r="P2953">
        <v>0.65841000000000005</v>
      </c>
      <c r="Q2953">
        <v>2.333E-2</v>
      </c>
    </row>
    <row r="2954" spans="1:17" hidden="1" x14ac:dyDescent="0.25">
      <c r="A2954" t="s">
        <v>120</v>
      </c>
      <c r="B2954" t="s">
        <v>121</v>
      </c>
      <c r="C2954" s="1">
        <v>29</v>
      </c>
      <c r="D2954" s="1">
        <v>51</v>
      </c>
      <c r="E2954" t="s">
        <v>123</v>
      </c>
      <c r="F2954" s="5">
        <v>1978</v>
      </c>
      <c r="G2954">
        <v>3500</v>
      </c>
      <c r="H2954" s="2" t="s">
        <v>16</v>
      </c>
      <c r="I2954">
        <v>0</v>
      </c>
      <c r="J2954">
        <f t="shared" ref="J2954:J2962" si="1147">O2954*H2958</f>
        <v>4725.8998331900075</v>
      </c>
      <c r="K2954">
        <f t="shared" si="1145"/>
        <v>1362.3336645812963</v>
      </c>
      <c r="L2954">
        <f t="shared" si="1146"/>
        <v>79.850275553714084</v>
      </c>
      <c r="M2954" s="2">
        <f t="shared" ref="M2954:M2985" si="1148">SUM(I2954:L2954)</f>
        <v>6168.0837733250173</v>
      </c>
      <c r="N2954">
        <v>0</v>
      </c>
      <c r="O2954">
        <v>0.31824000000000002</v>
      </c>
      <c r="P2954">
        <v>0.65841000000000005</v>
      </c>
      <c r="Q2954">
        <v>2.333E-2</v>
      </c>
    </row>
    <row r="2955" spans="1:17" hidden="1" x14ac:dyDescent="0.25">
      <c r="A2955" t="s">
        <v>120</v>
      </c>
      <c r="B2955" t="s">
        <v>121</v>
      </c>
      <c r="C2955" s="1">
        <v>30</v>
      </c>
      <c r="D2955" s="1">
        <v>51</v>
      </c>
      <c r="E2955" t="s">
        <v>123</v>
      </c>
      <c r="F2955" s="5">
        <v>1979</v>
      </c>
      <c r="G2955">
        <v>700</v>
      </c>
      <c r="H2955" s="2" t="s">
        <v>16</v>
      </c>
      <c r="I2955">
        <f t="shared" ref="I2955:I2962" si="1149">N2955*H2958</f>
        <v>0</v>
      </c>
      <c r="J2955">
        <f t="shared" si="1147"/>
        <v>658.47885879064972</v>
      </c>
      <c r="K2955">
        <f t="shared" si="1145"/>
        <v>2253.5027829970381</v>
      </c>
      <c r="L2955">
        <f t="shared" si="1146"/>
        <v>880.98915305372464</v>
      </c>
      <c r="M2955" s="2">
        <f t="shared" si="1148"/>
        <v>3792.9707948414125</v>
      </c>
      <c r="N2955">
        <v>0</v>
      </c>
      <c r="O2955">
        <v>0.31824000000000002</v>
      </c>
      <c r="P2955">
        <v>0.65841000000000005</v>
      </c>
      <c r="Q2955">
        <v>2.333E-2</v>
      </c>
    </row>
    <row r="2956" spans="1:17" hidden="1" x14ac:dyDescent="0.25">
      <c r="A2956" t="s">
        <v>120</v>
      </c>
      <c r="B2956" t="s">
        <v>121</v>
      </c>
      <c r="C2956" s="1">
        <v>31</v>
      </c>
      <c r="D2956" s="1">
        <v>51</v>
      </c>
      <c r="E2956" t="s">
        <v>123</v>
      </c>
      <c r="F2956" s="5">
        <v>1980</v>
      </c>
      <c r="G2956">
        <v>2000</v>
      </c>
      <c r="H2956" s="2" t="s">
        <v>16</v>
      </c>
      <c r="I2956">
        <f t="shared" si="1149"/>
        <v>0</v>
      </c>
      <c r="J2956">
        <f t="shared" si="1147"/>
        <v>1089.2221042526351</v>
      </c>
      <c r="K2956">
        <f t="shared" si="1145"/>
        <v>24862.926200690225</v>
      </c>
      <c r="L2956">
        <f t="shared" si="1146"/>
        <v>925.72872276553085</v>
      </c>
      <c r="M2956" s="2">
        <f t="shared" si="1148"/>
        <v>26877.877027708393</v>
      </c>
      <c r="N2956">
        <v>0</v>
      </c>
      <c r="O2956">
        <v>0.31824000000000002</v>
      </c>
      <c r="P2956">
        <v>0.65841000000000005</v>
      </c>
      <c r="Q2956">
        <v>2.333E-2</v>
      </c>
    </row>
    <row r="2957" spans="1:17" hidden="1" x14ac:dyDescent="0.25">
      <c r="A2957" t="s">
        <v>120</v>
      </c>
      <c r="B2957" t="s">
        <v>121</v>
      </c>
      <c r="C2957" s="1">
        <v>32</v>
      </c>
      <c r="D2957" s="1">
        <v>51</v>
      </c>
      <c r="E2957" t="s">
        <v>123</v>
      </c>
      <c r="F2957" s="5">
        <v>1981</v>
      </c>
      <c r="G2957">
        <v>500</v>
      </c>
      <c r="H2957" s="2" t="s">
        <v>16</v>
      </c>
      <c r="I2957">
        <f t="shared" si="1149"/>
        <v>0</v>
      </c>
      <c r="J2957">
        <f t="shared" si="1147"/>
        <v>12017.401974617118</v>
      </c>
      <c r="K2957">
        <f t="shared" si="1145"/>
        <v>26125.548579342187</v>
      </c>
      <c r="L2957">
        <f t="shared" si="1146"/>
        <v>164.99429607847884</v>
      </c>
      <c r="M2957" s="2">
        <f t="shared" si="1148"/>
        <v>38307.944850037784</v>
      </c>
      <c r="N2957">
        <v>0</v>
      </c>
      <c r="O2957">
        <v>0.31824000000000002</v>
      </c>
      <c r="P2957">
        <v>0.65841000000000005</v>
      </c>
      <c r="Q2957">
        <v>2.333E-2</v>
      </c>
    </row>
    <row r="2958" spans="1:17" hidden="1" x14ac:dyDescent="0.25">
      <c r="A2958" t="s">
        <v>120</v>
      </c>
      <c r="B2958" t="s">
        <v>121</v>
      </c>
      <c r="C2958" s="1">
        <v>33</v>
      </c>
      <c r="D2958" s="1">
        <v>51</v>
      </c>
      <c r="E2958" t="s">
        <v>123</v>
      </c>
      <c r="F2958" s="5">
        <v>1982</v>
      </c>
      <c r="G2958">
        <v>5000</v>
      </c>
      <c r="H2958" s="2">
        <v>14850.112598007814</v>
      </c>
      <c r="I2958">
        <f t="shared" si="1149"/>
        <v>0</v>
      </c>
      <c r="J2958">
        <f t="shared" si="1147"/>
        <v>12627.685757946958</v>
      </c>
      <c r="K2958">
        <f t="shared" si="1145"/>
        <v>4656.4035354063972</v>
      </c>
      <c r="L2958">
        <f t="shared" si="1146"/>
        <v>151.60251659835208</v>
      </c>
      <c r="M2958" s="2">
        <f t="shared" si="1148"/>
        <v>17435.691809951706</v>
      </c>
      <c r="N2958">
        <v>0</v>
      </c>
      <c r="O2958">
        <v>0.31824000000000002</v>
      </c>
      <c r="P2958">
        <v>0.65841000000000005</v>
      </c>
      <c r="Q2958">
        <v>2.333E-2</v>
      </c>
    </row>
    <row r="2959" spans="1:17" hidden="1" x14ac:dyDescent="0.25">
      <c r="A2959" t="s">
        <v>120</v>
      </c>
      <c r="B2959" t="s">
        <v>121</v>
      </c>
      <c r="C2959" s="1">
        <v>34</v>
      </c>
      <c r="D2959" s="1">
        <v>51</v>
      </c>
      <c r="E2959" t="s">
        <v>123</v>
      </c>
      <c r="F2959" s="5">
        <v>1983</v>
      </c>
      <c r="G2959">
        <v>500</v>
      </c>
      <c r="H2959" s="2">
        <v>2069.1266301868077</v>
      </c>
      <c r="I2959">
        <f t="shared" si="1149"/>
        <v>0</v>
      </c>
      <c r="J2959">
        <f t="shared" si="1147"/>
        <v>2250.6551557657567</v>
      </c>
      <c r="K2959">
        <f t="shared" si="1145"/>
        <v>4278.4660503009427</v>
      </c>
      <c r="L2959">
        <f t="shared" si="1146"/>
        <v>679.85882949386041</v>
      </c>
      <c r="M2959" s="2">
        <f t="shared" si="1148"/>
        <v>7208.9800355605603</v>
      </c>
      <c r="N2959">
        <v>0</v>
      </c>
      <c r="O2959">
        <v>0.31824000000000002</v>
      </c>
      <c r="P2959">
        <v>0.65841000000000005</v>
      </c>
      <c r="Q2959">
        <v>2.333E-2</v>
      </c>
    </row>
    <row r="2960" spans="1:17" hidden="1" x14ac:dyDescent="0.25">
      <c r="A2960" t="s">
        <v>120</v>
      </c>
      <c r="B2960" t="s">
        <v>121</v>
      </c>
      <c r="C2960" s="1">
        <v>35</v>
      </c>
      <c r="D2960" s="1">
        <v>51</v>
      </c>
      <c r="E2960" t="s">
        <v>123</v>
      </c>
      <c r="F2960" s="5">
        <v>1984</v>
      </c>
      <c r="G2960">
        <v>1000</v>
      </c>
      <c r="H2960" s="2">
        <v>3422.6436156757004</v>
      </c>
      <c r="I2960">
        <f t="shared" si="1149"/>
        <v>0</v>
      </c>
      <c r="J2960">
        <f t="shared" si="1147"/>
        <v>2067.9804921671484</v>
      </c>
      <c r="K2960">
        <f t="shared" si="1145"/>
        <v>19186.70604059377</v>
      </c>
      <c r="L2960">
        <f t="shared" si="1146"/>
        <v>310.25556983315158</v>
      </c>
      <c r="M2960" s="2">
        <f t="shared" si="1148"/>
        <v>21564.942102594072</v>
      </c>
      <c r="N2960">
        <v>0</v>
      </c>
      <c r="O2960">
        <v>0.31824000000000002</v>
      </c>
      <c r="P2960">
        <v>0.65841000000000005</v>
      </c>
      <c r="Q2960">
        <v>2.333E-2</v>
      </c>
    </row>
    <row r="2961" spans="1:17" hidden="1" x14ac:dyDescent="0.25">
      <c r="A2961" t="s">
        <v>120</v>
      </c>
      <c r="B2961" t="s">
        <v>121</v>
      </c>
      <c r="C2961" s="1">
        <v>36</v>
      </c>
      <c r="D2961" s="1">
        <v>51</v>
      </c>
      <c r="E2961" t="s">
        <v>123</v>
      </c>
      <c r="F2961" s="5">
        <v>1985</v>
      </c>
      <c r="G2961">
        <v>15000</v>
      </c>
      <c r="H2961" s="2">
        <v>37762.072569812459</v>
      </c>
      <c r="I2961">
        <f t="shared" si="1149"/>
        <v>0</v>
      </c>
      <c r="J2961">
        <f t="shared" si="1147"/>
        <v>9273.8222845317687</v>
      </c>
      <c r="K2961">
        <f t="shared" si="1145"/>
        <v>8755.9095471001019</v>
      </c>
      <c r="L2961">
        <f t="shared" si="1146"/>
        <v>293.65596109807899</v>
      </c>
      <c r="M2961" s="2">
        <f t="shared" si="1148"/>
        <v>18323.387792729951</v>
      </c>
      <c r="N2961">
        <v>0</v>
      </c>
      <c r="O2961">
        <v>0.31824000000000002</v>
      </c>
      <c r="P2961">
        <v>0.65841000000000005</v>
      </c>
      <c r="Q2961">
        <v>2.333E-2</v>
      </c>
    </row>
    <row r="2962" spans="1:17" hidden="1" x14ac:dyDescent="0.25">
      <c r="A2962" t="s">
        <v>120</v>
      </c>
      <c r="B2962" t="s">
        <v>121</v>
      </c>
      <c r="C2962" s="1">
        <v>37</v>
      </c>
      <c r="D2962" s="1">
        <v>51</v>
      </c>
      <c r="E2962" t="s">
        <v>123</v>
      </c>
      <c r="F2962" s="5">
        <v>1986</v>
      </c>
      <c r="G2962">
        <v>10000</v>
      </c>
      <c r="H2962" s="2">
        <v>39679.756655187775</v>
      </c>
      <c r="I2962">
        <f t="shared" si="1149"/>
        <v>0</v>
      </c>
      <c r="J2962">
        <f t="shared" si="1147"/>
        <v>4232.135985585177</v>
      </c>
      <c r="K2962">
        <f t="shared" si="1145"/>
        <v>8287.4419779934087</v>
      </c>
      <c r="L2962">
        <f t="shared" si="1146"/>
        <v>404.47709872553332</v>
      </c>
      <c r="M2962" s="2">
        <f t="shared" si="1148"/>
        <v>12924.05506230412</v>
      </c>
      <c r="N2962">
        <v>0</v>
      </c>
      <c r="O2962">
        <v>0.31824000000000002</v>
      </c>
      <c r="P2962">
        <v>0.65841000000000005</v>
      </c>
      <c r="Q2962">
        <v>2.333E-2</v>
      </c>
    </row>
    <row r="2963" spans="1:17" hidden="1" x14ac:dyDescent="0.25">
      <c r="A2963" t="s">
        <v>120</v>
      </c>
      <c r="B2963" t="s">
        <v>121</v>
      </c>
      <c r="C2963" s="1">
        <v>38</v>
      </c>
      <c r="D2963" s="1">
        <v>51</v>
      </c>
      <c r="E2963" t="s">
        <v>123</v>
      </c>
      <c r="F2963" s="5">
        <v>1987</v>
      </c>
      <c r="G2963">
        <v>2000</v>
      </c>
      <c r="H2963" s="2">
        <v>7072.1944311392554</v>
      </c>
      <c r="I2963">
        <f>N2963*H2966</f>
        <v>0</v>
      </c>
      <c r="J2963">
        <f>O2963*H2967</f>
        <v>4005.7039459859693</v>
      </c>
      <c r="K2963">
        <f>P2963*H2968</f>
        <v>11414.992137671599</v>
      </c>
      <c r="L2963">
        <f>Q2963*H2969</f>
        <v>755.03502810333032</v>
      </c>
      <c r="M2963" s="2">
        <f t="shared" si="1148"/>
        <v>16175.731111760899</v>
      </c>
      <c r="N2963">
        <v>0</v>
      </c>
      <c r="O2963">
        <v>0.31824000000000002</v>
      </c>
      <c r="P2963">
        <v>0.65841000000000005</v>
      </c>
      <c r="Q2963">
        <v>2.333E-2</v>
      </c>
    </row>
    <row r="2964" spans="1:17" hidden="1" x14ac:dyDescent="0.25">
      <c r="A2964" t="s">
        <v>120</v>
      </c>
      <c r="B2964" t="s">
        <v>121</v>
      </c>
      <c r="C2964" s="1">
        <v>39</v>
      </c>
      <c r="D2964" s="1">
        <v>51</v>
      </c>
      <c r="E2964" t="s">
        <v>123</v>
      </c>
      <c r="F2964" s="5">
        <v>1988</v>
      </c>
      <c r="G2964">
        <v>2000</v>
      </c>
      <c r="H2964" s="2">
        <v>6498.1790226468956</v>
      </c>
      <c r="I2964">
        <f t="shared" ref="I2964:I2971" si="1150">N2964*H2967</f>
        <v>0</v>
      </c>
      <c r="J2964">
        <f t="shared" ref="J2964:J2971" si="1151">O2964*H2968</f>
        <v>5517.3935661557534</v>
      </c>
      <c r="K2964">
        <f t="shared" ref="K2964:K2971" si="1152">P2964*H2969</f>
        <v>21308.298879276201</v>
      </c>
      <c r="L2964">
        <f t="shared" ref="L2964:L2970" si="1153">Q2964*H2970</f>
        <v>438.45797739618916</v>
      </c>
      <c r="M2964" s="2">
        <f t="shared" si="1148"/>
        <v>27264.150422828141</v>
      </c>
      <c r="N2964">
        <v>0</v>
      </c>
      <c r="O2964">
        <v>0.31824000000000002</v>
      </c>
      <c r="P2964">
        <v>0.65841000000000005</v>
      </c>
      <c r="Q2964">
        <v>2.333E-2</v>
      </c>
    </row>
    <row r="2965" spans="1:17" hidden="1" x14ac:dyDescent="0.25">
      <c r="A2965" t="s">
        <v>120</v>
      </c>
      <c r="B2965" t="s">
        <v>121</v>
      </c>
      <c r="C2965" s="1">
        <v>40</v>
      </c>
      <c r="D2965" s="1">
        <v>51</v>
      </c>
      <c r="E2965" t="s">
        <v>123</v>
      </c>
      <c r="F2965" s="5">
        <v>1989</v>
      </c>
      <c r="G2965">
        <v>5000</v>
      </c>
      <c r="H2965" s="2">
        <v>29140.969974018877</v>
      </c>
      <c r="I2965">
        <f t="shared" si="1150"/>
        <v>0</v>
      </c>
      <c r="J2965">
        <f t="shared" si="1151"/>
        <v>10299.286212756273</v>
      </c>
      <c r="K2965">
        <f t="shared" si="1152"/>
        <v>12373.987008033644</v>
      </c>
      <c r="L2965">
        <f t="shared" si="1153"/>
        <v>155.47192524223274</v>
      </c>
      <c r="M2965" s="2">
        <f t="shared" si="1148"/>
        <v>22828.74514603215</v>
      </c>
      <c r="N2965">
        <v>0</v>
      </c>
      <c r="O2965">
        <v>0.31824000000000002</v>
      </c>
      <c r="P2965">
        <v>0.65841000000000005</v>
      </c>
      <c r="Q2965">
        <v>2.333E-2</v>
      </c>
    </row>
    <row r="2966" spans="1:17" hidden="1" x14ac:dyDescent="0.25">
      <c r="A2966" t="s">
        <v>120</v>
      </c>
      <c r="B2966" t="s">
        <v>121</v>
      </c>
      <c r="C2966" s="1">
        <v>41</v>
      </c>
      <c r="D2966" s="1">
        <v>51</v>
      </c>
      <c r="E2966" t="s">
        <v>123</v>
      </c>
      <c r="F2966" s="5">
        <v>1990</v>
      </c>
      <c r="G2966">
        <v>4000</v>
      </c>
      <c r="H2966" s="2">
        <v>13298.567073859906</v>
      </c>
      <c r="I2966">
        <f t="shared" si="1150"/>
        <v>0</v>
      </c>
      <c r="J2966">
        <f t="shared" si="1151"/>
        <v>5980.9201340147129</v>
      </c>
      <c r="K2966">
        <f t="shared" si="1152"/>
        <v>4387.666965226681</v>
      </c>
      <c r="L2966">
        <f t="shared" si="1153"/>
        <v>147.34550890509331</v>
      </c>
      <c r="M2966" s="2">
        <f t="shared" si="1148"/>
        <v>10515.932608146488</v>
      </c>
      <c r="N2966">
        <v>0</v>
      </c>
      <c r="O2966">
        <v>0.31824000000000002</v>
      </c>
      <c r="P2966">
        <v>0.65841000000000005</v>
      </c>
      <c r="Q2966">
        <v>2.333E-2</v>
      </c>
    </row>
    <row r="2967" spans="1:17" hidden="1" x14ac:dyDescent="0.25">
      <c r="A2967" t="s">
        <v>120</v>
      </c>
      <c r="B2967" t="s">
        <v>121</v>
      </c>
      <c r="C2967" s="1">
        <v>42</v>
      </c>
      <c r="D2967" s="1">
        <v>51</v>
      </c>
      <c r="E2967" t="s">
        <v>123</v>
      </c>
      <c r="F2967" s="5">
        <v>1991</v>
      </c>
      <c r="G2967">
        <v>3000</v>
      </c>
      <c r="H2967" s="2">
        <v>12587.053626149978</v>
      </c>
      <c r="I2967">
        <f t="shared" si="1150"/>
        <v>0</v>
      </c>
      <c r="J2967">
        <f t="shared" si="1151"/>
        <v>2120.7623441529427</v>
      </c>
      <c r="K2967">
        <f t="shared" si="1152"/>
        <v>4158.3264688470854</v>
      </c>
      <c r="L2967">
        <f t="shared" si="1153"/>
        <v>338.26251126498659</v>
      </c>
      <c r="M2967" s="2">
        <f t="shared" si="1148"/>
        <v>6617.3513242650142</v>
      </c>
      <c r="N2967">
        <v>0</v>
      </c>
      <c r="O2967">
        <v>0.31824000000000002</v>
      </c>
      <c r="P2967">
        <v>0.65841000000000005</v>
      </c>
      <c r="Q2967">
        <v>2.333E-2</v>
      </c>
    </row>
    <row r="2968" spans="1:17" hidden="1" x14ac:dyDescent="0.25">
      <c r="A2968" t="s">
        <v>120</v>
      </c>
      <c r="B2968" t="s">
        <v>121</v>
      </c>
      <c r="C2968" s="1">
        <v>43</v>
      </c>
      <c r="D2968" s="1">
        <v>51</v>
      </c>
      <c r="E2968" t="s">
        <v>123</v>
      </c>
      <c r="F2968" s="5">
        <v>1992</v>
      </c>
      <c r="G2968">
        <v>4500</v>
      </c>
      <c r="H2968" s="2">
        <v>17337.209546743819</v>
      </c>
      <c r="I2968">
        <f t="shared" si="1150"/>
        <v>0</v>
      </c>
      <c r="J2968">
        <f t="shared" si="1151"/>
        <v>2009.9114768091254</v>
      </c>
      <c r="K2968">
        <f t="shared" si="1152"/>
        <v>9546.3103318465437</v>
      </c>
      <c r="L2968">
        <f t="shared" si="1153"/>
        <v>322.08873583062973</v>
      </c>
      <c r="M2968" s="2">
        <f t="shared" si="1148"/>
        <v>11878.310544486299</v>
      </c>
      <c r="N2968">
        <v>0</v>
      </c>
      <c r="O2968">
        <v>0.31824000000000002</v>
      </c>
      <c r="P2968">
        <v>0.65841000000000005</v>
      </c>
      <c r="Q2968">
        <v>2.333E-2</v>
      </c>
    </row>
    <row r="2969" spans="1:17" hidden="1" x14ac:dyDescent="0.25">
      <c r="A2969" t="s">
        <v>120</v>
      </c>
      <c r="B2969" t="s">
        <v>121</v>
      </c>
      <c r="C2969" s="1">
        <v>44</v>
      </c>
      <c r="D2969" s="1">
        <v>51</v>
      </c>
      <c r="E2969" t="s">
        <v>123</v>
      </c>
      <c r="F2969" s="5">
        <v>1993</v>
      </c>
      <c r="G2969">
        <v>6000</v>
      </c>
      <c r="H2969" s="2">
        <v>32363.267385483512</v>
      </c>
      <c r="I2969">
        <f t="shared" si="1150"/>
        <v>0</v>
      </c>
      <c r="J2969">
        <f t="shared" si="1151"/>
        <v>4614.1732355323338</v>
      </c>
      <c r="K2969">
        <f t="shared" si="1152"/>
        <v>9089.8604611335159</v>
      </c>
      <c r="L2969">
        <f t="shared" si="1153"/>
        <v>123.91136888339142</v>
      </c>
      <c r="M2969" s="2">
        <f t="shared" si="1148"/>
        <v>13827.945065549242</v>
      </c>
      <c r="N2969">
        <v>0</v>
      </c>
      <c r="O2969">
        <v>0.31824000000000002</v>
      </c>
      <c r="P2969">
        <v>0.65841000000000005</v>
      </c>
      <c r="Q2969">
        <v>2.333E-2</v>
      </c>
    </row>
    <row r="2970" spans="1:17" hidden="1" x14ac:dyDescent="0.25">
      <c r="A2970" t="s">
        <v>120</v>
      </c>
      <c r="B2970" t="s">
        <v>121</v>
      </c>
      <c r="C2970" s="1">
        <v>45</v>
      </c>
      <c r="D2970" s="1">
        <v>51</v>
      </c>
      <c r="E2970" t="s">
        <v>123</v>
      </c>
      <c r="F2970" s="5">
        <v>1994</v>
      </c>
      <c r="G2970">
        <v>6000</v>
      </c>
      <c r="H2970" s="2">
        <v>18793.74099426443</v>
      </c>
      <c r="I2970">
        <f t="shared" si="1150"/>
        <v>0</v>
      </c>
      <c r="J2970">
        <f t="shared" si="1151"/>
        <v>4393.5499053038839</v>
      </c>
      <c r="K2970">
        <f t="shared" si="1152"/>
        <v>3496.9774704892307</v>
      </c>
      <c r="L2970">
        <f t="shared" si="1153"/>
        <v>42.516578121790992</v>
      </c>
      <c r="M2970" s="2">
        <f t="shared" si="1148"/>
        <v>7933.0439539149056</v>
      </c>
      <c r="N2970">
        <v>0</v>
      </c>
      <c r="O2970">
        <v>0.31824000000000002</v>
      </c>
      <c r="P2970">
        <v>0.65841000000000005</v>
      </c>
      <c r="Q2970">
        <v>2.333E-2</v>
      </c>
    </row>
    <row r="2971" spans="1:17" hidden="1" x14ac:dyDescent="0.25">
      <c r="A2971" t="s">
        <v>120</v>
      </c>
      <c r="B2971" t="s">
        <v>121</v>
      </c>
      <c r="C2971" s="1">
        <v>46</v>
      </c>
      <c r="D2971" s="1">
        <v>51</v>
      </c>
      <c r="E2971" t="s">
        <v>123</v>
      </c>
      <c r="F2971" s="5">
        <v>1995</v>
      </c>
      <c r="G2971">
        <v>1000</v>
      </c>
      <c r="H2971" s="2">
        <v>6664.0345153121625</v>
      </c>
      <c r="I2971">
        <f t="shared" si="1150"/>
        <v>0</v>
      </c>
      <c r="J2971">
        <f t="shared" si="1151"/>
        <v>1690.2509229940201</v>
      </c>
      <c r="K2971">
        <f t="shared" si="1152"/>
        <v>1199.885992334694</v>
      </c>
      <c r="L2971" t="s">
        <v>16</v>
      </c>
      <c r="M2971" s="2">
        <f t="shared" si="1148"/>
        <v>2890.1369153287142</v>
      </c>
      <c r="N2971">
        <v>0</v>
      </c>
      <c r="O2971">
        <v>0.31824000000000002</v>
      </c>
      <c r="P2971">
        <v>0.65841000000000005</v>
      </c>
      <c r="Q2971">
        <v>2.333E-2</v>
      </c>
    </row>
    <row r="2972" spans="1:17" hidden="1" x14ac:dyDescent="0.25">
      <c r="A2972" t="s">
        <v>120</v>
      </c>
      <c r="B2972" t="s">
        <v>121</v>
      </c>
      <c r="C2972" s="1">
        <v>47</v>
      </c>
      <c r="D2972" s="1">
        <v>51</v>
      </c>
      <c r="E2972" t="s">
        <v>123</v>
      </c>
      <c r="F2972" s="5">
        <v>1996</v>
      </c>
      <c r="G2972">
        <v>1000</v>
      </c>
      <c r="H2972" s="2">
        <v>6315.7097687566784</v>
      </c>
      <c r="I2972">
        <f>N2972*H2975</f>
        <v>0</v>
      </c>
      <c r="J2972">
        <f>O2972*H2976</f>
        <v>579.96038669004577</v>
      </c>
      <c r="K2972" t="s">
        <v>16</v>
      </c>
      <c r="L2972" t="s">
        <v>16</v>
      </c>
      <c r="M2972" t="s">
        <v>16</v>
      </c>
      <c r="N2972">
        <v>0</v>
      </c>
      <c r="O2972">
        <v>0.31824000000000002</v>
      </c>
      <c r="P2972">
        <v>0.65841000000000005</v>
      </c>
      <c r="Q2972">
        <v>2.333E-2</v>
      </c>
    </row>
    <row r="2973" spans="1:17" hidden="1" x14ac:dyDescent="0.25">
      <c r="A2973" t="s">
        <v>120</v>
      </c>
      <c r="B2973" t="s">
        <v>121</v>
      </c>
      <c r="C2973" s="1">
        <v>48</v>
      </c>
      <c r="D2973" s="1">
        <v>51</v>
      </c>
      <c r="E2973" t="s">
        <v>123</v>
      </c>
      <c r="F2973" s="5">
        <v>1997</v>
      </c>
      <c r="G2973">
        <v>3000</v>
      </c>
      <c r="H2973" s="2">
        <v>14499.036059365049</v>
      </c>
      <c r="I2973">
        <f t="shared" ref="I2973:I2978" si="1154">N2973*H2976</f>
        <v>0</v>
      </c>
      <c r="J2973" t="s">
        <v>16</v>
      </c>
      <c r="K2973" t="s">
        <v>16</v>
      </c>
      <c r="L2973" t="s">
        <v>16</v>
      </c>
      <c r="M2973" t="s">
        <v>16</v>
      </c>
      <c r="N2973">
        <v>0</v>
      </c>
      <c r="O2973">
        <v>0.31824000000000002</v>
      </c>
      <c r="P2973">
        <v>0.65841000000000005</v>
      </c>
      <c r="Q2973">
        <v>2.333E-2</v>
      </c>
    </row>
    <row r="2974" spans="1:17" hidden="1" x14ac:dyDescent="0.25">
      <c r="A2974" t="s">
        <v>120</v>
      </c>
      <c r="B2974" t="s">
        <v>121</v>
      </c>
      <c r="C2974" s="1">
        <v>49</v>
      </c>
      <c r="D2974" s="1">
        <v>51</v>
      </c>
      <c r="E2974" t="s">
        <v>123</v>
      </c>
      <c r="F2974" s="5">
        <v>1998</v>
      </c>
      <c r="G2974">
        <v>5000</v>
      </c>
      <c r="H2974" s="2">
        <v>13805.775217772385</v>
      </c>
      <c r="I2974">
        <v>0</v>
      </c>
      <c r="J2974" t="s">
        <v>16</v>
      </c>
      <c r="K2974" t="s">
        <v>16</v>
      </c>
      <c r="L2974" t="s">
        <v>16</v>
      </c>
      <c r="M2974" t="s">
        <v>16</v>
      </c>
      <c r="N2974">
        <v>0</v>
      </c>
      <c r="O2974">
        <v>0.31824000000000002</v>
      </c>
      <c r="P2974">
        <v>0.65841000000000005</v>
      </c>
      <c r="Q2974">
        <v>2.333E-2</v>
      </c>
    </row>
    <row r="2975" spans="1:17" hidden="1" x14ac:dyDescent="0.25">
      <c r="A2975" t="s">
        <v>120</v>
      </c>
      <c r="B2975" t="s">
        <v>121</v>
      </c>
      <c r="C2975" s="1">
        <v>50</v>
      </c>
      <c r="D2975" s="1">
        <v>51</v>
      </c>
      <c r="E2975" t="s">
        <v>123</v>
      </c>
      <c r="F2975" s="5">
        <v>1999</v>
      </c>
      <c r="G2975">
        <v>1200</v>
      </c>
      <c r="H2975" s="2">
        <v>5311.2459872863874</v>
      </c>
      <c r="I2975">
        <v>0</v>
      </c>
      <c r="J2975" t="s">
        <v>16</v>
      </c>
      <c r="K2975" t="s">
        <v>16</v>
      </c>
      <c r="L2975">
        <f t="shared" ref="L2975:L2978" si="1155">Q2975*H2981</f>
        <v>32.04998514558072</v>
      </c>
      <c r="M2975" t="s">
        <v>16</v>
      </c>
      <c r="N2975">
        <v>0</v>
      </c>
      <c r="O2975">
        <v>0.31824000000000002</v>
      </c>
      <c r="P2975">
        <v>0.65841000000000005</v>
      </c>
      <c r="Q2975">
        <v>2.333E-2</v>
      </c>
    </row>
    <row r="2976" spans="1:17" hidden="1" x14ac:dyDescent="0.25">
      <c r="A2976" t="s">
        <v>120</v>
      </c>
      <c r="B2976" t="s">
        <v>121</v>
      </c>
      <c r="C2976" s="1">
        <v>51</v>
      </c>
      <c r="D2976" s="1">
        <v>51</v>
      </c>
      <c r="E2976" t="s">
        <v>123</v>
      </c>
      <c r="F2976" s="5">
        <v>2000</v>
      </c>
      <c r="G2976">
        <v>500</v>
      </c>
      <c r="H2976" s="2">
        <v>1822.3994051346333</v>
      </c>
      <c r="I2976">
        <v>0</v>
      </c>
      <c r="J2976" t="s">
        <v>16</v>
      </c>
      <c r="K2976">
        <f t="shared" ref="K2976:K2978" si="1156">P2976*H2981</f>
        <v>904.50195969574804</v>
      </c>
      <c r="L2976">
        <f t="shared" si="1155"/>
        <v>112.5045846023373</v>
      </c>
      <c r="M2976" t="s">
        <v>16</v>
      </c>
      <c r="N2976">
        <v>0</v>
      </c>
      <c r="O2976">
        <v>0.31824000000000002</v>
      </c>
      <c r="P2976">
        <v>0.65841000000000005</v>
      </c>
      <c r="Q2976">
        <v>2.333E-2</v>
      </c>
    </row>
    <row r="2977" spans="1:17" hidden="1" x14ac:dyDescent="0.25">
      <c r="A2977" t="s">
        <v>120</v>
      </c>
      <c r="B2977" t="s">
        <v>121</v>
      </c>
      <c r="C2977" s="1">
        <v>52</v>
      </c>
      <c r="D2977" s="1">
        <v>51</v>
      </c>
      <c r="E2977" t="s">
        <v>123</v>
      </c>
      <c r="F2977" s="5">
        <v>2001</v>
      </c>
      <c r="G2977" t="s">
        <v>16</v>
      </c>
      <c r="H2977" s="2" t="s">
        <v>16</v>
      </c>
      <c r="I2977">
        <v>0</v>
      </c>
      <c r="J2977">
        <f t="shared" ref="J2977:J2978" si="1157">O2977*H2981</f>
        <v>437.18762420615553</v>
      </c>
      <c r="K2977">
        <f t="shared" si="1156"/>
        <v>3175.0597320199277</v>
      </c>
      <c r="L2977">
        <f t="shared" si="1155"/>
        <v>195.79498426400164</v>
      </c>
      <c r="M2977" s="2">
        <f t="shared" si="1148"/>
        <v>3808.0423404900848</v>
      </c>
      <c r="N2977">
        <v>0</v>
      </c>
      <c r="O2977">
        <v>0.31824000000000002</v>
      </c>
      <c r="P2977">
        <v>0.65841000000000005</v>
      </c>
      <c r="Q2977">
        <v>2.333E-2</v>
      </c>
    </row>
    <row r="2978" spans="1:17" hidden="1" x14ac:dyDescent="0.25">
      <c r="A2978" t="s">
        <v>120</v>
      </c>
      <c r="B2978" t="s">
        <v>121</v>
      </c>
      <c r="C2978" s="1">
        <v>53</v>
      </c>
      <c r="D2978" s="1">
        <v>51</v>
      </c>
      <c r="E2978" t="s">
        <v>123</v>
      </c>
      <c r="F2978" s="5">
        <v>2002</v>
      </c>
      <c r="G2978" t="s">
        <v>16</v>
      </c>
      <c r="H2978" s="2" t="s">
        <v>16</v>
      </c>
      <c r="I2978">
        <f t="shared" si="1154"/>
        <v>0</v>
      </c>
      <c r="J2978">
        <f t="shared" si="1157"/>
        <v>1534.6531934782608</v>
      </c>
      <c r="K2978">
        <f t="shared" si="1156"/>
        <v>5525.6483321586511</v>
      </c>
      <c r="L2978">
        <f t="shared" si="1155"/>
        <v>88.440365676426438</v>
      </c>
      <c r="M2978" s="2">
        <f t="shared" si="1148"/>
        <v>7148.7418913133379</v>
      </c>
      <c r="N2978">
        <v>0</v>
      </c>
      <c r="O2978">
        <v>0.31824000000000002</v>
      </c>
      <c r="P2978">
        <v>0.65841000000000005</v>
      </c>
      <c r="Q2978">
        <v>2.333E-2</v>
      </c>
    </row>
    <row r="2979" spans="1:17" hidden="1" x14ac:dyDescent="0.25">
      <c r="A2979" t="s">
        <v>120</v>
      </c>
      <c r="B2979" t="s">
        <v>121</v>
      </c>
      <c r="C2979" s="1">
        <v>54</v>
      </c>
      <c r="D2979" s="1">
        <v>51</v>
      </c>
      <c r="E2979" t="s">
        <v>123</v>
      </c>
      <c r="F2979" s="5">
        <v>2003</v>
      </c>
      <c r="G2979" t="s">
        <v>16</v>
      </c>
      <c r="H2979" s="2" t="s">
        <v>16</v>
      </c>
      <c r="I2979">
        <f>N2979*H2982</f>
        <v>0</v>
      </c>
      <c r="J2979">
        <f>O2979*H2983</f>
        <v>2670.8013627164974</v>
      </c>
      <c r="K2979">
        <f>P2979*H2984</f>
        <v>2495.9288969145277</v>
      </c>
      <c r="L2979">
        <f>Q2979*H2985</f>
        <v>97.743132441971937</v>
      </c>
      <c r="M2979" s="2">
        <f t="shared" si="1148"/>
        <v>5264.4733920729977</v>
      </c>
      <c r="N2979">
        <v>0</v>
      </c>
      <c r="O2979">
        <v>0.31824000000000002</v>
      </c>
      <c r="P2979">
        <v>0.65841000000000005</v>
      </c>
      <c r="Q2979">
        <v>2.333E-2</v>
      </c>
    </row>
    <row r="2980" spans="1:17" hidden="1" x14ac:dyDescent="0.25">
      <c r="A2980" t="s">
        <v>120</v>
      </c>
      <c r="B2980" t="s">
        <v>121</v>
      </c>
      <c r="C2980" s="1">
        <v>55</v>
      </c>
      <c r="D2980" s="1">
        <v>51</v>
      </c>
      <c r="E2980" t="s">
        <v>123</v>
      </c>
      <c r="F2980" s="5">
        <v>2004</v>
      </c>
      <c r="G2980" t="s">
        <v>16</v>
      </c>
      <c r="H2980" s="2" t="s">
        <v>16</v>
      </c>
      <c r="I2980">
        <f t="shared" ref="I2980:I2986" si="1158">N2980*H2983</f>
        <v>0</v>
      </c>
      <c r="J2980">
        <f t="shared" ref="J2980:J2986" si="1159">O2980*H2984</f>
        <v>1206.397855673637</v>
      </c>
      <c r="K2980">
        <f t="shared" ref="K2980:K2985" si="1160">P2980*H2985</f>
        <v>2758.4678881748287</v>
      </c>
      <c r="L2980">
        <f t="shared" ref="L2980:L2984" si="1161">Q2980*H2986</f>
        <v>81.11761306160912</v>
      </c>
      <c r="M2980" s="2">
        <f t="shared" si="1148"/>
        <v>4045.9833569100747</v>
      </c>
      <c r="N2980">
        <v>0</v>
      </c>
      <c r="O2980">
        <v>0.31824000000000002</v>
      </c>
      <c r="P2980">
        <v>0.65841000000000005</v>
      </c>
      <c r="Q2980">
        <v>2.333E-2</v>
      </c>
    </row>
    <row r="2981" spans="1:17" hidden="1" x14ac:dyDescent="0.25">
      <c r="A2981" t="s">
        <v>120</v>
      </c>
      <c r="B2981" t="s">
        <v>121</v>
      </c>
      <c r="C2981" s="1">
        <v>56</v>
      </c>
      <c r="D2981" s="1">
        <v>51</v>
      </c>
      <c r="E2981" t="s">
        <v>123</v>
      </c>
      <c r="F2981" s="5">
        <v>2005</v>
      </c>
      <c r="G2981">
        <v>505</v>
      </c>
      <c r="H2981" s="2">
        <v>1373.7670443883719</v>
      </c>
      <c r="I2981">
        <f t="shared" si="1158"/>
        <v>0</v>
      </c>
      <c r="J2981">
        <f t="shared" si="1159"/>
        <v>1333.2950907986778</v>
      </c>
      <c r="K2981">
        <f t="shared" si="1160"/>
        <v>2289.2690791210484</v>
      </c>
      <c r="L2981">
        <f t="shared" si="1161"/>
        <v>140.61225690369028</v>
      </c>
      <c r="M2981" s="2">
        <f t="shared" si="1148"/>
        <v>3763.1764268234165</v>
      </c>
      <c r="N2981">
        <v>0</v>
      </c>
      <c r="O2981">
        <v>0.31824000000000002</v>
      </c>
      <c r="P2981">
        <v>0.65841000000000005</v>
      </c>
      <c r="Q2981">
        <v>2.333E-2</v>
      </c>
    </row>
    <row r="2982" spans="1:17" hidden="1" x14ac:dyDescent="0.25">
      <c r="A2982" t="s">
        <v>120</v>
      </c>
      <c r="B2982" t="s">
        <v>121</v>
      </c>
      <c r="C2982" s="1">
        <v>57</v>
      </c>
      <c r="D2982" s="1">
        <v>51</v>
      </c>
      <c r="E2982" t="s">
        <v>123</v>
      </c>
      <c r="F2982" s="5">
        <v>2006</v>
      </c>
      <c r="G2982">
        <v>1701</v>
      </c>
      <c r="H2982" s="2">
        <v>4822.3139563796531</v>
      </c>
      <c r="I2982">
        <f t="shared" si="1158"/>
        <v>0</v>
      </c>
      <c r="J2982">
        <f t="shared" si="1159"/>
        <v>1106.509609118152</v>
      </c>
      <c r="K2982">
        <f t="shared" si="1160"/>
        <v>3968.303303384429</v>
      </c>
      <c r="L2982">
        <f t="shared" si="1161"/>
        <v>148.62185589226789</v>
      </c>
      <c r="M2982" s="2">
        <f t="shared" si="1148"/>
        <v>5223.434768394849</v>
      </c>
      <c r="N2982">
        <v>0</v>
      </c>
      <c r="O2982">
        <v>0.31824000000000002</v>
      </c>
      <c r="P2982">
        <v>0.65841000000000005</v>
      </c>
      <c r="Q2982">
        <v>2.333E-2</v>
      </c>
    </row>
    <row r="2983" spans="1:17" hidden="1" x14ac:dyDescent="0.25">
      <c r="A2983" t="s">
        <v>120</v>
      </c>
      <c r="B2983" t="s">
        <v>121</v>
      </c>
      <c r="C2983" s="1">
        <v>58</v>
      </c>
      <c r="D2983" s="1">
        <v>51</v>
      </c>
      <c r="E2983" t="s">
        <v>123</v>
      </c>
      <c r="F2983" s="5">
        <v>2007</v>
      </c>
      <c r="G2983">
        <v>2067</v>
      </c>
      <c r="H2983" s="2">
        <v>8392.4125273896971</v>
      </c>
      <c r="I2983">
        <f t="shared" si="1158"/>
        <v>0</v>
      </c>
      <c r="J2983">
        <f t="shared" si="1159"/>
        <v>1918.0644936575397</v>
      </c>
      <c r="K2983">
        <f t="shared" si="1160"/>
        <v>4194.3470269193358</v>
      </c>
      <c r="L2983">
        <f t="shared" si="1161"/>
        <v>129.00659410554925</v>
      </c>
      <c r="M2983" s="2">
        <f t="shared" si="1148"/>
        <v>6241.4181146824249</v>
      </c>
      <c r="N2983">
        <v>0</v>
      </c>
      <c r="O2983">
        <v>0.31824000000000002</v>
      </c>
      <c r="P2983">
        <v>0.65841000000000005</v>
      </c>
      <c r="Q2983">
        <v>2.333E-2</v>
      </c>
    </row>
    <row r="2984" spans="1:17" hidden="1" x14ac:dyDescent="0.25">
      <c r="A2984" t="s">
        <v>120</v>
      </c>
      <c r="B2984" t="s">
        <v>121</v>
      </c>
      <c r="C2984" s="1">
        <v>59</v>
      </c>
      <c r="D2984" s="1">
        <v>51</v>
      </c>
      <c r="E2984" t="s">
        <v>123</v>
      </c>
      <c r="F2984" s="5">
        <v>2008</v>
      </c>
      <c r="G2984">
        <v>2000</v>
      </c>
      <c r="H2984" s="2">
        <v>3790.8429351232935</v>
      </c>
      <c r="I2984">
        <f t="shared" si="1158"/>
        <v>0</v>
      </c>
      <c r="J2984">
        <f t="shared" si="1159"/>
        <v>2027.3218782321189</v>
      </c>
      <c r="K2984">
        <f t="shared" si="1160"/>
        <v>3640.7728943435359</v>
      </c>
      <c r="L2984">
        <f t="shared" si="1161"/>
        <v>250.27544633276966</v>
      </c>
      <c r="M2984" s="2">
        <f t="shared" si="1148"/>
        <v>5918.3702189084252</v>
      </c>
      <c r="N2984">
        <v>0</v>
      </c>
      <c r="O2984">
        <v>0.31824000000000002</v>
      </c>
      <c r="P2984">
        <v>0.65841000000000005</v>
      </c>
      <c r="Q2984">
        <v>2.333E-2</v>
      </c>
    </row>
    <row r="2985" spans="1:17" hidden="1" x14ac:dyDescent="0.25">
      <c r="A2985" t="s">
        <v>120</v>
      </c>
      <c r="B2985" t="s">
        <v>121</v>
      </c>
      <c r="C2985" s="1">
        <v>60</v>
      </c>
      <c r="D2985" s="1">
        <v>51</v>
      </c>
      <c r="E2985" t="s">
        <v>123</v>
      </c>
      <c r="F2985" s="5">
        <v>2009</v>
      </c>
      <c r="G2985">
        <v>1716</v>
      </c>
      <c r="H2985" s="2">
        <v>4189.5899032135421</v>
      </c>
      <c r="I2985">
        <f t="shared" si="1158"/>
        <v>0</v>
      </c>
      <c r="J2985">
        <f t="shared" si="1159"/>
        <v>1759.7539009065581</v>
      </c>
      <c r="K2985">
        <f t="shared" si="1160"/>
        <v>7063.174308613754</v>
      </c>
      <c r="L2985" t="s">
        <v>16</v>
      </c>
      <c r="M2985" s="2">
        <f t="shared" si="1148"/>
        <v>8822.9282095203125</v>
      </c>
      <c r="N2985">
        <v>0</v>
      </c>
      <c r="O2985">
        <v>0.31824000000000002</v>
      </c>
      <c r="P2985">
        <v>0.65841000000000005</v>
      </c>
      <c r="Q2985">
        <v>2.333E-2</v>
      </c>
    </row>
    <row r="2986" spans="1:17" hidden="1" x14ac:dyDescent="0.25">
      <c r="A2986" t="s">
        <v>120</v>
      </c>
      <c r="B2986" t="s">
        <v>121</v>
      </c>
      <c r="C2986" s="1">
        <v>61</v>
      </c>
      <c r="D2986" s="1">
        <v>51</v>
      </c>
      <c r="E2986" t="s">
        <v>123</v>
      </c>
      <c r="F2986" s="5">
        <v>2010</v>
      </c>
      <c r="G2986">
        <v>1970</v>
      </c>
      <c r="H2986" s="2">
        <v>3476.9658406176218</v>
      </c>
      <c r="I2986">
        <f t="shared" si="1158"/>
        <v>0</v>
      </c>
      <c r="J2986">
        <f t="shared" si="1159"/>
        <v>3413.9587672927828</v>
      </c>
      <c r="K2986" t="s">
        <v>16</v>
      </c>
      <c r="L2986" t="s">
        <v>16</v>
      </c>
      <c r="M2986" s="2" t="s">
        <v>16</v>
      </c>
      <c r="N2986">
        <v>0</v>
      </c>
      <c r="O2986">
        <v>0.31824000000000002</v>
      </c>
      <c r="P2986">
        <v>0.65841000000000005</v>
      </c>
      <c r="Q2986">
        <v>2.333E-2</v>
      </c>
    </row>
    <row r="2987" spans="1:17" hidden="1" x14ac:dyDescent="0.25">
      <c r="A2987" t="s">
        <v>120</v>
      </c>
      <c r="B2987" t="s">
        <v>121</v>
      </c>
      <c r="C2987" s="1">
        <v>62</v>
      </c>
      <c r="D2987" s="1">
        <v>51</v>
      </c>
      <c r="E2987" t="s">
        <v>123</v>
      </c>
      <c r="F2987" s="5">
        <v>2011</v>
      </c>
      <c r="G2987">
        <v>2996</v>
      </c>
      <c r="H2987" s="2">
        <v>6027.1005959575778</v>
      </c>
      <c r="I2987" t="s">
        <v>16</v>
      </c>
      <c r="J2987" t="s">
        <v>16</v>
      </c>
      <c r="K2987" t="s">
        <v>16</v>
      </c>
      <c r="L2987" t="s">
        <v>16</v>
      </c>
      <c r="M2987" t="s">
        <v>16</v>
      </c>
      <c r="N2987">
        <v>0</v>
      </c>
      <c r="O2987">
        <v>0.31824000000000002</v>
      </c>
      <c r="P2987">
        <v>0.65841000000000005</v>
      </c>
      <c r="Q2987">
        <v>2.333E-2</v>
      </c>
    </row>
    <row r="2988" spans="1:17" hidden="1" x14ac:dyDescent="0.25">
      <c r="A2988" t="s">
        <v>120</v>
      </c>
      <c r="B2988" t="s">
        <v>121</v>
      </c>
      <c r="C2988" s="1">
        <v>63</v>
      </c>
      <c r="D2988" s="1">
        <v>51</v>
      </c>
      <c r="E2988" t="s">
        <v>123</v>
      </c>
      <c r="F2988" s="5">
        <v>2012</v>
      </c>
      <c r="G2988">
        <v>2902</v>
      </c>
      <c r="H2988" s="2">
        <v>6370.4181694071103</v>
      </c>
      <c r="I2988" t="s">
        <v>16</v>
      </c>
      <c r="J2988" t="s">
        <v>16</v>
      </c>
      <c r="K2988" t="s">
        <v>16</v>
      </c>
      <c r="L2988" t="s">
        <v>16</v>
      </c>
      <c r="M2988" t="s">
        <v>16</v>
      </c>
      <c r="N2988">
        <v>0</v>
      </c>
      <c r="O2988">
        <v>0.31824000000000002</v>
      </c>
      <c r="P2988">
        <v>0.65841000000000005</v>
      </c>
      <c r="Q2988">
        <v>2.333E-2</v>
      </c>
    </row>
    <row r="2989" spans="1:17" hidden="1" x14ac:dyDescent="0.25">
      <c r="A2989" t="s">
        <v>120</v>
      </c>
      <c r="B2989" t="s">
        <v>121</v>
      </c>
      <c r="C2989" s="1">
        <v>64</v>
      </c>
      <c r="D2989" s="1">
        <v>51</v>
      </c>
      <c r="E2989" t="s">
        <v>123</v>
      </c>
      <c r="F2989" s="5">
        <v>2013</v>
      </c>
      <c r="G2989">
        <v>2300</v>
      </c>
      <c r="H2989" s="2">
        <v>5529.6439822352877</v>
      </c>
      <c r="I2989" t="s">
        <v>16</v>
      </c>
      <c r="J2989" t="s">
        <v>16</v>
      </c>
      <c r="K2989" t="s">
        <v>16</v>
      </c>
      <c r="L2989" t="s">
        <v>16</v>
      </c>
      <c r="M2989" t="s">
        <v>16</v>
      </c>
      <c r="N2989">
        <v>0</v>
      </c>
      <c r="O2989">
        <v>0.31824000000000002</v>
      </c>
      <c r="P2989">
        <v>0.65841000000000005</v>
      </c>
      <c r="Q2989">
        <v>2.333E-2</v>
      </c>
    </row>
    <row r="2990" spans="1:17" hidden="1" x14ac:dyDescent="0.25">
      <c r="A2990" t="s">
        <v>120</v>
      </c>
      <c r="B2990" t="s">
        <v>121</v>
      </c>
      <c r="C2990" s="1">
        <v>65</v>
      </c>
      <c r="D2990" s="1">
        <v>51</v>
      </c>
      <c r="E2990" t="s">
        <v>123</v>
      </c>
      <c r="F2990" s="5">
        <v>2014</v>
      </c>
      <c r="G2990">
        <v>5557</v>
      </c>
      <c r="H2990" s="2">
        <v>10727.623074700799</v>
      </c>
      <c r="I2990" t="s">
        <v>16</v>
      </c>
      <c r="J2990" t="s">
        <v>16</v>
      </c>
      <c r="K2990" t="s">
        <v>16</v>
      </c>
      <c r="L2990" t="s">
        <v>16</v>
      </c>
      <c r="M2990" t="s">
        <v>16</v>
      </c>
      <c r="N2990">
        <v>0</v>
      </c>
      <c r="O2990">
        <v>0.31824000000000002</v>
      </c>
      <c r="P2990">
        <v>0.65841000000000005</v>
      </c>
      <c r="Q2990">
        <v>2.333E-2</v>
      </c>
    </row>
    <row r="2991" spans="1:17" hidden="1" x14ac:dyDescent="0.25">
      <c r="A2991" t="s">
        <v>124</v>
      </c>
      <c r="B2991" t="s">
        <v>125</v>
      </c>
      <c r="C2991" s="1">
        <v>5</v>
      </c>
      <c r="D2991" s="1">
        <v>52</v>
      </c>
      <c r="E2991" s="1" t="s">
        <v>123</v>
      </c>
      <c r="F2991" s="5">
        <v>1954</v>
      </c>
      <c r="G2991" t="s">
        <v>16</v>
      </c>
      <c r="H2991" s="2" t="s">
        <v>16</v>
      </c>
      <c r="I2991" t="s">
        <v>16</v>
      </c>
      <c r="J2991" t="s">
        <v>16</v>
      </c>
      <c r="K2991" t="s">
        <v>16</v>
      </c>
      <c r="L2991" t="s">
        <v>16</v>
      </c>
      <c r="M2991" t="s">
        <v>16</v>
      </c>
      <c r="N2991">
        <v>1.6800000000000001E-3</v>
      </c>
      <c r="O2991">
        <v>0.44494</v>
      </c>
      <c r="P2991">
        <v>0.51515999999999995</v>
      </c>
      <c r="Q2991">
        <v>3.8199999999999998E-2</v>
      </c>
    </row>
    <row r="2992" spans="1:17" hidden="1" x14ac:dyDescent="0.25">
      <c r="A2992" t="s">
        <v>124</v>
      </c>
      <c r="B2992" t="s">
        <v>125</v>
      </c>
      <c r="C2992" s="1">
        <v>6</v>
      </c>
      <c r="D2992" s="1">
        <v>52</v>
      </c>
      <c r="E2992" s="1" t="s">
        <v>123</v>
      </c>
      <c r="F2992" s="5">
        <v>1955</v>
      </c>
      <c r="G2992" t="s">
        <v>16</v>
      </c>
      <c r="H2992" s="2" t="s">
        <v>16</v>
      </c>
      <c r="I2992" t="s">
        <v>16</v>
      </c>
      <c r="J2992" t="s">
        <v>16</v>
      </c>
      <c r="K2992" t="s">
        <v>16</v>
      </c>
      <c r="L2992" t="s">
        <v>16</v>
      </c>
      <c r="M2992" t="s">
        <v>16</v>
      </c>
      <c r="N2992">
        <v>1.6800000000000001E-3</v>
      </c>
      <c r="O2992">
        <v>0.44494</v>
      </c>
      <c r="P2992">
        <v>0.51515999999999995</v>
      </c>
      <c r="Q2992">
        <v>3.8199999999999998E-2</v>
      </c>
    </row>
    <row r="2993" spans="1:17" hidden="1" x14ac:dyDescent="0.25">
      <c r="A2993" t="s">
        <v>124</v>
      </c>
      <c r="B2993" t="s">
        <v>125</v>
      </c>
      <c r="C2993" s="1">
        <v>7</v>
      </c>
      <c r="D2993" s="1">
        <v>52</v>
      </c>
      <c r="E2993" s="1" t="s">
        <v>123</v>
      </c>
      <c r="F2993" s="5">
        <v>1956</v>
      </c>
      <c r="G2993" t="s">
        <v>16</v>
      </c>
      <c r="H2993" s="2" t="s">
        <v>16</v>
      </c>
      <c r="I2993" t="s">
        <v>16</v>
      </c>
      <c r="J2993" t="s">
        <v>16</v>
      </c>
      <c r="K2993" t="s">
        <v>16</v>
      </c>
      <c r="L2993" t="s">
        <v>16</v>
      </c>
      <c r="M2993" t="s">
        <v>16</v>
      </c>
      <c r="N2993">
        <v>1.6800000000000001E-3</v>
      </c>
      <c r="O2993">
        <v>0.44494</v>
      </c>
      <c r="P2993">
        <v>0.51515999999999995</v>
      </c>
      <c r="Q2993">
        <v>3.8199999999999998E-2</v>
      </c>
    </row>
    <row r="2994" spans="1:17" hidden="1" x14ac:dyDescent="0.25">
      <c r="A2994" t="s">
        <v>124</v>
      </c>
      <c r="B2994" t="s">
        <v>125</v>
      </c>
      <c r="C2994" s="1">
        <v>8</v>
      </c>
      <c r="D2994" s="1">
        <v>52</v>
      </c>
      <c r="E2994" s="1" t="s">
        <v>123</v>
      </c>
      <c r="F2994" s="5">
        <v>1957</v>
      </c>
      <c r="G2994">
        <v>60000</v>
      </c>
      <c r="H2994" s="2" t="s">
        <v>16</v>
      </c>
      <c r="I2994" t="s">
        <v>16</v>
      </c>
      <c r="J2994" t="s">
        <v>16</v>
      </c>
      <c r="K2994" t="s">
        <v>16</v>
      </c>
      <c r="L2994" t="s">
        <v>16</v>
      </c>
      <c r="M2994" t="s">
        <v>16</v>
      </c>
      <c r="N2994">
        <v>1.6800000000000001E-3</v>
      </c>
      <c r="O2994">
        <v>0.44494</v>
      </c>
      <c r="P2994">
        <v>0.51515999999999995</v>
      </c>
      <c r="Q2994">
        <v>3.8199999999999998E-2</v>
      </c>
    </row>
    <row r="2995" spans="1:17" hidden="1" x14ac:dyDescent="0.25">
      <c r="A2995" t="s">
        <v>124</v>
      </c>
      <c r="B2995" t="s">
        <v>125</v>
      </c>
      <c r="C2995" s="1">
        <v>9</v>
      </c>
      <c r="D2995" s="1">
        <v>52</v>
      </c>
      <c r="E2995" s="1" t="s">
        <v>123</v>
      </c>
      <c r="F2995" s="5">
        <v>1958</v>
      </c>
      <c r="G2995" t="s">
        <v>16</v>
      </c>
      <c r="H2995" s="2" t="s">
        <v>16</v>
      </c>
      <c r="I2995" t="s">
        <v>16</v>
      </c>
      <c r="J2995" t="s">
        <v>16</v>
      </c>
      <c r="K2995" t="s">
        <v>16</v>
      </c>
      <c r="L2995" t="s">
        <v>16</v>
      </c>
      <c r="M2995" t="s">
        <v>16</v>
      </c>
      <c r="N2995">
        <v>1.6800000000000001E-3</v>
      </c>
      <c r="O2995">
        <v>0.44494</v>
      </c>
      <c r="P2995">
        <v>0.51515999999999995</v>
      </c>
      <c r="Q2995">
        <v>3.8199999999999998E-2</v>
      </c>
    </row>
    <row r="2996" spans="1:17" hidden="1" x14ac:dyDescent="0.25">
      <c r="A2996" t="s">
        <v>124</v>
      </c>
      <c r="B2996" t="s">
        <v>125</v>
      </c>
      <c r="C2996" s="1">
        <v>10</v>
      </c>
      <c r="D2996" s="1">
        <v>52</v>
      </c>
      <c r="E2996" s="1" t="s">
        <v>123</v>
      </c>
      <c r="F2996" s="5">
        <v>1959</v>
      </c>
      <c r="G2996" t="s">
        <v>16</v>
      </c>
      <c r="H2996" s="2" t="s">
        <v>16</v>
      </c>
      <c r="I2996" t="s">
        <v>16</v>
      </c>
      <c r="J2996" t="s">
        <v>16</v>
      </c>
      <c r="K2996" t="s">
        <v>16</v>
      </c>
      <c r="L2996" t="s">
        <v>16</v>
      </c>
      <c r="M2996" t="s">
        <v>16</v>
      </c>
      <c r="N2996">
        <v>1.6800000000000001E-3</v>
      </c>
      <c r="O2996">
        <v>0.44494</v>
      </c>
      <c r="P2996">
        <v>0.51515999999999995</v>
      </c>
      <c r="Q2996">
        <v>3.8199999999999998E-2</v>
      </c>
    </row>
    <row r="2997" spans="1:17" hidden="1" x14ac:dyDescent="0.25">
      <c r="A2997" t="s">
        <v>124</v>
      </c>
      <c r="B2997" t="s">
        <v>125</v>
      </c>
      <c r="C2997" s="1">
        <v>11</v>
      </c>
      <c r="D2997" s="1">
        <v>52</v>
      </c>
      <c r="E2997" s="1" t="s">
        <v>123</v>
      </c>
      <c r="F2997" s="5">
        <v>1960</v>
      </c>
      <c r="G2997" t="s">
        <v>16</v>
      </c>
      <c r="H2997" s="2" t="s">
        <v>16</v>
      </c>
      <c r="I2997" t="s">
        <v>16</v>
      </c>
      <c r="J2997" t="s">
        <v>16</v>
      </c>
      <c r="K2997" t="s">
        <v>16</v>
      </c>
      <c r="L2997" t="s">
        <v>16</v>
      </c>
      <c r="M2997" t="s">
        <v>16</v>
      </c>
      <c r="N2997">
        <v>1.6800000000000001E-3</v>
      </c>
      <c r="O2997">
        <v>0.44494</v>
      </c>
      <c r="P2997">
        <v>0.51515999999999995</v>
      </c>
      <c r="Q2997">
        <v>3.8199999999999998E-2</v>
      </c>
    </row>
    <row r="2998" spans="1:17" hidden="1" x14ac:dyDescent="0.25">
      <c r="A2998" t="s">
        <v>124</v>
      </c>
      <c r="B2998" t="s">
        <v>125</v>
      </c>
      <c r="C2998" s="1">
        <v>12</v>
      </c>
      <c r="D2998" s="1">
        <v>52</v>
      </c>
      <c r="E2998" s="1" t="s">
        <v>123</v>
      </c>
      <c r="F2998" s="5">
        <v>1961</v>
      </c>
      <c r="G2998" t="s">
        <v>16</v>
      </c>
      <c r="H2998" s="2" t="s">
        <v>16</v>
      </c>
      <c r="I2998" t="s">
        <v>16</v>
      </c>
      <c r="J2998" t="s">
        <v>16</v>
      </c>
      <c r="K2998" t="s">
        <v>16</v>
      </c>
      <c r="L2998" t="s">
        <v>16</v>
      </c>
      <c r="M2998" t="s">
        <v>16</v>
      </c>
      <c r="N2998">
        <v>1.6800000000000001E-3</v>
      </c>
      <c r="O2998">
        <v>0.44494</v>
      </c>
      <c r="P2998">
        <v>0.51515999999999995</v>
      </c>
      <c r="Q2998">
        <v>3.8199999999999998E-2</v>
      </c>
    </row>
    <row r="2999" spans="1:17" hidden="1" x14ac:dyDescent="0.25">
      <c r="A2999" t="s">
        <v>124</v>
      </c>
      <c r="B2999" t="s">
        <v>125</v>
      </c>
      <c r="C2999" s="1">
        <v>13</v>
      </c>
      <c r="D2999" s="1">
        <v>52</v>
      </c>
      <c r="E2999" s="1" t="s">
        <v>123</v>
      </c>
      <c r="F2999" s="5">
        <v>1962</v>
      </c>
      <c r="G2999" t="s">
        <v>16</v>
      </c>
      <c r="H2999" s="2" t="s">
        <v>16</v>
      </c>
      <c r="I2999" t="s">
        <v>16</v>
      </c>
      <c r="J2999" t="s">
        <v>16</v>
      </c>
      <c r="K2999" t="s">
        <v>16</v>
      </c>
      <c r="L2999" t="s">
        <v>16</v>
      </c>
      <c r="M2999" t="s">
        <v>16</v>
      </c>
      <c r="N2999">
        <v>1.6800000000000001E-3</v>
      </c>
      <c r="O2999">
        <v>0.44494</v>
      </c>
      <c r="P2999">
        <v>0.51515999999999995</v>
      </c>
      <c r="Q2999">
        <v>3.8199999999999998E-2</v>
      </c>
    </row>
    <row r="3000" spans="1:17" hidden="1" x14ac:dyDescent="0.25">
      <c r="A3000" t="s">
        <v>124</v>
      </c>
      <c r="B3000" t="s">
        <v>125</v>
      </c>
      <c r="C3000" s="1">
        <v>14</v>
      </c>
      <c r="D3000" s="1">
        <v>52</v>
      </c>
      <c r="E3000" s="1" t="s">
        <v>123</v>
      </c>
      <c r="F3000" s="5">
        <v>1963</v>
      </c>
      <c r="G3000" t="s">
        <v>16</v>
      </c>
      <c r="H3000" s="2" t="s">
        <v>16</v>
      </c>
      <c r="I3000" t="s">
        <v>16</v>
      </c>
      <c r="J3000" t="s">
        <v>16</v>
      </c>
      <c r="K3000" t="s">
        <v>16</v>
      </c>
      <c r="L3000" t="s">
        <v>16</v>
      </c>
      <c r="M3000" t="s">
        <v>16</v>
      </c>
      <c r="N3000">
        <v>1.6800000000000001E-3</v>
      </c>
      <c r="O3000">
        <v>0.44494</v>
      </c>
      <c r="P3000">
        <v>0.51515999999999995</v>
      </c>
      <c r="Q3000">
        <v>3.8199999999999998E-2</v>
      </c>
    </row>
    <row r="3001" spans="1:17" hidden="1" x14ac:dyDescent="0.25">
      <c r="A3001" t="s">
        <v>124</v>
      </c>
      <c r="B3001" t="s">
        <v>125</v>
      </c>
      <c r="C3001" s="1">
        <v>15</v>
      </c>
      <c r="D3001" s="1">
        <v>52</v>
      </c>
      <c r="E3001" s="1" t="s">
        <v>123</v>
      </c>
      <c r="F3001" s="5">
        <v>1964</v>
      </c>
      <c r="G3001">
        <v>15000</v>
      </c>
      <c r="H3001" s="2" t="s">
        <v>16</v>
      </c>
      <c r="I3001" t="s">
        <v>16</v>
      </c>
      <c r="J3001" t="s">
        <v>16</v>
      </c>
      <c r="K3001" t="s">
        <v>16</v>
      </c>
      <c r="L3001" t="s">
        <v>16</v>
      </c>
      <c r="M3001" t="s">
        <v>16</v>
      </c>
      <c r="N3001">
        <v>1.6800000000000001E-3</v>
      </c>
      <c r="O3001">
        <v>0.44494</v>
      </c>
      <c r="P3001">
        <v>0.51515999999999995</v>
      </c>
      <c r="Q3001">
        <v>3.8199999999999998E-2</v>
      </c>
    </row>
    <row r="3002" spans="1:17" hidden="1" x14ac:dyDescent="0.25">
      <c r="A3002" t="s">
        <v>124</v>
      </c>
      <c r="B3002" t="s">
        <v>125</v>
      </c>
      <c r="C3002" s="1">
        <v>16</v>
      </c>
      <c r="D3002" s="1">
        <v>52</v>
      </c>
      <c r="E3002" s="1" t="s">
        <v>123</v>
      </c>
      <c r="F3002" s="5">
        <v>1965</v>
      </c>
      <c r="G3002">
        <v>3500</v>
      </c>
      <c r="H3002" s="2" t="s">
        <v>16</v>
      </c>
      <c r="I3002" t="s">
        <v>16</v>
      </c>
      <c r="J3002" t="s">
        <v>16</v>
      </c>
      <c r="K3002" t="s">
        <v>16</v>
      </c>
      <c r="L3002" t="s">
        <v>16</v>
      </c>
      <c r="M3002" t="s">
        <v>16</v>
      </c>
      <c r="N3002">
        <v>1.6800000000000001E-3</v>
      </c>
      <c r="O3002">
        <v>0.44494</v>
      </c>
      <c r="P3002">
        <v>0.51515999999999995</v>
      </c>
      <c r="Q3002">
        <v>3.8199999999999998E-2</v>
      </c>
    </row>
    <row r="3003" spans="1:17" hidden="1" x14ac:dyDescent="0.25">
      <c r="A3003" t="s">
        <v>124</v>
      </c>
      <c r="B3003" t="s">
        <v>125</v>
      </c>
      <c r="C3003" s="1">
        <v>17</v>
      </c>
      <c r="D3003" s="1">
        <v>52</v>
      </c>
      <c r="E3003" s="1" t="s">
        <v>123</v>
      </c>
      <c r="F3003" s="5">
        <v>1966</v>
      </c>
      <c r="G3003">
        <v>7500</v>
      </c>
      <c r="H3003" s="2" t="s">
        <v>16</v>
      </c>
      <c r="I3003" t="s">
        <v>16</v>
      </c>
      <c r="J3003" t="s">
        <v>16</v>
      </c>
      <c r="K3003" t="s">
        <v>16</v>
      </c>
      <c r="L3003" t="s">
        <v>16</v>
      </c>
      <c r="M3003" t="s">
        <v>16</v>
      </c>
      <c r="N3003">
        <v>1.6800000000000001E-3</v>
      </c>
      <c r="O3003">
        <v>0.44494</v>
      </c>
      <c r="P3003">
        <v>0.51515999999999995</v>
      </c>
      <c r="Q3003">
        <v>3.8199999999999998E-2</v>
      </c>
    </row>
    <row r="3004" spans="1:17" hidden="1" x14ac:dyDescent="0.25">
      <c r="A3004" t="s">
        <v>124</v>
      </c>
      <c r="B3004" t="s">
        <v>125</v>
      </c>
      <c r="C3004" s="1">
        <v>18</v>
      </c>
      <c r="D3004" s="1">
        <v>52</v>
      </c>
      <c r="E3004" s="1" t="s">
        <v>123</v>
      </c>
      <c r="F3004" s="5">
        <v>1967</v>
      </c>
      <c r="G3004">
        <v>7500</v>
      </c>
      <c r="H3004" s="2" t="s">
        <v>16</v>
      </c>
      <c r="I3004" t="s">
        <v>16</v>
      </c>
      <c r="J3004" t="s">
        <v>16</v>
      </c>
      <c r="K3004" t="s">
        <v>16</v>
      </c>
      <c r="L3004" t="s">
        <v>16</v>
      </c>
      <c r="M3004" t="s">
        <v>16</v>
      </c>
      <c r="N3004">
        <v>1.6800000000000001E-3</v>
      </c>
      <c r="O3004">
        <v>0.44494</v>
      </c>
      <c r="P3004">
        <v>0.51515999999999995</v>
      </c>
      <c r="Q3004">
        <v>3.8199999999999998E-2</v>
      </c>
    </row>
    <row r="3005" spans="1:17" hidden="1" x14ac:dyDescent="0.25">
      <c r="A3005" t="s">
        <v>124</v>
      </c>
      <c r="B3005" t="s">
        <v>125</v>
      </c>
      <c r="C3005" s="1">
        <v>19</v>
      </c>
      <c r="D3005" s="1">
        <v>52</v>
      </c>
      <c r="E3005" s="1" t="s">
        <v>123</v>
      </c>
      <c r="F3005" s="5">
        <v>1968</v>
      </c>
      <c r="G3005">
        <v>7500</v>
      </c>
      <c r="H3005" s="2" t="s">
        <v>16</v>
      </c>
      <c r="I3005" t="s">
        <v>16</v>
      </c>
      <c r="J3005" t="s">
        <v>16</v>
      </c>
      <c r="K3005" t="s">
        <v>16</v>
      </c>
      <c r="L3005" t="s">
        <v>16</v>
      </c>
      <c r="M3005" t="s">
        <v>16</v>
      </c>
      <c r="N3005">
        <v>1.6800000000000001E-3</v>
      </c>
      <c r="O3005">
        <v>0.44494</v>
      </c>
      <c r="P3005">
        <v>0.51515999999999995</v>
      </c>
      <c r="Q3005">
        <v>3.8199999999999998E-2</v>
      </c>
    </row>
    <row r="3006" spans="1:17" hidden="1" x14ac:dyDescent="0.25">
      <c r="A3006" t="s">
        <v>124</v>
      </c>
      <c r="B3006" t="s">
        <v>125</v>
      </c>
      <c r="C3006" s="1">
        <v>20</v>
      </c>
      <c r="D3006" s="1">
        <v>52</v>
      </c>
      <c r="E3006" s="1" t="s">
        <v>123</v>
      </c>
      <c r="F3006" s="5">
        <v>1969</v>
      </c>
      <c r="G3006">
        <v>7500</v>
      </c>
      <c r="H3006" s="2" t="s">
        <v>16</v>
      </c>
      <c r="I3006" t="s">
        <v>16</v>
      </c>
      <c r="J3006" t="s">
        <v>16</v>
      </c>
      <c r="K3006" t="s">
        <v>16</v>
      </c>
      <c r="L3006" t="s">
        <v>16</v>
      </c>
      <c r="M3006" t="s">
        <v>16</v>
      </c>
      <c r="N3006">
        <v>1.6800000000000001E-3</v>
      </c>
      <c r="O3006">
        <v>0.44494</v>
      </c>
      <c r="P3006">
        <v>0.51515999999999995</v>
      </c>
      <c r="Q3006">
        <v>3.8199999999999998E-2</v>
      </c>
    </row>
    <row r="3007" spans="1:17" hidden="1" x14ac:dyDescent="0.25">
      <c r="A3007" t="s">
        <v>124</v>
      </c>
      <c r="B3007" t="s">
        <v>125</v>
      </c>
      <c r="C3007" s="1">
        <v>21</v>
      </c>
      <c r="D3007" s="1">
        <v>52</v>
      </c>
      <c r="E3007" s="1" t="s">
        <v>123</v>
      </c>
      <c r="F3007" s="5">
        <v>1970</v>
      </c>
      <c r="G3007">
        <v>7500</v>
      </c>
      <c r="H3007" s="2" t="s">
        <v>16</v>
      </c>
      <c r="I3007" t="s">
        <v>16</v>
      </c>
      <c r="J3007" t="s">
        <v>16</v>
      </c>
      <c r="K3007" t="s">
        <v>16</v>
      </c>
      <c r="L3007" t="s">
        <v>16</v>
      </c>
      <c r="M3007" t="s">
        <v>16</v>
      </c>
      <c r="N3007">
        <v>1.6800000000000001E-3</v>
      </c>
      <c r="O3007">
        <v>0.44494</v>
      </c>
      <c r="P3007">
        <v>0.51515999999999995</v>
      </c>
      <c r="Q3007">
        <v>3.8199999999999998E-2</v>
      </c>
    </row>
    <row r="3008" spans="1:17" hidden="1" x14ac:dyDescent="0.25">
      <c r="A3008" t="s">
        <v>124</v>
      </c>
      <c r="B3008" t="s">
        <v>125</v>
      </c>
      <c r="C3008" s="1">
        <v>22</v>
      </c>
      <c r="D3008" s="1">
        <v>52</v>
      </c>
      <c r="E3008" s="1" t="s">
        <v>123</v>
      </c>
      <c r="F3008" s="5">
        <v>1971</v>
      </c>
      <c r="G3008">
        <v>15000</v>
      </c>
      <c r="H3008" s="2" t="s">
        <v>16</v>
      </c>
      <c r="I3008" t="s">
        <v>16</v>
      </c>
      <c r="J3008" t="s">
        <v>16</v>
      </c>
      <c r="K3008" t="s">
        <v>16</v>
      </c>
      <c r="L3008" t="s">
        <v>16</v>
      </c>
      <c r="M3008" t="s">
        <v>16</v>
      </c>
      <c r="N3008">
        <v>1.6800000000000001E-3</v>
      </c>
      <c r="O3008">
        <v>0.44494</v>
      </c>
      <c r="P3008">
        <v>0.51515999999999995</v>
      </c>
      <c r="Q3008">
        <v>3.8199999999999998E-2</v>
      </c>
    </row>
    <row r="3009" spans="1:17" hidden="1" x14ac:dyDescent="0.25">
      <c r="A3009" t="s">
        <v>124</v>
      </c>
      <c r="B3009" t="s">
        <v>125</v>
      </c>
      <c r="C3009" s="1">
        <v>23</v>
      </c>
      <c r="D3009" s="1">
        <v>52</v>
      </c>
      <c r="E3009" s="1" t="s">
        <v>123</v>
      </c>
      <c r="F3009" s="5">
        <v>1972</v>
      </c>
      <c r="G3009">
        <v>5000</v>
      </c>
      <c r="H3009" s="2" t="s">
        <v>16</v>
      </c>
      <c r="I3009" t="s">
        <v>16</v>
      </c>
      <c r="J3009" t="s">
        <v>16</v>
      </c>
      <c r="K3009" t="s">
        <v>16</v>
      </c>
      <c r="L3009" t="s">
        <v>16</v>
      </c>
      <c r="M3009" t="s">
        <v>16</v>
      </c>
      <c r="N3009">
        <v>1.6800000000000001E-3</v>
      </c>
      <c r="O3009">
        <v>0.44494</v>
      </c>
      <c r="P3009">
        <v>0.51515999999999995</v>
      </c>
      <c r="Q3009">
        <v>3.8199999999999998E-2</v>
      </c>
    </row>
    <row r="3010" spans="1:17" hidden="1" x14ac:dyDescent="0.25">
      <c r="A3010" t="s">
        <v>124</v>
      </c>
      <c r="B3010" t="s">
        <v>125</v>
      </c>
      <c r="C3010" s="1">
        <v>24</v>
      </c>
      <c r="D3010" s="1">
        <v>52</v>
      </c>
      <c r="E3010" s="1" t="s">
        <v>123</v>
      </c>
      <c r="F3010" s="5">
        <v>1973</v>
      </c>
      <c r="G3010">
        <v>3500</v>
      </c>
      <c r="H3010" s="2" t="s">
        <v>16</v>
      </c>
      <c r="I3010" t="s">
        <v>16</v>
      </c>
      <c r="J3010" t="s">
        <v>16</v>
      </c>
      <c r="K3010" t="s">
        <v>16</v>
      </c>
      <c r="L3010" t="s">
        <v>16</v>
      </c>
      <c r="M3010" t="s">
        <v>16</v>
      </c>
      <c r="N3010">
        <v>1.6800000000000001E-3</v>
      </c>
      <c r="O3010">
        <v>0.44494</v>
      </c>
      <c r="P3010">
        <v>0.51515999999999995</v>
      </c>
      <c r="Q3010">
        <v>3.8199999999999998E-2</v>
      </c>
    </row>
    <row r="3011" spans="1:17" hidden="1" x14ac:dyDescent="0.25">
      <c r="A3011" t="s">
        <v>124</v>
      </c>
      <c r="B3011" t="s">
        <v>125</v>
      </c>
      <c r="C3011" s="1">
        <v>25</v>
      </c>
      <c r="D3011" s="1">
        <v>52</v>
      </c>
      <c r="E3011" s="1" t="s">
        <v>123</v>
      </c>
      <c r="F3011" s="5">
        <v>1974</v>
      </c>
      <c r="G3011">
        <v>3200</v>
      </c>
      <c r="H3011" s="2" t="s">
        <v>16</v>
      </c>
      <c r="I3011" t="s">
        <v>16</v>
      </c>
      <c r="J3011" t="s">
        <v>16</v>
      </c>
      <c r="K3011" t="s">
        <v>16</v>
      </c>
      <c r="L3011" t="s">
        <v>16</v>
      </c>
      <c r="M3011" t="s">
        <v>16</v>
      </c>
      <c r="N3011">
        <v>1.6800000000000001E-3</v>
      </c>
      <c r="O3011">
        <v>0.44494</v>
      </c>
      <c r="P3011">
        <v>0.51515999999999995</v>
      </c>
      <c r="Q3011">
        <v>3.8199999999999998E-2</v>
      </c>
    </row>
    <row r="3012" spans="1:17" hidden="1" x14ac:dyDescent="0.25">
      <c r="A3012" t="s">
        <v>124</v>
      </c>
      <c r="B3012" t="s">
        <v>125</v>
      </c>
      <c r="C3012" s="1">
        <v>26</v>
      </c>
      <c r="D3012" s="1">
        <v>52</v>
      </c>
      <c r="E3012" s="1" t="s">
        <v>123</v>
      </c>
      <c r="F3012" s="5">
        <v>1975</v>
      </c>
      <c r="G3012">
        <v>3000</v>
      </c>
      <c r="H3012" s="2" t="s">
        <v>16</v>
      </c>
      <c r="I3012" t="s">
        <v>16</v>
      </c>
      <c r="J3012" t="s">
        <v>16</v>
      </c>
      <c r="K3012" t="s">
        <v>16</v>
      </c>
      <c r="L3012" t="s">
        <v>16</v>
      </c>
      <c r="M3012" t="s">
        <v>16</v>
      </c>
      <c r="N3012">
        <v>1.6800000000000001E-3</v>
      </c>
      <c r="O3012">
        <v>0.44494</v>
      </c>
      <c r="P3012">
        <v>0.51515999999999995</v>
      </c>
      <c r="Q3012">
        <v>3.8199999999999998E-2</v>
      </c>
    </row>
    <row r="3013" spans="1:17" hidden="1" x14ac:dyDescent="0.25">
      <c r="A3013" t="s">
        <v>124</v>
      </c>
      <c r="B3013" t="s">
        <v>125</v>
      </c>
      <c r="C3013" s="1">
        <v>27</v>
      </c>
      <c r="D3013" s="1">
        <v>52</v>
      </c>
      <c r="E3013" s="1" t="s">
        <v>123</v>
      </c>
      <c r="F3013" s="5">
        <v>1976</v>
      </c>
      <c r="G3013">
        <v>7000</v>
      </c>
      <c r="H3013" s="2" t="s">
        <v>16</v>
      </c>
      <c r="I3013" t="s">
        <v>16</v>
      </c>
      <c r="J3013" t="s">
        <v>16</v>
      </c>
      <c r="K3013" t="s">
        <v>16</v>
      </c>
      <c r="L3013">
        <f>Q3013*H3019</f>
        <v>2346.2818317231017</v>
      </c>
      <c r="M3013" t="s">
        <v>16</v>
      </c>
      <c r="N3013">
        <v>1.6800000000000001E-3</v>
      </c>
      <c r="O3013">
        <v>0.44494</v>
      </c>
      <c r="P3013">
        <v>0.51515999999999995</v>
      </c>
      <c r="Q3013">
        <v>3.8199999999999998E-2</v>
      </c>
    </row>
    <row r="3014" spans="1:17" hidden="1" x14ac:dyDescent="0.25">
      <c r="A3014" t="s">
        <v>124</v>
      </c>
      <c r="B3014" t="s">
        <v>125</v>
      </c>
      <c r="C3014" s="1">
        <v>28</v>
      </c>
      <c r="D3014" s="1">
        <v>52</v>
      </c>
      <c r="E3014" s="1" t="s">
        <v>123</v>
      </c>
      <c r="F3014" s="5">
        <v>1977</v>
      </c>
      <c r="G3014">
        <v>20000</v>
      </c>
      <c r="H3014" s="2" t="s">
        <v>16</v>
      </c>
      <c r="I3014" t="s">
        <v>16</v>
      </c>
      <c r="J3014" t="s">
        <v>16</v>
      </c>
      <c r="K3014">
        <f t="shared" ref="K3014:K3023" si="1162">P3014*H3019</f>
        <v>31641.637393467881</v>
      </c>
      <c r="L3014">
        <f t="shared" ref="L3014:L3023" si="1163">Q3014*H3020</f>
        <v>324.17726373091</v>
      </c>
      <c r="M3014" t="s">
        <v>16</v>
      </c>
      <c r="N3014">
        <v>1.6800000000000001E-3</v>
      </c>
      <c r="O3014">
        <v>0.44494</v>
      </c>
      <c r="P3014">
        <v>0.51515999999999995</v>
      </c>
      <c r="Q3014">
        <v>3.8199999999999998E-2</v>
      </c>
    </row>
    <row r="3015" spans="1:17" hidden="1" x14ac:dyDescent="0.25">
      <c r="A3015" t="s">
        <v>124</v>
      </c>
      <c r="B3015" t="s">
        <v>125</v>
      </c>
      <c r="C3015" s="1">
        <v>29</v>
      </c>
      <c r="D3015" s="1">
        <v>52</v>
      </c>
      <c r="E3015" s="1" t="s">
        <v>123</v>
      </c>
      <c r="F3015" s="5">
        <v>1978</v>
      </c>
      <c r="G3015">
        <v>7000</v>
      </c>
      <c r="H3015" s="2" t="s">
        <v>16</v>
      </c>
      <c r="I3015" t="s">
        <v>16</v>
      </c>
      <c r="J3015">
        <f t="shared" ref="J3015:J3023" si="1164">O3015*H3019</f>
        <v>27328.655450441805</v>
      </c>
      <c r="K3015">
        <f t="shared" si="1162"/>
        <v>4371.8104498328694</v>
      </c>
      <c r="L3015">
        <f t="shared" si="1163"/>
        <v>759.62440847216999</v>
      </c>
      <c r="M3015" s="2">
        <f t="shared" ref="M3015:M3046" si="1165">SUM(I3015:L3015)</f>
        <v>32460.090308746843</v>
      </c>
      <c r="N3015">
        <v>1.6800000000000001E-3</v>
      </c>
      <c r="O3015">
        <v>0.44494</v>
      </c>
      <c r="P3015">
        <v>0.51515999999999995</v>
      </c>
      <c r="Q3015">
        <v>3.8199999999999998E-2</v>
      </c>
    </row>
    <row r="3016" spans="1:17" hidden="1" x14ac:dyDescent="0.25">
      <c r="A3016" t="s">
        <v>124</v>
      </c>
      <c r="B3016" t="s">
        <v>125</v>
      </c>
      <c r="C3016" s="1">
        <v>30</v>
      </c>
      <c r="D3016" s="1">
        <v>52</v>
      </c>
      <c r="E3016" s="1" t="s">
        <v>123</v>
      </c>
      <c r="F3016" s="5">
        <v>1979</v>
      </c>
      <c r="G3016">
        <v>1500</v>
      </c>
      <c r="H3016" s="2" t="s">
        <v>16</v>
      </c>
      <c r="I3016">
        <f t="shared" ref="I3016:I3023" si="1166">N3016*H3019</f>
        <v>103.18726380352909</v>
      </c>
      <c r="J3016">
        <f t="shared" si="1164"/>
        <v>3775.9013540426995</v>
      </c>
      <c r="K3016">
        <f t="shared" si="1162"/>
        <v>10244.191368285945</v>
      </c>
      <c r="L3016">
        <f t="shared" si="1163"/>
        <v>1462.225825666452</v>
      </c>
      <c r="M3016" s="2">
        <f t="shared" si="1165"/>
        <v>15585.505811798625</v>
      </c>
      <c r="N3016">
        <v>1.6800000000000001E-3</v>
      </c>
      <c r="O3016">
        <v>0.44494</v>
      </c>
      <c r="P3016">
        <v>0.51515999999999995</v>
      </c>
      <c r="Q3016">
        <v>3.8199999999999998E-2</v>
      </c>
    </row>
    <row r="3017" spans="1:17" hidden="1" x14ac:dyDescent="0.25">
      <c r="A3017" t="s">
        <v>124</v>
      </c>
      <c r="B3017" t="s">
        <v>125</v>
      </c>
      <c r="C3017" s="1">
        <v>31</v>
      </c>
      <c r="D3017" s="1">
        <v>52</v>
      </c>
      <c r="E3017" s="1" t="s">
        <v>123</v>
      </c>
      <c r="F3017" s="5">
        <v>1980</v>
      </c>
      <c r="G3017">
        <v>800</v>
      </c>
      <c r="H3017" s="2" t="s">
        <v>16</v>
      </c>
      <c r="I3017">
        <f t="shared" si="1166"/>
        <v>14.257010551516464</v>
      </c>
      <c r="J3017">
        <f t="shared" si="1164"/>
        <v>8847.8346676860565</v>
      </c>
      <c r="K3017">
        <f t="shared" si="1162"/>
        <v>19719.378438490297</v>
      </c>
      <c r="L3017">
        <f t="shared" si="1163"/>
        <v>3748.9603538739534</v>
      </c>
      <c r="M3017" s="2">
        <f t="shared" si="1165"/>
        <v>32330.430470601823</v>
      </c>
      <c r="N3017">
        <v>1.6800000000000001E-3</v>
      </c>
      <c r="O3017">
        <v>0.44494</v>
      </c>
      <c r="P3017">
        <v>0.51515999999999995</v>
      </c>
      <c r="Q3017">
        <v>3.8199999999999998E-2</v>
      </c>
    </row>
    <row r="3018" spans="1:17" hidden="1" x14ac:dyDescent="0.25">
      <c r="A3018" t="s">
        <v>124</v>
      </c>
      <c r="B3018" t="s">
        <v>125</v>
      </c>
      <c r="C3018" s="1">
        <v>32</v>
      </c>
      <c r="D3018" s="1">
        <v>52</v>
      </c>
      <c r="E3018" s="1" t="s">
        <v>123</v>
      </c>
      <c r="F3018" s="5">
        <v>1981</v>
      </c>
      <c r="G3018">
        <v>7000</v>
      </c>
      <c r="H3018" s="2" t="s">
        <v>16</v>
      </c>
      <c r="I3018">
        <f t="shared" si="1166"/>
        <v>33.407565608200152</v>
      </c>
      <c r="J3018">
        <f t="shared" si="1164"/>
        <v>17031.485834346367</v>
      </c>
      <c r="K3018">
        <f t="shared" si="1162"/>
        <v>50557.969002662452</v>
      </c>
      <c r="L3018">
        <f t="shared" si="1163"/>
        <v>1038.3191622775164</v>
      </c>
      <c r="M3018" s="2">
        <f t="shared" si="1165"/>
        <v>68661.181564894534</v>
      </c>
      <c r="N3018">
        <v>1.6800000000000001E-3</v>
      </c>
      <c r="O3018">
        <v>0.44494</v>
      </c>
      <c r="P3018">
        <v>0.51515999999999995</v>
      </c>
      <c r="Q3018">
        <v>3.8199999999999998E-2</v>
      </c>
    </row>
    <row r="3019" spans="1:17" hidden="1" x14ac:dyDescent="0.25">
      <c r="A3019" t="s">
        <v>124</v>
      </c>
      <c r="B3019" t="s">
        <v>125</v>
      </c>
      <c r="C3019" s="1">
        <v>33</v>
      </c>
      <c r="D3019" s="1">
        <v>52</v>
      </c>
      <c r="E3019" s="1" t="s">
        <v>123</v>
      </c>
      <c r="F3019" s="5">
        <v>1982</v>
      </c>
      <c r="G3019">
        <v>20000</v>
      </c>
      <c r="H3019" s="2">
        <v>61420.990359243508</v>
      </c>
      <c r="I3019">
        <f t="shared" si="1166"/>
        <v>64.30731379894344</v>
      </c>
      <c r="J3019">
        <f t="shared" si="1164"/>
        <v>43666.555493525571</v>
      </c>
      <c r="K3019">
        <f t="shared" si="1162"/>
        <v>14002.63088059909</v>
      </c>
      <c r="L3019">
        <f t="shared" si="1163"/>
        <v>327.5650543970844</v>
      </c>
      <c r="M3019" s="2">
        <f t="shared" si="1165"/>
        <v>58061.058742320689</v>
      </c>
      <c r="N3019">
        <v>1.6800000000000001E-3</v>
      </c>
      <c r="O3019">
        <v>0.44494</v>
      </c>
      <c r="P3019">
        <v>0.51515999999999995</v>
      </c>
      <c r="Q3019">
        <v>3.8199999999999998E-2</v>
      </c>
    </row>
    <row r="3020" spans="1:17" hidden="1" x14ac:dyDescent="0.25">
      <c r="A3020" t="s">
        <v>124</v>
      </c>
      <c r="B3020" t="s">
        <v>125</v>
      </c>
      <c r="C3020" s="1">
        <v>34</v>
      </c>
      <c r="D3020" s="1">
        <v>52</v>
      </c>
      <c r="E3020" s="1" t="s">
        <v>123</v>
      </c>
      <c r="F3020" s="5">
        <v>1983</v>
      </c>
      <c r="G3020">
        <v>2000</v>
      </c>
      <c r="H3020" s="2">
        <v>8486.3158044740849</v>
      </c>
      <c r="I3020">
        <f t="shared" si="1166"/>
        <v>164.87574331173408</v>
      </c>
      <c r="J3020">
        <f t="shared" si="1164"/>
        <v>12093.971938841836</v>
      </c>
      <c r="K3020">
        <f t="shared" si="1162"/>
        <v>4417.4977335916747</v>
      </c>
      <c r="L3020">
        <f t="shared" si="1163"/>
        <v>3536.1939833291822</v>
      </c>
      <c r="M3020" s="2">
        <f t="shared" si="1165"/>
        <v>20212.539399074427</v>
      </c>
      <c r="N3020">
        <v>1.6800000000000001E-3</v>
      </c>
      <c r="O3020">
        <v>0.44494</v>
      </c>
      <c r="P3020">
        <v>0.51515999999999995</v>
      </c>
      <c r="Q3020">
        <v>3.8199999999999998E-2</v>
      </c>
    </row>
    <row r="3021" spans="1:17" hidden="1" x14ac:dyDescent="0.25">
      <c r="A3021" t="s">
        <v>124</v>
      </c>
      <c r="B3021" t="s">
        <v>125</v>
      </c>
      <c r="C3021" s="1">
        <v>35</v>
      </c>
      <c r="D3021" s="1">
        <v>52</v>
      </c>
      <c r="E3021" s="1" t="s">
        <v>123</v>
      </c>
      <c r="F3021" s="5">
        <v>1984</v>
      </c>
      <c r="G3021">
        <v>6000</v>
      </c>
      <c r="H3021" s="2">
        <v>19885.455719166755</v>
      </c>
      <c r="I3021">
        <f t="shared" si="1166"/>
        <v>45.66429823628868</v>
      </c>
      <c r="J3021">
        <f t="shared" si="1164"/>
        <v>3815.3611335978726</v>
      </c>
      <c r="K3021">
        <f t="shared" si="1162"/>
        <v>47688.630692457104</v>
      </c>
      <c r="L3021">
        <f t="shared" si="1163"/>
        <v>1847.5676601544455</v>
      </c>
      <c r="M3021" s="2">
        <f t="shared" si="1165"/>
        <v>53397.223784445712</v>
      </c>
      <c r="N3021">
        <v>1.6800000000000001E-3</v>
      </c>
      <c r="O3021">
        <v>0.44494</v>
      </c>
      <c r="P3021">
        <v>0.51515999999999995</v>
      </c>
      <c r="Q3021">
        <v>3.8199999999999998E-2</v>
      </c>
    </row>
    <row r="3022" spans="1:17" hidden="1" x14ac:dyDescent="0.25">
      <c r="A3022" t="s">
        <v>124</v>
      </c>
      <c r="B3022" t="s">
        <v>125</v>
      </c>
      <c r="C3022" s="1">
        <v>36</v>
      </c>
      <c r="D3022" s="1">
        <v>52</v>
      </c>
      <c r="E3022" s="1" t="s">
        <v>123</v>
      </c>
      <c r="F3022" s="5">
        <v>1985</v>
      </c>
      <c r="G3022">
        <v>15000</v>
      </c>
      <c r="H3022" s="2">
        <v>38278.162975561572</v>
      </c>
      <c r="I3022">
        <f t="shared" si="1166"/>
        <v>14.406002392332509</v>
      </c>
      <c r="J3022">
        <f t="shared" si="1164"/>
        <v>41188.328558703834</v>
      </c>
      <c r="K3022">
        <f t="shared" si="1162"/>
        <v>24916.045963485973</v>
      </c>
      <c r="L3022">
        <f t="shared" si="1163"/>
        <v>326.76165428760396</v>
      </c>
      <c r="M3022" s="2">
        <f t="shared" si="1165"/>
        <v>66445.542178869742</v>
      </c>
      <c r="N3022">
        <v>1.6800000000000001E-3</v>
      </c>
      <c r="O3022">
        <v>0.44494</v>
      </c>
      <c r="P3022">
        <v>0.51515999999999995</v>
      </c>
      <c r="Q3022">
        <v>3.8199999999999998E-2</v>
      </c>
    </row>
    <row r="3023" spans="1:17" hidden="1" x14ac:dyDescent="0.25">
      <c r="A3023" t="s">
        <v>124</v>
      </c>
      <c r="B3023" t="s">
        <v>125</v>
      </c>
      <c r="C3023" s="1">
        <v>37</v>
      </c>
      <c r="D3023" s="1">
        <v>52</v>
      </c>
      <c r="E3023" s="1" t="s">
        <v>123</v>
      </c>
      <c r="F3023" s="5">
        <v>1986</v>
      </c>
      <c r="G3023">
        <v>25000</v>
      </c>
      <c r="H3023" s="2">
        <v>98140.323399841713</v>
      </c>
      <c r="I3023">
        <f t="shared" si="1166"/>
        <v>155.51847884798499</v>
      </c>
      <c r="J3023">
        <f t="shared" si="1164"/>
        <v>21519.810332699453</v>
      </c>
      <c r="K3023">
        <f t="shared" si="1162"/>
        <v>4406.6631890785875</v>
      </c>
      <c r="L3023">
        <f t="shared" si="1163"/>
        <v>720.04859147126149</v>
      </c>
      <c r="M3023" s="2">
        <f t="shared" si="1165"/>
        <v>26802.040592097288</v>
      </c>
      <c r="N3023">
        <v>1.6800000000000001E-3</v>
      </c>
      <c r="O3023">
        <v>0.44494</v>
      </c>
      <c r="P3023">
        <v>0.51515999999999995</v>
      </c>
      <c r="Q3023">
        <v>3.8199999999999998E-2</v>
      </c>
    </row>
    <row r="3024" spans="1:17" hidden="1" x14ac:dyDescent="0.25">
      <c r="A3024" t="s">
        <v>124</v>
      </c>
      <c r="B3024" t="s">
        <v>125</v>
      </c>
      <c r="C3024" s="1">
        <v>38</v>
      </c>
      <c r="D3024" s="1">
        <v>52</v>
      </c>
      <c r="E3024" s="1" t="s">
        <v>123</v>
      </c>
      <c r="F3024" s="5">
        <v>1987</v>
      </c>
      <c r="G3024">
        <v>7500</v>
      </c>
      <c r="H3024" s="2">
        <v>27181.129902552784</v>
      </c>
      <c r="I3024">
        <f>N3024*H3027</f>
        <v>81.254284530352592</v>
      </c>
      <c r="J3024">
        <f>O3024*H3028</f>
        <v>3806.003415149909</v>
      </c>
      <c r="K3024">
        <f>P3024*H3029</f>
        <v>9710.4772874956816</v>
      </c>
      <c r="L3024">
        <f>Q3024*H3030</f>
        <v>3599.090953535072</v>
      </c>
      <c r="M3024" s="2">
        <f t="shared" si="1165"/>
        <v>17196.825940711016</v>
      </c>
      <c r="N3024">
        <v>1.6800000000000001E-3</v>
      </c>
      <c r="O3024">
        <v>0.44494</v>
      </c>
      <c r="P3024">
        <v>0.51515999999999995</v>
      </c>
      <c r="Q3024">
        <v>3.8199999999999998E-2</v>
      </c>
    </row>
    <row r="3025" spans="1:17" hidden="1" x14ac:dyDescent="0.25">
      <c r="A3025" t="s">
        <v>124</v>
      </c>
      <c r="B3025" t="s">
        <v>125</v>
      </c>
      <c r="C3025" s="1">
        <v>39</v>
      </c>
      <c r="D3025" s="1">
        <v>52</v>
      </c>
      <c r="E3025" s="1" t="s">
        <v>123</v>
      </c>
      <c r="F3025" s="5">
        <v>1988</v>
      </c>
      <c r="G3025">
        <v>2500</v>
      </c>
      <c r="H3025" s="2">
        <v>8575.0014240074452</v>
      </c>
      <c r="I3025">
        <f t="shared" ref="I3025:I3032" si="1167">N3025*H3028</f>
        <v>14.370669612648554</v>
      </c>
      <c r="J3025">
        <f t="shared" ref="J3025:J3032" si="1168">O3025*H3029</f>
        <v>8386.8696410791381</v>
      </c>
      <c r="K3025">
        <f t="shared" ref="K3025:K3032" si="1169">P3025*H3030</f>
        <v>48536.850670762498</v>
      </c>
      <c r="L3025">
        <f t="shared" ref="L3025:L3031" si="1170">Q3025*H3031</f>
        <v>733.64482207731226</v>
      </c>
      <c r="M3025" s="2">
        <f t="shared" si="1165"/>
        <v>57671.735803531592</v>
      </c>
      <c r="N3025">
        <v>1.6800000000000001E-3</v>
      </c>
      <c r="O3025">
        <v>0.44494</v>
      </c>
      <c r="P3025">
        <v>0.51515999999999995</v>
      </c>
      <c r="Q3025">
        <v>3.8199999999999998E-2</v>
      </c>
    </row>
    <row r="3026" spans="1:17" hidden="1" x14ac:dyDescent="0.25">
      <c r="A3026" t="s">
        <v>124</v>
      </c>
      <c r="B3026" t="s">
        <v>125</v>
      </c>
      <c r="C3026" s="1">
        <v>40</v>
      </c>
      <c r="D3026" s="1">
        <v>52</v>
      </c>
      <c r="E3026" s="1" t="s">
        <v>123</v>
      </c>
      <c r="F3026" s="5">
        <v>1989</v>
      </c>
      <c r="G3026">
        <v>15000</v>
      </c>
      <c r="H3026" s="2">
        <v>92570.52312380058</v>
      </c>
      <c r="I3026">
        <f t="shared" si="1167"/>
        <v>31.667058473081656</v>
      </c>
      <c r="J3026">
        <f t="shared" si="1168"/>
        <v>41920.930075023425</v>
      </c>
      <c r="K3026">
        <f t="shared" si="1169"/>
        <v>9893.8342026530936</v>
      </c>
      <c r="L3026">
        <f t="shared" si="1170"/>
        <v>437.19699737138222</v>
      </c>
      <c r="M3026" s="2">
        <f t="shared" si="1165"/>
        <v>52283.628333520988</v>
      </c>
      <c r="N3026">
        <v>1.6800000000000001E-3</v>
      </c>
      <c r="O3026">
        <v>0.44494</v>
      </c>
      <c r="P3026">
        <v>0.51515999999999995</v>
      </c>
      <c r="Q3026">
        <v>3.8199999999999998E-2</v>
      </c>
    </row>
    <row r="3027" spans="1:17" hidden="1" x14ac:dyDescent="0.25">
      <c r="A3027" t="s">
        <v>124</v>
      </c>
      <c r="B3027" t="s">
        <v>125</v>
      </c>
      <c r="C3027" s="1">
        <v>41</v>
      </c>
      <c r="D3027" s="1">
        <v>52</v>
      </c>
      <c r="E3027" s="1" t="s">
        <v>123</v>
      </c>
      <c r="F3027" s="5">
        <v>1990</v>
      </c>
      <c r="G3027">
        <v>14000</v>
      </c>
      <c r="H3027" s="2">
        <v>48365.645553781302</v>
      </c>
      <c r="I3027">
        <f t="shared" si="1167"/>
        <v>158.28462832300841</v>
      </c>
      <c r="J3027">
        <f t="shared" si="1168"/>
        <v>8545.2336946355845</v>
      </c>
      <c r="K3027">
        <f t="shared" si="1169"/>
        <v>5895.9791928230698</v>
      </c>
      <c r="L3027">
        <f t="shared" si="1170"/>
        <v>232.62554069528287</v>
      </c>
      <c r="M3027" s="2">
        <f t="shared" si="1165"/>
        <v>14832.123056476945</v>
      </c>
      <c r="N3027">
        <v>1.6800000000000001E-3</v>
      </c>
      <c r="O3027">
        <v>0.44494</v>
      </c>
      <c r="P3027">
        <v>0.51515999999999995</v>
      </c>
      <c r="Q3027">
        <v>3.8199999999999998E-2</v>
      </c>
    </row>
    <row r="3028" spans="1:17" hidden="1" x14ac:dyDescent="0.25">
      <c r="A3028" t="s">
        <v>124</v>
      </c>
      <c r="B3028" t="s">
        <v>125</v>
      </c>
      <c r="C3028" s="1">
        <v>42</v>
      </c>
      <c r="D3028" s="1">
        <v>52</v>
      </c>
      <c r="E3028" s="1" t="s">
        <v>123</v>
      </c>
      <c r="F3028" s="5">
        <v>1991</v>
      </c>
      <c r="G3028">
        <v>2000</v>
      </c>
      <c r="H3028" s="2">
        <v>8553.9700075289002</v>
      </c>
      <c r="I3028">
        <f t="shared" si="1167"/>
        <v>32.265007881934153</v>
      </c>
      <c r="J3028">
        <f t="shared" si="1168"/>
        <v>5092.3149740948384</v>
      </c>
      <c r="K3028">
        <f t="shared" si="1169"/>
        <v>3137.1563755126158</v>
      </c>
      <c r="L3028">
        <f t="shared" si="1170"/>
        <v>1870.4705694463355</v>
      </c>
      <c r="M3028" s="2">
        <f t="shared" si="1165"/>
        <v>10132.206926935723</v>
      </c>
      <c r="N3028">
        <v>1.6800000000000001E-3</v>
      </c>
      <c r="O3028">
        <v>0.44494</v>
      </c>
      <c r="P3028">
        <v>0.51515999999999995</v>
      </c>
      <c r="Q3028">
        <v>3.8199999999999998E-2</v>
      </c>
    </row>
    <row r="3029" spans="1:17" hidden="1" x14ac:dyDescent="0.25">
      <c r="A3029" t="s">
        <v>124</v>
      </c>
      <c r="B3029" t="s">
        <v>125</v>
      </c>
      <c r="C3029" s="1">
        <v>43</v>
      </c>
      <c r="D3029" s="1">
        <v>52</v>
      </c>
      <c r="E3029" s="1" t="s">
        <v>123</v>
      </c>
      <c r="F3029" s="5">
        <v>1992</v>
      </c>
      <c r="G3029">
        <v>5000</v>
      </c>
      <c r="H3029" s="2">
        <v>18849.43956731051</v>
      </c>
      <c r="I3029">
        <f t="shared" si="1167"/>
        <v>19.227511926280684</v>
      </c>
      <c r="J3029">
        <f t="shared" si="1168"/>
        <v>2709.5394784544283</v>
      </c>
      <c r="K3029">
        <f t="shared" si="1169"/>
        <v>25224.911480522886</v>
      </c>
      <c r="L3029">
        <f t="shared" si="1170"/>
        <v>325.35637667279428</v>
      </c>
      <c r="M3029" s="2">
        <f t="shared" si="1165"/>
        <v>28279.034847576386</v>
      </c>
      <c r="N3029">
        <v>1.6800000000000001E-3</v>
      </c>
      <c r="O3029">
        <v>0.44494</v>
      </c>
      <c r="P3029">
        <v>0.51515999999999995</v>
      </c>
      <c r="Q3029">
        <v>3.8199999999999998E-2</v>
      </c>
    </row>
    <row r="3030" spans="1:17" hidden="1" x14ac:dyDescent="0.25">
      <c r="A3030" t="s">
        <v>124</v>
      </c>
      <c r="B3030" t="s">
        <v>125</v>
      </c>
      <c r="C3030" s="1">
        <v>44</v>
      </c>
      <c r="D3030" s="1">
        <v>52</v>
      </c>
      <c r="E3030" s="1" t="s">
        <v>123</v>
      </c>
      <c r="F3030" s="5">
        <v>1993</v>
      </c>
      <c r="G3030">
        <v>16000</v>
      </c>
      <c r="H3030" s="2">
        <v>94217.040668457383</v>
      </c>
      <c r="I3030">
        <f t="shared" si="1167"/>
        <v>10.230652051520295</v>
      </c>
      <c r="J3030">
        <f t="shared" si="1168"/>
        <v>21786.575266216038</v>
      </c>
      <c r="K3030">
        <f t="shared" si="1169"/>
        <v>4387.7118064595988</v>
      </c>
      <c r="L3030">
        <f t="shared" si="1170"/>
        <v>2165.5894611568278</v>
      </c>
      <c r="M3030" s="2">
        <f t="shared" si="1165"/>
        <v>28350.107185883986</v>
      </c>
      <c r="N3030">
        <v>1.6800000000000001E-3</v>
      </c>
      <c r="O3030">
        <v>0.44494</v>
      </c>
      <c r="P3030">
        <v>0.51515999999999995</v>
      </c>
      <c r="Q3030">
        <v>3.8199999999999998E-2</v>
      </c>
    </row>
    <row r="3031" spans="1:17" hidden="1" x14ac:dyDescent="0.25">
      <c r="A3031" t="s">
        <v>124</v>
      </c>
      <c r="B3031" t="s">
        <v>125</v>
      </c>
      <c r="C3031" s="1">
        <v>45</v>
      </c>
      <c r="D3031" s="1">
        <v>52</v>
      </c>
      <c r="E3031" s="1" t="s">
        <v>123</v>
      </c>
      <c r="F3031" s="5">
        <v>1994</v>
      </c>
      <c r="G3031">
        <v>6000</v>
      </c>
      <c r="H3031" s="2">
        <v>19205.361834484615</v>
      </c>
      <c r="I3031">
        <f t="shared" si="1167"/>
        <v>82.261532897116339</v>
      </c>
      <c r="J3031">
        <f t="shared" si="1168"/>
        <v>3789.635241800866</v>
      </c>
      <c r="K3031">
        <f t="shared" si="1169"/>
        <v>29204.844680878305</v>
      </c>
      <c r="L3031">
        <f t="shared" si="1170"/>
        <v>71.732229380348812</v>
      </c>
      <c r="M3031" s="2">
        <f t="shared" si="1165"/>
        <v>33148.47368495664</v>
      </c>
      <c r="N3031">
        <v>1.6800000000000001E-3</v>
      </c>
      <c r="O3031">
        <v>0.44494</v>
      </c>
      <c r="P3031">
        <v>0.51515999999999995</v>
      </c>
      <c r="Q3031">
        <v>3.8199999999999998E-2</v>
      </c>
    </row>
    <row r="3032" spans="1:17" hidden="1" x14ac:dyDescent="0.25">
      <c r="A3032" t="s">
        <v>124</v>
      </c>
      <c r="B3032" t="s">
        <v>125</v>
      </c>
      <c r="C3032" s="1">
        <v>46</v>
      </c>
      <c r="D3032" s="1">
        <v>52</v>
      </c>
      <c r="E3032" s="1" t="s">
        <v>123</v>
      </c>
      <c r="F3032" s="5">
        <v>1995</v>
      </c>
      <c r="G3032">
        <v>1500</v>
      </c>
      <c r="H3032" s="2">
        <v>11444.947575167074</v>
      </c>
      <c r="I3032">
        <f t="shared" si="1167"/>
        <v>14.308866827494619</v>
      </c>
      <c r="J3032">
        <f t="shared" si="1168"/>
        <v>25224.0150483539</v>
      </c>
      <c r="K3032">
        <f t="shared" si="1169"/>
        <v>967.37108082671443</v>
      </c>
      <c r="L3032" t="s">
        <v>16</v>
      </c>
      <c r="M3032" s="2">
        <f t="shared" si="1165"/>
        <v>26205.694996008107</v>
      </c>
      <c r="N3032">
        <v>1.6800000000000001E-3</v>
      </c>
      <c r="O3032">
        <v>0.44494</v>
      </c>
      <c r="P3032">
        <v>0.51515999999999995</v>
      </c>
      <c r="Q3032">
        <v>3.8199999999999998E-2</v>
      </c>
    </row>
    <row r="3033" spans="1:17" hidden="1" x14ac:dyDescent="0.25">
      <c r="A3033" t="s">
        <v>124</v>
      </c>
      <c r="B3033" t="s">
        <v>125</v>
      </c>
      <c r="C3033" s="1">
        <v>47</v>
      </c>
      <c r="D3033" s="1">
        <v>52</v>
      </c>
      <c r="E3033" s="1" t="s">
        <v>123</v>
      </c>
      <c r="F3033" s="5">
        <v>1996</v>
      </c>
      <c r="G3033">
        <v>1000</v>
      </c>
      <c r="H3033" s="2">
        <v>6089.6738401906514</v>
      </c>
      <c r="I3033">
        <f>N3033*H3036</f>
        <v>95.240583632028034</v>
      </c>
      <c r="J3033">
        <f>O3033*H3037</f>
        <v>835.51146964639793</v>
      </c>
      <c r="K3033" t="s">
        <v>16</v>
      </c>
      <c r="L3033">
        <f>Q3033*H3039</f>
        <v>821.52760610044618</v>
      </c>
      <c r="M3033" t="s">
        <v>16</v>
      </c>
      <c r="N3033">
        <v>1.6800000000000001E-3</v>
      </c>
      <c r="O3033">
        <v>0.44494</v>
      </c>
      <c r="P3033">
        <v>0.51515999999999995</v>
      </c>
      <c r="Q3033">
        <v>3.8199999999999998E-2</v>
      </c>
    </row>
    <row r="3034" spans="1:17" hidden="1" x14ac:dyDescent="0.25">
      <c r="A3034" t="s">
        <v>124</v>
      </c>
      <c r="B3034" t="s">
        <v>125</v>
      </c>
      <c r="C3034" s="1">
        <v>48</v>
      </c>
      <c r="D3034" s="1">
        <v>52</v>
      </c>
      <c r="E3034" s="1" t="s">
        <v>123</v>
      </c>
      <c r="F3034" s="5">
        <v>1997</v>
      </c>
      <c r="G3034">
        <v>9000</v>
      </c>
      <c r="H3034" s="2">
        <v>48965.198153045436</v>
      </c>
      <c r="I3034">
        <f t="shared" ref="I3034:I3036" si="1171">N3034*H3037</f>
        <v>3.154715847093875</v>
      </c>
      <c r="J3034" t="s">
        <v>16</v>
      </c>
      <c r="K3034">
        <f t="shared" ref="K3034" si="1172">P3034*H3039</f>
        <v>11079.009464887587</v>
      </c>
      <c r="L3034" t="s">
        <v>16</v>
      </c>
      <c r="M3034" t="s">
        <v>16</v>
      </c>
      <c r="N3034">
        <v>1.6800000000000001E-3</v>
      </c>
      <c r="O3034">
        <v>0.44494</v>
      </c>
      <c r="P3034">
        <v>0.51515999999999995</v>
      </c>
      <c r="Q3034">
        <v>3.8199999999999998E-2</v>
      </c>
    </row>
    <row r="3035" spans="1:17" hidden="1" x14ac:dyDescent="0.25">
      <c r="A3035" t="s">
        <v>124</v>
      </c>
      <c r="B3035" t="s">
        <v>125</v>
      </c>
      <c r="C3035" s="1">
        <v>49</v>
      </c>
      <c r="D3035" s="1">
        <v>52</v>
      </c>
      <c r="E3035" s="1" t="s">
        <v>123</v>
      </c>
      <c r="F3035" s="5">
        <v>1998</v>
      </c>
      <c r="G3035">
        <v>3500</v>
      </c>
      <c r="H3035" s="2">
        <v>8517.1826354134628</v>
      </c>
      <c r="I3035" t="s">
        <v>16</v>
      </c>
      <c r="J3035">
        <f t="shared" ref="J3035" si="1173">O3035*H3039</f>
        <v>9568.8610748254596</v>
      </c>
      <c r="K3035" t="s">
        <v>16</v>
      </c>
      <c r="L3035" t="s">
        <v>16</v>
      </c>
      <c r="M3035" t="s">
        <v>16</v>
      </c>
      <c r="N3035">
        <v>1.6800000000000001E-3</v>
      </c>
      <c r="O3035">
        <v>0.44494</v>
      </c>
      <c r="P3035">
        <v>0.51515999999999995</v>
      </c>
      <c r="Q3035">
        <v>3.8199999999999998E-2</v>
      </c>
    </row>
    <row r="3036" spans="1:17" hidden="1" x14ac:dyDescent="0.25">
      <c r="A3036" t="s">
        <v>124</v>
      </c>
      <c r="B3036" t="s">
        <v>125</v>
      </c>
      <c r="C3036" s="1">
        <v>50</v>
      </c>
      <c r="D3036" s="1">
        <v>52</v>
      </c>
      <c r="E3036" s="1" t="s">
        <v>123</v>
      </c>
      <c r="F3036" s="5">
        <v>1999</v>
      </c>
      <c r="G3036">
        <v>13000</v>
      </c>
      <c r="H3036" s="2">
        <v>56690.823590492873</v>
      </c>
      <c r="I3036">
        <f t="shared" si="1171"/>
        <v>36.130009901799731</v>
      </c>
      <c r="J3036" t="s">
        <v>16</v>
      </c>
      <c r="K3036" t="s">
        <v>16</v>
      </c>
      <c r="L3036" t="s">
        <v>16</v>
      </c>
      <c r="M3036" t="s">
        <v>16</v>
      </c>
      <c r="N3036">
        <v>1.6800000000000001E-3</v>
      </c>
      <c r="O3036">
        <v>0.44494</v>
      </c>
      <c r="P3036">
        <v>0.51515999999999995</v>
      </c>
      <c r="Q3036">
        <v>3.8199999999999998E-2</v>
      </c>
    </row>
    <row r="3037" spans="1:17" hidden="1" x14ac:dyDescent="0.25">
      <c r="A3037" t="s">
        <v>124</v>
      </c>
      <c r="B3037" t="s">
        <v>125</v>
      </c>
      <c r="C3037" s="1">
        <v>51</v>
      </c>
      <c r="D3037" s="1">
        <v>52</v>
      </c>
      <c r="E3037" s="1" t="s">
        <v>123</v>
      </c>
      <c r="F3037" s="5">
        <v>2000</v>
      </c>
      <c r="G3037">
        <v>500</v>
      </c>
      <c r="H3037" s="2">
        <v>1877.8070518415921</v>
      </c>
      <c r="I3037" t="s">
        <v>16</v>
      </c>
      <c r="J3037" t="s">
        <v>16</v>
      </c>
      <c r="K3037" t="s">
        <v>16</v>
      </c>
      <c r="L3037" t="s">
        <v>16</v>
      </c>
      <c r="M3037" t="s">
        <v>16</v>
      </c>
      <c r="N3037">
        <v>1.6800000000000001E-3</v>
      </c>
      <c r="O3037">
        <v>0.44494</v>
      </c>
      <c r="P3037">
        <v>0.51515999999999995</v>
      </c>
      <c r="Q3037">
        <v>3.8199999999999998E-2</v>
      </c>
    </row>
    <row r="3038" spans="1:17" hidden="1" x14ac:dyDescent="0.25">
      <c r="A3038" t="s">
        <v>124</v>
      </c>
      <c r="B3038" t="s">
        <v>125</v>
      </c>
      <c r="C3038" s="1">
        <v>52</v>
      </c>
      <c r="D3038" s="1">
        <v>52</v>
      </c>
      <c r="E3038" s="1" t="s">
        <v>123</v>
      </c>
      <c r="F3038" s="5">
        <v>2001</v>
      </c>
      <c r="G3038" t="s">
        <v>16</v>
      </c>
      <c r="H3038" s="2" t="s">
        <v>16</v>
      </c>
      <c r="I3038" t="s">
        <v>16</v>
      </c>
      <c r="J3038" t="s">
        <v>16</v>
      </c>
      <c r="K3038" t="s">
        <v>16</v>
      </c>
      <c r="L3038" t="s">
        <v>16</v>
      </c>
      <c r="M3038" t="s">
        <v>16</v>
      </c>
      <c r="N3038">
        <v>1.6800000000000001E-3</v>
      </c>
      <c r="O3038">
        <v>0.44494</v>
      </c>
      <c r="P3038">
        <v>0.51515999999999995</v>
      </c>
      <c r="Q3038">
        <v>3.8199999999999998E-2</v>
      </c>
    </row>
    <row r="3039" spans="1:17" hidden="1" x14ac:dyDescent="0.25">
      <c r="A3039" t="s">
        <v>124</v>
      </c>
      <c r="B3039" t="s">
        <v>125</v>
      </c>
      <c r="C3039" s="1">
        <v>53</v>
      </c>
      <c r="D3039" s="1">
        <v>52</v>
      </c>
      <c r="E3039" s="1" t="s">
        <v>123</v>
      </c>
      <c r="F3039" s="5">
        <v>2002</v>
      </c>
      <c r="G3039">
        <v>5887</v>
      </c>
      <c r="H3039" s="2">
        <v>21505.958274880792</v>
      </c>
      <c r="I3039" t="s">
        <v>16</v>
      </c>
      <c r="J3039" t="s">
        <v>16</v>
      </c>
      <c r="K3039" t="s">
        <v>16</v>
      </c>
      <c r="L3039" t="s">
        <v>16</v>
      </c>
      <c r="M3039" t="s">
        <v>16</v>
      </c>
      <c r="N3039">
        <v>1.6800000000000001E-3</v>
      </c>
      <c r="O3039">
        <v>0.44494</v>
      </c>
      <c r="P3039">
        <v>0.51515999999999995</v>
      </c>
      <c r="Q3039">
        <v>3.8199999999999998E-2</v>
      </c>
    </row>
    <row r="3040" spans="1:17" hidden="1" x14ac:dyDescent="0.25">
      <c r="A3040" t="s">
        <v>124</v>
      </c>
      <c r="B3040" t="s">
        <v>125</v>
      </c>
      <c r="C3040" s="1">
        <v>54</v>
      </c>
      <c r="D3040" s="1">
        <v>52</v>
      </c>
      <c r="E3040" s="1" t="s">
        <v>123</v>
      </c>
      <c r="F3040" s="5">
        <v>2003</v>
      </c>
      <c r="G3040" t="s">
        <v>16</v>
      </c>
      <c r="H3040" s="2" t="s">
        <v>16</v>
      </c>
      <c r="I3040" t="s">
        <v>16</v>
      </c>
      <c r="J3040" t="s">
        <v>16</v>
      </c>
      <c r="K3040" t="s">
        <v>16</v>
      </c>
      <c r="L3040">
        <f>Q3040*H3046</f>
        <v>9.4237577762832334</v>
      </c>
      <c r="M3040" t="s">
        <v>16</v>
      </c>
      <c r="N3040">
        <v>1.6800000000000001E-3</v>
      </c>
      <c r="O3040">
        <v>0.44494</v>
      </c>
      <c r="P3040">
        <v>0.51515999999999995</v>
      </c>
      <c r="Q3040">
        <v>3.8199999999999998E-2</v>
      </c>
    </row>
    <row r="3041" spans="1:17" hidden="1" x14ac:dyDescent="0.25">
      <c r="A3041" t="s">
        <v>124</v>
      </c>
      <c r="B3041" t="s">
        <v>125</v>
      </c>
      <c r="C3041" s="1">
        <v>55</v>
      </c>
      <c r="D3041" s="1">
        <v>52</v>
      </c>
      <c r="E3041" s="1" t="s">
        <v>123</v>
      </c>
      <c r="F3041" s="5">
        <v>2004</v>
      </c>
      <c r="G3041" t="s">
        <v>16</v>
      </c>
      <c r="H3041" s="2" t="s">
        <v>16</v>
      </c>
      <c r="I3041" t="s">
        <v>16</v>
      </c>
      <c r="J3041" t="s">
        <v>16</v>
      </c>
      <c r="K3041">
        <f t="shared" ref="K3041:K3046" si="1174">P3041*H3046</f>
        <v>127.087514555761</v>
      </c>
      <c r="L3041">
        <f t="shared" ref="L3041:L3045" si="1175">Q3041*H3047</f>
        <v>3.0657274814717601</v>
      </c>
      <c r="M3041" t="s">
        <v>16</v>
      </c>
      <c r="N3041">
        <v>1.6800000000000001E-3</v>
      </c>
      <c r="O3041">
        <v>0.44494</v>
      </c>
      <c r="P3041">
        <v>0.51515999999999995</v>
      </c>
      <c r="Q3041">
        <v>3.8199999999999998E-2</v>
      </c>
    </row>
    <row r="3042" spans="1:17" hidden="1" x14ac:dyDescent="0.25">
      <c r="A3042" t="s">
        <v>124</v>
      </c>
      <c r="B3042" t="s">
        <v>125</v>
      </c>
      <c r="C3042" s="1">
        <v>56</v>
      </c>
      <c r="D3042" s="1">
        <v>52</v>
      </c>
      <c r="E3042" s="1" t="s">
        <v>123</v>
      </c>
      <c r="F3042" s="5">
        <v>2005</v>
      </c>
      <c r="G3042" t="s">
        <v>16</v>
      </c>
      <c r="H3042" s="2" t="s">
        <v>16</v>
      </c>
      <c r="I3042" t="s">
        <v>16</v>
      </c>
      <c r="J3042">
        <f t="shared" ref="J3042:J3047" si="1176">O3042*H3046</f>
        <v>109.76457552302257</v>
      </c>
      <c r="K3042">
        <f t="shared" si="1174"/>
        <v>41.343983490968377</v>
      </c>
      <c r="L3042">
        <f t="shared" si="1175"/>
        <v>842.76378430332102</v>
      </c>
      <c r="M3042" s="7">
        <f t="shared" si="1165"/>
        <v>993.87234331731202</v>
      </c>
      <c r="N3042">
        <v>1.6800000000000001E-3</v>
      </c>
      <c r="O3042">
        <v>0.44494</v>
      </c>
      <c r="P3042">
        <v>0.51515999999999995</v>
      </c>
      <c r="Q3042">
        <v>3.8199999999999998E-2</v>
      </c>
    </row>
    <row r="3043" spans="1:17" hidden="1" x14ac:dyDescent="0.25">
      <c r="A3043" t="s">
        <v>124</v>
      </c>
      <c r="B3043" t="s">
        <v>125</v>
      </c>
      <c r="C3043" s="1">
        <v>57</v>
      </c>
      <c r="D3043" s="1">
        <v>52</v>
      </c>
      <c r="E3043" s="1" t="s">
        <v>123</v>
      </c>
      <c r="F3043" s="5">
        <v>2006</v>
      </c>
      <c r="G3043" t="s">
        <v>16</v>
      </c>
      <c r="H3043" s="2" t="s">
        <v>16</v>
      </c>
      <c r="I3043">
        <f t="shared" ref="I3043:I3047" si="1177">N3043*H3046</f>
        <v>0.4144479859726658</v>
      </c>
      <c r="J3043">
        <f t="shared" si="1176"/>
        <v>35.708502240995948</v>
      </c>
      <c r="K3043">
        <f t="shared" si="1174"/>
        <v>11365.397673342901</v>
      </c>
      <c r="L3043">
        <f t="shared" si="1175"/>
        <v>297.08841240185757</v>
      </c>
      <c r="M3043" s="7">
        <f t="shared" si="1165"/>
        <v>11698.609035971727</v>
      </c>
      <c r="N3043">
        <v>1.6800000000000001E-3</v>
      </c>
      <c r="O3043">
        <v>0.44494</v>
      </c>
      <c r="P3043">
        <v>0.51515999999999995</v>
      </c>
      <c r="Q3043">
        <v>3.8199999999999998E-2</v>
      </c>
    </row>
    <row r="3044" spans="1:17" hidden="1" x14ac:dyDescent="0.25">
      <c r="A3044" t="s">
        <v>124</v>
      </c>
      <c r="B3044" t="s">
        <v>125</v>
      </c>
      <c r="C3044" s="1">
        <v>58</v>
      </c>
      <c r="D3044" s="1">
        <v>52</v>
      </c>
      <c r="E3044" s="1" t="s">
        <v>123</v>
      </c>
      <c r="F3044" s="5">
        <v>2007</v>
      </c>
      <c r="G3044" t="s">
        <v>16</v>
      </c>
      <c r="H3044" s="2" t="s">
        <v>16</v>
      </c>
      <c r="I3044">
        <f t="shared" si="1177"/>
        <v>0.13482780546786802</v>
      </c>
      <c r="J3044">
        <f t="shared" si="1176"/>
        <v>9816.2125180083676</v>
      </c>
      <c r="K3044">
        <f t="shared" si="1174"/>
        <v>4006.4938882968831</v>
      </c>
      <c r="L3044">
        <f t="shared" si="1175"/>
        <v>35.083309519377032</v>
      </c>
      <c r="M3044" s="2">
        <f t="shared" si="1165"/>
        <v>13857.924543630097</v>
      </c>
      <c r="N3044">
        <v>1.6800000000000001E-3</v>
      </c>
      <c r="O3044">
        <v>0.44494</v>
      </c>
      <c r="P3044">
        <v>0.51515999999999995</v>
      </c>
      <c r="Q3044">
        <v>3.8199999999999998E-2</v>
      </c>
    </row>
    <row r="3045" spans="1:17" hidden="1" x14ac:dyDescent="0.25">
      <c r="A3045" t="s">
        <v>124</v>
      </c>
      <c r="B3045" t="s">
        <v>125</v>
      </c>
      <c r="C3045" s="1">
        <v>59</v>
      </c>
      <c r="D3045" s="1">
        <v>52</v>
      </c>
      <c r="E3045" s="1" t="s">
        <v>123</v>
      </c>
      <c r="F3045" s="5">
        <v>2008</v>
      </c>
      <c r="G3045" t="s">
        <v>16</v>
      </c>
      <c r="H3045" s="2" t="s">
        <v>16</v>
      </c>
      <c r="I3045">
        <f t="shared" si="1177"/>
        <v>37.063957006009936</v>
      </c>
      <c r="J3045">
        <f t="shared" si="1176"/>
        <v>3460.3800579602753</v>
      </c>
      <c r="K3045">
        <f t="shared" si="1174"/>
        <v>473.12873643985006</v>
      </c>
      <c r="L3045">
        <f t="shared" si="1175"/>
        <v>31.254524517856794</v>
      </c>
      <c r="M3045" s="2">
        <f t="shared" si="1165"/>
        <v>4001.8272759239917</v>
      </c>
      <c r="N3045">
        <v>1.6800000000000001E-3</v>
      </c>
      <c r="O3045">
        <v>0.44494</v>
      </c>
      <c r="P3045">
        <v>0.51515999999999995</v>
      </c>
      <c r="Q3045">
        <v>3.8199999999999998E-2</v>
      </c>
    </row>
    <row r="3046" spans="1:17" hidden="1" x14ac:dyDescent="0.25">
      <c r="A3046" t="s">
        <v>124</v>
      </c>
      <c r="B3046" t="s">
        <v>125</v>
      </c>
      <c r="C3046" s="1">
        <v>60</v>
      </c>
      <c r="D3046" s="1">
        <v>52</v>
      </c>
      <c r="E3046" s="1" t="s">
        <v>123</v>
      </c>
      <c r="F3046" s="5">
        <v>2009</v>
      </c>
      <c r="G3046" s="8">
        <v>107</v>
      </c>
      <c r="H3046" s="7">
        <v>246.69522974563441</v>
      </c>
      <c r="I3046">
        <f t="shared" si="1177"/>
        <v>13.065668398825149</v>
      </c>
      <c r="J3046">
        <f t="shared" si="1176"/>
        <v>408.6378988887858</v>
      </c>
      <c r="K3046">
        <f t="shared" si="1174"/>
        <v>421.49426310521221</v>
      </c>
      <c r="L3046" t="s">
        <v>16</v>
      </c>
      <c r="M3046" s="7">
        <f t="shared" si="1165"/>
        <v>843.19783039282311</v>
      </c>
      <c r="N3046">
        <v>1.6800000000000001E-3</v>
      </c>
      <c r="O3046">
        <v>0.44494</v>
      </c>
      <c r="P3046">
        <v>0.51515999999999995</v>
      </c>
      <c r="Q3046">
        <v>3.8199999999999998E-2</v>
      </c>
    </row>
    <row r="3047" spans="1:17" hidden="1" x14ac:dyDescent="0.25">
      <c r="A3047" t="s">
        <v>124</v>
      </c>
      <c r="B3047" t="s">
        <v>125</v>
      </c>
      <c r="C3047" s="1">
        <v>61</v>
      </c>
      <c r="D3047" s="1">
        <v>52</v>
      </c>
      <c r="E3047" s="1" t="s">
        <v>123</v>
      </c>
      <c r="F3047" s="5">
        <v>2010</v>
      </c>
      <c r="G3047" s="8">
        <v>48</v>
      </c>
      <c r="H3047" s="7">
        <v>80.25464611182619</v>
      </c>
      <c r="I3047">
        <f t="shared" si="1177"/>
        <v>1.5429308898574194</v>
      </c>
      <c r="J3047">
        <f t="shared" si="1176"/>
        <v>364.04157431872261</v>
      </c>
      <c r="K3047" t="s">
        <v>16</v>
      </c>
      <c r="L3047" t="s">
        <v>16</v>
      </c>
      <c r="M3047" s="2" t="s">
        <v>16</v>
      </c>
      <c r="N3047">
        <v>1.6800000000000001E-3</v>
      </c>
      <c r="O3047">
        <v>0.44494</v>
      </c>
      <c r="P3047">
        <v>0.51515999999999995</v>
      </c>
      <c r="Q3047">
        <v>3.8199999999999998E-2</v>
      </c>
    </row>
    <row r="3048" spans="1:17" hidden="1" x14ac:dyDescent="0.25">
      <c r="A3048" t="s">
        <v>124</v>
      </c>
      <c r="B3048" t="s">
        <v>125</v>
      </c>
      <c r="C3048" s="1">
        <v>62</v>
      </c>
      <c r="D3048" s="1">
        <v>52</v>
      </c>
      <c r="E3048" s="1" t="s">
        <v>123</v>
      </c>
      <c r="F3048" s="5">
        <v>2011</v>
      </c>
      <c r="G3048">
        <v>10273</v>
      </c>
      <c r="H3048" s="2">
        <v>22061.879170244007</v>
      </c>
      <c r="I3048" t="s">
        <v>16</v>
      </c>
      <c r="J3048" t="s">
        <v>16</v>
      </c>
      <c r="K3048" t="s">
        <v>16</v>
      </c>
      <c r="L3048" t="s">
        <v>16</v>
      </c>
      <c r="M3048" t="s">
        <v>16</v>
      </c>
      <c r="N3048">
        <v>1.6800000000000001E-3</v>
      </c>
      <c r="O3048">
        <v>0.44494</v>
      </c>
      <c r="P3048">
        <v>0.51515999999999995</v>
      </c>
      <c r="Q3048">
        <v>3.8199999999999998E-2</v>
      </c>
    </row>
    <row r="3049" spans="1:17" hidden="1" x14ac:dyDescent="0.25">
      <c r="A3049" t="s">
        <v>124</v>
      </c>
      <c r="B3049" t="s">
        <v>125</v>
      </c>
      <c r="C3049" s="1">
        <v>63</v>
      </c>
      <c r="D3049" s="1">
        <v>52</v>
      </c>
      <c r="E3049" s="1" t="s">
        <v>123</v>
      </c>
      <c r="F3049" s="5">
        <v>2012</v>
      </c>
      <c r="G3049">
        <v>3688</v>
      </c>
      <c r="H3049" s="2">
        <v>7777.1835707292557</v>
      </c>
      <c r="I3049" t="s">
        <v>16</v>
      </c>
      <c r="J3049" t="s">
        <v>16</v>
      </c>
      <c r="K3049" t="s">
        <v>16</v>
      </c>
      <c r="L3049" t="s">
        <v>16</v>
      </c>
      <c r="M3049" t="s">
        <v>16</v>
      </c>
      <c r="N3049">
        <v>1.6800000000000001E-3</v>
      </c>
      <c r="O3049">
        <v>0.44494</v>
      </c>
      <c r="P3049">
        <v>0.51515999999999995</v>
      </c>
      <c r="Q3049">
        <v>3.8199999999999998E-2</v>
      </c>
    </row>
    <row r="3050" spans="1:17" hidden="1" x14ac:dyDescent="0.25">
      <c r="A3050" t="s">
        <v>124</v>
      </c>
      <c r="B3050" t="s">
        <v>125</v>
      </c>
      <c r="C3050" s="1">
        <v>64</v>
      </c>
      <c r="D3050" s="1">
        <v>52</v>
      </c>
      <c r="E3050" s="1" t="s">
        <v>123</v>
      </c>
      <c r="F3050" s="5">
        <v>2013</v>
      </c>
      <c r="G3050">
        <v>398</v>
      </c>
      <c r="H3050" s="2">
        <v>918.41124396274961</v>
      </c>
      <c r="I3050" t="s">
        <v>16</v>
      </c>
      <c r="J3050" t="s">
        <v>16</v>
      </c>
      <c r="K3050" t="s">
        <v>16</v>
      </c>
      <c r="L3050" t="s">
        <v>16</v>
      </c>
      <c r="M3050" t="s">
        <v>16</v>
      </c>
      <c r="N3050">
        <v>1.6800000000000001E-3</v>
      </c>
      <c r="O3050">
        <v>0.44494</v>
      </c>
      <c r="P3050">
        <v>0.51515999999999995</v>
      </c>
      <c r="Q3050">
        <v>3.8199999999999998E-2</v>
      </c>
    </row>
    <row r="3051" spans="1:17" hidden="1" x14ac:dyDescent="0.25">
      <c r="A3051" t="s">
        <v>124</v>
      </c>
      <c r="B3051" t="s">
        <v>125</v>
      </c>
      <c r="C3051" s="1">
        <v>65</v>
      </c>
      <c r="D3051" s="1">
        <v>52</v>
      </c>
      <c r="E3051" s="1" t="s">
        <v>123</v>
      </c>
      <c r="F3051" s="5">
        <v>2014</v>
      </c>
      <c r="G3051">
        <v>438</v>
      </c>
      <c r="H3051" s="2">
        <v>818.18127010096327</v>
      </c>
      <c r="I3051" t="s">
        <v>16</v>
      </c>
      <c r="J3051" t="s">
        <v>16</v>
      </c>
      <c r="K3051" t="s">
        <v>16</v>
      </c>
      <c r="L3051" t="s">
        <v>16</v>
      </c>
      <c r="M3051" t="s">
        <v>16</v>
      </c>
      <c r="N3051">
        <v>1.6800000000000001E-3</v>
      </c>
      <c r="O3051">
        <v>0.44494</v>
      </c>
      <c r="P3051">
        <v>0.51515999999999995</v>
      </c>
      <c r="Q3051">
        <v>3.8199999999999998E-2</v>
      </c>
    </row>
    <row r="3052" spans="1:17" hidden="1" x14ac:dyDescent="0.25">
      <c r="A3052" t="s">
        <v>126</v>
      </c>
      <c r="B3052" t="s">
        <v>127</v>
      </c>
      <c r="C3052" s="1">
        <v>5</v>
      </c>
      <c r="D3052" s="1">
        <v>53</v>
      </c>
      <c r="E3052" s="1" t="s">
        <v>123</v>
      </c>
      <c r="F3052" s="5">
        <v>1954</v>
      </c>
      <c r="G3052" t="s">
        <v>16</v>
      </c>
      <c r="H3052" s="2" t="s">
        <v>16</v>
      </c>
      <c r="I3052" t="s">
        <v>16</v>
      </c>
      <c r="J3052" t="s">
        <v>16</v>
      </c>
      <c r="K3052" t="s">
        <v>16</v>
      </c>
      <c r="L3052" t="s">
        <v>16</v>
      </c>
      <c r="M3052" t="s">
        <v>16</v>
      </c>
      <c r="N3052">
        <v>2.3500000000000001E-3</v>
      </c>
      <c r="O3052">
        <v>0.26874999999999999</v>
      </c>
      <c r="P3052">
        <v>0.60004999999999997</v>
      </c>
      <c r="Q3052">
        <v>0.12883</v>
      </c>
    </row>
    <row r="3053" spans="1:17" hidden="1" x14ac:dyDescent="0.25">
      <c r="A3053" t="s">
        <v>126</v>
      </c>
      <c r="B3053" t="s">
        <v>127</v>
      </c>
      <c r="C3053" s="1">
        <v>6</v>
      </c>
      <c r="D3053" s="1">
        <v>53</v>
      </c>
      <c r="E3053" s="1" t="s">
        <v>123</v>
      </c>
      <c r="F3053" s="5">
        <v>1955</v>
      </c>
      <c r="G3053" t="s">
        <v>16</v>
      </c>
      <c r="H3053" s="2" t="s">
        <v>16</v>
      </c>
      <c r="I3053" t="s">
        <v>16</v>
      </c>
      <c r="J3053" t="s">
        <v>16</v>
      </c>
      <c r="K3053" t="s">
        <v>16</v>
      </c>
      <c r="L3053" t="s">
        <v>16</v>
      </c>
      <c r="M3053" t="s">
        <v>16</v>
      </c>
      <c r="N3053">
        <v>2.3500000000000001E-3</v>
      </c>
      <c r="O3053">
        <v>0.26874999999999999</v>
      </c>
      <c r="P3053">
        <v>0.60004999999999997</v>
      </c>
      <c r="Q3053">
        <v>0.12883</v>
      </c>
    </row>
    <row r="3054" spans="1:17" hidden="1" x14ac:dyDescent="0.25">
      <c r="A3054" t="s">
        <v>126</v>
      </c>
      <c r="B3054" t="s">
        <v>127</v>
      </c>
      <c r="C3054" s="1">
        <v>7</v>
      </c>
      <c r="D3054" s="1">
        <v>53</v>
      </c>
      <c r="E3054" s="1" t="s">
        <v>123</v>
      </c>
      <c r="F3054" s="5">
        <v>1956</v>
      </c>
      <c r="G3054" t="s">
        <v>16</v>
      </c>
      <c r="H3054" s="2" t="s">
        <v>16</v>
      </c>
      <c r="I3054" t="s">
        <v>16</v>
      </c>
      <c r="J3054" t="s">
        <v>16</v>
      </c>
      <c r="K3054" t="s">
        <v>16</v>
      </c>
      <c r="L3054" t="s">
        <v>16</v>
      </c>
      <c r="M3054" t="s">
        <v>16</v>
      </c>
      <c r="N3054">
        <v>2.3500000000000001E-3</v>
      </c>
      <c r="O3054">
        <v>0.26874999999999999</v>
      </c>
      <c r="P3054">
        <v>0.60004999999999997</v>
      </c>
      <c r="Q3054">
        <v>0.12883</v>
      </c>
    </row>
    <row r="3055" spans="1:17" hidden="1" x14ac:dyDescent="0.25">
      <c r="A3055" t="s">
        <v>126</v>
      </c>
      <c r="B3055" t="s">
        <v>127</v>
      </c>
      <c r="C3055" s="1">
        <v>8</v>
      </c>
      <c r="D3055" s="1">
        <v>53</v>
      </c>
      <c r="E3055" s="1" t="s">
        <v>123</v>
      </c>
      <c r="F3055" s="5">
        <v>1957</v>
      </c>
      <c r="G3055">
        <v>180000</v>
      </c>
      <c r="H3055" s="2" t="s">
        <v>16</v>
      </c>
      <c r="I3055" t="s">
        <v>16</v>
      </c>
      <c r="J3055" t="s">
        <v>16</v>
      </c>
      <c r="K3055" t="s">
        <v>16</v>
      </c>
      <c r="L3055" t="s">
        <v>16</v>
      </c>
      <c r="M3055" t="s">
        <v>16</v>
      </c>
      <c r="N3055">
        <v>2.3500000000000001E-3</v>
      </c>
      <c r="O3055">
        <v>0.26874999999999999</v>
      </c>
      <c r="P3055">
        <v>0.60004999999999997</v>
      </c>
      <c r="Q3055">
        <v>0.12883</v>
      </c>
    </row>
    <row r="3056" spans="1:17" hidden="1" x14ac:dyDescent="0.25">
      <c r="A3056" t="s">
        <v>126</v>
      </c>
      <c r="B3056" t="s">
        <v>127</v>
      </c>
      <c r="C3056" s="1">
        <v>9</v>
      </c>
      <c r="D3056" s="1">
        <v>53</v>
      </c>
      <c r="E3056" s="1" t="s">
        <v>123</v>
      </c>
      <c r="F3056" s="5">
        <v>1958</v>
      </c>
      <c r="G3056">
        <v>82000</v>
      </c>
      <c r="H3056" s="2" t="s">
        <v>16</v>
      </c>
      <c r="I3056" t="s">
        <v>16</v>
      </c>
      <c r="J3056" t="s">
        <v>16</v>
      </c>
      <c r="K3056" t="s">
        <v>16</v>
      </c>
      <c r="L3056" t="s">
        <v>16</v>
      </c>
      <c r="M3056" t="s">
        <v>16</v>
      </c>
      <c r="N3056">
        <v>2.3500000000000001E-3</v>
      </c>
      <c r="O3056">
        <v>0.26874999999999999</v>
      </c>
      <c r="P3056">
        <v>0.60004999999999997</v>
      </c>
      <c r="Q3056">
        <v>0.12883</v>
      </c>
    </row>
    <row r="3057" spans="1:17" hidden="1" x14ac:dyDescent="0.25">
      <c r="A3057" t="s">
        <v>126</v>
      </c>
      <c r="B3057" t="s">
        <v>127</v>
      </c>
      <c r="C3057" s="1">
        <v>10</v>
      </c>
      <c r="D3057" s="1">
        <v>53</v>
      </c>
      <c r="E3057" s="1" t="s">
        <v>123</v>
      </c>
      <c r="F3057" s="5">
        <v>1959</v>
      </c>
      <c r="G3057">
        <v>32000</v>
      </c>
      <c r="H3057" s="2" t="s">
        <v>16</v>
      </c>
      <c r="I3057" t="s">
        <v>16</v>
      </c>
      <c r="J3057" t="s">
        <v>16</v>
      </c>
      <c r="K3057" t="s">
        <v>16</v>
      </c>
      <c r="L3057" t="s">
        <v>16</v>
      </c>
      <c r="M3057" t="s">
        <v>16</v>
      </c>
      <c r="N3057">
        <v>2.3500000000000001E-3</v>
      </c>
      <c r="O3057">
        <v>0.26874999999999999</v>
      </c>
      <c r="P3057">
        <v>0.60004999999999997</v>
      </c>
      <c r="Q3057">
        <v>0.12883</v>
      </c>
    </row>
    <row r="3058" spans="1:17" hidden="1" x14ac:dyDescent="0.25">
      <c r="A3058" t="s">
        <v>126</v>
      </c>
      <c r="B3058" t="s">
        <v>127</v>
      </c>
      <c r="C3058" s="1">
        <v>11</v>
      </c>
      <c r="D3058" s="1">
        <v>53</v>
      </c>
      <c r="E3058" s="1" t="s">
        <v>123</v>
      </c>
      <c r="F3058" s="5">
        <v>1960</v>
      </c>
      <c r="G3058" t="s">
        <v>16</v>
      </c>
      <c r="H3058" s="2" t="s">
        <v>16</v>
      </c>
      <c r="I3058" t="s">
        <v>16</v>
      </c>
      <c r="J3058" t="s">
        <v>16</v>
      </c>
      <c r="K3058" t="s">
        <v>16</v>
      </c>
      <c r="L3058" t="s">
        <v>16</v>
      </c>
      <c r="M3058" t="s">
        <v>16</v>
      </c>
      <c r="N3058">
        <v>2.3500000000000001E-3</v>
      </c>
      <c r="O3058">
        <v>0.26874999999999999</v>
      </c>
      <c r="P3058">
        <v>0.60004999999999997</v>
      </c>
      <c r="Q3058">
        <v>0.12883</v>
      </c>
    </row>
    <row r="3059" spans="1:17" hidden="1" x14ac:dyDescent="0.25">
      <c r="A3059" t="s">
        <v>126</v>
      </c>
      <c r="B3059" t="s">
        <v>127</v>
      </c>
      <c r="C3059" s="1">
        <v>12</v>
      </c>
      <c r="D3059" s="1">
        <v>53</v>
      </c>
      <c r="E3059" s="1" t="s">
        <v>123</v>
      </c>
      <c r="F3059" s="5">
        <v>1961</v>
      </c>
      <c r="G3059" t="s">
        <v>16</v>
      </c>
      <c r="H3059" s="2" t="s">
        <v>16</v>
      </c>
      <c r="I3059" t="s">
        <v>16</v>
      </c>
      <c r="J3059" t="s">
        <v>16</v>
      </c>
      <c r="K3059" t="s">
        <v>16</v>
      </c>
      <c r="L3059" t="s">
        <v>16</v>
      </c>
      <c r="M3059" t="s">
        <v>16</v>
      </c>
      <c r="N3059">
        <v>2.3500000000000001E-3</v>
      </c>
      <c r="O3059">
        <v>0.26874999999999999</v>
      </c>
      <c r="P3059">
        <v>0.60004999999999997</v>
      </c>
      <c r="Q3059">
        <v>0.12883</v>
      </c>
    </row>
    <row r="3060" spans="1:17" hidden="1" x14ac:dyDescent="0.25">
      <c r="A3060" t="s">
        <v>126</v>
      </c>
      <c r="B3060" t="s">
        <v>127</v>
      </c>
      <c r="C3060" s="1">
        <v>13</v>
      </c>
      <c r="D3060" s="1">
        <v>53</v>
      </c>
      <c r="E3060" s="1" t="s">
        <v>123</v>
      </c>
      <c r="F3060" s="5">
        <v>1962</v>
      </c>
      <c r="G3060" t="s">
        <v>16</v>
      </c>
      <c r="H3060" s="2" t="s">
        <v>16</v>
      </c>
      <c r="I3060" t="s">
        <v>16</v>
      </c>
      <c r="J3060" t="s">
        <v>16</v>
      </c>
      <c r="K3060" t="s">
        <v>16</v>
      </c>
      <c r="L3060" t="s">
        <v>16</v>
      </c>
      <c r="M3060" t="s">
        <v>16</v>
      </c>
      <c r="N3060">
        <v>2.3500000000000001E-3</v>
      </c>
      <c r="O3060">
        <v>0.26874999999999999</v>
      </c>
      <c r="P3060">
        <v>0.60004999999999997</v>
      </c>
      <c r="Q3060">
        <v>0.12883</v>
      </c>
    </row>
    <row r="3061" spans="1:17" hidden="1" x14ac:dyDescent="0.25">
      <c r="A3061" t="s">
        <v>126</v>
      </c>
      <c r="B3061" t="s">
        <v>127</v>
      </c>
      <c r="C3061" s="1">
        <v>14</v>
      </c>
      <c r="D3061" s="1">
        <v>53</v>
      </c>
      <c r="E3061" s="1" t="s">
        <v>123</v>
      </c>
      <c r="F3061" s="5">
        <v>1963</v>
      </c>
      <c r="G3061" t="s">
        <v>16</v>
      </c>
      <c r="H3061" s="2" t="s">
        <v>16</v>
      </c>
      <c r="I3061" t="s">
        <v>16</v>
      </c>
      <c r="J3061" t="s">
        <v>16</v>
      </c>
      <c r="K3061" t="s">
        <v>16</v>
      </c>
      <c r="L3061" t="s">
        <v>16</v>
      </c>
      <c r="M3061" t="s">
        <v>16</v>
      </c>
      <c r="N3061">
        <v>2.3500000000000001E-3</v>
      </c>
      <c r="O3061">
        <v>0.26874999999999999</v>
      </c>
      <c r="P3061">
        <v>0.60004999999999997</v>
      </c>
      <c r="Q3061">
        <v>0.12883</v>
      </c>
    </row>
    <row r="3062" spans="1:17" hidden="1" x14ac:dyDescent="0.25">
      <c r="A3062" t="s">
        <v>126</v>
      </c>
      <c r="B3062" t="s">
        <v>127</v>
      </c>
      <c r="C3062" s="1">
        <v>15</v>
      </c>
      <c r="D3062" s="1">
        <v>53</v>
      </c>
      <c r="E3062" s="1" t="s">
        <v>123</v>
      </c>
      <c r="F3062" s="5">
        <v>1964</v>
      </c>
      <c r="G3062">
        <v>113000</v>
      </c>
      <c r="H3062" s="2" t="s">
        <v>16</v>
      </c>
      <c r="I3062" t="s">
        <v>16</v>
      </c>
      <c r="J3062" t="s">
        <v>16</v>
      </c>
      <c r="K3062" t="s">
        <v>16</v>
      </c>
      <c r="L3062" t="s">
        <v>16</v>
      </c>
      <c r="M3062" t="s">
        <v>16</v>
      </c>
      <c r="N3062">
        <v>2.3500000000000001E-3</v>
      </c>
      <c r="O3062">
        <v>0.26874999999999999</v>
      </c>
      <c r="P3062">
        <v>0.60004999999999997</v>
      </c>
      <c r="Q3062">
        <v>0.12883</v>
      </c>
    </row>
    <row r="3063" spans="1:17" hidden="1" x14ac:dyDescent="0.25">
      <c r="A3063" t="s">
        <v>126</v>
      </c>
      <c r="B3063" t="s">
        <v>127</v>
      </c>
      <c r="C3063" s="1">
        <v>16</v>
      </c>
      <c r="D3063" s="1">
        <v>53</v>
      </c>
      <c r="E3063" s="1" t="s">
        <v>123</v>
      </c>
      <c r="F3063" s="5">
        <v>1965</v>
      </c>
      <c r="G3063">
        <v>98000</v>
      </c>
      <c r="H3063" s="2" t="s">
        <v>16</v>
      </c>
      <c r="I3063" t="s">
        <v>16</v>
      </c>
      <c r="J3063" t="s">
        <v>16</v>
      </c>
      <c r="K3063" t="s">
        <v>16</v>
      </c>
      <c r="L3063" t="s">
        <v>16</v>
      </c>
      <c r="M3063" t="s">
        <v>16</v>
      </c>
      <c r="N3063">
        <v>2.3500000000000001E-3</v>
      </c>
      <c r="O3063">
        <v>0.26874999999999999</v>
      </c>
      <c r="P3063">
        <v>0.60004999999999997</v>
      </c>
      <c r="Q3063">
        <v>0.12883</v>
      </c>
    </row>
    <row r="3064" spans="1:17" hidden="1" x14ac:dyDescent="0.25">
      <c r="A3064" t="s">
        <v>126</v>
      </c>
      <c r="B3064" t="s">
        <v>127</v>
      </c>
      <c r="C3064" s="1">
        <v>17</v>
      </c>
      <c r="D3064" s="1">
        <v>53</v>
      </c>
      <c r="E3064" s="1" t="s">
        <v>123</v>
      </c>
      <c r="F3064" s="5">
        <v>1966</v>
      </c>
      <c r="G3064">
        <v>64684</v>
      </c>
      <c r="H3064" s="2" t="s">
        <v>16</v>
      </c>
      <c r="I3064" t="s">
        <v>16</v>
      </c>
      <c r="J3064" t="s">
        <v>16</v>
      </c>
      <c r="K3064" t="s">
        <v>16</v>
      </c>
      <c r="L3064" t="s">
        <v>16</v>
      </c>
      <c r="M3064" t="s">
        <v>16</v>
      </c>
      <c r="N3064">
        <v>2.3500000000000001E-3</v>
      </c>
      <c r="O3064">
        <v>0.26874999999999999</v>
      </c>
      <c r="P3064">
        <v>0.60004999999999997</v>
      </c>
      <c r="Q3064">
        <v>0.12883</v>
      </c>
    </row>
    <row r="3065" spans="1:17" hidden="1" x14ac:dyDescent="0.25">
      <c r="A3065" t="s">
        <v>126</v>
      </c>
      <c r="B3065" t="s">
        <v>127</v>
      </c>
      <c r="C3065" s="1">
        <v>18</v>
      </c>
      <c r="D3065" s="1">
        <v>53</v>
      </c>
      <c r="E3065" s="1" t="s">
        <v>123</v>
      </c>
      <c r="F3065" s="5">
        <v>1967</v>
      </c>
      <c r="G3065">
        <v>41278</v>
      </c>
      <c r="H3065" s="2" t="s">
        <v>16</v>
      </c>
      <c r="I3065" t="s">
        <v>16</v>
      </c>
      <c r="J3065" t="s">
        <v>16</v>
      </c>
      <c r="K3065" t="s">
        <v>16</v>
      </c>
      <c r="L3065" t="s">
        <v>16</v>
      </c>
      <c r="M3065" t="s">
        <v>16</v>
      </c>
      <c r="N3065">
        <v>2.3500000000000001E-3</v>
      </c>
      <c r="O3065">
        <v>0.26874999999999999</v>
      </c>
      <c r="P3065">
        <v>0.60004999999999997</v>
      </c>
      <c r="Q3065">
        <v>0.12883</v>
      </c>
    </row>
    <row r="3066" spans="1:17" hidden="1" x14ac:dyDescent="0.25">
      <c r="A3066" t="s">
        <v>126</v>
      </c>
      <c r="B3066" t="s">
        <v>127</v>
      </c>
      <c r="C3066" s="1">
        <v>19</v>
      </c>
      <c r="D3066" s="1">
        <v>53</v>
      </c>
      <c r="E3066" s="1" t="s">
        <v>123</v>
      </c>
      <c r="F3066" s="5">
        <v>1968</v>
      </c>
      <c r="G3066">
        <v>71730</v>
      </c>
      <c r="H3066" s="2" t="s">
        <v>16</v>
      </c>
      <c r="I3066" t="s">
        <v>16</v>
      </c>
      <c r="J3066" t="s">
        <v>16</v>
      </c>
      <c r="K3066" t="s">
        <v>16</v>
      </c>
      <c r="L3066" t="s">
        <v>16</v>
      </c>
      <c r="M3066" t="s">
        <v>16</v>
      </c>
      <c r="N3066">
        <v>2.3500000000000001E-3</v>
      </c>
      <c r="O3066">
        <v>0.26874999999999999</v>
      </c>
      <c r="P3066">
        <v>0.60004999999999997</v>
      </c>
      <c r="Q3066">
        <v>0.12883</v>
      </c>
    </row>
    <row r="3067" spans="1:17" hidden="1" x14ac:dyDescent="0.25">
      <c r="A3067" t="s">
        <v>126</v>
      </c>
      <c r="B3067" t="s">
        <v>127</v>
      </c>
      <c r="C3067" s="1">
        <v>20</v>
      </c>
      <c r="D3067" s="1">
        <v>53</v>
      </c>
      <c r="E3067" s="1" t="s">
        <v>123</v>
      </c>
      <c r="F3067" s="5">
        <v>1969</v>
      </c>
      <c r="G3067">
        <v>135328</v>
      </c>
      <c r="H3067" s="2" t="s">
        <v>16</v>
      </c>
      <c r="I3067" t="s">
        <v>16</v>
      </c>
      <c r="J3067" t="s">
        <v>16</v>
      </c>
      <c r="K3067" t="s">
        <v>16</v>
      </c>
      <c r="L3067" t="s">
        <v>16</v>
      </c>
      <c r="M3067" t="s">
        <v>16</v>
      </c>
      <c r="N3067">
        <v>2.3500000000000001E-3</v>
      </c>
      <c r="O3067">
        <v>0.26874999999999999</v>
      </c>
      <c r="P3067">
        <v>0.60004999999999997</v>
      </c>
      <c r="Q3067">
        <v>0.12883</v>
      </c>
    </row>
    <row r="3068" spans="1:17" hidden="1" x14ac:dyDescent="0.25">
      <c r="A3068" t="s">
        <v>126</v>
      </c>
      <c r="B3068" t="s">
        <v>127</v>
      </c>
      <c r="C3068" s="1">
        <v>21</v>
      </c>
      <c r="D3068" s="1">
        <v>53</v>
      </c>
      <c r="E3068" s="1" t="s">
        <v>123</v>
      </c>
      <c r="F3068" s="5">
        <v>1970</v>
      </c>
      <c r="G3068">
        <v>77078</v>
      </c>
      <c r="H3068" s="2" t="s">
        <v>16</v>
      </c>
      <c r="I3068" t="s">
        <v>16</v>
      </c>
      <c r="J3068" t="s">
        <v>16</v>
      </c>
      <c r="K3068" t="s">
        <v>16</v>
      </c>
      <c r="L3068" t="s">
        <v>16</v>
      </c>
      <c r="M3068" t="s">
        <v>16</v>
      </c>
      <c r="N3068">
        <v>2.3500000000000001E-3</v>
      </c>
      <c r="O3068">
        <v>0.26874999999999999</v>
      </c>
      <c r="P3068">
        <v>0.60004999999999997</v>
      </c>
      <c r="Q3068">
        <v>0.12883</v>
      </c>
    </row>
    <row r="3069" spans="1:17" hidden="1" x14ac:dyDescent="0.25">
      <c r="A3069" t="s">
        <v>126</v>
      </c>
      <c r="B3069" t="s">
        <v>127</v>
      </c>
      <c r="C3069" s="1">
        <v>22</v>
      </c>
      <c r="D3069" s="1">
        <v>53</v>
      </c>
      <c r="E3069" s="1" t="s">
        <v>123</v>
      </c>
      <c r="F3069" s="5">
        <v>1971</v>
      </c>
      <c r="G3069">
        <v>191674</v>
      </c>
      <c r="H3069" s="2" t="s">
        <v>16</v>
      </c>
      <c r="I3069" t="s">
        <v>16</v>
      </c>
      <c r="J3069" t="s">
        <v>16</v>
      </c>
      <c r="K3069" t="s">
        <v>16</v>
      </c>
      <c r="L3069" t="s">
        <v>16</v>
      </c>
      <c r="M3069" t="s">
        <v>16</v>
      </c>
      <c r="N3069">
        <v>2.3500000000000001E-3</v>
      </c>
      <c r="O3069">
        <v>0.26874999999999999</v>
      </c>
      <c r="P3069">
        <v>0.60004999999999997</v>
      </c>
      <c r="Q3069">
        <v>0.12883</v>
      </c>
    </row>
    <row r="3070" spans="1:17" hidden="1" x14ac:dyDescent="0.25">
      <c r="A3070" t="s">
        <v>126</v>
      </c>
      <c r="B3070" t="s">
        <v>127</v>
      </c>
      <c r="C3070" s="1">
        <v>23</v>
      </c>
      <c r="D3070" s="1">
        <v>53</v>
      </c>
      <c r="E3070" s="1" t="s">
        <v>123</v>
      </c>
      <c r="F3070" s="5">
        <v>1972</v>
      </c>
      <c r="G3070">
        <v>129525</v>
      </c>
      <c r="H3070" s="2" t="s">
        <v>16</v>
      </c>
      <c r="I3070" t="s">
        <v>16</v>
      </c>
      <c r="J3070" t="s">
        <v>16</v>
      </c>
      <c r="K3070" t="s">
        <v>16</v>
      </c>
      <c r="L3070" t="s">
        <v>16</v>
      </c>
      <c r="M3070" t="s">
        <v>16</v>
      </c>
      <c r="N3070">
        <v>2.3500000000000001E-3</v>
      </c>
      <c r="O3070">
        <v>0.26874999999999999</v>
      </c>
      <c r="P3070">
        <v>0.60004999999999997</v>
      </c>
      <c r="Q3070">
        <v>0.12883</v>
      </c>
    </row>
    <row r="3071" spans="1:17" hidden="1" x14ac:dyDescent="0.25">
      <c r="A3071" t="s">
        <v>126</v>
      </c>
      <c r="B3071" t="s">
        <v>127</v>
      </c>
      <c r="C3071" s="1">
        <v>24</v>
      </c>
      <c r="D3071" s="1">
        <v>53</v>
      </c>
      <c r="E3071" s="1" t="s">
        <v>123</v>
      </c>
      <c r="F3071" s="5">
        <v>1973</v>
      </c>
      <c r="G3071">
        <v>234627</v>
      </c>
      <c r="H3071" s="2" t="s">
        <v>16</v>
      </c>
      <c r="I3071" t="s">
        <v>16</v>
      </c>
      <c r="J3071" t="s">
        <v>16</v>
      </c>
      <c r="K3071" t="s">
        <v>16</v>
      </c>
      <c r="L3071" t="s">
        <v>16</v>
      </c>
      <c r="M3071" t="s">
        <v>16</v>
      </c>
      <c r="N3071">
        <v>2.3500000000000001E-3</v>
      </c>
      <c r="O3071">
        <v>0.26874999999999999</v>
      </c>
      <c r="P3071">
        <v>0.60004999999999997</v>
      </c>
      <c r="Q3071">
        <v>0.12883</v>
      </c>
    </row>
    <row r="3072" spans="1:17" hidden="1" x14ac:dyDescent="0.25">
      <c r="A3072" t="s">
        <v>126</v>
      </c>
      <c r="B3072" t="s">
        <v>127</v>
      </c>
      <c r="C3072" s="1">
        <v>25</v>
      </c>
      <c r="D3072" s="1">
        <v>53</v>
      </c>
      <c r="E3072" s="1" t="s">
        <v>123</v>
      </c>
      <c r="F3072" s="5">
        <v>1974</v>
      </c>
      <c r="G3072">
        <v>165259</v>
      </c>
      <c r="H3072" s="2" t="s">
        <v>16</v>
      </c>
      <c r="I3072" t="s">
        <v>16</v>
      </c>
      <c r="J3072" t="s">
        <v>16</v>
      </c>
      <c r="K3072" t="s">
        <v>16</v>
      </c>
      <c r="L3072" t="s">
        <v>16</v>
      </c>
      <c r="M3072" t="s">
        <v>16</v>
      </c>
      <c r="N3072">
        <v>2.3500000000000001E-3</v>
      </c>
      <c r="O3072">
        <v>0.26874999999999999</v>
      </c>
      <c r="P3072">
        <v>0.60004999999999997</v>
      </c>
      <c r="Q3072">
        <v>0.12883</v>
      </c>
    </row>
    <row r="3073" spans="1:17" hidden="1" x14ac:dyDescent="0.25">
      <c r="A3073" t="s">
        <v>126</v>
      </c>
      <c r="B3073" t="s">
        <v>127</v>
      </c>
      <c r="C3073" s="1">
        <v>26</v>
      </c>
      <c r="D3073" s="1">
        <v>53</v>
      </c>
      <c r="E3073" s="1" t="s">
        <v>123</v>
      </c>
      <c r="F3073" s="5">
        <v>1975</v>
      </c>
      <c r="G3073">
        <v>54095</v>
      </c>
      <c r="H3073" s="2" t="s">
        <v>16</v>
      </c>
      <c r="I3073" t="s">
        <v>16</v>
      </c>
      <c r="J3073" t="s">
        <v>16</v>
      </c>
      <c r="K3073" t="s">
        <v>16</v>
      </c>
      <c r="L3073" t="s">
        <v>16</v>
      </c>
      <c r="M3073" t="s">
        <v>16</v>
      </c>
      <c r="N3073">
        <v>2.3500000000000001E-3</v>
      </c>
      <c r="O3073">
        <v>0.26874999999999999</v>
      </c>
      <c r="P3073">
        <v>0.60004999999999997</v>
      </c>
      <c r="Q3073">
        <v>0.12883</v>
      </c>
    </row>
    <row r="3074" spans="1:17" hidden="1" x14ac:dyDescent="0.25">
      <c r="A3074" t="s">
        <v>126</v>
      </c>
      <c r="B3074" t="s">
        <v>127</v>
      </c>
      <c r="C3074" s="1">
        <v>27</v>
      </c>
      <c r="D3074" s="1">
        <v>53</v>
      </c>
      <c r="E3074" s="1" t="s">
        <v>123</v>
      </c>
      <c r="F3074" s="5">
        <v>1976</v>
      </c>
      <c r="G3074">
        <v>102430</v>
      </c>
      <c r="H3074" s="2" t="s">
        <v>16</v>
      </c>
      <c r="I3074" t="s">
        <v>16</v>
      </c>
      <c r="J3074" t="s">
        <v>16</v>
      </c>
      <c r="K3074" t="s">
        <v>16</v>
      </c>
      <c r="L3074">
        <f>Q3074*H3080</f>
        <v>87475.247948079341</v>
      </c>
      <c r="M3074" t="s">
        <v>16</v>
      </c>
      <c r="N3074">
        <v>2.3500000000000001E-3</v>
      </c>
      <c r="O3074">
        <v>0.26874999999999999</v>
      </c>
      <c r="P3074">
        <v>0.60004999999999997</v>
      </c>
      <c r="Q3074">
        <v>0.12883</v>
      </c>
    </row>
    <row r="3075" spans="1:17" hidden="1" x14ac:dyDescent="0.25">
      <c r="A3075" t="s">
        <v>126</v>
      </c>
      <c r="B3075" t="s">
        <v>127</v>
      </c>
      <c r="C3075" s="1">
        <v>28</v>
      </c>
      <c r="D3075" s="1">
        <v>53</v>
      </c>
      <c r="E3075" s="1" t="s">
        <v>123</v>
      </c>
      <c r="F3075" s="5">
        <v>1977</v>
      </c>
      <c r="G3075">
        <v>242351</v>
      </c>
      <c r="H3075" s="2" t="s">
        <v>16</v>
      </c>
      <c r="I3075" t="s">
        <v>16</v>
      </c>
      <c r="J3075" t="s">
        <v>16</v>
      </c>
      <c r="K3075">
        <f t="shared" ref="K3075:K3084" si="1178">P3075*H3080</f>
        <v>407432.44998249639</v>
      </c>
      <c r="L3075">
        <f t="shared" ref="L3075:L3084" si="1179">Q3075*H3081</f>
        <v>63042.486879590208</v>
      </c>
      <c r="M3075" t="s">
        <v>16</v>
      </c>
      <c r="N3075">
        <v>2.3500000000000001E-3</v>
      </c>
      <c r="O3075">
        <v>0.26874999999999999</v>
      </c>
      <c r="P3075">
        <v>0.60004999999999997</v>
      </c>
      <c r="Q3075">
        <v>0.12883</v>
      </c>
    </row>
    <row r="3076" spans="1:17" hidden="1" x14ac:dyDescent="0.25">
      <c r="A3076" t="s">
        <v>126</v>
      </c>
      <c r="B3076" t="s">
        <v>127</v>
      </c>
      <c r="C3076" s="1">
        <v>29</v>
      </c>
      <c r="D3076" s="1">
        <v>53</v>
      </c>
      <c r="E3076" s="1" t="s">
        <v>123</v>
      </c>
      <c r="F3076" s="5">
        <v>1978</v>
      </c>
      <c r="G3076">
        <v>111018</v>
      </c>
      <c r="H3076" s="2" t="s">
        <v>16</v>
      </c>
      <c r="I3076" t="s">
        <v>16</v>
      </c>
      <c r="J3076">
        <f t="shared" ref="J3076:J3084" si="1180">O3076*H3080</f>
        <v>182480.57817314539</v>
      </c>
      <c r="K3076">
        <f t="shared" si="1178"/>
        <v>293632.26152369869</v>
      </c>
      <c r="L3076">
        <f t="shared" si="1179"/>
        <v>49418.920876632947</v>
      </c>
      <c r="M3076" s="2">
        <f t="shared" ref="M3076:M3106" si="1181">SUM(I3076:L3076)</f>
        <v>525531.76057347702</v>
      </c>
      <c r="N3076">
        <v>2.3500000000000001E-3</v>
      </c>
      <c r="O3076">
        <v>0.26874999999999999</v>
      </c>
      <c r="P3076">
        <v>0.60004999999999997</v>
      </c>
      <c r="Q3076">
        <v>0.12883</v>
      </c>
    </row>
    <row r="3077" spans="1:17" hidden="1" x14ac:dyDescent="0.25">
      <c r="A3077" t="s">
        <v>126</v>
      </c>
      <c r="B3077" t="s">
        <v>127</v>
      </c>
      <c r="C3077" s="1">
        <v>30</v>
      </c>
      <c r="D3077" s="1">
        <v>53</v>
      </c>
      <c r="E3077" s="1" t="s">
        <v>123</v>
      </c>
      <c r="F3077" s="5">
        <v>1979</v>
      </c>
      <c r="G3077">
        <v>200000</v>
      </c>
      <c r="H3077" s="2" t="s">
        <v>16</v>
      </c>
      <c r="I3077">
        <f t="shared" ref="I3077:I3084" si="1182">N3077*H3080</f>
        <v>1595.6441254209924</v>
      </c>
      <c r="J3077">
        <f t="shared" si="1180"/>
        <v>131511.82448878264</v>
      </c>
      <c r="K3077">
        <f t="shared" si="1178"/>
        <v>230177.93582258478</v>
      </c>
      <c r="L3077">
        <f t="shared" si="1179"/>
        <v>80267.426435005196</v>
      </c>
      <c r="M3077" s="2">
        <f t="shared" si="1181"/>
        <v>443552.83087179362</v>
      </c>
      <c r="N3077">
        <v>2.3500000000000001E-3</v>
      </c>
      <c r="O3077">
        <v>0.26874999999999999</v>
      </c>
      <c r="P3077">
        <v>0.60004999999999997</v>
      </c>
      <c r="Q3077">
        <v>0.12883</v>
      </c>
    </row>
    <row r="3078" spans="1:17" hidden="1" x14ac:dyDescent="0.25">
      <c r="A3078" t="s">
        <v>126</v>
      </c>
      <c r="B3078" t="s">
        <v>127</v>
      </c>
      <c r="C3078" s="1">
        <v>31</v>
      </c>
      <c r="D3078" s="1">
        <v>53</v>
      </c>
      <c r="E3078" s="1" t="s">
        <v>123</v>
      </c>
      <c r="F3078" s="5">
        <v>1980</v>
      </c>
      <c r="G3078">
        <v>142000</v>
      </c>
      <c r="H3078" s="2" t="s">
        <v>16</v>
      </c>
      <c r="I3078">
        <f t="shared" si="1182"/>
        <v>1149.9638606460994</v>
      </c>
      <c r="J3078">
        <f t="shared" si="1180"/>
        <v>103091.94275863621</v>
      </c>
      <c r="K3078">
        <f t="shared" si="1178"/>
        <v>373860.6631399896</v>
      </c>
      <c r="L3078">
        <f t="shared" si="1179"/>
        <v>44016.214527031429</v>
      </c>
      <c r="M3078" s="2">
        <f t="shared" si="1181"/>
        <v>522118.78428630333</v>
      </c>
      <c r="N3078">
        <v>2.3500000000000001E-3</v>
      </c>
      <c r="O3078">
        <v>0.26874999999999999</v>
      </c>
      <c r="P3078">
        <v>0.60004999999999997</v>
      </c>
      <c r="Q3078">
        <v>0.12883</v>
      </c>
    </row>
    <row r="3079" spans="1:17" hidden="1" x14ac:dyDescent="0.25">
      <c r="A3079" t="s">
        <v>126</v>
      </c>
      <c r="B3079" t="s">
        <v>127</v>
      </c>
      <c r="C3079" s="1">
        <v>32</v>
      </c>
      <c r="D3079" s="1">
        <v>53</v>
      </c>
      <c r="E3079" s="1" t="s">
        <v>123</v>
      </c>
      <c r="F3079" s="5">
        <v>1981</v>
      </c>
      <c r="G3079">
        <v>214193</v>
      </c>
      <c r="H3079" s="2" t="s">
        <v>16</v>
      </c>
      <c r="I3079">
        <f t="shared" si="1182"/>
        <v>901.45512737784236</v>
      </c>
      <c r="J3079">
        <f t="shared" si="1180"/>
        <v>167444.46832575987</v>
      </c>
      <c r="K3079">
        <f t="shared" si="1178"/>
        <v>205013.81298568042</v>
      </c>
      <c r="L3079">
        <f t="shared" si="1179"/>
        <v>49793.750334365272</v>
      </c>
      <c r="M3079" s="2">
        <f t="shared" si="1181"/>
        <v>423153.48677318345</v>
      </c>
      <c r="N3079">
        <v>2.3500000000000001E-3</v>
      </c>
      <c r="O3079">
        <v>0.26874999999999999</v>
      </c>
      <c r="P3079">
        <v>0.60004999999999997</v>
      </c>
      <c r="Q3079">
        <v>0.12883</v>
      </c>
    </row>
    <row r="3080" spans="1:17" hidden="1" x14ac:dyDescent="0.25">
      <c r="A3080" t="s">
        <v>126</v>
      </c>
      <c r="B3080" t="s">
        <v>127</v>
      </c>
      <c r="C3080" s="1">
        <v>33</v>
      </c>
      <c r="D3080" s="1">
        <v>53</v>
      </c>
      <c r="E3080" s="1" t="s">
        <v>123</v>
      </c>
      <c r="F3080" s="5">
        <v>1982</v>
      </c>
      <c r="G3080">
        <v>250000</v>
      </c>
      <c r="H3080" s="2">
        <v>678997.50017914572</v>
      </c>
      <c r="I3080">
        <f t="shared" si="1182"/>
        <v>1464.1655834996679</v>
      </c>
      <c r="J3080">
        <f t="shared" si="1180"/>
        <v>91821.45194550723</v>
      </c>
      <c r="K3080">
        <f t="shared" si="1178"/>
        <v>231923.77464981668</v>
      </c>
      <c r="L3080">
        <f t="shared" si="1179"/>
        <v>40976.998985347869</v>
      </c>
      <c r="M3080" s="2">
        <f t="shared" si="1181"/>
        <v>366186.39116417145</v>
      </c>
      <c r="N3080">
        <v>2.3500000000000001E-3</v>
      </c>
      <c r="O3080">
        <v>0.26874999999999999</v>
      </c>
      <c r="P3080">
        <v>0.60004999999999997</v>
      </c>
      <c r="Q3080">
        <v>0.12883</v>
      </c>
    </row>
    <row r="3081" spans="1:17" hidden="1" x14ac:dyDescent="0.25">
      <c r="A3081" t="s">
        <v>126</v>
      </c>
      <c r="B3081" t="s">
        <v>127</v>
      </c>
      <c r="C3081" s="1">
        <v>34</v>
      </c>
      <c r="D3081" s="1">
        <v>53</v>
      </c>
      <c r="E3081" s="1" t="s">
        <v>123</v>
      </c>
      <c r="F3081" s="5">
        <v>1983</v>
      </c>
      <c r="G3081">
        <v>170000</v>
      </c>
      <c r="H3081" s="2">
        <v>489346.32367919123</v>
      </c>
      <c r="I3081">
        <f t="shared" si="1182"/>
        <v>802.90385887234231</v>
      </c>
      <c r="J3081">
        <f t="shared" si="1180"/>
        <v>103873.8679062382</v>
      </c>
      <c r="K3081">
        <f t="shared" si="1178"/>
        <v>190858.0939312116</v>
      </c>
      <c r="L3081">
        <f t="shared" si="1179"/>
        <v>25424.223690351526</v>
      </c>
      <c r="M3081" s="2">
        <f t="shared" si="1181"/>
        <v>320959.0893866737</v>
      </c>
      <c r="N3081">
        <v>2.3500000000000001E-3</v>
      </c>
      <c r="O3081">
        <v>0.26874999999999999</v>
      </c>
      <c r="P3081">
        <v>0.60004999999999997</v>
      </c>
      <c r="Q3081">
        <v>0.12883</v>
      </c>
    </row>
    <row r="3082" spans="1:17" hidden="1" x14ac:dyDescent="0.25">
      <c r="A3082" t="s">
        <v>126</v>
      </c>
      <c r="B3082" t="s">
        <v>127</v>
      </c>
      <c r="C3082" s="1">
        <v>35</v>
      </c>
      <c r="D3082" s="1">
        <v>53</v>
      </c>
      <c r="E3082" s="1" t="s">
        <v>123</v>
      </c>
      <c r="F3082" s="5">
        <v>1984</v>
      </c>
      <c r="G3082">
        <v>140000</v>
      </c>
      <c r="H3082" s="2">
        <v>383597.92654376267</v>
      </c>
      <c r="I3082">
        <f t="shared" si="1182"/>
        <v>908.29242634292018</v>
      </c>
      <c r="J3082">
        <f t="shared" si="1180"/>
        <v>85481.397790206014</v>
      </c>
      <c r="K3082">
        <f t="shared" si="1178"/>
        <v>118418.11243806126</v>
      </c>
      <c r="L3082">
        <f t="shared" si="1179"/>
        <v>41335.716115828254</v>
      </c>
      <c r="M3082" s="2">
        <f t="shared" si="1181"/>
        <v>246143.51877043844</v>
      </c>
      <c r="N3082">
        <v>2.3500000000000001E-3</v>
      </c>
      <c r="O3082">
        <v>0.26874999999999999</v>
      </c>
      <c r="P3082">
        <v>0.60004999999999997</v>
      </c>
      <c r="Q3082">
        <v>0.12883</v>
      </c>
    </row>
    <row r="3083" spans="1:17" hidden="1" x14ac:dyDescent="0.25">
      <c r="A3083" t="s">
        <v>126</v>
      </c>
      <c r="B3083" t="s">
        <v>127</v>
      </c>
      <c r="C3083" s="1">
        <v>36</v>
      </c>
      <c r="D3083" s="1">
        <v>53</v>
      </c>
      <c r="E3083" s="1" t="s">
        <v>123</v>
      </c>
      <c r="F3083" s="5">
        <v>1985</v>
      </c>
      <c r="G3083">
        <v>288663</v>
      </c>
      <c r="H3083" s="2">
        <v>623049.18446794373</v>
      </c>
      <c r="I3083">
        <f t="shared" si="1182"/>
        <v>747.46524579342929</v>
      </c>
      <c r="J3083">
        <f t="shared" si="1180"/>
        <v>53037.026444011273</v>
      </c>
      <c r="K3083">
        <f t="shared" si="1178"/>
        <v>192528.88655827634</v>
      </c>
      <c r="L3083">
        <f t="shared" si="1179"/>
        <v>103268.57954092568</v>
      </c>
      <c r="M3083" s="2">
        <f t="shared" si="1181"/>
        <v>349581.95778900676</v>
      </c>
      <c r="N3083">
        <v>2.3500000000000001E-3</v>
      </c>
      <c r="O3083">
        <v>0.26874999999999999</v>
      </c>
      <c r="P3083">
        <v>0.60004999999999997</v>
      </c>
      <c r="Q3083">
        <v>0.12883</v>
      </c>
    </row>
    <row r="3084" spans="1:17" hidden="1" x14ac:dyDescent="0.25">
      <c r="A3084" t="s">
        <v>126</v>
      </c>
      <c r="B3084" t="s">
        <v>127</v>
      </c>
      <c r="C3084" s="1">
        <v>37</v>
      </c>
      <c r="D3084" s="1">
        <v>53</v>
      </c>
      <c r="E3084" s="1" t="s">
        <v>123</v>
      </c>
      <c r="F3084" s="5">
        <v>1986</v>
      </c>
      <c r="G3084">
        <v>115543</v>
      </c>
      <c r="H3084" s="2">
        <v>341661.21654142224</v>
      </c>
      <c r="I3084">
        <f t="shared" si="1182"/>
        <v>463.76562658019162</v>
      </c>
      <c r="J3084">
        <f t="shared" si="1180"/>
        <v>86229.711294953377</v>
      </c>
      <c r="K3084">
        <f t="shared" si="1178"/>
        <v>480992.86776009045</v>
      </c>
      <c r="L3084">
        <f t="shared" si="1179"/>
        <v>233527.0242539176</v>
      </c>
      <c r="M3084" s="2">
        <f t="shared" si="1181"/>
        <v>801213.3689355416</v>
      </c>
      <c r="N3084">
        <v>2.3500000000000001E-3</v>
      </c>
      <c r="O3084">
        <v>0.26874999999999999</v>
      </c>
      <c r="P3084">
        <v>0.60004999999999997</v>
      </c>
      <c r="Q3084">
        <v>0.12883</v>
      </c>
    </row>
    <row r="3085" spans="1:17" hidden="1" x14ac:dyDescent="0.25">
      <c r="A3085" t="s">
        <v>126</v>
      </c>
      <c r="B3085" t="s">
        <v>127</v>
      </c>
      <c r="C3085" s="1">
        <v>38</v>
      </c>
      <c r="D3085" s="1">
        <v>53</v>
      </c>
      <c r="E3085" s="1" t="s">
        <v>123</v>
      </c>
      <c r="F3085" s="5">
        <v>1987</v>
      </c>
      <c r="G3085">
        <v>143989</v>
      </c>
      <c r="H3085" s="2">
        <v>386507.41546507238</v>
      </c>
      <c r="I3085">
        <f>N3085*H3088</f>
        <v>754.00863830005744</v>
      </c>
      <c r="J3085">
        <f>O3085*H3089</f>
        <v>215426.76978672497</v>
      </c>
      <c r="K3085">
        <f>P3085*H3090</f>
        <v>1087696.1181678432</v>
      </c>
      <c r="L3085">
        <f>Q3085*H3091</f>
        <v>212063.18766664527</v>
      </c>
      <c r="M3085" s="2">
        <f t="shared" si="1181"/>
        <v>1515940.0842595135</v>
      </c>
      <c r="N3085">
        <v>2.3500000000000001E-3</v>
      </c>
      <c r="O3085">
        <v>0.26874999999999999</v>
      </c>
      <c r="P3085">
        <v>0.60004999999999997</v>
      </c>
      <c r="Q3085">
        <v>0.12883</v>
      </c>
    </row>
    <row r="3086" spans="1:17" hidden="1" x14ac:dyDescent="0.25">
      <c r="A3086" t="s">
        <v>126</v>
      </c>
      <c r="B3086" t="s">
        <v>127</v>
      </c>
      <c r="C3086" s="1">
        <v>39</v>
      </c>
      <c r="D3086" s="1">
        <v>53</v>
      </c>
      <c r="E3086" s="1" t="s">
        <v>123</v>
      </c>
      <c r="F3086" s="5">
        <v>1988</v>
      </c>
      <c r="G3086">
        <v>116984</v>
      </c>
      <c r="H3086" s="2">
        <v>318070.31735890609</v>
      </c>
      <c r="I3086">
        <f t="shared" ref="I3086:I3093" si="1183">N3086*H3089</f>
        <v>1883.7317544141533</v>
      </c>
      <c r="J3086">
        <f t="shared" ref="J3086:J3093" si="1184">O3086*H3090</f>
        <v>487156.62321074557</v>
      </c>
      <c r="K3086">
        <f t="shared" ref="K3086:K3093" si="1185">P3086*H3091</f>
        <v>987724.25490468438</v>
      </c>
      <c r="L3086">
        <f t="shared" ref="L3086:L3093" si="1186">Q3086*H3092</f>
        <v>56286.010369370691</v>
      </c>
      <c r="M3086" s="2">
        <f t="shared" si="1181"/>
        <v>1533050.6202392147</v>
      </c>
      <c r="N3086">
        <v>2.3500000000000001E-3</v>
      </c>
      <c r="O3086">
        <v>0.26874999999999999</v>
      </c>
      <c r="P3086">
        <v>0.60004999999999997</v>
      </c>
      <c r="Q3086">
        <v>0.12883</v>
      </c>
    </row>
    <row r="3087" spans="1:17" hidden="1" x14ac:dyDescent="0.25">
      <c r="A3087" t="s">
        <v>126</v>
      </c>
      <c r="B3087" t="s">
        <v>127</v>
      </c>
      <c r="C3087" s="1">
        <v>40</v>
      </c>
      <c r="D3087" s="1">
        <v>53</v>
      </c>
      <c r="E3087" s="1" t="s">
        <v>123</v>
      </c>
      <c r="F3087" s="5">
        <v>1989</v>
      </c>
      <c r="G3087">
        <v>50000</v>
      </c>
      <c r="H3087" s="2">
        <v>197347.07514050708</v>
      </c>
      <c r="I3087">
        <f t="shared" si="1183"/>
        <v>4259.7881471451246</v>
      </c>
      <c r="J3087">
        <f t="shared" si="1184"/>
        <v>442381.29073516192</v>
      </c>
      <c r="K3087">
        <f t="shared" si="1185"/>
        <v>262162.69907739566</v>
      </c>
      <c r="L3087">
        <f t="shared" si="1186"/>
        <v>117388.57405624884</v>
      </c>
      <c r="M3087" s="2">
        <f t="shared" si="1181"/>
        <v>826192.35201595165</v>
      </c>
      <c r="N3087">
        <v>2.3500000000000001E-3</v>
      </c>
      <c r="O3087">
        <v>0.26874999999999999</v>
      </c>
      <c r="P3087">
        <v>0.60004999999999997</v>
      </c>
      <c r="Q3087">
        <v>0.12883</v>
      </c>
    </row>
    <row r="3088" spans="1:17" hidden="1" x14ac:dyDescent="0.25">
      <c r="A3088" t="s">
        <v>126</v>
      </c>
      <c r="B3088" t="s">
        <v>127</v>
      </c>
      <c r="C3088" s="1">
        <v>41</v>
      </c>
      <c r="D3088" s="1">
        <v>53</v>
      </c>
      <c r="E3088" s="1" t="s">
        <v>123</v>
      </c>
      <c r="F3088" s="5">
        <v>1990</v>
      </c>
      <c r="G3088">
        <v>120954</v>
      </c>
      <c r="H3088" s="2">
        <v>320854.73970215209</v>
      </c>
      <c r="I3088">
        <f t="shared" si="1183"/>
        <v>3868.2643096842071</v>
      </c>
      <c r="J3088">
        <f t="shared" si="1184"/>
        <v>117417.25752362318</v>
      </c>
      <c r="K3088">
        <f t="shared" si="1185"/>
        <v>546759.40279788955</v>
      </c>
      <c r="L3088">
        <f t="shared" si="1186"/>
        <v>115396.95205072153</v>
      </c>
      <c r="M3088" s="2">
        <f t="shared" si="1181"/>
        <v>783441.87668191839</v>
      </c>
      <c r="N3088">
        <v>2.3500000000000001E-3</v>
      </c>
      <c r="O3088">
        <v>0.26874999999999999</v>
      </c>
      <c r="P3088">
        <v>0.60004999999999997</v>
      </c>
      <c r="Q3088">
        <v>0.12883</v>
      </c>
    </row>
    <row r="3089" spans="1:17" hidden="1" x14ac:dyDescent="0.25">
      <c r="A3089" t="s">
        <v>126</v>
      </c>
      <c r="B3089" t="s">
        <v>127</v>
      </c>
      <c r="C3089" s="1">
        <v>42</v>
      </c>
      <c r="D3089" s="1">
        <v>53</v>
      </c>
      <c r="E3089" s="1" t="s">
        <v>123</v>
      </c>
      <c r="F3089" s="5">
        <v>1991</v>
      </c>
      <c r="G3089">
        <v>250000</v>
      </c>
      <c r="H3089" s="2">
        <v>801587.98060176731</v>
      </c>
      <c r="I3089">
        <f t="shared" si="1183"/>
        <v>1026.7183448577282</v>
      </c>
      <c r="J3089">
        <f t="shared" si="1184"/>
        <v>244882.24231636166</v>
      </c>
      <c r="K3089">
        <f t="shared" si="1185"/>
        <v>537483.04803256586</v>
      </c>
      <c r="L3089">
        <f t="shared" si="1186"/>
        <v>79762.821022180768</v>
      </c>
      <c r="M3089" s="2">
        <f t="shared" si="1181"/>
        <v>863154.82971596601</v>
      </c>
      <c r="N3089">
        <v>2.3500000000000001E-3</v>
      </c>
      <c r="O3089">
        <v>0.26874999999999999</v>
      </c>
      <c r="P3089">
        <v>0.60004999999999997</v>
      </c>
      <c r="Q3089">
        <v>0.12883</v>
      </c>
    </row>
    <row r="3090" spans="1:17" hidden="1" x14ac:dyDescent="0.25">
      <c r="A3090" t="s">
        <v>126</v>
      </c>
      <c r="B3090" t="s">
        <v>127</v>
      </c>
      <c r="C3090" s="1">
        <v>43</v>
      </c>
      <c r="D3090" s="1">
        <v>53</v>
      </c>
      <c r="E3090" s="1" t="s">
        <v>123</v>
      </c>
      <c r="F3090" s="5">
        <v>1992</v>
      </c>
      <c r="G3090">
        <v>592118</v>
      </c>
      <c r="H3090" s="2">
        <v>1812675.8072957976</v>
      </c>
      <c r="I3090">
        <f t="shared" si="1183"/>
        <v>2141.2958863012091</v>
      </c>
      <c r="J3090">
        <f t="shared" si="1184"/>
        <v>240727.55463503386</v>
      </c>
      <c r="K3090">
        <f t="shared" si="1185"/>
        <v>371510.36834867316</v>
      </c>
      <c r="L3090">
        <f t="shared" si="1186"/>
        <v>59466.513330016722</v>
      </c>
      <c r="M3090" s="2">
        <f t="shared" si="1181"/>
        <v>673845.732200025</v>
      </c>
      <c r="N3090">
        <v>2.3500000000000001E-3</v>
      </c>
      <c r="O3090">
        <v>0.26874999999999999</v>
      </c>
      <c r="P3090">
        <v>0.60004999999999997</v>
      </c>
      <c r="Q3090">
        <v>0.12883</v>
      </c>
    </row>
    <row r="3091" spans="1:17" hidden="1" x14ac:dyDescent="0.25">
      <c r="A3091" t="s">
        <v>126</v>
      </c>
      <c r="B3091" t="s">
        <v>127</v>
      </c>
      <c r="C3091" s="1">
        <v>44</v>
      </c>
      <c r="D3091" s="1">
        <v>53</v>
      </c>
      <c r="E3091" s="1" t="s">
        <v>123</v>
      </c>
      <c r="F3091" s="5">
        <v>1993</v>
      </c>
      <c r="G3091">
        <v>400000</v>
      </c>
      <c r="H3091" s="2">
        <v>1646069.9190145561</v>
      </c>
      <c r="I3091">
        <f t="shared" si="1183"/>
        <v>2104.9665242505289</v>
      </c>
      <c r="J3091">
        <f t="shared" si="1184"/>
        <v>166391.81983785672</v>
      </c>
      <c r="K3091">
        <f t="shared" si="1185"/>
        <v>276976.49090799142</v>
      </c>
      <c r="L3091">
        <f t="shared" si="1186"/>
        <v>98028.282907507761</v>
      </c>
      <c r="M3091" s="2">
        <f t="shared" si="1181"/>
        <v>543501.56017760641</v>
      </c>
      <c r="N3091">
        <v>2.3500000000000001E-3</v>
      </c>
      <c r="O3091">
        <v>0.26874999999999999</v>
      </c>
      <c r="P3091">
        <v>0.60004999999999997</v>
      </c>
      <c r="Q3091">
        <v>0.12883</v>
      </c>
    </row>
    <row r="3092" spans="1:17" hidden="1" x14ac:dyDescent="0.25">
      <c r="A3092" t="s">
        <v>126</v>
      </c>
      <c r="B3092" t="s">
        <v>127</v>
      </c>
      <c r="C3092" s="1">
        <v>45</v>
      </c>
      <c r="D3092" s="1">
        <v>53</v>
      </c>
      <c r="E3092" s="1" t="s">
        <v>123</v>
      </c>
      <c r="F3092" s="5">
        <v>1994</v>
      </c>
      <c r="G3092">
        <v>158010</v>
      </c>
      <c r="H3092" s="2">
        <v>436901.42334371415</v>
      </c>
      <c r="I3092">
        <f t="shared" si="1183"/>
        <v>1454.9610292798634</v>
      </c>
      <c r="J3092">
        <f t="shared" si="1184"/>
        <v>124052.04888179767</v>
      </c>
      <c r="K3092">
        <f t="shared" si="1185"/>
        <v>456585.19877862325</v>
      </c>
      <c r="L3092">
        <f t="shared" si="1186"/>
        <v>55691.198072626779</v>
      </c>
      <c r="M3092" s="2">
        <f t="shared" si="1181"/>
        <v>637783.40676232753</v>
      </c>
      <c r="N3092">
        <v>2.3500000000000001E-3</v>
      </c>
      <c r="O3092">
        <v>0.26874999999999999</v>
      </c>
      <c r="P3092">
        <v>0.60004999999999997</v>
      </c>
      <c r="Q3092">
        <v>0.12883</v>
      </c>
    </row>
    <row r="3093" spans="1:17" hidden="1" x14ac:dyDescent="0.25">
      <c r="A3093" t="s">
        <v>126</v>
      </c>
      <c r="B3093" t="s">
        <v>127</v>
      </c>
      <c r="C3093" s="1">
        <v>46</v>
      </c>
      <c r="D3093" s="1">
        <v>53</v>
      </c>
      <c r="E3093" s="1" t="s">
        <v>123</v>
      </c>
      <c r="F3093" s="5">
        <v>1995</v>
      </c>
      <c r="G3093">
        <v>205853</v>
      </c>
      <c r="H3093" s="2">
        <v>911189.73885157832</v>
      </c>
      <c r="I3093">
        <f t="shared" si="1183"/>
        <v>1084.7341948733936</v>
      </c>
      <c r="J3093">
        <f t="shared" si="1184"/>
        <v>204495.07902967252</v>
      </c>
      <c r="K3093">
        <f t="shared" si="1185"/>
        <v>259392.24872684697</v>
      </c>
      <c r="L3093">
        <f t="shared" si="1186"/>
        <v>53814.503881282391</v>
      </c>
      <c r="M3093" s="2">
        <f t="shared" si="1181"/>
        <v>518786.56583267532</v>
      </c>
      <c r="N3093">
        <v>2.3500000000000001E-3</v>
      </c>
      <c r="O3093">
        <v>0.26874999999999999</v>
      </c>
      <c r="P3093">
        <v>0.60004999999999997</v>
      </c>
      <c r="Q3093">
        <v>0.12883</v>
      </c>
    </row>
    <row r="3094" spans="1:17" hidden="1" x14ac:dyDescent="0.25">
      <c r="A3094" t="s">
        <v>126</v>
      </c>
      <c r="B3094" t="s">
        <v>127</v>
      </c>
      <c r="C3094" s="1">
        <v>47</v>
      </c>
      <c r="D3094" s="1">
        <v>53</v>
      </c>
      <c r="E3094" s="1" t="s">
        <v>123</v>
      </c>
      <c r="F3094" s="5">
        <v>1996</v>
      </c>
      <c r="G3094">
        <v>182082</v>
      </c>
      <c r="H3094" s="2">
        <v>895730.43585128884</v>
      </c>
      <c r="I3094">
        <f>N3094*H3097</f>
        <v>1788.1430166315552</v>
      </c>
      <c r="J3094">
        <f>O3094*H3098</f>
        <v>116176.43003973023</v>
      </c>
      <c r="K3094">
        <f>P3094*H3099</f>
        <v>250651.19191153845</v>
      </c>
      <c r="L3094">
        <f>Q3094*H3100</f>
        <v>145925.81818463936</v>
      </c>
      <c r="M3094" s="2">
        <f t="shared" si="1181"/>
        <v>514541.58315253956</v>
      </c>
      <c r="N3094">
        <v>2.3500000000000001E-3</v>
      </c>
      <c r="O3094">
        <v>0.26874999999999999</v>
      </c>
      <c r="P3094">
        <v>0.60004999999999997</v>
      </c>
      <c r="Q3094">
        <v>0.12883</v>
      </c>
    </row>
    <row r="3095" spans="1:17" hidden="1" x14ac:dyDescent="0.25">
      <c r="A3095" t="s">
        <v>126</v>
      </c>
      <c r="B3095" t="s">
        <v>127</v>
      </c>
      <c r="C3095" s="1">
        <v>48</v>
      </c>
      <c r="D3095" s="1">
        <v>53</v>
      </c>
      <c r="E3095" s="1" t="s">
        <v>123</v>
      </c>
      <c r="F3095" s="5">
        <v>1997</v>
      </c>
      <c r="G3095">
        <v>158687</v>
      </c>
      <c r="H3095" s="2">
        <v>619132.35288504825</v>
      </c>
      <c r="I3095">
        <f t="shared" ref="I3095:I3100" si="1187">N3095*H3098</f>
        <v>1015.8683184869435</v>
      </c>
      <c r="J3095">
        <f t="shared" ref="J3095:J3100" si="1188">O3095*H3099</f>
        <v>112261.4912527722</v>
      </c>
      <c r="K3095">
        <f t="shared" ref="K3095:K3100" si="1189">P3095*H3100</f>
        <v>679676.99450200144</v>
      </c>
      <c r="L3095">
        <f t="shared" ref="L3095:L3100" si="1190">Q3095*H3101</f>
        <v>106331.94999141326</v>
      </c>
      <c r="M3095" s="2">
        <f t="shared" si="1181"/>
        <v>899286.30406467384</v>
      </c>
      <c r="N3095">
        <v>2.3500000000000001E-3</v>
      </c>
      <c r="O3095">
        <v>0.26874999999999999</v>
      </c>
      <c r="P3095">
        <v>0.60004999999999997</v>
      </c>
      <c r="Q3095">
        <v>0.12883</v>
      </c>
    </row>
    <row r="3096" spans="1:17" hidden="1" x14ac:dyDescent="0.25">
      <c r="A3096" t="s">
        <v>126</v>
      </c>
      <c r="B3096" t="s">
        <v>127</v>
      </c>
      <c r="C3096" s="1">
        <v>49</v>
      </c>
      <c r="D3096" s="1">
        <v>53</v>
      </c>
      <c r="E3096" s="1" t="s">
        <v>123</v>
      </c>
      <c r="F3096" s="5">
        <v>1998</v>
      </c>
      <c r="G3096">
        <v>163925</v>
      </c>
      <c r="H3096" s="2">
        <v>461589.01909506111</v>
      </c>
      <c r="I3096">
        <f t="shared" si="1187"/>
        <v>981.635365373078</v>
      </c>
      <c r="J3096">
        <f t="shared" si="1188"/>
        <v>304413.28601352038</v>
      </c>
      <c r="K3096">
        <f t="shared" si="1189"/>
        <v>495261.09285374155</v>
      </c>
      <c r="L3096">
        <f t="shared" si="1190"/>
        <v>84319.922781440007</v>
      </c>
      <c r="M3096" s="2">
        <f t="shared" si="1181"/>
        <v>884975.937014075</v>
      </c>
      <c r="N3096">
        <v>2.3500000000000001E-3</v>
      </c>
      <c r="O3096">
        <v>0.26874999999999999</v>
      </c>
      <c r="P3096">
        <v>0.60004999999999997</v>
      </c>
      <c r="Q3096">
        <v>0.12883</v>
      </c>
    </row>
    <row r="3097" spans="1:17" hidden="1" x14ac:dyDescent="0.25">
      <c r="A3097" t="s">
        <v>126</v>
      </c>
      <c r="B3097" t="s">
        <v>127</v>
      </c>
      <c r="C3097" s="1">
        <v>50</v>
      </c>
      <c r="D3097" s="1">
        <v>53</v>
      </c>
      <c r="E3097" s="1" t="s">
        <v>123</v>
      </c>
      <c r="F3097" s="5">
        <v>1999</v>
      </c>
      <c r="G3097">
        <v>180350</v>
      </c>
      <c r="H3097" s="2">
        <v>760911.92197087454</v>
      </c>
      <c r="I3097">
        <f t="shared" si="1187"/>
        <v>2661.8464079321784</v>
      </c>
      <c r="J3097">
        <f t="shared" si="1188"/>
        <v>221817.21307298233</v>
      </c>
      <c r="K3097">
        <f t="shared" si="1189"/>
        <v>392735.92847165314</v>
      </c>
      <c r="L3097">
        <f t="shared" si="1190"/>
        <v>52440.937711917824</v>
      </c>
      <c r="M3097" s="2">
        <f t="shared" si="1181"/>
        <v>669655.92566448543</v>
      </c>
      <c r="N3097">
        <v>2.3500000000000001E-3</v>
      </c>
      <c r="O3097">
        <v>0.26874999999999999</v>
      </c>
      <c r="P3097">
        <v>0.60004999999999997</v>
      </c>
      <c r="Q3097">
        <v>0.12883</v>
      </c>
    </row>
    <row r="3098" spans="1:17" hidden="1" x14ac:dyDescent="0.25">
      <c r="A3098" t="s">
        <v>126</v>
      </c>
      <c r="B3098" t="s">
        <v>127</v>
      </c>
      <c r="C3098" s="1">
        <v>51</v>
      </c>
      <c r="D3098" s="1">
        <v>53</v>
      </c>
      <c r="E3098" s="1" t="s">
        <v>123</v>
      </c>
      <c r="F3098" s="5">
        <v>2000</v>
      </c>
      <c r="G3098">
        <v>137042</v>
      </c>
      <c r="H3098" s="2">
        <v>432284.39084550785</v>
      </c>
      <c r="I3098">
        <f t="shared" si="1187"/>
        <v>1939.6109794288689</v>
      </c>
      <c r="J3098">
        <f t="shared" si="1188"/>
        <v>175898.30976878057</v>
      </c>
      <c r="K3098">
        <f t="shared" si="1189"/>
        <v>244253.54866130784</v>
      </c>
      <c r="L3098">
        <f t="shared" si="1190"/>
        <v>55666.450806229106</v>
      </c>
      <c r="M3098" s="2">
        <f t="shared" si="1181"/>
        <v>477757.92021574633</v>
      </c>
      <c r="N3098">
        <v>2.3500000000000001E-3</v>
      </c>
      <c r="O3098">
        <v>0.26874999999999999</v>
      </c>
      <c r="P3098">
        <v>0.60004999999999997</v>
      </c>
      <c r="Q3098">
        <v>0.12883</v>
      </c>
    </row>
    <row r="3099" spans="1:17" hidden="1" x14ac:dyDescent="0.25">
      <c r="A3099" t="s">
        <v>126</v>
      </c>
      <c r="B3099" t="s">
        <v>127</v>
      </c>
      <c r="C3099" s="1">
        <v>52</v>
      </c>
      <c r="D3099" s="1">
        <v>53</v>
      </c>
      <c r="E3099" s="1" t="s">
        <v>123</v>
      </c>
      <c r="F3099" s="5">
        <v>2001</v>
      </c>
      <c r="G3099">
        <v>116192</v>
      </c>
      <c r="H3099" s="2">
        <v>417717.17675450124</v>
      </c>
      <c r="I3099">
        <f t="shared" si="1187"/>
        <v>1538.087545885151</v>
      </c>
      <c r="J3099">
        <f t="shared" si="1188"/>
        <v>109396.11899462792</v>
      </c>
      <c r="K3099">
        <f t="shared" si="1189"/>
        <v>259276.98367055636</v>
      </c>
      <c r="L3099">
        <f t="shared" si="1190"/>
        <v>52748.018374125713</v>
      </c>
      <c r="M3099" s="2">
        <f t="shared" si="1181"/>
        <v>422959.20858519513</v>
      </c>
      <c r="N3099">
        <v>2.3500000000000001E-3</v>
      </c>
      <c r="O3099">
        <v>0.26874999999999999</v>
      </c>
      <c r="P3099">
        <v>0.60004999999999997</v>
      </c>
      <c r="Q3099">
        <v>0.12883</v>
      </c>
    </row>
    <row r="3100" spans="1:17" hidden="1" x14ac:dyDescent="0.25">
      <c r="A3100" t="s">
        <v>126</v>
      </c>
      <c r="B3100" t="s">
        <v>127</v>
      </c>
      <c r="C3100" s="1">
        <v>53</v>
      </c>
      <c r="D3100" s="1">
        <v>53</v>
      </c>
      <c r="E3100" s="1" t="s">
        <v>123</v>
      </c>
      <c r="F3100" s="5">
        <v>2002</v>
      </c>
      <c r="G3100">
        <v>332442</v>
      </c>
      <c r="H3100" s="2">
        <v>1132700.5991200758</v>
      </c>
      <c r="I3100">
        <f t="shared" si="1187"/>
        <v>956.58001725535121</v>
      </c>
      <c r="J3100">
        <f t="shared" si="1188"/>
        <v>116124.8052020032</v>
      </c>
      <c r="K3100">
        <f t="shared" si="1189"/>
        <v>245683.83470770885</v>
      </c>
      <c r="L3100">
        <f t="shared" si="1190"/>
        <v>35038.920794594524</v>
      </c>
      <c r="M3100" s="2">
        <f t="shared" si="1181"/>
        <v>397804.14072156191</v>
      </c>
      <c r="N3100">
        <v>2.3500000000000001E-3</v>
      </c>
      <c r="O3100">
        <v>0.26874999999999999</v>
      </c>
      <c r="P3100">
        <v>0.60004999999999997</v>
      </c>
      <c r="Q3100">
        <v>0.12883</v>
      </c>
    </row>
    <row r="3101" spans="1:17" hidden="1" x14ac:dyDescent="0.25">
      <c r="A3101" t="s">
        <v>126</v>
      </c>
      <c r="B3101" t="s">
        <v>127</v>
      </c>
      <c r="C3101" s="1">
        <v>54</v>
      </c>
      <c r="D3101" s="1">
        <v>53</v>
      </c>
      <c r="E3101" s="1" t="s">
        <v>123</v>
      </c>
      <c r="F3101" s="5">
        <v>2003</v>
      </c>
      <c r="G3101">
        <v>196852</v>
      </c>
      <c r="H3101" s="2">
        <v>825366.37422505056</v>
      </c>
      <c r="I3101">
        <f>N3101*H3104</f>
        <v>1015.4169013012373</v>
      </c>
      <c r="J3101">
        <f>O3101*H3105</f>
        <v>110036.7145699471</v>
      </c>
      <c r="K3101">
        <f>P3101*H3106</f>
        <v>163200.37586584213</v>
      </c>
      <c r="L3101">
        <f>Q3101*H3107</f>
        <v>52166.517046128894</v>
      </c>
      <c r="M3101" s="2">
        <f t="shared" si="1181"/>
        <v>326419.02438321931</v>
      </c>
      <c r="N3101">
        <v>2.3500000000000001E-3</v>
      </c>
      <c r="O3101">
        <v>0.26874999999999999</v>
      </c>
      <c r="P3101">
        <v>0.60004999999999997</v>
      </c>
      <c r="Q3101">
        <v>0.12883</v>
      </c>
    </row>
    <row r="3102" spans="1:17" hidden="1" x14ac:dyDescent="0.25">
      <c r="A3102" t="s">
        <v>126</v>
      </c>
      <c r="B3102" t="s">
        <v>127</v>
      </c>
      <c r="C3102" s="1">
        <v>55</v>
      </c>
      <c r="D3102" s="1">
        <v>53</v>
      </c>
      <c r="E3102" s="1" t="s">
        <v>123</v>
      </c>
      <c r="F3102" s="5">
        <v>2004</v>
      </c>
      <c r="G3102">
        <v>140923</v>
      </c>
      <c r="H3102" s="2">
        <v>654505.33867453237</v>
      </c>
      <c r="I3102">
        <f t="shared" ref="I3102:I3108" si="1191">N3102*H3105</f>
        <v>962.18150414651427</v>
      </c>
      <c r="J3102">
        <f t="shared" ref="J3102:J3108" si="1192">O3102*H3106</f>
        <v>73094.077183476504</v>
      </c>
      <c r="K3102">
        <f t="shared" ref="K3102:K3107" si="1193">P3102*H3107</f>
        <v>242975.38270224046</v>
      </c>
      <c r="L3102">
        <f t="shared" ref="L3102:L3106" si="1194">Q3102*H3108</f>
        <v>38164.463800035948</v>
      </c>
      <c r="M3102" s="2">
        <f t="shared" si="1181"/>
        <v>355196.10518989939</v>
      </c>
      <c r="N3102">
        <v>2.3500000000000001E-3</v>
      </c>
      <c r="O3102">
        <v>0.26874999999999999</v>
      </c>
      <c r="P3102">
        <v>0.60004999999999997</v>
      </c>
      <c r="Q3102">
        <v>0.12883</v>
      </c>
    </row>
    <row r="3103" spans="1:17" hidden="1" x14ac:dyDescent="0.25">
      <c r="A3103" t="s">
        <v>126</v>
      </c>
      <c r="B3103" t="s">
        <v>127</v>
      </c>
      <c r="C3103" s="1">
        <v>56</v>
      </c>
      <c r="D3103" s="1">
        <v>53</v>
      </c>
      <c r="E3103" s="1" t="s">
        <v>123</v>
      </c>
      <c r="F3103" s="5">
        <v>2005</v>
      </c>
      <c r="G3103">
        <v>142858</v>
      </c>
      <c r="H3103" s="2">
        <v>407055.32649163879</v>
      </c>
      <c r="I3103">
        <f t="shared" si="1191"/>
        <v>639.14820979039916</v>
      </c>
      <c r="J3103">
        <f t="shared" si="1192"/>
        <v>108823.65486413987</v>
      </c>
      <c r="K3103">
        <f t="shared" si="1193"/>
        <v>177758.18134915447</v>
      </c>
      <c r="L3103">
        <f t="shared" si="1194"/>
        <v>42245.465910552033</v>
      </c>
      <c r="M3103" s="2">
        <f t="shared" si="1181"/>
        <v>329466.45033363678</v>
      </c>
      <c r="N3103">
        <v>2.3500000000000001E-3</v>
      </c>
      <c r="O3103">
        <v>0.26874999999999999</v>
      </c>
      <c r="P3103">
        <v>0.60004999999999997</v>
      </c>
      <c r="Q3103">
        <v>0.12883</v>
      </c>
    </row>
    <row r="3104" spans="1:17" hidden="1" x14ac:dyDescent="0.25">
      <c r="A3104" t="s">
        <v>126</v>
      </c>
      <c r="B3104" t="s">
        <v>127</v>
      </c>
      <c r="C3104" s="1">
        <v>57</v>
      </c>
      <c r="D3104" s="1">
        <v>53</v>
      </c>
      <c r="E3104" s="1" t="s">
        <v>123</v>
      </c>
      <c r="F3104" s="5">
        <v>2006</v>
      </c>
      <c r="G3104">
        <v>146954</v>
      </c>
      <c r="H3104" s="2">
        <v>432092.29842605843</v>
      </c>
      <c r="I3104">
        <f t="shared" si="1191"/>
        <v>951.57428439340913</v>
      </c>
      <c r="J3104">
        <f t="shared" si="1192"/>
        <v>79614.217544513391</v>
      </c>
      <c r="K3104">
        <f t="shared" si="1193"/>
        <v>196766.21764827095</v>
      </c>
      <c r="L3104">
        <f t="shared" si="1194"/>
        <v>42164.061911024881</v>
      </c>
      <c r="M3104" s="2">
        <f t="shared" si="1181"/>
        <v>319496.0713882026</v>
      </c>
      <c r="N3104">
        <v>2.3500000000000001E-3</v>
      </c>
      <c r="O3104">
        <v>0.26874999999999999</v>
      </c>
      <c r="P3104">
        <v>0.60004999999999997</v>
      </c>
      <c r="Q3104">
        <v>0.12883</v>
      </c>
    </row>
    <row r="3105" spans="1:17" hidden="1" x14ac:dyDescent="0.25">
      <c r="A3105" t="s">
        <v>126</v>
      </c>
      <c r="B3105" t="s">
        <v>127</v>
      </c>
      <c r="C3105" s="1">
        <v>58</v>
      </c>
      <c r="D3105" s="1">
        <v>53</v>
      </c>
      <c r="E3105" s="1" t="s">
        <v>123</v>
      </c>
      <c r="F3105" s="5">
        <v>2007</v>
      </c>
      <c r="G3105">
        <v>104308</v>
      </c>
      <c r="H3105" s="2">
        <v>409438.9379346869</v>
      </c>
      <c r="I3105">
        <f t="shared" si="1191"/>
        <v>696.16153015667533</v>
      </c>
      <c r="J3105">
        <f t="shared" si="1192"/>
        <v>88127.524361257922</v>
      </c>
      <c r="K3105">
        <f t="shared" si="1193"/>
        <v>196387.06318179367</v>
      </c>
      <c r="L3105">
        <f t="shared" si="1194"/>
        <v>52929.893666956516</v>
      </c>
      <c r="M3105" s="2">
        <f t="shared" si="1181"/>
        <v>338140.64274016477</v>
      </c>
      <c r="N3105">
        <v>2.3500000000000001E-3</v>
      </c>
      <c r="O3105">
        <v>0.26874999999999999</v>
      </c>
      <c r="P3105">
        <v>0.60004999999999997</v>
      </c>
      <c r="Q3105">
        <v>0.12883</v>
      </c>
    </row>
    <row r="3106" spans="1:17" hidden="1" x14ac:dyDescent="0.25">
      <c r="A3106" t="s">
        <v>126</v>
      </c>
      <c r="B3106" t="s">
        <v>127</v>
      </c>
      <c r="C3106" s="1">
        <v>59</v>
      </c>
      <c r="D3106" s="1">
        <v>53</v>
      </c>
      <c r="E3106" s="1" t="s">
        <v>123</v>
      </c>
      <c r="F3106" s="5">
        <v>2008</v>
      </c>
      <c r="G3106">
        <v>150383</v>
      </c>
      <c r="H3106" s="2">
        <v>271977.96161293582</v>
      </c>
      <c r="I3106">
        <f t="shared" si="1191"/>
        <v>770.60346883332511</v>
      </c>
      <c r="J3106">
        <f t="shared" si="1192"/>
        <v>87957.70890776944</v>
      </c>
      <c r="K3106">
        <f t="shared" si="1193"/>
        <v>246530.95315421297</v>
      </c>
      <c r="L3106">
        <f t="shared" si="1194"/>
        <v>38325.55460936165</v>
      </c>
      <c r="M3106" s="2">
        <f t="shared" si="1181"/>
        <v>373584.82014017738</v>
      </c>
      <c r="N3106">
        <v>2.3500000000000001E-3</v>
      </c>
      <c r="O3106">
        <v>0.26874999999999999</v>
      </c>
      <c r="P3106">
        <v>0.60004999999999997</v>
      </c>
      <c r="Q3106">
        <v>0.12883</v>
      </c>
    </row>
    <row r="3107" spans="1:17" hidden="1" x14ac:dyDescent="0.25">
      <c r="A3107" t="s">
        <v>126</v>
      </c>
      <c r="B3107" t="s">
        <v>127</v>
      </c>
      <c r="C3107" s="1">
        <v>60</v>
      </c>
      <c r="D3107" s="1">
        <v>53</v>
      </c>
      <c r="E3107" s="1" t="s">
        <v>123</v>
      </c>
      <c r="F3107" s="5">
        <v>2009</v>
      </c>
      <c r="G3107">
        <v>168404</v>
      </c>
      <c r="H3107" s="2">
        <v>404925.22740145068</v>
      </c>
      <c r="I3107">
        <f t="shared" si="1191"/>
        <v>769.11857091444904</v>
      </c>
      <c r="J3107">
        <f t="shared" si="1192"/>
        <v>110416.12142353927</v>
      </c>
      <c r="K3107">
        <f t="shared" si="1193"/>
        <v>178508.4921473838</v>
      </c>
      <c r="L3107" t="s">
        <v>16</v>
      </c>
      <c r="M3107" s="2" t="s">
        <v>16</v>
      </c>
      <c r="N3107">
        <v>2.3500000000000001E-3</v>
      </c>
      <c r="O3107">
        <v>0.26874999999999999</v>
      </c>
      <c r="P3107">
        <v>0.60004999999999997</v>
      </c>
      <c r="Q3107">
        <v>0.12883</v>
      </c>
    </row>
    <row r="3108" spans="1:17" hidden="1" x14ac:dyDescent="0.25">
      <c r="A3108" t="s">
        <v>126</v>
      </c>
      <c r="B3108" t="s">
        <v>127</v>
      </c>
      <c r="C3108" s="1">
        <v>61</v>
      </c>
      <c r="D3108" s="1">
        <v>53</v>
      </c>
      <c r="E3108" s="1" t="s">
        <v>123</v>
      </c>
      <c r="F3108" s="5">
        <v>2010</v>
      </c>
      <c r="G3108">
        <v>159120</v>
      </c>
      <c r="H3108" s="2">
        <v>296238.94900284056</v>
      </c>
      <c r="I3108">
        <f t="shared" si="1191"/>
        <v>965.4991082616458</v>
      </c>
      <c r="J3108">
        <f t="shared" si="1192"/>
        <v>79950.266252161324</v>
      </c>
      <c r="K3108" t="s">
        <v>16</v>
      </c>
      <c r="L3108" t="s">
        <v>16</v>
      </c>
      <c r="M3108" s="2" t="s">
        <v>16</v>
      </c>
      <c r="N3108">
        <v>2.3500000000000001E-3</v>
      </c>
      <c r="O3108">
        <v>0.26874999999999999</v>
      </c>
      <c r="P3108">
        <v>0.60004999999999997</v>
      </c>
      <c r="Q3108">
        <v>0.12883</v>
      </c>
    </row>
    <row r="3109" spans="1:17" hidden="1" x14ac:dyDescent="0.25">
      <c r="A3109" t="s">
        <v>126</v>
      </c>
      <c r="B3109" t="s">
        <v>127</v>
      </c>
      <c r="C3109" s="1">
        <v>62</v>
      </c>
      <c r="D3109" s="1">
        <v>53</v>
      </c>
      <c r="E3109" s="1" t="s">
        <v>123</v>
      </c>
      <c r="F3109" s="5">
        <v>2011</v>
      </c>
      <c r="G3109">
        <v>167524</v>
      </c>
      <c r="H3109" s="2">
        <v>327916.36971630855</v>
      </c>
      <c r="I3109" t="s">
        <v>16</v>
      </c>
      <c r="J3109" t="s">
        <v>16</v>
      </c>
      <c r="K3109" t="s">
        <v>16</v>
      </c>
      <c r="L3109" t="s">
        <v>16</v>
      </c>
      <c r="M3109" t="s">
        <v>16</v>
      </c>
      <c r="N3109">
        <v>2.3500000000000001E-3</v>
      </c>
      <c r="O3109">
        <v>0.26874999999999999</v>
      </c>
      <c r="P3109">
        <v>0.60004999999999997</v>
      </c>
      <c r="Q3109">
        <v>0.12883</v>
      </c>
    </row>
    <row r="3110" spans="1:17" hidden="1" x14ac:dyDescent="0.25">
      <c r="A3110" t="s">
        <v>126</v>
      </c>
      <c r="B3110" t="s">
        <v>127</v>
      </c>
      <c r="C3110" s="1">
        <v>63</v>
      </c>
      <c r="D3110" s="1">
        <v>53</v>
      </c>
      <c r="E3110" s="1" t="s">
        <v>123</v>
      </c>
      <c r="F3110" s="5">
        <v>2012</v>
      </c>
      <c r="G3110">
        <v>144923</v>
      </c>
      <c r="H3110" s="2">
        <v>327284.49826146767</v>
      </c>
      <c r="I3110" t="s">
        <v>16</v>
      </c>
      <c r="J3110" t="s">
        <v>16</v>
      </c>
      <c r="K3110" t="s">
        <v>16</v>
      </c>
      <c r="L3110" t="s">
        <v>16</v>
      </c>
      <c r="M3110" t="s">
        <v>16</v>
      </c>
      <c r="N3110">
        <v>2.3500000000000001E-3</v>
      </c>
      <c r="O3110">
        <v>0.26874999999999999</v>
      </c>
      <c r="P3110">
        <v>0.60004999999999997</v>
      </c>
      <c r="Q3110">
        <v>0.12883</v>
      </c>
    </row>
    <row r="3111" spans="1:17" hidden="1" x14ac:dyDescent="0.25">
      <c r="A3111" t="s">
        <v>126</v>
      </c>
      <c r="B3111" t="s">
        <v>127</v>
      </c>
      <c r="C3111" s="1">
        <v>64</v>
      </c>
      <c r="D3111" s="1">
        <v>53</v>
      </c>
      <c r="E3111" s="1" t="s">
        <v>123</v>
      </c>
      <c r="F3111" s="5">
        <v>2013</v>
      </c>
      <c r="G3111">
        <v>170376</v>
      </c>
      <c r="H3111" s="2">
        <v>410850.68436665775</v>
      </c>
      <c r="I3111" t="s">
        <v>16</v>
      </c>
      <c r="J3111" t="s">
        <v>16</v>
      </c>
      <c r="K3111" t="s">
        <v>16</v>
      </c>
      <c r="L3111" t="s">
        <v>16</v>
      </c>
      <c r="M3111" t="s">
        <v>16</v>
      </c>
      <c r="N3111">
        <v>2.3500000000000001E-3</v>
      </c>
      <c r="O3111">
        <v>0.26874999999999999</v>
      </c>
      <c r="P3111">
        <v>0.60004999999999997</v>
      </c>
      <c r="Q3111">
        <v>0.12883</v>
      </c>
    </row>
    <row r="3112" spans="1:17" hidden="1" x14ac:dyDescent="0.25">
      <c r="A3112" t="s">
        <v>126</v>
      </c>
      <c r="B3112" t="s">
        <v>127</v>
      </c>
      <c r="C3112" s="1">
        <v>65</v>
      </c>
      <c r="D3112" s="1">
        <v>53</v>
      </c>
      <c r="E3112" s="1" t="s">
        <v>123</v>
      </c>
      <c r="F3112" s="5">
        <v>2014</v>
      </c>
      <c r="G3112">
        <v>144920</v>
      </c>
      <c r="H3112" s="2">
        <v>297489.36279873981</v>
      </c>
      <c r="I3112" t="s">
        <v>16</v>
      </c>
      <c r="J3112" t="s">
        <v>16</v>
      </c>
      <c r="K3112" t="s">
        <v>16</v>
      </c>
      <c r="L3112" t="s">
        <v>16</v>
      </c>
      <c r="M3112" t="s">
        <v>16</v>
      </c>
      <c r="N3112">
        <v>2.3500000000000001E-3</v>
      </c>
      <c r="O3112">
        <v>0.26874999999999999</v>
      </c>
      <c r="P3112">
        <v>0.60004999999999997</v>
      </c>
      <c r="Q3112">
        <v>0.12883</v>
      </c>
    </row>
    <row r="3113" spans="1:17" hidden="1" x14ac:dyDescent="0.25">
      <c r="A3113" s="8" t="s">
        <v>128</v>
      </c>
      <c r="B3113" s="8" t="s">
        <v>129</v>
      </c>
      <c r="C3113" s="8">
        <v>5</v>
      </c>
      <c r="D3113" s="8">
        <v>54</v>
      </c>
      <c r="E3113" s="8">
        <v>8</v>
      </c>
      <c r="F3113" s="12">
        <v>1954</v>
      </c>
      <c r="G3113" s="7">
        <v>129099.39118135514</v>
      </c>
      <c r="H3113" s="7">
        <v>212393.04605302372</v>
      </c>
      <c r="I3113" s="8">
        <f>N3113*H3116</f>
        <v>64274.63296812417</v>
      </c>
      <c r="J3113" s="8">
        <f>O3113*H3117</f>
        <v>58350.688118704376</v>
      </c>
      <c r="K3113" s="8">
        <f>P3113*H3118</f>
        <v>63257.919236632661</v>
      </c>
      <c r="L3113" s="8">
        <f>Q3113*H3119</f>
        <v>2031.1844159330331</v>
      </c>
      <c r="M3113" s="7">
        <f>SUM(I3113:L3113)</f>
        <v>187914.42473939422</v>
      </c>
      <c r="N3113" s="8">
        <v>0.13592000000000001</v>
      </c>
      <c r="O3113" s="8">
        <v>0.59384999999999999</v>
      </c>
      <c r="P3113" s="8">
        <v>0.25728000000000001</v>
      </c>
      <c r="Q3113" s="8">
        <v>1.294E-2</v>
      </c>
    </row>
    <row r="3114" spans="1:17" hidden="1" x14ac:dyDescent="0.25">
      <c r="A3114" s="8" t="s">
        <v>128</v>
      </c>
      <c r="B3114" s="8" t="s">
        <v>129</v>
      </c>
      <c r="C3114" s="8">
        <v>6</v>
      </c>
      <c r="D3114" s="8">
        <v>54</v>
      </c>
      <c r="E3114" s="8">
        <v>8</v>
      </c>
      <c r="F3114" s="12">
        <v>1955</v>
      </c>
      <c r="G3114" s="7">
        <v>182687.81770946484</v>
      </c>
      <c r="H3114" s="7">
        <v>313173.35119251302</v>
      </c>
      <c r="I3114" s="8">
        <f t="shared" ref="I3114:I3124" si="1195">N3114*H3117</f>
        <v>13355.267372390839</v>
      </c>
      <c r="J3114" s="8">
        <f t="shared" ref="J3114:J3124" si="1196">O3114*H3118</f>
        <v>146011.020439499</v>
      </c>
      <c r="K3114" s="8">
        <f t="shared" ref="K3114:K3124" si="1197">P3114*H3119</f>
        <v>40385.094786031746</v>
      </c>
      <c r="L3114" s="8">
        <f t="shared" ref="L3114:L3124" si="1198">Q3114*H3120</f>
        <v>1959.2332385674924</v>
      </c>
      <c r="M3114" s="7">
        <f t="shared" ref="M3114:M3168" si="1199">SUM(I3114:L3114)</f>
        <v>201710.61583648907</v>
      </c>
      <c r="N3114" s="8">
        <v>0.13592000000000001</v>
      </c>
      <c r="O3114" s="8">
        <v>0.59384999999999999</v>
      </c>
      <c r="P3114" s="8">
        <v>0.25728000000000001</v>
      </c>
      <c r="Q3114" s="8">
        <v>1.294E-2</v>
      </c>
    </row>
    <row r="3115" spans="1:17" hidden="1" x14ac:dyDescent="0.25">
      <c r="A3115" s="8" t="s">
        <v>128</v>
      </c>
      <c r="B3115" s="8" t="s">
        <v>129</v>
      </c>
      <c r="C3115" s="8">
        <v>7</v>
      </c>
      <c r="D3115" s="8">
        <v>54</v>
      </c>
      <c r="E3115" s="8">
        <v>8</v>
      </c>
      <c r="F3115" s="12">
        <v>1956</v>
      </c>
      <c r="G3115" s="7">
        <v>182687.81770946484</v>
      </c>
      <c r="H3115" s="7">
        <v>341358.5861106175</v>
      </c>
      <c r="I3115" s="8">
        <f t="shared" si="1195"/>
        <v>33418.906959900152</v>
      </c>
      <c r="J3115" s="8">
        <f t="shared" si="1196"/>
        <v>93216.295626107545</v>
      </c>
      <c r="K3115" s="8">
        <f t="shared" si="1197"/>
        <v>38954.522999895249</v>
      </c>
      <c r="L3115" s="8">
        <f t="shared" si="1198"/>
        <v>3766.227802089365</v>
      </c>
      <c r="M3115" s="7">
        <f t="shared" si="1199"/>
        <v>169355.95338799231</v>
      </c>
      <c r="N3115" s="8">
        <v>0.13592000000000001</v>
      </c>
      <c r="O3115" s="8">
        <v>0.59384999999999999</v>
      </c>
      <c r="P3115" s="8">
        <v>0.25728000000000001</v>
      </c>
      <c r="Q3115" s="8">
        <v>1.294E-2</v>
      </c>
    </row>
    <row r="3116" spans="1:17" hidden="1" x14ac:dyDescent="0.25">
      <c r="A3116" s="8" t="s">
        <v>128</v>
      </c>
      <c r="B3116" s="8" t="s">
        <v>129</v>
      </c>
      <c r="C3116" s="8">
        <v>8</v>
      </c>
      <c r="D3116" s="8">
        <v>54</v>
      </c>
      <c r="E3116" s="8">
        <v>8</v>
      </c>
      <c r="F3116" s="12">
        <v>1957</v>
      </c>
      <c r="G3116" s="7">
        <v>365375.63541892968</v>
      </c>
      <c r="H3116" s="7">
        <v>472885.76345000119</v>
      </c>
      <c r="I3116" s="8">
        <f t="shared" si="1195"/>
        <v>21335.284838764906</v>
      </c>
      <c r="J3116" s="8">
        <f t="shared" si="1196"/>
        <v>89914.270380471818</v>
      </c>
      <c r="K3116" s="8">
        <f t="shared" si="1197"/>
        <v>74882.155248960727</v>
      </c>
      <c r="L3116" s="8">
        <f t="shared" si="1198"/>
        <v>2624.7507977287851</v>
      </c>
      <c r="M3116" s="7">
        <f t="shared" si="1199"/>
        <v>188756.46126592625</v>
      </c>
      <c r="N3116" s="8">
        <v>0.13592000000000001</v>
      </c>
      <c r="O3116" s="8">
        <v>0.59384999999999999</v>
      </c>
      <c r="P3116" s="8">
        <v>0.25728000000000001</v>
      </c>
      <c r="Q3116" s="8">
        <v>1.294E-2</v>
      </c>
    </row>
    <row r="3117" spans="1:17" hidden="1" x14ac:dyDescent="0.25">
      <c r="A3117" s="8" t="s">
        <v>128</v>
      </c>
      <c r="B3117" s="8" t="s">
        <v>129</v>
      </c>
      <c r="C3117" s="8">
        <v>9</v>
      </c>
      <c r="D3117" s="8">
        <v>54</v>
      </c>
      <c r="E3117" s="8">
        <v>8</v>
      </c>
      <c r="F3117" s="12">
        <v>1958</v>
      </c>
      <c r="G3117" s="7">
        <v>36537.563541892967</v>
      </c>
      <c r="H3117" s="7">
        <v>98258.294381921994</v>
      </c>
      <c r="I3117" s="8">
        <f t="shared" si="1195"/>
        <v>20579.51945796705</v>
      </c>
      <c r="J3117" s="8">
        <f t="shared" si="1196"/>
        <v>172841.91501319699</v>
      </c>
      <c r="K3117" s="8">
        <f t="shared" si="1197"/>
        <v>52186.699013884223</v>
      </c>
      <c r="L3117" s="8">
        <f t="shared" si="1198"/>
        <v>2351.8481974888346</v>
      </c>
      <c r="M3117" s="7">
        <f t="shared" si="1199"/>
        <v>247959.98168253709</v>
      </c>
      <c r="N3117" s="8">
        <v>0.13592000000000001</v>
      </c>
      <c r="O3117" s="8">
        <v>0.59384999999999999</v>
      </c>
      <c r="P3117" s="8">
        <v>0.25728000000000001</v>
      </c>
      <c r="Q3117" s="8">
        <v>1.294E-2</v>
      </c>
    </row>
    <row r="3118" spans="1:17" hidden="1" x14ac:dyDescent="0.25">
      <c r="A3118" s="8" t="s">
        <v>128</v>
      </c>
      <c r="B3118" s="8" t="s">
        <v>129</v>
      </c>
      <c r="C3118" s="8">
        <v>10</v>
      </c>
      <c r="D3118" s="8">
        <v>54</v>
      </c>
      <c r="E3118" s="8">
        <v>8</v>
      </c>
      <c r="F3118" s="12">
        <v>1959</v>
      </c>
      <c r="G3118" s="7">
        <v>182637.04373190209</v>
      </c>
      <c r="H3118" s="7">
        <v>245871.88758019535</v>
      </c>
      <c r="I3118" s="8">
        <f t="shared" si="1195"/>
        <v>39559.944579597104</v>
      </c>
      <c r="J3118" s="8">
        <f t="shared" si="1196"/>
        <v>120456.58896686544</v>
      </c>
      <c r="K3118" s="8">
        <f t="shared" si="1197"/>
        <v>46760.703574182946</v>
      </c>
      <c r="L3118" s="8">
        <f t="shared" si="1198"/>
        <v>1249.5178091102243</v>
      </c>
      <c r="M3118" s="7">
        <f t="shared" si="1199"/>
        <v>208026.7549297557</v>
      </c>
      <c r="N3118" s="8">
        <v>0.13592000000000001</v>
      </c>
      <c r="O3118" s="8">
        <v>0.59384999999999999</v>
      </c>
      <c r="P3118" s="8">
        <v>0.25728000000000001</v>
      </c>
      <c r="Q3118" s="8">
        <v>1.294E-2</v>
      </c>
    </row>
    <row r="3119" spans="1:17" hidden="1" x14ac:dyDescent="0.25">
      <c r="A3119" s="8" t="s">
        <v>128</v>
      </c>
      <c r="B3119" s="8" t="s">
        <v>129</v>
      </c>
      <c r="C3119" s="8">
        <v>11</v>
      </c>
      <c r="D3119" s="8">
        <v>54</v>
      </c>
      <c r="E3119" s="8">
        <v>8</v>
      </c>
      <c r="F3119" s="12">
        <v>1960</v>
      </c>
      <c r="G3119" s="7">
        <v>85254.314931083587</v>
      </c>
      <c r="H3119" s="7">
        <v>156969.42936113084</v>
      </c>
      <c r="I3119" s="8">
        <f t="shared" si="1195"/>
        <v>27570.025380780255</v>
      </c>
      <c r="J3119" s="8">
        <f t="shared" si="1196"/>
        <v>107932.3842410158</v>
      </c>
      <c r="K3119" s="8">
        <f t="shared" si="1197"/>
        <v>24843.581292726318</v>
      </c>
      <c r="L3119" s="8">
        <f t="shared" si="1198"/>
        <v>933.0508624443396</v>
      </c>
      <c r="M3119" s="7">
        <f t="shared" si="1199"/>
        <v>161279.04177696671</v>
      </c>
      <c r="N3119" s="8">
        <v>0.13592000000000001</v>
      </c>
      <c r="O3119" s="8">
        <v>0.59384999999999999</v>
      </c>
      <c r="P3119" s="8">
        <v>0.25728000000000001</v>
      </c>
      <c r="Q3119" s="8">
        <v>1.294E-2</v>
      </c>
    </row>
    <row r="3120" spans="1:17" hidden="1" x14ac:dyDescent="0.25">
      <c r="A3120" s="8" t="s">
        <v>128</v>
      </c>
      <c r="B3120" s="8" t="s">
        <v>129</v>
      </c>
      <c r="C3120" s="8">
        <v>12</v>
      </c>
      <c r="D3120" s="8">
        <v>54</v>
      </c>
      <c r="E3120" s="8">
        <v>8</v>
      </c>
      <c r="F3120" s="12">
        <v>1961</v>
      </c>
      <c r="G3120" s="7">
        <v>85192.263219509376</v>
      </c>
      <c r="H3120" s="7">
        <v>151409.06016750328</v>
      </c>
      <c r="I3120" s="8">
        <f t="shared" si="1195"/>
        <v>24703.493585987821</v>
      </c>
      <c r="J3120" s="8">
        <f t="shared" si="1196"/>
        <v>57343.597445139625</v>
      </c>
      <c r="K3120" s="8">
        <f t="shared" si="1197"/>
        <v>18551.416220222542</v>
      </c>
      <c r="L3120" s="8">
        <f t="shared" si="1198"/>
        <v>2229.8885072344533</v>
      </c>
      <c r="M3120" s="7">
        <f t="shared" si="1199"/>
        <v>102828.39575858445</v>
      </c>
      <c r="N3120" s="8">
        <v>0.13592000000000001</v>
      </c>
      <c r="O3120" s="8">
        <v>0.59384999999999999</v>
      </c>
      <c r="P3120" s="8">
        <v>0.25728000000000001</v>
      </c>
      <c r="Q3120" s="8">
        <v>1.294E-2</v>
      </c>
    </row>
    <row r="3121" spans="1:17" hidden="1" x14ac:dyDescent="0.25">
      <c r="A3121" s="8" t="s">
        <v>128</v>
      </c>
      <c r="B3121" s="8" t="s">
        <v>129</v>
      </c>
      <c r="C3121" s="8">
        <v>13</v>
      </c>
      <c r="D3121" s="8">
        <v>54</v>
      </c>
      <c r="E3121" s="8">
        <v>8</v>
      </c>
      <c r="F3121" s="12">
        <v>1962</v>
      </c>
      <c r="G3121" s="7">
        <v>182554.84975609154</v>
      </c>
      <c r="H3121" s="7">
        <v>291053.15317537595</v>
      </c>
      <c r="I3121" s="8">
        <f t="shared" si="1195"/>
        <v>13124.76511702177</v>
      </c>
      <c r="J3121" s="8">
        <f t="shared" si="1196"/>
        <v>42820.112415963762</v>
      </c>
      <c r="K3121" s="8">
        <f t="shared" si="1197"/>
        <v>44335.835791443606</v>
      </c>
      <c r="L3121" s="8">
        <f t="shared" si="1198"/>
        <v>679.80322533866342</v>
      </c>
      <c r="M3121" s="7">
        <f t="shared" si="1199"/>
        <v>100960.51654976781</v>
      </c>
      <c r="N3121" s="8">
        <v>0.13592000000000001</v>
      </c>
      <c r="O3121" s="8">
        <v>0.59384999999999999</v>
      </c>
      <c r="P3121" s="8">
        <v>0.25728000000000001</v>
      </c>
      <c r="Q3121" s="8">
        <v>1.294E-2</v>
      </c>
    </row>
    <row r="3122" spans="1:17" hidden="1" x14ac:dyDescent="0.25">
      <c r="A3122" s="8" t="s">
        <v>128</v>
      </c>
      <c r="B3122" s="8" t="s">
        <v>129</v>
      </c>
      <c r="C3122" s="8">
        <v>14</v>
      </c>
      <c r="D3122" s="8">
        <v>54</v>
      </c>
      <c r="E3122" s="8">
        <v>8</v>
      </c>
      <c r="F3122" s="12">
        <v>1963</v>
      </c>
      <c r="G3122" s="7">
        <v>133898.10665625797</v>
      </c>
      <c r="H3122" s="7">
        <v>202840.0925601843</v>
      </c>
      <c r="I3122" s="8">
        <f t="shared" si="1195"/>
        <v>9800.6393526611009</v>
      </c>
      <c r="J3122" s="8">
        <f t="shared" si="1196"/>
        <v>102335.33925975117</v>
      </c>
      <c r="K3122" s="8">
        <f t="shared" si="1197"/>
        <v>13516.211268557288</v>
      </c>
      <c r="L3122" s="8">
        <f t="shared" si="1198"/>
        <v>2327.6292681121145</v>
      </c>
      <c r="M3122" s="7">
        <f t="shared" si="1199"/>
        <v>127979.81914908168</v>
      </c>
      <c r="N3122" s="8">
        <v>0.13592000000000001</v>
      </c>
      <c r="O3122" s="8">
        <v>0.59384999999999999</v>
      </c>
      <c r="P3122" s="8">
        <v>0.25728000000000001</v>
      </c>
      <c r="Q3122" s="8">
        <v>1.294E-2</v>
      </c>
    </row>
    <row r="3123" spans="1:17" hidden="1" x14ac:dyDescent="0.25">
      <c r="A3123" s="8" t="s">
        <v>128</v>
      </c>
      <c r="B3123" s="8" t="s">
        <v>129</v>
      </c>
      <c r="C3123" s="8">
        <v>15</v>
      </c>
      <c r="D3123" s="8">
        <v>54</v>
      </c>
      <c r="E3123" s="8">
        <v>8</v>
      </c>
      <c r="F3123" s="12">
        <v>1964</v>
      </c>
      <c r="G3123" s="7">
        <v>75469.841933527219</v>
      </c>
      <c r="H3123" s="7">
        <v>181750.24710114641</v>
      </c>
      <c r="I3123" s="8">
        <f t="shared" si="1195"/>
        <v>23422.445587581682</v>
      </c>
      <c r="J3123" s="8">
        <f t="shared" si="1196"/>
        <v>31197.924680631008</v>
      </c>
      <c r="K3123" s="8">
        <f t="shared" si="1197"/>
        <v>46279.169868615521</v>
      </c>
      <c r="L3123" s="8">
        <f t="shared" si="1198"/>
        <v>2199.0196986963711</v>
      </c>
      <c r="M3123" s="7">
        <f t="shared" si="1199"/>
        <v>103098.55983552457</v>
      </c>
      <c r="N3123" s="8">
        <v>0.13592000000000001</v>
      </c>
      <c r="O3123" s="8">
        <v>0.59384999999999999</v>
      </c>
      <c r="P3123" s="8">
        <v>0.25728000000000001</v>
      </c>
      <c r="Q3123" s="8">
        <v>1.294E-2</v>
      </c>
    </row>
    <row r="3124" spans="1:17" hidden="1" x14ac:dyDescent="0.25">
      <c r="A3124" s="8" t="s">
        <v>128</v>
      </c>
      <c r="B3124" s="8" t="s">
        <v>129</v>
      </c>
      <c r="C3124" s="8">
        <v>16</v>
      </c>
      <c r="D3124" s="8">
        <v>54</v>
      </c>
      <c r="E3124" s="8">
        <v>8</v>
      </c>
      <c r="F3124" s="12">
        <v>1965</v>
      </c>
      <c r="G3124" s="7">
        <v>31648.643391479152</v>
      </c>
      <c r="H3124" s="7">
        <v>96562.427288270817</v>
      </c>
      <c r="I3124" s="8">
        <f t="shared" si="1195"/>
        <v>7140.5606173130709</v>
      </c>
      <c r="J3124" s="8">
        <f t="shared" si="1196"/>
        <v>106820.91505938015</v>
      </c>
      <c r="K3124" s="8">
        <f t="shared" si="1197"/>
        <v>43722.085632194925</v>
      </c>
      <c r="L3124" s="8">
        <f t="shared" si="1198"/>
        <v>5353.4067371132724</v>
      </c>
      <c r="M3124" s="7">
        <f t="shared" si="1199"/>
        <v>163036.96804600142</v>
      </c>
      <c r="N3124" s="8">
        <v>0.13592000000000001</v>
      </c>
      <c r="O3124" s="8">
        <v>0.59384999999999999</v>
      </c>
      <c r="P3124" s="8">
        <v>0.25728000000000001</v>
      </c>
      <c r="Q3124" s="8">
        <v>1.294E-2</v>
      </c>
    </row>
    <row r="3125" spans="1:17" hidden="1" x14ac:dyDescent="0.25">
      <c r="A3125" s="8" t="s">
        <v>128</v>
      </c>
      <c r="B3125" s="8" t="s">
        <v>129</v>
      </c>
      <c r="C3125" s="8">
        <v>17</v>
      </c>
      <c r="D3125" s="8">
        <v>54</v>
      </c>
      <c r="E3125" s="8">
        <v>8</v>
      </c>
      <c r="F3125" s="12">
        <v>1966</v>
      </c>
      <c r="G3125" s="7">
        <v>38948.5879171548</v>
      </c>
      <c r="H3125" s="7">
        <v>72105.939910690853</v>
      </c>
      <c r="I3125" s="8">
        <f>N3125*H3128</f>
        <v>24449.101245888611</v>
      </c>
      <c r="J3125" s="8">
        <f>O3125*H3129</f>
        <v>100918.68995910663</v>
      </c>
      <c r="K3125" s="8">
        <f>P3125*H3130</f>
        <v>106439.2956201316</v>
      </c>
      <c r="L3125" s="8">
        <f>Q3125*H3131</f>
        <v>3336.2480695051559</v>
      </c>
      <c r="M3125" s="7">
        <f t="shared" si="1199"/>
        <v>235143.33489463199</v>
      </c>
      <c r="N3125" s="8">
        <v>0.13592000000000001</v>
      </c>
      <c r="O3125" s="8">
        <v>0.59384999999999999</v>
      </c>
      <c r="P3125" s="8">
        <v>0.25728000000000001</v>
      </c>
      <c r="Q3125" s="8">
        <v>1.294E-2</v>
      </c>
    </row>
    <row r="3126" spans="1:17" hidden="1" x14ac:dyDescent="0.25">
      <c r="A3126" s="8" t="s">
        <v>128</v>
      </c>
      <c r="B3126" s="8" t="s">
        <v>129</v>
      </c>
      <c r="C3126" s="8">
        <v>18</v>
      </c>
      <c r="D3126" s="8">
        <v>54</v>
      </c>
      <c r="E3126" s="8">
        <v>8</v>
      </c>
      <c r="F3126" s="12">
        <v>1967</v>
      </c>
      <c r="G3126" s="7">
        <v>87626.327882923928</v>
      </c>
      <c r="H3126" s="7">
        <v>172325.23239833489</v>
      </c>
      <c r="I3126" s="8">
        <f t="shared" ref="I3126:I3134" si="1200">N3126*H3129</f>
        <v>23098.203821237308</v>
      </c>
      <c r="J3126" s="8">
        <f t="shared" ref="J3126:J3134" si="1201">O3126*H3130</f>
        <v>245681.65307841706</v>
      </c>
      <c r="K3126" s="8">
        <f t="shared" ref="K3126:K3134" si="1202">P3126*H3131</f>
        <v>66333.06826292786</v>
      </c>
      <c r="L3126" s="8">
        <f t="shared" ref="L3126:L3134" si="1203">Q3126*H3132</f>
        <v>5531.3369015702001</v>
      </c>
      <c r="M3126" s="7">
        <f t="shared" si="1199"/>
        <v>340644.26206415246</v>
      </c>
      <c r="N3126" s="8">
        <v>0.13592000000000001</v>
      </c>
      <c r="O3126" s="8">
        <v>0.59384999999999999</v>
      </c>
      <c r="P3126" s="8">
        <v>0.25728000000000001</v>
      </c>
      <c r="Q3126" s="8">
        <v>1.294E-2</v>
      </c>
    </row>
    <row r="3127" spans="1:17" hidden="1" x14ac:dyDescent="0.25">
      <c r="A3127" s="8" t="s">
        <v>128</v>
      </c>
      <c r="B3127" s="8" t="s">
        <v>129</v>
      </c>
      <c r="C3127" s="8">
        <v>19</v>
      </c>
      <c r="D3127" s="8">
        <v>54</v>
      </c>
      <c r="E3127" s="8">
        <v>8</v>
      </c>
      <c r="F3127" s="12">
        <v>1968</v>
      </c>
      <c r="G3127" s="7">
        <v>19475.676022600837</v>
      </c>
      <c r="H3127" s="7">
        <v>52535.02514209145</v>
      </c>
      <c r="I3127" s="8">
        <f t="shared" si="1200"/>
        <v>56231.456237127983</v>
      </c>
      <c r="J3127" s="8">
        <f t="shared" si="1201"/>
        <v>153109.03524541241</v>
      </c>
      <c r="K3127" s="8">
        <f t="shared" si="1202"/>
        <v>109976.99830262606</v>
      </c>
      <c r="L3127" s="8">
        <f t="shared" si="1203"/>
        <v>4040.9122354936817</v>
      </c>
      <c r="M3127" s="7">
        <f t="shared" si="1199"/>
        <v>323358.40202066011</v>
      </c>
      <c r="N3127" s="8">
        <v>0.13592000000000001</v>
      </c>
      <c r="O3127" s="8">
        <v>0.59384999999999999</v>
      </c>
      <c r="P3127" s="8">
        <v>0.25728000000000001</v>
      </c>
      <c r="Q3127" s="8">
        <v>1.294E-2</v>
      </c>
    </row>
    <row r="3128" spans="1:17" hidden="1" x14ac:dyDescent="0.25">
      <c r="A3128" s="8" t="s">
        <v>128</v>
      </c>
      <c r="B3128" s="8" t="s">
        <v>129</v>
      </c>
      <c r="C3128" s="8">
        <v>20</v>
      </c>
      <c r="D3128" s="8">
        <v>54</v>
      </c>
      <c r="E3128" s="8">
        <v>8</v>
      </c>
      <c r="F3128" s="12">
        <v>1969</v>
      </c>
      <c r="G3128" s="7">
        <v>97362.586536582152</v>
      </c>
      <c r="H3128" s="7">
        <v>179878.61422813867</v>
      </c>
      <c r="I3128" s="8">
        <f t="shared" si="1200"/>
        <v>35043.495951092795</v>
      </c>
      <c r="J3128" s="8">
        <f t="shared" si="1201"/>
        <v>253847.32758867569</v>
      </c>
      <c r="K3128" s="8">
        <f t="shared" si="1202"/>
        <v>80343.578048517345</v>
      </c>
      <c r="L3128" s="8">
        <f t="shared" si="1203"/>
        <v>3023.8509454024211</v>
      </c>
      <c r="M3128" s="7">
        <f t="shared" si="1199"/>
        <v>372258.25253368821</v>
      </c>
      <c r="N3128" s="8">
        <v>0.13592000000000001</v>
      </c>
      <c r="O3128" s="8">
        <v>0.59384999999999999</v>
      </c>
      <c r="P3128" s="8">
        <v>0.25728000000000001</v>
      </c>
      <c r="Q3128" s="8">
        <v>1.294E-2</v>
      </c>
    </row>
    <row r="3129" spans="1:17" hidden="1" x14ac:dyDescent="0.25">
      <c r="A3129" s="8" t="s">
        <v>128</v>
      </c>
      <c r="B3129" s="8" t="s">
        <v>129</v>
      </c>
      <c r="C3129" s="8">
        <v>21</v>
      </c>
      <c r="D3129" s="8">
        <v>54</v>
      </c>
      <c r="E3129" s="8">
        <v>8</v>
      </c>
      <c r="F3129" s="12">
        <v>1970</v>
      </c>
      <c r="G3129" s="7">
        <v>60867.041407282319</v>
      </c>
      <c r="H3129" s="7">
        <v>169939.69850822032</v>
      </c>
      <c r="I3129" s="8">
        <f t="shared" si="1200"/>
        <v>58100.410483881118</v>
      </c>
      <c r="J3129" s="8">
        <f t="shared" si="1201"/>
        <v>185447.89266212695</v>
      </c>
      <c r="K3129" s="8">
        <f t="shared" si="1202"/>
        <v>60121.821579067619</v>
      </c>
      <c r="L3129" s="8">
        <f t="shared" si="1203"/>
        <v>2494.4686891603146</v>
      </c>
      <c r="M3129" s="7">
        <f t="shared" si="1199"/>
        <v>306164.59341423598</v>
      </c>
      <c r="N3129" s="8">
        <v>0.13592000000000001</v>
      </c>
      <c r="O3129" s="8">
        <v>0.59384999999999999</v>
      </c>
      <c r="P3129" s="8">
        <v>0.25728000000000001</v>
      </c>
      <c r="Q3129" s="8">
        <v>1.294E-2</v>
      </c>
    </row>
    <row r="3130" spans="1:17" hidden="1" x14ac:dyDescent="0.25">
      <c r="A3130" s="8" t="s">
        <v>128</v>
      </c>
      <c r="B3130" s="8" t="s">
        <v>129</v>
      </c>
      <c r="C3130" s="8">
        <v>22</v>
      </c>
      <c r="D3130" s="8">
        <v>54</v>
      </c>
      <c r="E3130" s="8">
        <v>8</v>
      </c>
      <c r="F3130" s="12">
        <v>1971</v>
      </c>
      <c r="G3130" s="7">
        <v>243468.16562912927</v>
      </c>
      <c r="H3130" s="7">
        <v>413709.94877227762</v>
      </c>
      <c r="I3130" s="8">
        <f t="shared" si="1200"/>
        <v>42445.192507596694</v>
      </c>
      <c r="J3130" s="8">
        <f t="shared" si="1201"/>
        <v>138772.32487845657</v>
      </c>
      <c r="K3130" s="8">
        <f t="shared" si="1202"/>
        <v>49596.360459595497</v>
      </c>
      <c r="L3130" s="8">
        <f t="shared" si="1203"/>
        <v>1996.7085148581502</v>
      </c>
      <c r="M3130" s="7">
        <f t="shared" si="1199"/>
        <v>232810.58636050689</v>
      </c>
      <c r="N3130" s="8">
        <v>0.13592000000000001</v>
      </c>
      <c r="O3130" s="8">
        <v>0.59384999999999999</v>
      </c>
      <c r="P3130" s="8">
        <v>0.25728000000000001</v>
      </c>
      <c r="Q3130" s="8">
        <v>1.294E-2</v>
      </c>
    </row>
    <row r="3131" spans="1:17" hidden="1" x14ac:dyDescent="0.25">
      <c r="A3131" s="8" t="s">
        <v>128</v>
      </c>
      <c r="B3131" s="8" t="s">
        <v>129</v>
      </c>
      <c r="C3131" s="8">
        <v>23</v>
      </c>
      <c r="D3131" s="8">
        <v>54</v>
      </c>
      <c r="E3131" s="8">
        <v>8</v>
      </c>
      <c r="F3131" s="12">
        <v>1972</v>
      </c>
      <c r="G3131" s="7">
        <v>79127.153829467017</v>
      </c>
      <c r="H3131" s="7">
        <v>257824.42577319595</v>
      </c>
      <c r="I3131" s="8">
        <f t="shared" si="1200"/>
        <v>31762.119049389268</v>
      </c>
      <c r="J3131" s="8">
        <f t="shared" si="1201"/>
        <v>114477.60672780934</v>
      </c>
      <c r="K3131" s="8">
        <f t="shared" si="1202"/>
        <v>39699.626483980283</v>
      </c>
      <c r="L3131" s="8">
        <f t="shared" si="1203"/>
        <v>1733.8606460085962</v>
      </c>
      <c r="M3131" s="7">
        <f t="shared" si="1199"/>
        <v>187673.2129071875</v>
      </c>
      <c r="N3131" s="8">
        <v>0.13592000000000001</v>
      </c>
      <c r="O3131" s="8">
        <v>0.59384999999999999</v>
      </c>
      <c r="P3131" s="8">
        <v>0.25728000000000001</v>
      </c>
      <c r="Q3131" s="8">
        <v>1.294E-2</v>
      </c>
    </row>
    <row r="3132" spans="1:17" hidden="1" x14ac:dyDescent="0.25">
      <c r="A3132" s="8" t="s">
        <v>128</v>
      </c>
      <c r="B3132" s="8" t="s">
        <v>129</v>
      </c>
      <c r="C3132" s="8">
        <v>24</v>
      </c>
      <c r="D3132" s="8">
        <v>54</v>
      </c>
      <c r="E3132" s="8">
        <v>8</v>
      </c>
      <c r="F3132" s="12">
        <v>1973</v>
      </c>
      <c r="G3132" s="7">
        <v>207107.79783186532</v>
      </c>
      <c r="H3132" s="7">
        <v>427460.34788023186</v>
      </c>
      <c r="I3132" s="8">
        <f t="shared" si="1200"/>
        <v>26201.559832354713</v>
      </c>
      <c r="J3132" s="8">
        <f t="shared" si="1201"/>
        <v>91634.107538524913</v>
      </c>
      <c r="K3132" s="8">
        <f t="shared" si="1202"/>
        <v>34473.544590810794</v>
      </c>
      <c r="L3132" s="8">
        <f t="shared" si="1203"/>
        <v>2347.1312475932205</v>
      </c>
      <c r="M3132" s="7">
        <f t="shared" si="1199"/>
        <v>154656.34320928363</v>
      </c>
      <c r="N3132" s="8">
        <v>0.13592000000000001</v>
      </c>
      <c r="O3132" s="8">
        <v>0.59384999999999999</v>
      </c>
      <c r="P3132" s="8">
        <v>0.25728000000000001</v>
      </c>
      <c r="Q3132" s="8">
        <v>1.294E-2</v>
      </c>
    </row>
    <row r="3133" spans="1:17" hidden="1" x14ac:dyDescent="0.25">
      <c r="A3133" s="8" t="s">
        <v>128</v>
      </c>
      <c r="B3133" s="8" t="s">
        <v>129</v>
      </c>
      <c r="C3133" s="8">
        <v>25</v>
      </c>
      <c r="D3133" s="8">
        <v>54</v>
      </c>
      <c r="E3133" s="8">
        <v>8</v>
      </c>
      <c r="F3133" s="12">
        <v>1974</v>
      </c>
      <c r="G3133" s="7">
        <v>133907.49109602108</v>
      </c>
      <c r="H3133" s="7">
        <v>312280.69826071727</v>
      </c>
      <c r="I3133" s="8">
        <f t="shared" si="1200"/>
        <v>20973.154663023168</v>
      </c>
      <c r="J3133" s="8">
        <f t="shared" si="1201"/>
        <v>79571.340388887547</v>
      </c>
      <c r="K3133" s="8">
        <f t="shared" si="1202"/>
        <v>46666.918653847279</v>
      </c>
      <c r="L3133" s="8">
        <f t="shared" si="1203"/>
        <v>2777.6454646050479</v>
      </c>
      <c r="M3133" s="7">
        <f t="shared" si="1199"/>
        <v>149989.05917036303</v>
      </c>
      <c r="N3133" s="8">
        <v>0.13592000000000001</v>
      </c>
      <c r="O3133" s="8">
        <v>0.59384999999999999</v>
      </c>
      <c r="P3133" s="8">
        <v>0.25728000000000001</v>
      </c>
      <c r="Q3133" s="8">
        <v>1.294E-2</v>
      </c>
    </row>
    <row r="3134" spans="1:17" hidden="1" x14ac:dyDescent="0.25">
      <c r="A3134" s="8" t="s">
        <v>128</v>
      </c>
      <c r="B3134" s="8" t="s">
        <v>129</v>
      </c>
      <c r="C3134" s="8">
        <v>26</v>
      </c>
      <c r="D3134" s="8">
        <v>54</v>
      </c>
      <c r="E3134" s="8">
        <v>8</v>
      </c>
      <c r="F3134" s="12">
        <v>1975</v>
      </c>
      <c r="G3134" s="7">
        <v>109645.30473451693</v>
      </c>
      <c r="H3134" s="7">
        <v>233682.45327684862</v>
      </c>
      <c r="I3134" s="8">
        <f t="shared" si="1200"/>
        <v>18212.236399187666</v>
      </c>
      <c r="J3134" s="8">
        <f t="shared" si="1201"/>
        <v>107715.91123518036</v>
      </c>
      <c r="K3134" s="8">
        <f t="shared" si="1202"/>
        <v>55226.632545099441</v>
      </c>
      <c r="L3134" s="8">
        <f t="shared" si="1203"/>
        <v>5464.7414383763089</v>
      </c>
      <c r="M3134" s="7">
        <f t="shared" si="1199"/>
        <v>186619.52161784377</v>
      </c>
      <c r="N3134" s="8">
        <v>0.13592000000000001</v>
      </c>
      <c r="O3134" s="8">
        <v>0.59384999999999999</v>
      </c>
      <c r="P3134" s="8">
        <v>0.25728000000000001</v>
      </c>
      <c r="Q3134" s="8">
        <v>1.294E-2</v>
      </c>
    </row>
    <row r="3135" spans="1:17" hidden="1" x14ac:dyDescent="0.25">
      <c r="A3135" s="8" t="s">
        <v>128</v>
      </c>
      <c r="B3135" s="8" t="s">
        <v>129</v>
      </c>
      <c r="C3135" s="8">
        <v>27</v>
      </c>
      <c r="D3135" s="8">
        <v>54</v>
      </c>
      <c r="E3135" s="8">
        <v>8</v>
      </c>
      <c r="F3135" s="12">
        <v>1976</v>
      </c>
      <c r="G3135" s="7">
        <v>73135.237187325591</v>
      </c>
      <c r="H3135" s="7">
        <v>192771.92342815414</v>
      </c>
      <c r="I3135" s="8">
        <f>N3135*H3138</f>
        <v>24653.947385847801</v>
      </c>
      <c r="J3135" s="8">
        <f>O3135*H3139</f>
        <v>127473.3198729295</v>
      </c>
      <c r="K3135" s="8">
        <f>P3135*H3140</f>
        <v>108652.91168975709</v>
      </c>
      <c r="L3135" s="8">
        <f>Q3135*H3141</f>
        <v>1573.2922111753667</v>
      </c>
      <c r="M3135" s="7">
        <f t="shared" si="1199"/>
        <v>262353.47115970973</v>
      </c>
      <c r="N3135" s="8">
        <v>0.13592000000000001</v>
      </c>
      <c r="O3135" s="8">
        <v>0.59384999999999999</v>
      </c>
      <c r="P3135" s="8">
        <v>0.25728000000000001</v>
      </c>
      <c r="Q3135" s="8">
        <v>1.294E-2</v>
      </c>
    </row>
    <row r="3136" spans="1:17" hidden="1" x14ac:dyDescent="0.25">
      <c r="A3136" s="8" t="s">
        <v>128</v>
      </c>
      <c r="B3136" s="8" t="s">
        <v>129</v>
      </c>
      <c r="C3136" s="8">
        <v>28</v>
      </c>
      <c r="D3136" s="8">
        <v>54</v>
      </c>
      <c r="E3136" s="8">
        <v>8</v>
      </c>
      <c r="F3136" s="12">
        <v>1977</v>
      </c>
      <c r="G3136" s="7">
        <v>73085.40407622543</v>
      </c>
      <c r="H3136" s="7">
        <v>154305.14025178904</v>
      </c>
      <c r="I3136" s="8">
        <f t="shared" ref="I3136:I3145" si="1204">N3136*H3139</f>
        <v>29176.010166083321</v>
      </c>
      <c r="J3136" s="8">
        <f t="shared" ref="J3136:J3145" si="1205">O3136*H3140</f>
        <v>250791.08989024503</v>
      </c>
      <c r="K3136" s="8">
        <f t="shared" ref="K3136:K3145" si="1206">P3136*H3141</f>
        <v>31281.037101329086</v>
      </c>
      <c r="L3136" s="8">
        <f t="shared" ref="L3136:L3145" si="1207">Q3136*H3142</f>
        <v>2185.2487839965602</v>
      </c>
      <c r="M3136" s="7">
        <f t="shared" si="1199"/>
        <v>313433.38594165398</v>
      </c>
      <c r="N3136" s="8">
        <v>0.13592000000000001</v>
      </c>
      <c r="O3136" s="8">
        <v>0.59384999999999999</v>
      </c>
      <c r="P3136" s="8">
        <v>0.25728000000000001</v>
      </c>
      <c r="Q3136" s="8">
        <v>1.294E-2</v>
      </c>
    </row>
    <row r="3137" spans="1:17" hidden="1" x14ac:dyDescent="0.25">
      <c r="A3137" s="8" t="s">
        <v>128</v>
      </c>
      <c r="B3137" s="8" t="s">
        <v>129</v>
      </c>
      <c r="C3137" s="8">
        <v>29</v>
      </c>
      <c r="D3137" s="8">
        <v>54</v>
      </c>
      <c r="E3137" s="8">
        <v>8</v>
      </c>
      <c r="F3137" s="12">
        <v>1978</v>
      </c>
      <c r="G3137" s="7">
        <v>48818.529913911676</v>
      </c>
      <c r="H3137" s="7">
        <v>133992.32194811408</v>
      </c>
      <c r="I3137" s="8">
        <f t="shared" si="1204"/>
        <v>57400.900796298913</v>
      </c>
      <c r="J3137" s="8">
        <f t="shared" si="1205"/>
        <v>72202.440464180181</v>
      </c>
      <c r="K3137" s="8">
        <f t="shared" si="1206"/>
        <v>43448.284941780141</v>
      </c>
      <c r="L3137" s="8">
        <f t="shared" si="1207"/>
        <v>2241.4103271901122</v>
      </c>
      <c r="M3137" s="7">
        <f t="shared" si="1199"/>
        <v>175293.03652944937</v>
      </c>
      <c r="N3137" s="8">
        <v>0.13592000000000001</v>
      </c>
      <c r="O3137" s="8">
        <v>0.59384999999999999</v>
      </c>
      <c r="P3137" s="8">
        <v>0.25728000000000001</v>
      </c>
      <c r="Q3137" s="8">
        <v>1.294E-2</v>
      </c>
    </row>
    <row r="3138" spans="1:17" hidden="1" x14ac:dyDescent="0.25">
      <c r="A3138" s="8" t="s">
        <v>128</v>
      </c>
      <c r="B3138" s="8" t="s">
        <v>129</v>
      </c>
      <c r="C3138" s="8">
        <v>30</v>
      </c>
      <c r="D3138" s="8">
        <v>54</v>
      </c>
      <c r="E3138" s="8">
        <v>8</v>
      </c>
      <c r="F3138" s="12">
        <v>1979</v>
      </c>
      <c r="G3138" s="7">
        <v>43843.011885517866</v>
      </c>
      <c r="H3138" s="7">
        <v>181385.72237969245</v>
      </c>
      <c r="I3138" s="8">
        <f t="shared" si="1204"/>
        <v>16525.64739899195</v>
      </c>
      <c r="J3138" s="8">
        <f t="shared" si="1205"/>
        <v>100286.70713882205</v>
      </c>
      <c r="K3138" s="8">
        <f t="shared" si="1206"/>
        <v>44564.918777393519</v>
      </c>
      <c r="L3138" s="8">
        <f t="shared" si="1207"/>
        <v>3090.3096963063845</v>
      </c>
      <c r="M3138" s="7">
        <f t="shared" si="1199"/>
        <v>164467.5830115139</v>
      </c>
      <c r="N3138" s="8">
        <v>0.13592000000000001</v>
      </c>
      <c r="O3138" s="8">
        <v>0.59384999999999999</v>
      </c>
      <c r="P3138" s="8">
        <v>0.25728000000000001</v>
      </c>
      <c r="Q3138" s="8">
        <v>1.294E-2</v>
      </c>
    </row>
    <row r="3139" spans="1:17" hidden="1" x14ac:dyDescent="0.25">
      <c r="A3139" s="8" t="s">
        <v>128</v>
      </c>
      <c r="B3139" s="8" t="s">
        <v>129</v>
      </c>
      <c r="C3139" s="8">
        <v>31</v>
      </c>
      <c r="D3139" s="8">
        <v>54</v>
      </c>
      <c r="E3139" s="8">
        <v>8</v>
      </c>
      <c r="F3139" s="12">
        <v>1980</v>
      </c>
      <c r="G3139" s="7">
        <v>58457.349180690486</v>
      </c>
      <c r="H3139" s="7">
        <v>214655.75460626336</v>
      </c>
      <c r="I3139" s="8">
        <f t="shared" si="1204"/>
        <v>22953.55600624517</v>
      </c>
      <c r="J3139" s="8">
        <f t="shared" si="1205"/>
        <v>102864.10531698981</v>
      </c>
      <c r="K3139" s="8">
        <f t="shared" si="1206"/>
        <v>61443.190005077791</v>
      </c>
      <c r="L3139" s="8">
        <f t="shared" si="1207"/>
        <v>1690.6645506260002</v>
      </c>
      <c r="M3139" s="7">
        <f t="shared" si="1199"/>
        <v>188951.51587893878</v>
      </c>
      <c r="N3139" s="8">
        <v>0.13592000000000001</v>
      </c>
      <c r="O3139" s="8">
        <v>0.59384999999999999</v>
      </c>
      <c r="P3139" s="8">
        <v>0.25728000000000001</v>
      </c>
      <c r="Q3139" s="8">
        <v>1.294E-2</v>
      </c>
    </row>
    <row r="3140" spans="1:17" hidden="1" x14ac:dyDescent="0.25">
      <c r="A3140" s="8" t="s">
        <v>128</v>
      </c>
      <c r="B3140" s="8" t="s">
        <v>129</v>
      </c>
      <c r="C3140" s="8">
        <v>32</v>
      </c>
      <c r="D3140" s="8">
        <v>54</v>
      </c>
      <c r="E3140" s="8">
        <v>8</v>
      </c>
      <c r="F3140" s="12">
        <v>1981</v>
      </c>
      <c r="G3140" s="7">
        <v>97485.614474874092</v>
      </c>
      <c r="H3140" s="7">
        <v>422313.86695334688</v>
      </c>
      <c r="I3140" s="8">
        <f t="shared" si="1204"/>
        <v>23543.469217285943</v>
      </c>
      <c r="J3140" s="8">
        <f t="shared" si="1205"/>
        <v>141822.28849702832</v>
      </c>
      <c r="K3140" s="8">
        <f t="shared" si="1206"/>
        <v>33614.696722183719</v>
      </c>
      <c r="L3140" s="8">
        <f t="shared" si="1207"/>
        <v>2677.9149942056415</v>
      </c>
      <c r="M3140" s="7">
        <f t="shared" si="1199"/>
        <v>201658.36943070363</v>
      </c>
      <c r="N3140" s="8">
        <v>0.13592000000000001</v>
      </c>
      <c r="O3140" s="8">
        <v>0.59384999999999999</v>
      </c>
      <c r="P3140" s="8">
        <v>0.25728000000000001</v>
      </c>
      <c r="Q3140" s="8">
        <v>1.294E-2</v>
      </c>
    </row>
    <row r="3141" spans="1:17" hidden="1" x14ac:dyDescent="0.25">
      <c r="A3141" s="8" t="s">
        <v>128</v>
      </c>
      <c r="B3141" s="8" t="s">
        <v>129</v>
      </c>
      <c r="C3141" s="8">
        <v>33</v>
      </c>
      <c r="D3141" s="8">
        <v>54</v>
      </c>
      <c r="E3141" s="8">
        <v>8</v>
      </c>
      <c r="F3141" s="12">
        <v>1982</v>
      </c>
      <c r="G3141" s="7">
        <v>48681.293268291076</v>
      </c>
      <c r="H3141" s="7">
        <v>121583.6330120067</v>
      </c>
      <c r="I3141" s="8">
        <f t="shared" si="1204"/>
        <v>32460.192729672628</v>
      </c>
      <c r="J3141" s="8">
        <f t="shared" si="1205"/>
        <v>77588.960076449017</v>
      </c>
      <c r="K3141" s="8">
        <f t="shared" si="1206"/>
        <v>53243.737999167497</v>
      </c>
      <c r="L3141" s="8">
        <f t="shared" si="1207"/>
        <v>1760.6670237783355</v>
      </c>
      <c r="M3141" s="7">
        <f t="shared" si="1199"/>
        <v>165053.55782906749</v>
      </c>
      <c r="N3141" s="8">
        <v>0.13592000000000001</v>
      </c>
      <c r="O3141" s="8">
        <v>0.59384999999999999</v>
      </c>
      <c r="P3141" s="8">
        <v>0.25728000000000001</v>
      </c>
      <c r="Q3141" s="8">
        <v>1.294E-2</v>
      </c>
    </row>
    <row r="3142" spans="1:17" hidden="1" x14ac:dyDescent="0.25">
      <c r="A3142" s="8" t="s">
        <v>128</v>
      </c>
      <c r="B3142" s="8" t="s">
        <v>129</v>
      </c>
      <c r="C3142" s="8">
        <v>34</v>
      </c>
      <c r="D3142" s="8">
        <v>54</v>
      </c>
      <c r="E3142" s="8">
        <v>8</v>
      </c>
      <c r="F3142" s="12">
        <v>1983</v>
      </c>
      <c r="G3142" s="7">
        <v>60904.503396854532</v>
      </c>
      <c r="H3142" s="7">
        <v>168875.48562570018</v>
      </c>
      <c r="I3142" s="8">
        <f t="shared" si="1204"/>
        <v>17758.51048849196</v>
      </c>
      <c r="J3142" s="8">
        <f t="shared" si="1205"/>
        <v>122896.43116762134</v>
      </c>
      <c r="K3142" s="8">
        <f t="shared" si="1206"/>
        <v>35006.52332903324</v>
      </c>
      <c r="L3142" s="8">
        <f t="shared" si="1207"/>
        <v>655.49697376636504</v>
      </c>
      <c r="M3142" s="7">
        <f t="shared" si="1199"/>
        <v>176316.9619589129</v>
      </c>
      <c r="N3142" s="8">
        <v>0.13592000000000001</v>
      </c>
      <c r="O3142" s="8">
        <v>0.59384999999999999</v>
      </c>
      <c r="P3142" s="8">
        <v>0.25728000000000001</v>
      </c>
      <c r="Q3142" s="8">
        <v>1.294E-2</v>
      </c>
    </row>
    <row r="3143" spans="1:17" hidden="1" x14ac:dyDescent="0.25">
      <c r="A3143" s="8" t="s">
        <v>128</v>
      </c>
      <c r="B3143" s="8" t="s">
        <v>129</v>
      </c>
      <c r="C3143" s="8">
        <v>35</v>
      </c>
      <c r="D3143" s="8">
        <v>54</v>
      </c>
      <c r="E3143" s="8">
        <v>8</v>
      </c>
      <c r="F3143" s="12">
        <v>1984</v>
      </c>
      <c r="G3143" s="7">
        <v>109841.69230630127</v>
      </c>
      <c r="H3143" s="7">
        <v>173215.63579521733</v>
      </c>
      <c r="I3143" s="8">
        <f t="shared" si="1204"/>
        <v>28128.454869585072</v>
      </c>
      <c r="J3143" s="8">
        <f t="shared" si="1205"/>
        <v>80801.554255855066</v>
      </c>
      <c r="K3143" s="8">
        <f t="shared" si="1206"/>
        <v>13032.941376399567</v>
      </c>
      <c r="L3143" s="8">
        <f t="shared" si="1207"/>
        <v>1954.1164890620496</v>
      </c>
      <c r="M3143" s="7">
        <f t="shared" si="1199"/>
        <v>123917.06699090176</v>
      </c>
      <c r="N3143" s="8">
        <v>0.13592000000000001</v>
      </c>
      <c r="O3143" s="8">
        <v>0.59384999999999999</v>
      </c>
      <c r="P3143" s="8">
        <v>0.25728000000000001</v>
      </c>
      <c r="Q3143" s="8">
        <v>1.294E-2</v>
      </c>
    </row>
    <row r="3144" spans="1:17" hidden="1" x14ac:dyDescent="0.25">
      <c r="A3144" s="8" t="s">
        <v>128</v>
      </c>
      <c r="B3144" s="8" t="s">
        <v>129</v>
      </c>
      <c r="C3144" s="8">
        <v>36</v>
      </c>
      <c r="D3144" s="8">
        <v>54</v>
      </c>
      <c r="E3144" s="8">
        <v>8</v>
      </c>
      <c r="F3144" s="12">
        <v>1985</v>
      </c>
      <c r="G3144" s="7">
        <v>121963.05931426569</v>
      </c>
      <c r="H3144" s="7">
        <v>238818.36911177624</v>
      </c>
      <c r="I3144" s="8">
        <f t="shared" si="1204"/>
        <v>18493.806945282176</v>
      </c>
      <c r="J3144" s="8">
        <f t="shared" si="1205"/>
        <v>30082.44805804914</v>
      </c>
      <c r="K3144" s="8">
        <f t="shared" si="1206"/>
        <v>38852.789049913765</v>
      </c>
      <c r="L3144" s="8">
        <f t="shared" si="1207"/>
        <v>3077.2906912616195</v>
      </c>
      <c r="M3144" s="7">
        <f t="shared" si="1199"/>
        <v>90506.33474450669</v>
      </c>
      <c r="N3144" s="8">
        <v>0.13592000000000001</v>
      </c>
      <c r="O3144" s="8">
        <v>0.59384999999999999</v>
      </c>
      <c r="P3144" s="8">
        <v>0.25728000000000001</v>
      </c>
      <c r="Q3144" s="8">
        <v>1.294E-2</v>
      </c>
    </row>
    <row r="3145" spans="1:17" hidden="1" x14ac:dyDescent="0.25">
      <c r="A3145" s="8" t="s">
        <v>128</v>
      </c>
      <c r="B3145" s="8" t="s">
        <v>129</v>
      </c>
      <c r="C3145" s="8">
        <v>37</v>
      </c>
      <c r="D3145" s="8">
        <v>54</v>
      </c>
      <c r="E3145" s="8">
        <v>8</v>
      </c>
      <c r="F3145" s="12">
        <v>1986</v>
      </c>
      <c r="G3145" s="7">
        <v>48757.506751519286</v>
      </c>
      <c r="H3145" s="7">
        <v>130654.13837913449</v>
      </c>
      <c r="I3145" s="8">
        <f t="shared" si="1204"/>
        <v>6885.2510567484042</v>
      </c>
      <c r="J3145" s="8">
        <f t="shared" si="1205"/>
        <v>89679.449538601082</v>
      </c>
      <c r="K3145" s="8">
        <f t="shared" si="1206"/>
        <v>61184.33918452778</v>
      </c>
      <c r="L3145" s="8">
        <f t="shared" si="1207"/>
        <v>2264.2450011911274</v>
      </c>
      <c r="M3145" s="7">
        <f t="shared" si="1199"/>
        <v>160013.28478106839</v>
      </c>
      <c r="N3145" s="8">
        <v>0.13592000000000001</v>
      </c>
      <c r="O3145" s="8">
        <v>0.59384999999999999</v>
      </c>
      <c r="P3145" s="8">
        <v>0.25728000000000001</v>
      </c>
      <c r="Q3145" s="8">
        <v>1.294E-2</v>
      </c>
    </row>
    <row r="3146" spans="1:17" hidden="1" x14ac:dyDescent="0.25">
      <c r="A3146" s="8" t="s">
        <v>128</v>
      </c>
      <c r="B3146" s="8" t="s">
        <v>129</v>
      </c>
      <c r="C3146" s="8">
        <v>38</v>
      </c>
      <c r="D3146" s="8">
        <v>54</v>
      </c>
      <c r="E3146" s="8">
        <v>8</v>
      </c>
      <c r="F3146" s="12">
        <v>1987</v>
      </c>
      <c r="G3146" s="7">
        <v>75131.717537510063</v>
      </c>
      <c r="H3146" s="7">
        <v>206948.60851666471</v>
      </c>
      <c r="I3146" s="8">
        <f>N3146*H3149</f>
        <v>20525.773817103076</v>
      </c>
      <c r="J3146" s="8">
        <f>O3146*H3150</f>
        <v>141224.81275160066</v>
      </c>
      <c r="K3146" s="8">
        <f>P3146*H3151</f>
        <v>45018.92997731478</v>
      </c>
      <c r="L3146" s="8">
        <f>Q3146*H3152</f>
        <v>787.14597365517659</v>
      </c>
      <c r="M3146" s="7">
        <f t="shared" si="1199"/>
        <v>207556.66251967367</v>
      </c>
      <c r="N3146" s="8">
        <v>0.13592000000000001</v>
      </c>
      <c r="O3146" s="8">
        <v>0.59384999999999999</v>
      </c>
      <c r="P3146" s="8">
        <v>0.25728000000000001</v>
      </c>
      <c r="Q3146" s="8">
        <v>1.294E-2</v>
      </c>
    </row>
    <row r="3147" spans="1:17" hidden="1" x14ac:dyDescent="0.25">
      <c r="A3147" s="8" t="s">
        <v>128</v>
      </c>
      <c r="B3147" s="8" t="s">
        <v>129</v>
      </c>
      <c r="C3147" s="8">
        <v>39</v>
      </c>
      <c r="D3147" s="8">
        <v>54</v>
      </c>
      <c r="E3147" s="8">
        <v>8</v>
      </c>
      <c r="F3147" s="12">
        <v>1988</v>
      </c>
      <c r="G3147" s="7">
        <v>73227.79487086751</v>
      </c>
      <c r="H3147" s="7">
        <v>136063.91219307075</v>
      </c>
      <c r="I3147" s="8">
        <f t="shared" ref="I3147:I3154" si="1208">N3147*H3150</f>
        <v>32323.44287142808</v>
      </c>
      <c r="J3147" s="8">
        <f t="shared" ref="J3147:J3154" si="1209">O3147*H3151</f>
        <v>103912.04744647225</v>
      </c>
      <c r="K3147" s="8">
        <f t="shared" ref="K3147:K3154" si="1210">P3147*H3152</f>
        <v>15650.457194899833</v>
      </c>
      <c r="L3147" s="8">
        <f t="shared" ref="L3147:L3154" si="1211">Q3147*H3153</f>
        <v>1706.5004295607748</v>
      </c>
      <c r="M3147" s="7">
        <f t="shared" si="1199"/>
        <v>153592.44794236092</v>
      </c>
      <c r="N3147" s="8">
        <v>0.13592000000000001</v>
      </c>
      <c r="O3147" s="8">
        <v>0.59384999999999999</v>
      </c>
      <c r="P3147" s="8">
        <v>0.25728000000000001</v>
      </c>
      <c r="Q3147" s="8">
        <v>1.294E-2</v>
      </c>
    </row>
    <row r="3148" spans="1:17" hidden="1" x14ac:dyDescent="0.25">
      <c r="A3148" s="8" t="s">
        <v>128</v>
      </c>
      <c r="B3148" s="8" t="s">
        <v>129</v>
      </c>
      <c r="C3148" s="8">
        <v>40</v>
      </c>
      <c r="D3148" s="8">
        <v>54</v>
      </c>
      <c r="E3148" s="8">
        <v>8</v>
      </c>
      <c r="F3148" s="12">
        <v>1989</v>
      </c>
      <c r="G3148" s="7">
        <v>36567.618593662795</v>
      </c>
      <c r="H3148" s="7">
        <v>50656.64403140379</v>
      </c>
      <c r="I3148" s="8">
        <f t="shared" si="1208"/>
        <v>23783.321527194592</v>
      </c>
      <c r="J3148" s="8">
        <f t="shared" si="1209"/>
        <v>36124.160467938687</v>
      </c>
      <c r="K3148" s="8">
        <f t="shared" si="1210"/>
        <v>33929.554135811137</v>
      </c>
      <c r="L3148" s="8">
        <f t="shared" si="1211"/>
        <v>2474.0299468060557</v>
      </c>
      <c r="M3148" s="7">
        <f t="shared" si="1199"/>
        <v>96311.066077750467</v>
      </c>
      <c r="N3148" s="8">
        <v>0.13592000000000001</v>
      </c>
      <c r="O3148" s="8">
        <v>0.59384999999999999</v>
      </c>
      <c r="P3148" s="8">
        <v>0.25728000000000001</v>
      </c>
      <c r="Q3148" s="8">
        <v>1.294E-2</v>
      </c>
    </row>
    <row r="3149" spans="1:17" hidden="1" x14ac:dyDescent="0.25">
      <c r="A3149" s="8" t="s">
        <v>128</v>
      </c>
      <c r="B3149" s="8" t="s">
        <v>129</v>
      </c>
      <c r="C3149" s="8">
        <v>41</v>
      </c>
      <c r="D3149" s="8">
        <v>54</v>
      </c>
      <c r="E3149" s="8">
        <v>8</v>
      </c>
      <c r="F3149" s="12">
        <v>1990</v>
      </c>
      <c r="G3149" s="7">
        <v>48785.223725706273</v>
      </c>
      <c r="H3149" s="7">
        <v>151013.63903107028</v>
      </c>
      <c r="I3149" s="8">
        <f t="shared" si="1208"/>
        <v>8268.0742456886874</v>
      </c>
      <c r="J3149" s="8">
        <f t="shared" si="1209"/>
        <v>78315.709435445606</v>
      </c>
      <c r="K3149" s="8">
        <f t="shared" si="1210"/>
        <v>49189.986453961516</v>
      </c>
      <c r="L3149" s="8">
        <f t="shared" si="1211"/>
        <v>1651.7015739808398</v>
      </c>
      <c r="M3149" s="7">
        <f t="shared" si="1199"/>
        <v>137425.47170907664</v>
      </c>
      <c r="N3149" s="8">
        <v>0.13592000000000001</v>
      </c>
      <c r="O3149" s="8">
        <v>0.59384999999999999</v>
      </c>
      <c r="P3149" s="8">
        <v>0.25728000000000001</v>
      </c>
      <c r="Q3149" s="8">
        <v>1.294E-2</v>
      </c>
    </row>
    <row r="3150" spans="1:17" hidden="1" x14ac:dyDescent="0.25">
      <c r="A3150" s="8" t="s">
        <v>128</v>
      </c>
      <c r="B3150" s="8" t="s">
        <v>129</v>
      </c>
      <c r="C3150" s="8">
        <v>42</v>
      </c>
      <c r="D3150" s="8">
        <v>54</v>
      </c>
      <c r="E3150" s="8">
        <v>8</v>
      </c>
      <c r="F3150" s="12">
        <v>1991</v>
      </c>
      <c r="G3150" s="7">
        <v>127978.07738323342</v>
      </c>
      <c r="H3150" s="7">
        <v>237812.26362145436</v>
      </c>
      <c r="I3150" s="8">
        <f t="shared" si="1208"/>
        <v>17924.848406947491</v>
      </c>
      <c r="J3150" s="8">
        <f t="shared" si="1209"/>
        <v>113539.62008584051</v>
      </c>
      <c r="K3150" s="8">
        <f t="shared" si="1210"/>
        <v>32840.013984064179</v>
      </c>
      <c r="L3150" s="8">
        <f t="shared" si="1211"/>
        <v>781.3866464204367</v>
      </c>
      <c r="M3150" s="7">
        <f t="shared" si="1199"/>
        <v>165085.86912327263</v>
      </c>
      <c r="N3150" s="8">
        <v>0.13592000000000001</v>
      </c>
      <c r="O3150" s="8">
        <v>0.59384999999999999</v>
      </c>
      <c r="P3150" s="8">
        <v>0.25728000000000001</v>
      </c>
      <c r="Q3150" s="8">
        <v>1.294E-2</v>
      </c>
    </row>
    <row r="3151" spans="1:17" hidden="1" x14ac:dyDescent="0.25">
      <c r="A3151" s="8" t="s">
        <v>128</v>
      </c>
      <c r="B3151" s="8" t="s">
        <v>129</v>
      </c>
      <c r="C3151" s="8">
        <v>43</v>
      </c>
      <c r="D3151" s="8">
        <v>54</v>
      </c>
      <c r="E3151" s="8">
        <v>8</v>
      </c>
      <c r="F3151" s="12">
        <v>1992</v>
      </c>
      <c r="G3151" s="7">
        <v>99910.645399233865</v>
      </c>
      <c r="H3151" s="7">
        <v>174980.2937551103</v>
      </c>
      <c r="I3151" s="8">
        <f t="shared" si="1208"/>
        <v>25986.87406258726</v>
      </c>
      <c r="J3151" s="8">
        <f t="shared" si="1209"/>
        <v>75800.848509159317</v>
      </c>
      <c r="K3151" s="8">
        <f t="shared" si="1210"/>
        <v>15535.947170869395</v>
      </c>
      <c r="L3151" s="8">
        <f t="shared" si="1211"/>
        <v>1161.3021797894291</v>
      </c>
      <c r="M3151" s="7">
        <f t="shared" si="1199"/>
        <v>118484.9719224054</v>
      </c>
      <c r="N3151" s="8">
        <v>0.13592000000000001</v>
      </c>
      <c r="O3151" s="8">
        <v>0.59384999999999999</v>
      </c>
      <c r="P3151" s="8">
        <v>0.25728000000000001</v>
      </c>
      <c r="Q3151" s="8">
        <v>1.294E-2</v>
      </c>
    </row>
    <row r="3152" spans="1:17" hidden="1" x14ac:dyDescent="0.25">
      <c r="A3152" s="8" t="s">
        <v>128</v>
      </c>
      <c r="B3152" s="8" t="s">
        <v>129</v>
      </c>
      <c r="C3152" s="8">
        <v>44</v>
      </c>
      <c r="D3152" s="8">
        <v>54</v>
      </c>
      <c r="E3152" s="8">
        <v>8</v>
      </c>
      <c r="F3152" s="12">
        <v>1993</v>
      </c>
      <c r="G3152" s="7">
        <v>36540.185325484214</v>
      </c>
      <c r="H3152" s="7">
        <v>60830.446186644251</v>
      </c>
      <c r="I3152" s="8">
        <f t="shared" si="1208"/>
        <v>17349.248681257788</v>
      </c>
      <c r="J3152" s="8">
        <f t="shared" si="1209"/>
        <v>35859.850075485032</v>
      </c>
      <c r="K3152" s="8">
        <f t="shared" si="1210"/>
        <v>23089.6309749787</v>
      </c>
      <c r="L3152" s="8">
        <f t="shared" si="1211"/>
        <v>1124.8608247168195</v>
      </c>
      <c r="M3152" s="7">
        <f t="shared" si="1199"/>
        <v>77423.590556438343</v>
      </c>
      <c r="N3152" s="8">
        <v>0.13592000000000001</v>
      </c>
      <c r="O3152" s="8">
        <v>0.59384999999999999</v>
      </c>
      <c r="P3152" s="8">
        <v>0.25728000000000001</v>
      </c>
      <c r="Q3152" s="8">
        <v>1.294E-2</v>
      </c>
    </row>
    <row r="3153" spans="1:17" hidden="1" x14ac:dyDescent="0.25">
      <c r="A3153" s="8" t="s">
        <v>128</v>
      </c>
      <c r="B3153" s="8" t="s">
        <v>129</v>
      </c>
      <c r="C3153" s="8">
        <v>45</v>
      </c>
      <c r="D3153" s="8">
        <v>54</v>
      </c>
      <c r="E3153" s="8">
        <v>8</v>
      </c>
      <c r="F3153" s="12">
        <v>1994</v>
      </c>
      <c r="G3153" s="7">
        <v>60879.492508178162</v>
      </c>
      <c r="H3153" s="7">
        <v>131877.93118707687</v>
      </c>
      <c r="I3153" s="8">
        <f t="shared" si="1208"/>
        <v>8207.579055754697</v>
      </c>
      <c r="J3153" s="8">
        <f t="shared" si="1209"/>
        <v>53295.15451838891</v>
      </c>
      <c r="K3153" s="8">
        <f t="shared" si="1210"/>
        <v>22365.084465467025</v>
      </c>
      <c r="L3153" s="8">
        <f t="shared" si="1211"/>
        <v>542.75446662234697</v>
      </c>
      <c r="M3153" s="7">
        <f t="shared" si="1199"/>
        <v>84410.572506232973</v>
      </c>
      <c r="N3153" s="8">
        <v>0.13592000000000001</v>
      </c>
      <c r="O3153" s="8">
        <v>0.59384999999999999</v>
      </c>
      <c r="P3153" s="8">
        <v>0.25728000000000001</v>
      </c>
      <c r="Q3153" s="8">
        <v>1.294E-2</v>
      </c>
    </row>
    <row r="3154" spans="1:17" hidden="1" x14ac:dyDescent="0.25">
      <c r="A3154" s="8" t="s">
        <v>128</v>
      </c>
      <c r="B3154" s="8" t="s">
        <v>129</v>
      </c>
      <c r="C3154" s="8">
        <v>46</v>
      </c>
      <c r="D3154" s="8">
        <v>54</v>
      </c>
      <c r="E3154" s="8">
        <v>8</v>
      </c>
      <c r="F3154" s="12">
        <v>1995</v>
      </c>
      <c r="G3154" s="7">
        <v>133889.08750920978</v>
      </c>
      <c r="H3154" s="7">
        <v>191192.42247342007</v>
      </c>
      <c r="I3154" s="8">
        <f t="shared" si="1208"/>
        <v>12198.160145052492</v>
      </c>
      <c r="J3154" s="8">
        <f t="shared" si="1209"/>
        <v>51622.766673731312</v>
      </c>
      <c r="K3154" s="8">
        <f t="shared" si="1210"/>
        <v>10791.334557387745</v>
      </c>
      <c r="L3154" s="8">
        <f t="shared" si="1211"/>
        <v>1100.51267671289</v>
      </c>
      <c r="M3154" s="7">
        <f t="shared" si="1199"/>
        <v>75712.774052884444</v>
      </c>
      <c r="N3154" s="8">
        <v>0.13592000000000001</v>
      </c>
      <c r="O3154" s="8">
        <v>0.59384999999999999</v>
      </c>
      <c r="P3154" s="8">
        <v>0.25728000000000001</v>
      </c>
      <c r="Q3154" s="8">
        <v>1.294E-2</v>
      </c>
    </row>
    <row r="3155" spans="1:17" hidden="1" x14ac:dyDescent="0.25">
      <c r="A3155" s="8" t="s">
        <v>128</v>
      </c>
      <c r="B3155" s="8" t="s">
        <v>129</v>
      </c>
      <c r="C3155" s="8">
        <v>47</v>
      </c>
      <c r="D3155" s="8">
        <v>54</v>
      </c>
      <c r="E3155" s="8">
        <v>8</v>
      </c>
      <c r="F3155" s="12">
        <v>1996</v>
      </c>
      <c r="G3155" s="7">
        <v>109508.14759125908</v>
      </c>
      <c r="H3155" s="7">
        <v>127643.08917935392</v>
      </c>
      <c r="I3155" s="8">
        <f>N3155*H3158</f>
        <v>11815.385107844675</v>
      </c>
      <c r="J3155" s="8">
        <f>O3155*H3159</f>
        <v>24908.403400593565</v>
      </c>
      <c r="K3155" s="8">
        <f>P3155*H3160</f>
        <v>21880.981566050414</v>
      </c>
      <c r="L3155" s="8">
        <f>Q3155*H3161</f>
        <v>1789.8897351897899</v>
      </c>
      <c r="M3155" s="7">
        <f t="shared" si="1199"/>
        <v>60394.659809678444</v>
      </c>
      <c r="N3155" s="8">
        <v>0.13592000000000001</v>
      </c>
      <c r="O3155" s="8">
        <v>0.59384999999999999</v>
      </c>
      <c r="P3155" s="8">
        <v>0.25728000000000001</v>
      </c>
      <c r="Q3155" s="8">
        <v>1.294E-2</v>
      </c>
    </row>
    <row r="3156" spans="1:17" hidden="1" x14ac:dyDescent="0.25">
      <c r="A3156" s="8" t="s">
        <v>128</v>
      </c>
      <c r="B3156" s="8" t="s">
        <v>129</v>
      </c>
      <c r="C3156" s="8">
        <v>48</v>
      </c>
      <c r="D3156" s="8">
        <v>54</v>
      </c>
      <c r="E3156" s="8">
        <v>8</v>
      </c>
      <c r="F3156" s="12">
        <v>1997</v>
      </c>
      <c r="G3156" s="7">
        <v>48653.634724234667</v>
      </c>
      <c r="H3156" s="7">
        <v>60385.366802197583</v>
      </c>
      <c r="I3156" s="8">
        <f t="shared" ref="I3156:I3161" si="1212">N3156*H3159</f>
        <v>5701.019096082643</v>
      </c>
      <c r="J3156" s="8">
        <f t="shared" ref="J3156:J3161" si="1213">O3156*H3160</f>
        <v>50505.367315761185</v>
      </c>
      <c r="K3156" s="8">
        <f t="shared" ref="K3156:K3161" si="1214">P3156*H3161</f>
        <v>35587.544904917246</v>
      </c>
      <c r="L3156" s="8">
        <f t="shared" ref="L3156:L3161" si="1215">Q3156*H3162</f>
        <v>779.6328990217005</v>
      </c>
      <c r="M3156" s="7">
        <f t="shared" si="1199"/>
        <v>92573.564215782768</v>
      </c>
      <c r="N3156" s="8">
        <v>0.13592000000000001</v>
      </c>
      <c r="O3156" s="8">
        <v>0.59384999999999999</v>
      </c>
      <c r="P3156" s="8">
        <v>0.25728000000000001</v>
      </c>
      <c r="Q3156" s="8">
        <v>1.294E-2</v>
      </c>
    </row>
    <row r="3157" spans="1:17" hidden="1" x14ac:dyDescent="0.25">
      <c r="A3157" s="8" t="s">
        <v>128</v>
      </c>
      <c r="B3157" s="8" t="s">
        <v>129</v>
      </c>
      <c r="C3157" s="8">
        <v>49</v>
      </c>
      <c r="D3157" s="8">
        <v>54</v>
      </c>
      <c r="E3157" s="8">
        <v>8</v>
      </c>
      <c r="F3157" s="12">
        <v>1998</v>
      </c>
      <c r="G3157" s="7">
        <v>72955.472445197956</v>
      </c>
      <c r="H3157" s="7">
        <v>89745.145269662229</v>
      </c>
      <c r="I3157" s="8">
        <f t="shared" si="1212"/>
        <v>11559.635472860589</v>
      </c>
      <c r="J3157" s="8">
        <f t="shared" si="1213"/>
        <v>82142.659910545335</v>
      </c>
      <c r="K3157" s="8">
        <f t="shared" si="1214"/>
        <v>15501.078227225898</v>
      </c>
      <c r="L3157" s="8">
        <f t="shared" si="1215"/>
        <v>881.47224435452938</v>
      </c>
      <c r="M3157" s="7">
        <f t="shared" si="1199"/>
        <v>110084.84585498636</v>
      </c>
      <c r="N3157" s="8">
        <v>0.13592000000000001</v>
      </c>
      <c r="O3157" s="8">
        <v>0.59384999999999999</v>
      </c>
      <c r="P3157" s="8">
        <v>0.25728000000000001</v>
      </c>
      <c r="Q3157" s="8">
        <v>1.294E-2</v>
      </c>
    </row>
    <row r="3158" spans="1:17" hidden="1" x14ac:dyDescent="0.25">
      <c r="A3158" s="8" t="s">
        <v>128</v>
      </c>
      <c r="B3158" s="8" t="s">
        <v>129</v>
      </c>
      <c r="C3158" s="8">
        <v>50</v>
      </c>
      <c r="D3158" s="8">
        <v>54</v>
      </c>
      <c r="E3158" s="8">
        <v>8</v>
      </c>
      <c r="F3158" s="12">
        <v>1999</v>
      </c>
      <c r="G3158" s="7">
        <v>60775.410670036588</v>
      </c>
      <c r="H3158" s="7">
        <v>86928.966361423445</v>
      </c>
      <c r="I3158" s="8">
        <f t="shared" si="1212"/>
        <v>18800.75833129801</v>
      </c>
      <c r="J3158" s="8">
        <f t="shared" si="1213"/>
        <v>35779.366080682907</v>
      </c>
      <c r="K3158" s="8">
        <f t="shared" si="1214"/>
        <v>17525.90255235961</v>
      </c>
      <c r="L3158" s="8">
        <f t="shared" si="1215"/>
        <v>228.3495576268194</v>
      </c>
      <c r="M3158" s="7">
        <f t="shared" si="1199"/>
        <v>72334.376521967337</v>
      </c>
      <c r="N3158" s="8">
        <v>0.13592000000000001</v>
      </c>
      <c r="O3158" s="8">
        <v>0.59384999999999999</v>
      </c>
      <c r="P3158" s="8">
        <v>0.25728000000000001</v>
      </c>
      <c r="Q3158" s="8">
        <v>1.294E-2</v>
      </c>
    </row>
    <row r="3159" spans="1:17" hidden="1" x14ac:dyDescent="0.25">
      <c r="A3159" s="8" t="s">
        <v>128</v>
      </c>
      <c r="B3159" s="8" t="s">
        <v>129</v>
      </c>
      <c r="C3159" s="8">
        <v>51</v>
      </c>
      <c r="D3159" s="8">
        <v>54</v>
      </c>
      <c r="E3159" s="8">
        <v>8</v>
      </c>
      <c r="F3159" s="12">
        <v>2000</v>
      </c>
      <c r="G3159" s="7">
        <v>36452.756581444926</v>
      </c>
      <c r="H3159" s="7">
        <v>41943.930959995902</v>
      </c>
      <c r="I3159" s="8">
        <f t="shared" si="1212"/>
        <v>8189.1579316097022</v>
      </c>
      <c r="J3159" s="8">
        <f t="shared" si="1213"/>
        <v>40453.036499995156</v>
      </c>
      <c r="K3159" s="8">
        <f t="shared" si="1214"/>
        <v>4540.1680205740422</v>
      </c>
      <c r="L3159" s="8">
        <f t="shared" si="1215"/>
        <v>195.37427489686081</v>
      </c>
      <c r="M3159" s="7">
        <f t="shared" si="1199"/>
        <v>53377.73672707576</v>
      </c>
      <c r="N3159" s="8">
        <v>0.13592000000000001</v>
      </c>
      <c r="O3159" s="8">
        <v>0.59384999999999999</v>
      </c>
      <c r="P3159" s="8">
        <v>0.25728000000000001</v>
      </c>
      <c r="Q3159" s="8">
        <v>1.294E-2</v>
      </c>
    </row>
    <row r="3160" spans="1:17" hidden="1" x14ac:dyDescent="0.25">
      <c r="A3160" s="8" t="s">
        <v>128</v>
      </c>
      <c r="B3160" s="8" t="s">
        <v>129</v>
      </c>
      <c r="C3160" s="8">
        <v>52</v>
      </c>
      <c r="D3160" s="8">
        <v>54</v>
      </c>
      <c r="E3160" s="8">
        <v>8</v>
      </c>
      <c r="F3160" s="12">
        <v>2001</v>
      </c>
      <c r="G3160" s="7">
        <v>72880.533521735793</v>
      </c>
      <c r="H3160" s="7">
        <v>85047.347504860125</v>
      </c>
      <c r="I3160" s="8">
        <f t="shared" si="1212"/>
        <v>9258.8645635755529</v>
      </c>
      <c r="J3160" s="8">
        <f t="shared" si="1213"/>
        <v>10479.55060252602</v>
      </c>
      <c r="K3160" s="8">
        <f t="shared" si="1214"/>
        <v>3884.5358149508775</v>
      </c>
      <c r="L3160" s="8">
        <f t="shared" si="1215"/>
        <v>43.468730820335445</v>
      </c>
      <c r="M3160" s="7">
        <f t="shared" si="1199"/>
        <v>23666.419711872782</v>
      </c>
      <c r="N3160" s="8">
        <v>0.13592000000000001</v>
      </c>
      <c r="O3160" s="8">
        <v>0.59384999999999999</v>
      </c>
      <c r="P3160" s="8">
        <v>0.25728000000000001</v>
      </c>
      <c r="Q3160" s="8">
        <v>1.294E-2</v>
      </c>
    </row>
    <row r="3161" spans="1:17" hidden="1" x14ac:dyDescent="0.25">
      <c r="A3161" s="8" t="s">
        <v>128</v>
      </c>
      <c r="B3161" s="8" t="s">
        <v>129</v>
      </c>
      <c r="C3161" s="8">
        <v>53</v>
      </c>
      <c r="D3161" s="8">
        <v>54</v>
      </c>
      <c r="E3161" s="8">
        <v>8</v>
      </c>
      <c r="F3161" s="12">
        <v>2002</v>
      </c>
      <c r="G3161" s="7">
        <v>121425.9231343029</v>
      </c>
      <c r="H3161" s="7">
        <v>138322.23610431142</v>
      </c>
      <c r="I3161" s="8">
        <f t="shared" si="1212"/>
        <v>2398.5526949487867</v>
      </c>
      <c r="J3161" s="8">
        <f t="shared" si="1213"/>
        <v>8966.2297641036166</v>
      </c>
      <c r="K3161" s="8">
        <f t="shared" si="1214"/>
        <v>864.2685521990652</v>
      </c>
      <c r="L3161" s="8">
        <f t="shared" si="1215"/>
        <v>28.967884469055182</v>
      </c>
      <c r="M3161" s="7">
        <f t="shared" si="1199"/>
        <v>12258.018895720523</v>
      </c>
      <c r="N3161" s="8">
        <v>0.13592000000000001</v>
      </c>
      <c r="O3161" s="8">
        <v>0.59384999999999999</v>
      </c>
      <c r="P3161" s="8">
        <v>0.25728000000000001</v>
      </c>
      <c r="Q3161" s="8">
        <v>1.294E-2</v>
      </c>
    </row>
    <row r="3162" spans="1:17" hidden="1" x14ac:dyDescent="0.25">
      <c r="A3162" s="8" t="s">
        <v>128</v>
      </c>
      <c r="B3162" s="8" t="s">
        <v>129</v>
      </c>
      <c r="C3162" s="8">
        <v>54</v>
      </c>
      <c r="D3162" s="8">
        <v>54</v>
      </c>
      <c r="E3162" s="8">
        <v>8</v>
      </c>
      <c r="F3162" s="12">
        <v>2003</v>
      </c>
      <c r="G3162" s="7">
        <v>43698.344543656618</v>
      </c>
      <c r="H3162" s="7">
        <v>60249.837636916578</v>
      </c>
      <c r="I3162" s="8">
        <f>N3162*H3165</f>
        <v>2052.1848101994842</v>
      </c>
      <c r="J3162" s="8">
        <f>O3162*H3166</f>
        <v>1994.8922563876511</v>
      </c>
      <c r="K3162" s="8">
        <f>P3162*H3167</f>
        <v>575.95497033991637</v>
      </c>
      <c r="L3162" s="8">
        <f>Q3162*H3168</f>
        <v>129.38261418576937</v>
      </c>
      <c r="M3162" s="7">
        <f t="shared" si="1199"/>
        <v>4752.4146511128201</v>
      </c>
      <c r="N3162" s="8">
        <v>0.13592000000000001</v>
      </c>
      <c r="O3162" s="8">
        <v>0.59384999999999999</v>
      </c>
      <c r="P3162" s="8">
        <v>0.25728000000000001</v>
      </c>
      <c r="Q3162" s="8">
        <v>1.294E-2</v>
      </c>
    </row>
    <row r="3163" spans="1:17" hidden="1" x14ac:dyDescent="0.25">
      <c r="A3163" s="8" t="s">
        <v>128</v>
      </c>
      <c r="B3163" s="8" t="s">
        <v>129</v>
      </c>
      <c r="C3163" s="8">
        <v>55</v>
      </c>
      <c r="D3163" s="8">
        <v>54</v>
      </c>
      <c r="E3163" s="8">
        <v>8</v>
      </c>
      <c r="F3163" s="12">
        <v>2004</v>
      </c>
      <c r="G3163" s="7">
        <v>60671.328831894694</v>
      </c>
      <c r="H3163" s="7">
        <v>68119.957059855442</v>
      </c>
      <c r="I3163" s="8">
        <f t="shared" ref="I3163:I3169" si="1216">N3163*H3166</f>
        <v>456.58963625193155</v>
      </c>
      <c r="J3163" s="8">
        <f t="shared" ref="J3163:J3169" si="1217">O3163*H3167</f>
        <v>1329.4109885586106</v>
      </c>
      <c r="K3163" s="8">
        <f t="shared" ref="K3163:K3168" si="1218">P3163*H3168</f>
        <v>2572.4543259439524</v>
      </c>
      <c r="L3163" s="8">
        <f t="shared" ref="L3163:L3167" si="1219">Q3163*H3169</f>
        <v>74.553422069988798</v>
      </c>
      <c r="M3163" s="7">
        <f t="shared" si="1199"/>
        <v>4433.0083728244836</v>
      </c>
      <c r="N3163" s="8">
        <v>0.13592000000000001</v>
      </c>
      <c r="O3163" s="8">
        <v>0.59384999999999999</v>
      </c>
      <c r="P3163" s="8">
        <v>0.25728000000000001</v>
      </c>
      <c r="Q3163" s="8">
        <v>1.294E-2</v>
      </c>
    </row>
    <row r="3164" spans="1:17" hidden="1" x14ac:dyDescent="0.25">
      <c r="A3164" s="8" t="s">
        <v>128</v>
      </c>
      <c r="B3164" s="8" t="s">
        <v>129</v>
      </c>
      <c r="C3164" s="8">
        <v>56</v>
      </c>
      <c r="D3164" s="8">
        <v>54</v>
      </c>
      <c r="E3164" s="8">
        <v>8</v>
      </c>
      <c r="F3164" s="12">
        <v>2005</v>
      </c>
      <c r="G3164" s="7">
        <v>14556.122991423919</v>
      </c>
      <c r="H3164" s="7">
        <v>17646.797343649105</v>
      </c>
      <c r="I3164" s="8">
        <f t="shared" si="1216"/>
        <v>304.27471847248694</v>
      </c>
      <c r="J3164" s="8">
        <f t="shared" si="1217"/>
        <v>5937.7021201096704</v>
      </c>
      <c r="K3164" s="8">
        <f t="shared" si="1218"/>
        <v>1482.3110069680617</v>
      </c>
      <c r="L3164" s="8">
        <f t="shared" si="1219"/>
        <v>52.075469964108834</v>
      </c>
      <c r="M3164" s="7">
        <f t="shared" si="1199"/>
        <v>7776.363315514327</v>
      </c>
      <c r="N3164" s="8">
        <v>0.13592000000000001</v>
      </c>
      <c r="O3164" s="8">
        <v>0.59384999999999999</v>
      </c>
      <c r="P3164" s="8">
        <v>0.25728000000000001</v>
      </c>
      <c r="Q3164" s="8">
        <v>1.294E-2</v>
      </c>
    </row>
    <row r="3165" spans="1:17" hidden="1" x14ac:dyDescent="0.25">
      <c r="A3165" s="8" t="s">
        <v>128</v>
      </c>
      <c r="B3165" s="8" t="s">
        <v>129</v>
      </c>
      <c r="C3165" s="8">
        <v>57</v>
      </c>
      <c r="D3165" s="8">
        <v>54</v>
      </c>
      <c r="E3165" s="8">
        <v>8</v>
      </c>
      <c r="F3165" s="12">
        <v>2006</v>
      </c>
      <c r="G3165" s="7">
        <v>14551.127063193107</v>
      </c>
      <c r="H3165" s="7">
        <v>15098.475648907328</v>
      </c>
      <c r="I3165" s="8">
        <f t="shared" si="1216"/>
        <v>1359.0173817720072</v>
      </c>
      <c r="J3165" s="8">
        <f t="shared" si="1217"/>
        <v>3421.4489718904824</v>
      </c>
      <c r="K3165" s="8">
        <f t="shared" si="1218"/>
        <v>1035.3923425321423</v>
      </c>
      <c r="L3165" s="8">
        <f t="shared" si="1219"/>
        <v>95.240525844909769</v>
      </c>
      <c r="M3165" s="7">
        <f t="shared" si="1199"/>
        <v>5911.099222039541</v>
      </c>
      <c r="N3165" s="8">
        <v>0.13592000000000001</v>
      </c>
      <c r="O3165" s="8">
        <v>0.59384999999999999</v>
      </c>
      <c r="P3165" s="8">
        <v>0.25728000000000001</v>
      </c>
      <c r="Q3165" s="8">
        <v>1.294E-2</v>
      </c>
    </row>
    <row r="3166" spans="1:17" hidden="1" x14ac:dyDescent="0.25">
      <c r="A3166" s="8" t="s">
        <v>128</v>
      </c>
      <c r="B3166" s="8" t="s">
        <v>129</v>
      </c>
      <c r="C3166" s="8">
        <v>58</v>
      </c>
      <c r="D3166" s="8">
        <v>54</v>
      </c>
      <c r="E3166" s="8">
        <v>8</v>
      </c>
      <c r="F3166" s="12">
        <v>2007</v>
      </c>
      <c r="G3166" s="7">
        <v>2909.2262269924622</v>
      </c>
      <c r="H3166" s="7">
        <v>3359.252768186665</v>
      </c>
      <c r="I3166" s="8">
        <f t="shared" si="1216"/>
        <v>783.09900523592569</v>
      </c>
      <c r="J3166" s="8">
        <f t="shared" si="1217"/>
        <v>2389.8777309262778</v>
      </c>
      <c r="K3166" s="8">
        <f t="shared" si="1218"/>
        <v>1893.6230671853466</v>
      </c>
      <c r="L3166" s="8">
        <f t="shared" si="1219"/>
        <v>51.216011805873649</v>
      </c>
      <c r="M3166" s="7">
        <f t="shared" si="1199"/>
        <v>5117.8158151534235</v>
      </c>
      <c r="N3166" s="8">
        <v>0.13592000000000001</v>
      </c>
      <c r="O3166" s="8">
        <v>0.59384999999999999</v>
      </c>
      <c r="P3166" s="8">
        <v>0.25728000000000001</v>
      </c>
      <c r="Q3166" s="8">
        <v>1.294E-2</v>
      </c>
    </row>
    <row r="3167" spans="1:17" hidden="1" x14ac:dyDescent="0.25">
      <c r="A3167" s="8" t="s">
        <v>128</v>
      </c>
      <c r="B3167" s="8" t="s">
        <v>129</v>
      </c>
      <c r="C3167" s="8">
        <v>59</v>
      </c>
      <c r="D3167" s="8">
        <v>54</v>
      </c>
      <c r="E3167" s="8">
        <v>8</v>
      </c>
      <c r="F3167" s="12">
        <v>2008</v>
      </c>
      <c r="G3167" s="7">
        <v>2181.1702810097249</v>
      </c>
      <c r="H3167" s="7">
        <v>2238.6309481495505</v>
      </c>
      <c r="I3167" s="8">
        <f t="shared" si="1216"/>
        <v>546.99365359518345</v>
      </c>
      <c r="J3167" s="8">
        <f t="shared" si="1217"/>
        <v>4370.8335605100201</v>
      </c>
      <c r="K3167" s="8">
        <f t="shared" si="1218"/>
        <v>1018.30413581261</v>
      </c>
      <c r="L3167" s="8">
        <f t="shared" si="1219"/>
        <v>90.480175317473197</v>
      </c>
      <c r="M3167" s="7">
        <f t="shared" si="1199"/>
        <v>6026.6115252352874</v>
      </c>
      <c r="N3167" s="8">
        <v>0.13592000000000001</v>
      </c>
      <c r="O3167" s="8">
        <v>0.59384999999999999</v>
      </c>
      <c r="P3167" s="8">
        <v>0.25728000000000001</v>
      </c>
      <c r="Q3167" s="8">
        <v>1.294E-2</v>
      </c>
    </row>
    <row r="3168" spans="1:17" hidden="1" x14ac:dyDescent="0.25">
      <c r="A3168" s="8" t="s">
        <v>128</v>
      </c>
      <c r="B3168" s="8" t="s">
        <v>129</v>
      </c>
      <c r="C3168" s="8">
        <v>60</v>
      </c>
      <c r="D3168" s="8">
        <v>54</v>
      </c>
      <c r="E3168" s="8">
        <v>8</v>
      </c>
      <c r="F3168" s="12">
        <v>2009</v>
      </c>
      <c r="G3168" s="7">
        <v>8479.4145791254032</v>
      </c>
      <c r="H3168" s="7">
        <v>9998.6564285756849</v>
      </c>
      <c r="I3168" s="8">
        <f t="shared" si="1216"/>
        <v>1000.393529585791</v>
      </c>
      <c r="J3168" s="8">
        <f t="shared" si="1217"/>
        <v>2350.4349776598197</v>
      </c>
      <c r="K3168" s="8">
        <f t="shared" si="1218"/>
        <v>1798.975232278169</v>
      </c>
      <c r="L3168" s="8" t="s">
        <v>16</v>
      </c>
      <c r="M3168" s="7">
        <f t="shared" si="1199"/>
        <v>5149.8037395237798</v>
      </c>
      <c r="N3168" s="8">
        <v>0.13592000000000001</v>
      </c>
      <c r="O3168" s="8">
        <v>0.59384999999999999</v>
      </c>
      <c r="P3168" s="8">
        <v>0.25728000000000001</v>
      </c>
      <c r="Q3168" s="8">
        <v>1.294E-2</v>
      </c>
    </row>
    <row r="3169" spans="1:17" hidden="1" x14ac:dyDescent="0.25">
      <c r="A3169" s="8" t="s">
        <v>128</v>
      </c>
      <c r="B3169" s="8" t="s">
        <v>129</v>
      </c>
      <c r="C3169" s="8">
        <v>61</v>
      </c>
      <c r="D3169" s="8">
        <v>54</v>
      </c>
      <c r="E3169" s="8">
        <v>8</v>
      </c>
      <c r="F3169" s="12">
        <v>2010</v>
      </c>
      <c r="G3169" s="7">
        <v>5570.2716176034546</v>
      </c>
      <c r="H3169" s="7">
        <v>5761.4700208646673</v>
      </c>
      <c r="I3169" s="8">
        <f t="shared" si="1216"/>
        <v>537.96602199801748</v>
      </c>
      <c r="J3169" s="8">
        <f t="shared" si="1217"/>
        <v>4152.3687876569902</v>
      </c>
      <c r="K3169" s="8" t="s">
        <v>16</v>
      </c>
      <c r="L3169" s="8" t="s">
        <v>16</v>
      </c>
      <c r="M3169" s="7" t="s">
        <v>16</v>
      </c>
      <c r="N3169" s="8">
        <v>0.13592000000000001</v>
      </c>
      <c r="O3169" s="8">
        <v>0.59384999999999999</v>
      </c>
      <c r="P3169" s="8">
        <v>0.25728000000000001</v>
      </c>
      <c r="Q3169" s="8">
        <v>1.294E-2</v>
      </c>
    </row>
    <row r="3170" spans="1:17" hidden="1" x14ac:dyDescent="0.25">
      <c r="A3170" s="8" t="s">
        <v>128</v>
      </c>
      <c r="B3170" s="8" t="s">
        <v>129</v>
      </c>
      <c r="C3170" s="8">
        <v>62</v>
      </c>
      <c r="D3170" s="8">
        <v>54</v>
      </c>
      <c r="E3170" s="8">
        <v>8</v>
      </c>
      <c r="F3170" s="12">
        <v>2011</v>
      </c>
      <c r="G3170" s="7">
        <v>3631.5368555097675</v>
      </c>
      <c r="H3170" s="7">
        <v>4024.3794408121203</v>
      </c>
      <c r="I3170" s="8" t="s">
        <v>16</v>
      </c>
      <c r="J3170" s="8" t="s">
        <v>16</v>
      </c>
      <c r="K3170" s="8" t="s">
        <v>16</v>
      </c>
      <c r="L3170" s="8" t="s">
        <v>16</v>
      </c>
      <c r="M3170" s="8" t="s">
        <v>16</v>
      </c>
      <c r="N3170" s="8">
        <v>0.13592000000000001</v>
      </c>
      <c r="O3170" s="8">
        <v>0.59384999999999999</v>
      </c>
      <c r="P3170" s="8">
        <v>0.25728000000000001</v>
      </c>
      <c r="Q3170" s="8">
        <v>1.294E-2</v>
      </c>
    </row>
    <row r="3171" spans="1:17" hidden="1" x14ac:dyDescent="0.25">
      <c r="A3171" s="8" t="s">
        <v>128</v>
      </c>
      <c r="B3171" s="8" t="s">
        <v>129</v>
      </c>
      <c r="C3171" s="8">
        <v>63</v>
      </c>
      <c r="D3171" s="8">
        <v>54</v>
      </c>
      <c r="E3171" s="8">
        <v>8</v>
      </c>
      <c r="F3171" s="12">
        <v>2012</v>
      </c>
      <c r="G3171" s="7">
        <v>7260.57574690413</v>
      </c>
      <c r="H3171" s="7">
        <v>7360.1642847689154</v>
      </c>
      <c r="I3171" s="8" t="s">
        <v>16</v>
      </c>
      <c r="J3171" s="8" t="s">
        <v>16</v>
      </c>
      <c r="K3171" s="8" t="s">
        <v>16</v>
      </c>
      <c r="L3171" s="8" t="s">
        <v>16</v>
      </c>
      <c r="M3171" s="8" t="s">
        <v>16</v>
      </c>
      <c r="N3171" s="8">
        <v>0.13592000000000001</v>
      </c>
      <c r="O3171" s="8">
        <v>0.59384999999999999</v>
      </c>
      <c r="P3171" s="8">
        <v>0.25728000000000001</v>
      </c>
      <c r="Q3171" s="8">
        <v>1.294E-2</v>
      </c>
    </row>
    <row r="3172" spans="1:17" hidden="1" x14ac:dyDescent="0.25">
      <c r="A3172" s="8" t="s">
        <v>128</v>
      </c>
      <c r="B3172" s="8" t="s">
        <v>129</v>
      </c>
      <c r="C3172" s="8">
        <v>64</v>
      </c>
      <c r="D3172" s="8">
        <v>54</v>
      </c>
      <c r="E3172" s="8">
        <v>8</v>
      </c>
      <c r="F3172" s="12">
        <v>2013</v>
      </c>
      <c r="G3172" s="7">
        <v>3629.0388913943621</v>
      </c>
      <c r="H3172" s="7">
        <v>3957.9607268835894</v>
      </c>
      <c r="I3172" s="8" t="s">
        <v>16</v>
      </c>
      <c r="J3172" s="8" t="s">
        <v>16</v>
      </c>
      <c r="K3172" s="8" t="s">
        <v>16</v>
      </c>
      <c r="L3172" s="8" t="s">
        <v>16</v>
      </c>
      <c r="M3172" s="8" t="s">
        <v>16</v>
      </c>
      <c r="N3172" s="8">
        <v>0.13592000000000001</v>
      </c>
      <c r="O3172" s="8">
        <v>0.59384999999999999</v>
      </c>
      <c r="P3172" s="8">
        <v>0.25728000000000001</v>
      </c>
      <c r="Q3172" s="8">
        <v>1.294E-2</v>
      </c>
    </row>
    <row r="3173" spans="1:17" hidden="1" x14ac:dyDescent="0.25">
      <c r="A3173" s="8" t="s">
        <v>128</v>
      </c>
      <c r="B3173" s="8" t="s">
        <v>129</v>
      </c>
      <c r="C3173" s="8">
        <v>65</v>
      </c>
      <c r="D3173" s="8">
        <v>54</v>
      </c>
      <c r="E3173" s="8">
        <v>8</v>
      </c>
      <c r="F3173" s="12">
        <v>2014</v>
      </c>
      <c r="G3173" s="7">
        <v>6046.3165155610986</v>
      </c>
      <c r="H3173" s="7">
        <v>6992.2855732204944</v>
      </c>
      <c r="I3173" s="8" t="s">
        <v>16</v>
      </c>
      <c r="J3173" s="8" t="s">
        <v>16</v>
      </c>
      <c r="K3173" s="8" t="s">
        <v>16</v>
      </c>
      <c r="L3173" s="8" t="s">
        <v>16</v>
      </c>
      <c r="M3173" s="8" t="s">
        <v>16</v>
      </c>
      <c r="N3173" s="8">
        <v>0.13592000000000001</v>
      </c>
      <c r="O3173" s="8">
        <v>0.59384999999999999</v>
      </c>
      <c r="P3173" s="8">
        <v>0.25728000000000001</v>
      </c>
      <c r="Q3173" s="8">
        <v>1.294E-2</v>
      </c>
    </row>
  </sheetData>
  <autoFilter ref="A1:Q3173" xr:uid="{00000000-0009-0000-0000-000001000000}">
    <filterColumn colId="1">
      <filters>
        <filter val="curtis_inlet"/>
      </filters>
    </filterColumn>
  </autoFilter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3173"/>
  <sheetViews>
    <sheetView workbookViewId="0">
      <selection activeCell="E855" sqref="E795:E855"/>
    </sheetView>
  </sheetViews>
  <sheetFormatPr defaultRowHeight="15" x14ac:dyDescent="0.25"/>
  <cols>
    <col min="1" max="1" width="26.5703125" bestFit="1" customWidth="1"/>
    <col min="2" max="2" width="6.5703125" bestFit="1" customWidth="1"/>
    <col min="3" max="3" width="7.28515625" style="8" bestFit="1" customWidth="1"/>
    <col min="4" max="4" width="4.85546875" bestFit="1" customWidth="1"/>
    <col min="5" max="5" width="5" bestFit="1" customWidth="1"/>
    <col min="6" max="7" width="12" bestFit="1" customWidth="1"/>
  </cols>
  <sheetData>
    <row r="1" spans="1:7" x14ac:dyDescent="0.25">
      <c r="A1" t="s">
        <v>1</v>
      </c>
      <c r="B1" t="s">
        <v>3</v>
      </c>
      <c r="C1" s="8" t="s">
        <v>4</v>
      </c>
      <c r="D1" t="s">
        <v>5</v>
      </c>
      <c r="E1" t="s">
        <v>6</v>
      </c>
      <c r="F1" t="s">
        <v>7</v>
      </c>
      <c r="G1" t="s">
        <v>178</v>
      </c>
    </row>
    <row r="2" spans="1:7" hidden="1" x14ac:dyDescent="0.25">
      <c r="A2" t="s">
        <v>11</v>
      </c>
      <c r="B2">
        <v>1</v>
      </c>
      <c r="C2" s="8">
        <v>1</v>
      </c>
      <c r="D2">
        <v>10</v>
      </c>
      <c r="E2">
        <v>1954</v>
      </c>
      <c r="F2">
        <v>85084.238433009828</v>
      </c>
      <c r="G2">
        <v>194350.19165079281</v>
      </c>
    </row>
    <row r="3" spans="1:7" hidden="1" x14ac:dyDescent="0.25">
      <c r="A3" t="s">
        <v>11</v>
      </c>
      <c r="B3">
        <v>2</v>
      </c>
      <c r="C3" s="8">
        <v>1</v>
      </c>
      <c r="D3">
        <v>10</v>
      </c>
      <c r="E3">
        <v>1955</v>
      </c>
      <c r="F3">
        <v>110109.01444271859</v>
      </c>
      <c r="G3">
        <v>210865.32865776066</v>
      </c>
    </row>
    <row r="4" spans="1:7" hidden="1" x14ac:dyDescent="0.25">
      <c r="A4" t="s">
        <v>11</v>
      </c>
      <c r="B4">
        <v>3</v>
      </c>
      <c r="C4" s="8">
        <v>1</v>
      </c>
      <c r="D4">
        <v>10</v>
      </c>
      <c r="E4">
        <v>1956</v>
      </c>
      <c r="F4">
        <v>90089.193634951574</v>
      </c>
      <c r="G4">
        <v>237932.40982360023</v>
      </c>
    </row>
    <row r="5" spans="1:7" hidden="1" x14ac:dyDescent="0.25">
      <c r="A5" t="s">
        <v>11</v>
      </c>
      <c r="B5">
        <v>4</v>
      </c>
      <c r="C5" s="8">
        <v>1</v>
      </c>
      <c r="D5">
        <v>10</v>
      </c>
      <c r="E5">
        <v>1957</v>
      </c>
      <c r="F5">
        <v>22522.298408737894</v>
      </c>
      <c r="G5">
        <v>314596.17839916743</v>
      </c>
    </row>
    <row r="6" spans="1:7" hidden="1" x14ac:dyDescent="0.25">
      <c r="A6" t="s">
        <v>11</v>
      </c>
      <c r="B6">
        <v>5</v>
      </c>
      <c r="C6" s="8">
        <v>1</v>
      </c>
      <c r="D6">
        <v>10</v>
      </c>
      <c r="E6">
        <v>1958</v>
      </c>
      <c r="F6">
        <v>22522.298408737894</v>
      </c>
      <c r="G6">
        <v>287484.3150222578</v>
      </c>
    </row>
    <row r="7" spans="1:7" hidden="1" x14ac:dyDescent="0.25">
      <c r="A7" t="s">
        <v>11</v>
      </c>
      <c r="B7">
        <v>6</v>
      </c>
      <c r="C7" s="8">
        <v>1</v>
      </c>
      <c r="D7">
        <v>10</v>
      </c>
      <c r="E7">
        <v>1959</v>
      </c>
      <c r="F7">
        <v>50049.552019417541</v>
      </c>
      <c r="G7">
        <v>271403.46760550456</v>
      </c>
    </row>
    <row r="8" spans="1:7" hidden="1" x14ac:dyDescent="0.25">
      <c r="A8" t="s">
        <v>11</v>
      </c>
      <c r="B8">
        <v>7</v>
      </c>
      <c r="C8" s="8">
        <v>1</v>
      </c>
      <c r="D8">
        <v>10</v>
      </c>
      <c r="E8">
        <v>1960</v>
      </c>
      <c r="F8">
        <v>18518.334247184492</v>
      </c>
      <c r="G8">
        <v>294710.43628060742</v>
      </c>
    </row>
    <row r="9" spans="1:7" hidden="1" x14ac:dyDescent="0.25">
      <c r="A9" t="s">
        <v>11</v>
      </c>
      <c r="B9">
        <v>8</v>
      </c>
      <c r="C9" s="8">
        <v>1</v>
      </c>
      <c r="D9">
        <v>10</v>
      </c>
      <c r="E9">
        <v>1961</v>
      </c>
      <c r="F9">
        <v>22522.298408737894</v>
      </c>
      <c r="G9">
        <v>252630.58474821816</v>
      </c>
    </row>
    <row r="10" spans="1:7" hidden="1" x14ac:dyDescent="0.25">
      <c r="A10" t="s">
        <v>11</v>
      </c>
      <c r="B10">
        <v>9</v>
      </c>
      <c r="C10" s="8">
        <v>1</v>
      </c>
      <c r="D10">
        <v>10</v>
      </c>
      <c r="E10">
        <v>1962</v>
      </c>
      <c r="F10">
        <v>110109.01444271859</v>
      </c>
      <c r="G10">
        <v>305473.24764982279</v>
      </c>
    </row>
    <row r="11" spans="1:7" hidden="1" x14ac:dyDescent="0.25">
      <c r="A11" t="s">
        <v>11</v>
      </c>
      <c r="B11">
        <v>10</v>
      </c>
      <c r="C11" s="8">
        <v>1</v>
      </c>
      <c r="D11">
        <v>10</v>
      </c>
      <c r="E11">
        <v>1963</v>
      </c>
      <c r="F11">
        <v>68755.071591154658</v>
      </c>
      <c r="G11">
        <v>547109.30092416471</v>
      </c>
    </row>
    <row r="12" spans="1:7" hidden="1" x14ac:dyDescent="0.25">
      <c r="A12" t="s">
        <v>11</v>
      </c>
      <c r="B12">
        <v>11</v>
      </c>
      <c r="C12" s="8">
        <v>1</v>
      </c>
      <c r="D12">
        <v>10</v>
      </c>
      <c r="E12">
        <v>1964</v>
      </c>
      <c r="F12">
        <v>50049.552019417541</v>
      </c>
      <c r="G12">
        <v>420414.18471557152</v>
      </c>
    </row>
    <row r="13" spans="1:7" hidden="1" x14ac:dyDescent="0.25">
      <c r="A13" t="s">
        <v>11</v>
      </c>
      <c r="B13">
        <v>12</v>
      </c>
      <c r="C13" s="8">
        <v>1</v>
      </c>
      <c r="D13">
        <v>10</v>
      </c>
      <c r="E13">
        <v>1965</v>
      </c>
      <c r="F13">
        <v>11010.90144427186</v>
      </c>
      <c r="G13">
        <v>201786.29690293293</v>
      </c>
    </row>
    <row r="14" spans="1:7" hidden="1" x14ac:dyDescent="0.25">
      <c r="A14" t="s">
        <v>11</v>
      </c>
      <c r="B14">
        <v>13</v>
      </c>
      <c r="C14" s="8">
        <v>1</v>
      </c>
      <c r="D14">
        <v>10</v>
      </c>
      <c r="E14">
        <v>1966</v>
      </c>
      <c r="F14">
        <v>50049.552019417541</v>
      </c>
      <c r="G14">
        <v>231433.69047528939</v>
      </c>
    </row>
    <row r="15" spans="1:7" hidden="1" x14ac:dyDescent="0.25">
      <c r="A15" t="s">
        <v>11</v>
      </c>
      <c r="B15">
        <v>14</v>
      </c>
      <c r="C15" s="8">
        <v>1</v>
      </c>
      <c r="D15">
        <v>10</v>
      </c>
      <c r="E15">
        <v>1967</v>
      </c>
      <c r="F15">
        <v>50049.552019417541</v>
      </c>
      <c r="G15">
        <v>191760.31838226874</v>
      </c>
    </row>
    <row r="16" spans="1:7" hidden="1" x14ac:dyDescent="0.25">
      <c r="A16" t="s">
        <v>11</v>
      </c>
      <c r="B16">
        <v>15</v>
      </c>
      <c r="C16" s="8">
        <v>1</v>
      </c>
      <c r="D16">
        <v>10</v>
      </c>
      <c r="E16">
        <v>1968</v>
      </c>
      <c r="F16">
        <v>198125.15563302589</v>
      </c>
      <c r="G16">
        <v>344353.26049717754</v>
      </c>
    </row>
    <row r="17" spans="1:7" hidden="1" x14ac:dyDescent="0.25">
      <c r="A17" t="s">
        <v>11</v>
      </c>
      <c r="B17">
        <v>16</v>
      </c>
      <c r="C17" s="8">
        <v>1</v>
      </c>
      <c r="D17">
        <v>10</v>
      </c>
      <c r="E17">
        <v>1969</v>
      </c>
      <c r="F17">
        <v>110109.01444271859</v>
      </c>
      <c r="G17">
        <v>444598.10484124505</v>
      </c>
    </row>
    <row r="18" spans="1:7" hidden="1" x14ac:dyDescent="0.25">
      <c r="A18" t="s">
        <v>11</v>
      </c>
      <c r="B18">
        <v>17</v>
      </c>
      <c r="C18" s="8">
        <v>1</v>
      </c>
      <c r="D18">
        <v>10</v>
      </c>
      <c r="E18">
        <v>1970</v>
      </c>
      <c r="F18">
        <v>70134.4372448098</v>
      </c>
      <c r="G18">
        <v>235229.8068146536</v>
      </c>
    </row>
    <row r="19" spans="1:7" hidden="1" x14ac:dyDescent="0.25">
      <c r="A19" t="s">
        <v>11</v>
      </c>
      <c r="B19">
        <v>18</v>
      </c>
      <c r="C19" s="8">
        <v>1</v>
      </c>
      <c r="D19">
        <v>10</v>
      </c>
      <c r="E19">
        <v>1971</v>
      </c>
      <c r="F19">
        <v>135201.85784317378</v>
      </c>
      <c r="G19">
        <v>141295.53983515542</v>
      </c>
    </row>
    <row r="20" spans="1:7" hidden="1" x14ac:dyDescent="0.25">
      <c r="A20" t="s">
        <v>11</v>
      </c>
      <c r="B20">
        <v>19</v>
      </c>
      <c r="C20" s="8">
        <v>1</v>
      </c>
      <c r="D20">
        <v>10</v>
      </c>
      <c r="E20">
        <v>1972</v>
      </c>
      <c r="F20">
        <v>76323.564847530972</v>
      </c>
      <c r="G20">
        <v>174664.01284558742</v>
      </c>
    </row>
    <row r="21" spans="1:7" hidden="1" x14ac:dyDescent="0.25">
      <c r="A21" t="s">
        <v>11</v>
      </c>
      <c r="B21">
        <v>20</v>
      </c>
      <c r="C21" s="8">
        <v>1</v>
      </c>
      <c r="D21">
        <v>10</v>
      </c>
      <c r="E21">
        <v>1973</v>
      </c>
      <c r="F21">
        <v>170170.47884810041</v>
      </c>
      <c r="G21">
        <v>265893.11983014474</v>
      </c>
    </row>
    <row r="22" spans="1:7" hidden="1" x14ac:dyDescent="0.25">
      <c r="A22" t="s">
        <v>11</v>
      </c>
      <c r="B22">
        <v>21</v>
      </c>
      <c r="C22" s="8">
        <v>1</v>
      </c>
      <c r="D22">
        <v>10</v>
      </c>
      <c r="E22">
        <v>1974</v>
      </c>
      <c r="F22">
        <v>91133.227290076626</v>
      </c>
      <c r="G22">
        <v>137066.27888185668</v>
      </c>
    </row>
    <row r="23" spans="1:7" hidden="1" x14ac:dyDescent="0.25">
      <c r="A23" t="s">
        <v>11</v>
      </c>
      <c r="B23">
        <v>22</v>
      </c>
      <c r="C23" s="8">
        <v>1</v>
      </c>
      <c r="D23">
        <v>10</v>
      </c>
      <c r="E23">
        <v>1975</v>
      </c>
      <c r="F23">
        <v>63029.402840133291</v>
      </c>
      <c r="G23">
        <v>97660.355454438308</v>
      </c>
    </row>
    <row r="24" spans="1:7" hidden="1" x14ac:dyDescent="0.25">
      <c r="A24" t="s">
        <v>11</v>
      </c>
      <c r="B24">
        <v>23</v>
      </c>
      <c r="C24" s="8">
        <v>1</v>
      </c>
      <c r="D24">
        <v>10</v>
      </c>
      <c r="E24">
        <v>1976</v>
      </c>
      <c r="F24">
        <v>60964.358323812121</v>
      </c>
      <c r="G24">
        <v>283498.60876088601</v>
      </c>
    </row>
    <row r="25" spans="1:7" hidden="1" x14ac:dyDescent="0.25">
      <c r="A25" t="s">
        <v>11</v>
      </c>
      <c r="B25">
        <v>24</v>
      </c>
      <c r="C25" s="8">
        <v>1</v>
      </c>
      <c r="D25">
        <v>10</v>
      </c>
      <c r="E25">
        <v>1977</v>
      </c>
      <c r="F25">
        <v>128728.44878498231</v>
      </c>
      <c r="G25">
        <v>456505.19969875528</v>
      </c>
    </row>
    <row r="26" spans="1:7" hidden="1" x14ac:dyDescent="0.25">
      <c r="A26" t="s">
        <v>11</v>
      </c>
      <c r="B26">
        <v>25</v>
      </c>
      <c r="C26" s="8">
        <v>1</v>
      </c>
      <c r="D26">
        <v>10</v>
      </c>
      <c r="E26">
        <v>1978</v>
      </c>
      <c r="F26">
        <v>84098.262258227303</v>
      </c>
      <c r="G26">
        <v>395620.03242550959</v>
      </c>
    </row>
    <row r="27" spans="1:7" hidden="1" x14ac:dyDescent="0.25">
      <c r="A27" t="s">
        <v>11</v>
      </c>
      <c r="B27">
        <v>26</v>
      </c>
      <c r="C27" s="8">
        <v>1</v>
      </c>
      <c r="D27">
        <v>10</v>
      </c>
      <c r="E27">
        <v>1979</v>
      </c>
      <c r="F27">
        <v>19251.059688748763</v>
      </c>
      <c r="G27">
        <v>199075.59393368431</v>
      </c>
    </row>
    <row r="28" spans="1:7" hidden="1" x14ac:dyDescent="0.25">
      <c r="A28" t="s">
        <v>11</v>
      </c>
      <c r="B28">
        <v>27</v>
      </c>
      <c r="C28" s="8">
        <v>1</v>
      </c>
      <c r="D28">
        <v>10</v>
      </c>
      <c r="E28">
        <v>1980</v>
      </c>
      <c r="F28">
        <v>128562.28427227784</v>
      </c>
      <c r="G28">
        <v>437078.2477761156</v>
      </c>
    </row>
    <row r="29" spans="1:7" hidden="1" x14ac:dyDescent="0.25">
      <c r="A29" t="s">
        <v>11</v>
      </c>
      <c r="B29">
        <v>28</v>
      </c>
      <c r="C29" s="8">
        <v>1</v>
      </c>
      <c r="D29">
        <v>10</v>
      </c>
      <c r="E29">
        <v>1981</v>
      </c>
      <c r="F29">
        <v>214557.42455204108</v>
      </c>
      <c r="G29">
        <v>595861.76893219119</v>
      </c>
    </row>
    <row r="30" spans="1:7" hidden="1" x14ac:dyDescent="0.25">
      <c r="A30" t="s">
        <v>11</v>
      </c>
      <c r="B30">
        <v>29</v>
      </c>
      <c r="C30" s="8">
        <v>1</v>
      </c>
      <c r="D30">
        <v>10</v>
      </c>
      <c r="E30">
        <v>1982</v>
      </c>
      <c r="F30">
        <v>214712.57816330125</v>
      </c>
      <c r="G30">
        <v>466506.77544962021</v>
      </c>
    </row>
    <row r="31" spans="1:7" hidden="1" x14ac:dyDescent="0.25">
      <c r="A31" t="s">
        <v>11</v>
      </c>
      <c r="B31">
        <v>30</v>
      </c>
      <c r="C31" s="8">
        <v>1</v>
      </c>
      <c r="D31">
        <v>10</v>
      </c>
      <c r="E31">
        <v>1983</v>
      </c>
      <c r="F31">
        <v>199850.86418665541</v>
      </c>
      <c r="G31">
        <v>466843.33517562185</v>
      </c>
    </row>
    <row r="32" spans="1:7" hidden="1" x14ac:dyDescent="0.25">
      <c r="A32" t="s">
        <v>11</v>
      </c>
      <c r="B32">
        <v>31</v>
      </c>
      <c r="C32" s="8">
        <v>1</v>
      </c>
      <c r="D32">
        <v>10</v>
      </c>
      <c r="E32">
        <v>1984</v>
      </c>
      <c r="F32">
        <v>89242.355214783034</v>
      </c>
      <c r="G32">
        <v>342232.42349387211</v>
      </c>
    </row>
    <row r="33" spans="1:7" hidden="1" x14ac:dyDescent="0.25">
      <c r="A33" t="s">
        <v>11</v>
      </c>
      <c r="B33">
        <v>32</v>
      </c>
      <c r="C33" s="8">
        <v>1</v>
      </c>
      <c r="D33">
        <v>10</v>
      </c>
      <c r="E33">
        <v>1985</v>
      </c>
      <c r="F33">
        <v>250247.76009708771</v>
      </c>
      <c r="G33">
        <v>232113.07326256207</v>
      </c>
    </row>
    <row r="34" spans="1:7" hidden="1" x14ac:dyDescent="0.25">
      <c r="A34" t="s">
        <v>11</v>
      </c>
      <c r="B34">
        <v>33</v>
      </c>
      <c r="C34" s="8">
        <v>1</v>
      </c>
      <c r="D34">
        <v>10</v>
      </c>
      <c r="E34">
        <v>1986</v>
      </c>
      <c r="F34">
        <v>199197.21703728181</v>
      </c>
      <c r="G34">
        <v>610478.79829889443</v>
      </c>
    </row>
    <row r="35" spans="1:7" hidden="1" x14ac:dyDescent="0.25">
      <c r="A35" t="s">
        <v>11</v>
      </c>
      <c r="B35">
        <v>34</v>
      </c>
      <c r="C35" s="8">
        <v>1</v>
      </c>
      <c r="D35">
        <v>10</v>
      </c>
      <c r="E35">
        <v>1987</v>
      </c>
      <c r="F35">
        <v>200198.20807767016</v>
      </c>
      <c r="G35">
        <v>902449.69186385174</v>
      </c>
    </row>
    <row r="36" spans="1:7" hidden="1" x14ac:dyDescent="0.25">
      <c r="A36" t="s">
        <v>11</v>
      </c>
      <c r="B36">
        <v>35</v>
      </c>
      <c r="C36" s="8">
        <v>1</v>
      </c>
      <c r="D36">
        <v>10</v>
      </c>
      <c r="E36">
        <v>1988</v>
      </c>
      <c r="F36">
        <v>207205.14536038862</v>
      </c>
      <c r="G36">
        <v>664803.20939728047</v>
      </c>
    </row>
    <row r="37" spans="1:7" hidden="1" x14ac:dyDescent="0.25">
      <c r="A37" t="s">
        <v>11</v>
      </c>
      <c r="B37">
        <v>36</v>
      </c>
      <c r="C37" s="8">
        <v>1</v>
      </c>
      <c r="D37">
        <v>10</v>
      </c>
      <c r="E37">
        <v>1989</v>
      </c>
      <c r="F37">
        <v>166969.30950093849</v>
      </c>
      <c r="G37">
        <v>330134.85213507788</v>
      </c>
    </row>
    <row r="38" spans="1:7" hidden="1" x14ac:dyDescent="0.25">
      <c r="A38" t="s">
        <v>11</v>
      </c>
      <c r="B38">
        <v>37</v>
      </c>
      <c r="C38" s="8">
        <v>1</v>
      </c>
      <c r="D38">
        <v>10</v>
      </c>
      <c r="E38">
        <v>1990</v>
      </c>
      <c r="F38">
        <v>149147.66501786429</v>
      </c>
      <c r="G38">
        <v>137951.12535608487</v>
      </c>
    </row>
    <row r="39" spans="1:7" hidden="1" x14ac:dyDescent="0.25">
      <c r="A39" t="s">
        <v>11</v>
      </c>
      <c r="B39">
        <v>38</v>
      </c>
      <c r="C39" s="8">
        <v>1</v>
      </c>
      <c r="D39">
        <v>10</v>
      </c>
      <c r="E39">
        <v>1991</v>
      </c>
      <c r="F39">
        <v>260257.67050097123</v>
      </c>
      <c r="G39">
        <v>70631.669270320897</v>
      </c>
    </row>
    <row r="40" spans="1:7" hidden="1" x14ac:dyDescent="0.25">
      <c r="A40" t="s">
        <v>11</v>
      </c>
      <c r="B40">
        <v>39</v>
      </c>
      <c r="C40" s="8">
        <v>1</v>
      </c>
      <c r="D40">
        <v>10</v>
      </c>
      <c r="E40">
        <v>1992</v>
      </c>
      <c r="F40">
        <v>220218.02888543718</v>
      </c>
      <c r="G40">
        <v>43864.071601381052</v>
      </c>
    </row>
    <row r="41" spans="1:7" hidden="1" x14ac:dyDescent="0.25">
      <c r="A41" t="s">
        <v>11</v>
      </c>
      <c r="B41">
        <v>40</v>
      </c>
      <c r="C41" s="8">
        <v>1</v>
      </c>
      <c r="D41">
        <v>10</v>
      </c>
      <c r="E41">
        <v>1993</v>
      </c>
      <c r="F41">
        <v>220218.02888543718</v>
      </c>
      <c r="G41">
        <v>59196.176621108549</v>
      </c>
    </row>
    <row r="42" spans="1:7" hidden="1" x14ac:dyDescent="0.25">
      <c r="A42" t="s">
        <v>11</v>
      </c>
      <c r="B42">
        <v>41</v>
      </c>
      <c r="C42" s="8">
        <v>1</v>
      </c>
      <c r="D42">
        <v>10</v>
      </c>
      <c r="E42">
        <v>1994</v>
      </c>
      <c r="F42">
        <v>100099.10403883508</v>
      </c>
      <c r="G42">
        <v>31488.334114873567</v>
      </c>
    </row>
    <row r="43" spans="1:7" hidden="1" x14ac:dyDescent="0.25">
      <c r="A43" t="s">
        <v>11</v>
      </c>
      <c r="B43">
        <v>42</v>
      </c>
      <c r="C43" s="8">
        <v>1</v>
      </c>
      <c r="D43">
        <v>10</v>
      </c>
      <c r="E43">
        <v>1995</v>
      </c>
      <c r="F43">
        <v>57056.489302135997</v>
      </c>
      <c r="G43">
        <v>3339.159765845433</v>
      </c>
    </row>
    <row r="44" spans="1:7" hidden="1" x14ac:dyDescent="0.25">
      <c r="A44" t="s">
        <v>11</v>
      </c>
      <c r="B44">
        <v>43</v>
      </c>
      <c r="C44" s="8">
        <v>1</v>
      </c>
      <c r="D44">
        <v>10</v>
      </c>
      <c r="E44">
        <v>1996</v>
      </c>
      <c r="F44">
        <v>54053.516180970946</v>
      </c>
      <c r="G44">
        <v>6841.5331228082687</v>
      </c>
    </row>
    <row r="45" spans="1:7" hidden="1" x14ac:dyDescent="0.25">
      <c r="A45" t="s">
        <v>11</v>
      </c>
      <c r="B45">
        <v>44</v>
      </c>
      <c r="C45" s="8">
        <v>1</v>
      </c>
      <c r="D45">
        <v>10</v>
      </c>
      <c r="E45">
        <v>1997</v>
      </c>
      <c r="F45">
        <v>32031.713292427226</v>
      </c>
      <c r="G45">
        <v>62375.889323063588</v>
      </c>
    </row>
    <row r="46" spans="1:7" hidden="1" x14ac:dyDescent="0.25">
      <c r="A46" t="s">
        <v>11</v>
      </c>
      <c r="B46">
        <v>45</v>
      </c>
      <c r="C46" s="8">
        <v>1</v>
      </c>
      <c r="D46">
        <v>10</v>
      </c>
      <c r="E46">
        <v>1998</v>
      </c>
      <c r="F46">
        <v>76075.319069514662</v>
      </c>
      <c r="G46">
        <v>145360.32582785684</v>
      </c>
    </row>
    <row r="47" spans="1:7" hidden="1" x14ac:dyDescent="0.25">
      <c r="A47" t="s">
        <v>11</v>
      </c>
      <c r="B47">
        <v>46</v>
      </c>
      <c r="C47" s="8">
        <v>1</v>
      </c>
      <c r="D47">
        <v>10</v>
      </c>
      <c r="E47">
        <v>1999</v>
      </c>
      <c r="F47">
        <v>5905.8471382912703</v>
      </c>
      <c r="G47">
        <v>70717.242256273006</v>
      </c>
    </row>
    <row r="48" spans="1:7" hidden="1" x14ac:dyDescent="0.25">
      <c r="A48" t="s">
        <v>11</v>
      </c>
      <c r="B48">
        <v>47</v>
      </c>
      <c r="C48" s="8">
        <v>1</v>
      </c>
      <c r="D48">
        <v>10</v>
      </c>
      <c r="E48">
        <v>2000</v>
      </c>
      <c r="F48">
        <v>1431.4171877553417</v>
      </c>
      <c r="G48">
        <v>12337.273631257809</v>
      </c>
    </row>
    <row r="49" spans="1:7" hidden="1" x14ac:dyDescent="0.25">
      <c r="A49" t="s">
        <v>11</v>
      </c>
      <c r="B49">
        <v>48</v>
      </c>
      <c r="C49" s="8">
        <v>1</v>
      </c>
      <c r="D49">
        <v>10</v>
      </c>
      <c r="E49">
        <v>2001</v>
      </c>
      <c r="F49">
        <v>8458.3742912815651</v>
      </c>
      <c r="G49">
        <v>22020.438257478178</v>
      </c>
    </row>
    <row r="50" spans="1:7" hidden="1" x14ac:dyDescent="0.25">
      <c r="A50" t="s">
        <v>11</v>
      </c>
      <c r="B50">
        <v>49</v>
      </c>
      <c r="C50" s="8">
        <v>1</v>
      </c>
      <c r="D50">
        <v>10</v>
      </c>
      <c r="E50">
        <v>2002</v>
      </c>
      <c r="F50">
        <v>92091.175715728285</v>
      </c>
      <c r="G50">
        <v>21883.67048929106</v>
      </c>
    </row>
    <row r="51" spans="1:7" hidden="1" x14ac:dyDescent="0.25">
      <c r="A51" t="s">
        <v>11</v>
      </c>
      <c r="B51">
        <v>50</v>
      </c>
      <c r="C51" s="8">
        <v>1</v>
      </c>
      <c r="D51">
        <v>10</v>
      </c>
      <c r="E51">
        <v>2003</v>
      </c>
      <c r="F51">
        <v>179677.89174970897</v>
      </c>
      <c r="G51">
        <v>17445.464983099511</v>
      </c>
    </row>
    <row r="52" spans="1:7" hidden="1" x14ac:dyDescent="0.25">
      <c r="A52" t="s">
        <v>11</v>
      </c>
      <c r="B52">
        <v>51</v>
      </c>
      <c r="C52" s="8">
        <v>1</v>
      </c>
      <c r="D52">
        <v>10</v>
      </c>
      <c r="E52">
        <v>2004</v>
      </c>
      <c r="F52">
        <v>7807.7301150291369</v>
      </c>
      <c r="G52">
        <v>17945.23886883285</v>
      </c>
    </row>
    <row r="53" spans="1:7" hidden="1" x14ac:dyDescent="0.25">
      <c r="A53" t="s">
        <v>11</v>
      </c>
      <c r="B53">
        <v>52</v>
      </c>
      <c r="C53" s="8">
        <v>1</v>
      </c>
      <c r="D53">
        <v>10</v>
      </c>
      <c r="E53">
        <v>2005</v>
      </c>
      <c r="F53">
        <v>14013.874565436912</v>
      </c>
      <c r="G53">
        <v>32905.533808177977</v>
      </c>
    </row>
    <row r="54" spans="1:7" hidden="1" x14ac:dyDescent="0.25">
      <c r="A54" t="s">
        <v>11</v>
      </c>
      <c r="B54">
        <v>53</v>
      </c>
      <c r="C54" s="8">
        <v>1</v>
      </c>
      <c r="D54">
        <v>10</v>
      </c>
      <c r="E54">
        <v>2006</v>
      </c>
      <c r="F54">
        <v>26826.559882407804</v>
      </c>
      <c r="G54">
        <v>128952.43737076201</v>
      </c>
    </row>
    <row r="55" spans="1:7" hidden="1" x14ac:dyDescent="0.25">
      <c r="A55" t="s">
        <v>11</v>
      </c>
      <c r="B55">
        <v>54</v>
      </c>
      <c r="C55" s="8">
        <v>1</v>
      </c>
      <c r="D55">
        <v>10</v>
      </c>
      <c r="E55">
        <v>2007</v>
      </c>
      <c r="F55">
        <v>19120.930853498277</v>
      </c>
      <c r="G55">
        <v>78205.322690099289</v>
      </c>
    </row>
    <row r="56" spans="1:7" hidden="1" x14ac:dyDescent="0.25">
      <c r="A56" t="s">
        <v>11</v>
      </c>
      <c r="B56">
        <v>55</v>
      </c>
      <c r="C56" s="8">
        <v>1</v>
      </c>
      <c r="D56">
        <v>10</v>
      </c>
      <c r="E56">
        <v>2008</v>
      </c>
      <c r="F56">
        <v>16405.242160924681</v>
      </c>
      <c r="G56">
        <v>60351.031279912415</v>
      </c>
    </row>
    <row r="57" spans="1:7" hidden="1" x14ac:dyDescent="0.25">
      <c r="A57" t="s">
        <v>11</v>
      </c>
      <c r="B57">
        <v>56</v>
      </c>
      <c r="C57" s="8">
        <v>1</v>
      </c>
      <c r="D57">
        <v>10</v>
      </c>
      <c r="E57">
        <v>2009</v>
      </c>
      <c r="F57">
        <v>18464.28073100352</v>
      </c>
      <c r="G57">
        <v>93097.546455410426</v>
      </c>
    </row>
    <row r="58" spans="1:7" hidden="1" x14ac:dyDescent="0.25">
      <c r="A58" t="s">
        <v>11</v>
      </c>
      <c r="B58">
        <v>57</v>
      </c>
      <c r="C58" s="8">
        <v>1</v>
      </c>
      <c r="D58">
        <v>10</v>
      </c>
      <c r="E58">
        <v>2010</v>
      </c>
      <c r="F58">
        <v>38671.286863323156</v>
      </c>
      <c r="G58" t="s">
        <v>16</v>
      </c>
    </row>
    <row r="59" spans="1:7" hidden="1" x14ac:dyDescent="0.25">
      <c r="A59" t="s">
        <v>11</v>
      </c>
      <c r="B59">
        <v>58</v>
      </c>
      <c r="C59" s="8">
        <v>1</v>
      </c>
      <c r="D59">
        <v>10</v>
      </c>
      <c r="E59">
        <v>2011</v>
      </c>
      <c r="F59">
        <v>139642.2540983365</v>
      </c>
      <c r="G59" t="s">
        <v>16</v>
      </c>
    </row>
    <row r="60" spans="1:7" hidden="1" x14ac:dyDescent="0.25">
      <c r="A60" t="s">
        <v>11</v>
      </c>
      <c r="B60">
        <v>59</v>
      </c>
      <c r="C60" s="8">
        <v>1</v>
      </c>
      <c r="D60">
        <v>10</v>
      </c>
      <c r="E60">
        <v>2012</v>
      </c>
      <c r="F60">
        <v>16015.856646213613</v>
      </c>
      <c r="G60" t="s">
        <v>16</v>
      </c>
    </row>
    <row r="61" spans="1:7" hidden="1" x14ac:dyDescent="0.25">
      <c r="A61" t="s">
        <v>11</v>
      </c>
      <c r="B61">
        <v>60</v>
      </c>
      <c r="C61" s="8">
        <v>1</v>
      </c>
      <c r="D61">
        <v>10</v>
      </c>
      <c r="E61">
        <v>2013</v>
      </c>
      <c r="F61">
        <v>85084.238433009828</v>
      </c>
      <c r="G61" t="s">
        <v>16</v>
      </c>
    </row>
    <row r="62" spans="1:7" hidden="1" x14ac:dyDescent="0.25">
      <c r="A62" t="s">
        <v>11</v>
      </c>
      <c r="B62">
        <v>61</v>
      </c>
      <c r="C62" s="8">
        <v>1</v>
      </c>
      <c r="D62">
        <v>10</v>
      </c>
      <c r="E62">
        <v>2014</v>
      </c>
      <c r="F62">
        <v>97941.968346798196</v>
      </c>
      <c r="G62" t="s">
        <v>16</v>
      </c>
    </row>
    <row r="63" spans="1:7" hidden="1" x14ac:dyDescent="0.25">
      <c r="A63" t="s">
        <v>14</v>
      </c>
      <c r="B63">
        <v>1</v>
      </c>
      <c r="C63" s="8">
        <v>2</v>
      </c>
      <c r="D63">
        <v>9</v>
      </c>
      <c r="E63">
        <v>1954</v>
      </c>
      <c r="F63">
        <v>347903.06377708103</v>
      </c>
      <c r="G63">
        <v>1319345.5682846336</v>
      </c>
    </row>
    <row r="64" spans="1:7" hidden="1" x14ac:dyDescent="0.25">
      <c r="A64" t="s">
        <v>14</v>
      </c>
      <c r="B64">
        <v>2</v>
      </c>
      <c r="C64" s="8">
        <v>2</v>
      </c>
      <c r="D64">
        <v>9</v>
      </c>
      <c r="E64">
        <v>1955</v>
      </c>
      <c r="F64">
        <v>433705.74617296999</v>
      </c>
      <c r="G64">
        <v>819700.75096344703</v>
      </c>
    </row>
    <row r="65" spans="1:7" hidden="1" x14ac:dyDescent="0.25">
      <c r="A65" t="s">
        <v>14</v>
      </c>
      <c r="B65">
        <v>3</v>
      </c>
      <c r="C65" s="8">
        <v>2</v>
      </c>
      <c r="D65">
        <v>9</v>
      </c>
      <c r="E65">
        <v>1956</v>
      </c>
      <c r="F65">
        <v>514480.92764722486</v>
      </c>
      <c r="G65">
        <v>845212.73141450447</v>
      </c>
    </row>
    <row r="66" spans="1:7" hidden="1" x14ac:dyDescent="0.25">
      <c r="A66" t="s">
        <v>14</v>
      </c>
      <c r="B66">
        <v>4</v>
      </c>
      <c r="C66" s="8">
        <v>2</v>
      </c>
      <c r="D66">
        <v>9</v>
      </c>
      <c r="E66">
        <v>1957</v>
      </c>
      <c r="F66">
        <v>478953.25446767703</v>
      </c>
      <c r="G66">
        <v>1454695.0422184619</v>
      </c>
    </row>
    <row r="67" spans="1:7" hidden="1" x14ac:dyDescent="0.25">
      <c r="A67" t="s">
        <v>14</v>
      </c>
      <c r="B67">
        <v>5</v>
      </c>
      <c r="C67" s="8">
        <v>2</v>
      </c>
      <c r="D67">
        <v>9</v>
      </c>
      <c r="E67">
        <v>1958</v>
      </c>
      <c r="F67">
        <v>623410.11428263073</v>
      </c>
      <c r="G67">
        <v>2236067.6736486908</v>
      </c>
    </row>
    <row r="68" spans="1:7" hidden="1" x14ac:dyDescent="0.25">
      <c r="A68" t="s">
        <v>14</v>
      </c>
      <c r="B68">
        <v>6</v>
      </c>
      <c r="C68" s="8">
        <v>2</v>
      </c>
      <c r="D68">
        <v>9</v>
      </c>
      <c r="E68">
        <v>1959</v>
      </c>
      <c r="F68">
        <v>987066.01428083202</v>
      </c>
      <c r="G68">
        <v>2152887.5467207674</v>
      </c>
    </row>
    <row r="69" spans="1:7" hidden="1" x14ac:dyDescent="0.25">
      <c r="A69" t="s">
        <v>14</v>
      </c>
      <c r="B69">
        <v>7</v>
      </c>
      <c r="C69" s="8">
        <v>2</v>
      </c>
      <c r="D69">
        <v>9</v>
      </c>
      <c r="E69">
        <v>1960</v>
      </c>
      <c r="F69">
        <v>230594.70893895157</v>
      </c>
      <c r="G69">
        <v>1069815.8106472029</v>
      </c>
    </row>
    <row r="70" spans="1:7" hidden="1" x14ac:dyDescent="0.25">
      <c r="A70" t="s">
        <v>14</v>
      </c>
      <c r="B70">
        <v>8</v>
      </c>
      <c r="C70" s="8">
        <v>2</v>
      </c>
      <c r="D70">
        <v>9</v>
      </c>
      <c r="E70">
        <v>1961</v>
      </c>
      <c r="F70">
        <v>303325.88893859182</v>
      </c>
      <c r="G70">
        <v>749452.70268969086</v>
      </c>
    </row>
    <row r="71" spans="1:7" hidden="1" x14ac:dyDescent="0.25">
      <c r="A71" t="s">
        <v>14</v>
      </c>
      <c r="B71">
        <v>9</v>
      </c>
      <c r="C71" s="8">
        <v>2</v>
      </c>
      <c r="D71">
        <v>9</v>
      </c>
      <c r="E71">
        <v>1962</v>
      </c>
      <c r="F71">
        <v>903274.33225359675</v>
      </c>
      <c r="G71">
        <v>1196108.1462330511</v>
      </c>
    </row>
    <row r="72" spans="1:7" hidden="1" x14ac:dyDescent="0.25">
      <c r="A72" t="s">
        <v>14</v>
      </c>
      <c r="B72">
        <v>10</v>
      </c>
      <c r="C72" s="8">
        <v>2</v>
      </c>
      <c r="D72">
        <v>9</v>
      </c>
      <c r="E72">
        <v>1963</v>
      </c>
      <c r="F72">
        <v>2161825.3963026712</v>
      </c>
      <c r="G72">
        <v>2697540.9444610626</v>
      </c>
    </row>
    <row r="73" spans="1:7" hidden="1" x14ac:dyDescent="0.25">
      <c r="A73" t="s">
        <v>14</v>
      </c>
      <c r="B73">
        <v>11</v>
      </c>
      <c r="C73" s="8">
        <v>2</v>
      </c>
      <c r="D73">
        <v>9</v>
      </c>
      <c r="E73">
        <v>1964</v>
      </c>
      <c r="F73">
        <v>1251847.7294868955</v>
      </c>
      <c r="G73">
        <v>1440068.5447549073</v>
      </c>
    </row>
    <row r="74" spans="1:7" hidden="1" x14ac:dyDescent="0.25">
      <c r="A74" t="s">
        <v>14</v>
      </c>
      <c r="B74">
        <v>12</v>
      </c>
      <c r="C74" s="8">
        <v>2</v>
      </c>
      <c r="D74">
        <v>9</v>
      </c>
      <c r="E74">
        <v>1965</v>
      </c>
      <c r="F74">
        <v>185785.35354760435</v>
      </c>
      <c r="G74">
        <v>382108.98421060201</v>
      </c>
    </row>
    <row r="75" spans="1:7" hidden="1" x14ac:dyDescent="0.25">
      <c r="A75" t="s">
        <v>14</v>
      </c>
      <c r="B75">
        <v>13</v>
      </c>
      <c r="C75" s="8">
        <v>2</v>
      </c>
      <c r="D75">
        <v>9</v>
      </c>
      <c r="E75">
        <v>1966</v>
      </c>
      <c r="F75">
        <v>373710.90184146952</v>
      </c>
      <c r="G75">
        <v>630657.76045497588</v>
      </c>
    </row>
    <row r="76" spans="1:7" hidden="1" x14ac:dyDescent="0.25">
      <c r="A76" t="s">
        <v>14</v>
      </c>
      <c r="B76">
        <v>14</v>
      </c>
      <c r="C76" s="8">
        <v>2</v>
      </c>
      <c r="D76">
        <v>9</v>
      </c>
      <c r="E76">
        <v>1967</v>
      </c>
      <c r="F76">
        <v>537104.68179457833</v>
      </c>
      <c r="G76">
        <v>696469.98690500553</v>
      </c>
    </row>
    <row r="77" spans="1:7" hidden="1" x14ac:dyDescent="0.25">
      <c r="A77" t="s">
        <v>14</v>
      </c>
      <c r="B77">
        <v>15</v>
      </c>
      <c r="C77" s="8">
        <v>2</v>
      </c>
      <c r="D77">
        <v>9</v>
      </c>
      <c r="E77">
        <v>1968</v>
      </c>
      <c r="F77">
        <v>1240116.8940030828</v>
      </c>
      <c r="G77">
        <v>2579367.985113224</v>
      </c>
    </row>
    <row r="78" spans="1:7" hidden="1" x14ac:dyDescent="0.25">
      <c r="A78" t="s">
        <v>14</v>
      </c>
      <c r="B78">
        <v>16</v>
      </c>
      <c r="C78" s="8">
        <v>2</v>
      </c>
      <c r="D78">
        <v>9</v>
      </c>
      <c r="E78">
        <v>1969</v>
      </c>
      <c r="F78">
        <v>159204.19585174709</v>
      </c>
      <c r="G78">
        <v>1839459.9726182774</v>
      </c>
    </row>
    <row r="79" spans="1:7" hidden="1" x14ac:dyDescent="0.25">
      <c r="A79" t="s">
        <v>14</v>
      </c>
      <c r="B79">
        <v>17</v>
      </c>
      <c r="C79" s="8">
        <v>2</v>
      </c>
      <c r="D79">
        <v>9</v>
      </c>
      <c r="E79">
        <v>1970</v>
      </c>
      <c r="F79">
        <v>200262.12004509239</v>
      </c>
      <c r="G79">
        <v>984745.52079509315</v>
      </c>
    </row>
    <row r="80" spans="1:7" hidden="1" x14ac:dyDescent="0.25">
      <c r="A80" t="s">
        <v>14</v>
      </c>
      <c r="B80">
        <v>18</v>
      </c>
      <c r="C80" s="8">
        <v>2</v>
      </c>
      <c r="D80">
        <v>9</v>
      </c>
      <c r="E80">
        <v>1971</v>
      </c>
      <c r="F80">
        <v>502414.92543530295</v>
      </c>
      <c r="G80">
        <v>967856.2443994463</v>
      </c>
    </row>
    <row r="81" spans="1:7" hidden="1" x14ac:dyDescent="0.25">
      <c r="A81" t="s">
        <v>14</v>
      </c>
      <c r="B81">
        <v>19</v>
      </c>
      <c r="C81" s="8">
        <v>2</v>
      </c>
      <c r="D81">
        <v>9</v>
      </c>
      <c r="E81">
        <v>1972</v>
      </c>
      <c r="F81">
        <v>348573.39723329892</v>
      </c>
      <c r="G81">
        <v>898915.62622687384</v>
      </c>
    </row>
    <row r="82" spans="1:7" hidden="1" x14ac:dyDescent="0.25">
      <c r="A82" t="s">
        <v>14</v>
      </c>
      <c r="B82">
        <v>20</v>
      </c>
      <c r="C82" s="8">
        <v>2</v>
      </c>
      <c r="D82">
        <v>9</v>
      </c>
      <c r="E82">
        <v>1973</v>
      </c>
      <c r="F82">
        <v>2094792.0506808828</v>
      </c>
      <c r="G82">
        <v>1009406.6409183413</v>
      </c>
    </row>
    <row r="83" spans="1:7" hidden="1" x14ac:dyDescent="0.25">
      <c r="A83" t="s">
        <v>14</v>
      </c>
      <c r="B83">
        <v>21</v>
      </c>
      <c r="C83" s="8">
        <v>2</v>
      </c>
      <c r="D83">
        <v>9</v>
      </c>
      <c r="E83">
        <v>1974</v>
      </c>
      <c r="F83">
        <v>1136215.2082893108</v>
      </c>
      <c r="G83">
        <v>697045.56766298029</v>
      </c>
    </row>
    <row r="84" spans="1:7" hidden="1" x14ac:dyDescent="0.25">
      <c r="A84" t="s">
        <v>14</v>
      </c>
      <c r="B84">
        <v>22</v>
      </c>
      <c r="C84" s="8">
        <v>2</v>
      </c>
      <c r="D84">
        <v>9</v>
      </c>
      <c r="E84">
        <v>1975</v>
      </c>
      <c r="F84">
        <v>829537.65206962964</v>
      </c>
      <c r="G84">
        <v>600146.3294535497</v>
      </c>
    </row>
    <row r="85" spans="1:7" hidden="1" x14ac:dyDescent="0.25">
      <c r="A85" t="s">
        <v>14</v>
      </c>
      <c r="B85">
        <v>23</v>
      </c>
      <c r="C85" s="8">
        <v>2</v>
      </c>
      <c r="D85">
        <v>9</v>
      </c>
      <c r="E85">
        <v>1976</v>
      </c>
      <c r="F85">
        <v>554700.93502029777</v>
      </c>
      <c r="G85">
        <v>1115279.534676743</v>
      </c>
    </row>
    <row r="86" spans="1:7" hidden="1" x14ac:dyDescent="0.25">
      <c r="A86" t="s">
        <v>14</v>
      </c>
      <c r="B86">
        <v>24</v>
      </c>
      <c r="C86" s="8">
        <v>2</v>
      </c>
      <c r="D86">
        <v>9</v>
      </c>
      <c r="E86">
        <v>1977</v>
      </c>
      <c r="F86">
        <v>358963.56580467609</v>
      </c>
      <c r="G86">
        <v>1412565.5381781089</v>
      </c>
    </row>
    <row r="87" spans="1:7" hidden="1" x14ac:dyDescent="0.25">
      <c r="A87" t="s">
        <v>14</v>
      </c>
      <c r="B87">
        <v>25</v>
      </c>
      <c r="C87" s="8">
        <v>2</v>
      </c>
      <c r="D87">
        <v>9</v>
      </c>
      <c r="E87">
        <v>1978</v>
      </c>
      <c r="F87">
        <v>646871.78525025665</v>
      </c>
      <c r="G87">
        <v>1070195.9941336256</v>
      </c>
    </row>
    <row r="88" spans="1:7" hidden="1" x14ac:dyDescent="0.25">
      <c r="A88" t="s">
        <v>14</v>
      </c>
      <c r="B88">
        <v>26</v>
      </c>
      <c r="C88" s="8">
        <v>2</v>
      </c>
      <c r="D88">
        <v>9</v>
      </c>
      <c r="E88">
        <v>1979</v>
      </c>
      <c r="F88">
        <v>519508.42856885894</v>
      </c>
      <c r="G88">
        <v>633657.46247924981</v>
      </c>
    </row>
    <row r="89" spans="1:7" hidden="1" x14ac:dyDescent="0.25">
      <c r="A89" t="s">
        <v>14</v>
      </c>
      <c r="B89">
        <v>27</v>
      </c>
      <c r="C89" s="8">
        <v>2</v>
      </c>
      <c r="D89">
        <v>9</v>
      </c>
      <c r="E89">
        <v>1980</v>
      </c>
      <c r="F89">
        <v>610003.4451582731</v>
      </c>
      <c r="G89">
        <v>996314.15835233522</v>
      </c>
    </row>
    <row r="90" spans="1:7" hidden="1" x14ac:dyDescent="0.25">
      <c r="A90" t="s">
        <v>14</v>
      </c>
      <c r="B90">
        <v>28</v>
      </c>
      <c r="C90" s="8">
        <v>2</v>
      </c>
      <c r="D90">
        <v>9</v>
      </c>
      <c r="E90">
        <v>1981</v>
      </c>
      <c r="F90">
        <v>1250171.8958463508</v>
      </c>
      <c r="G90">
        <v>1213945.1108385858</v>
      </c>
    </row>
    <row r="91" spans="1:7" hidden="1" x14ac:dyDescent="0.25">
      <c r="A91" t="s">
        <v>14</v>
      </c>
      <c r="B91">
        <v>29</v>
      </c>
      <c r="C91" s="8">
        <v>2</v>
      </c>
      <c r="D91">
        <v>9</v>
      </c>
      <c r="E91">
        <v>1982</v>
      </c>
      <c r="F91">
        <v>1434513.5963062686</v>
      </c>
      <c r="G91">
        <v>1086125.3362967437</v>
      </c>
    </row>
    <row r="92" spans="1:7" hidden="1" x14ac:dyDescent="0.25">
      <c r="A92" t="s">
        <v>14</v>
      </c>
      <c r="B92">
        <v>30</v>
      </c>
      <c r="C92" s="8">
        <v>2</v>
      </c>
      <c r="D92">
        <v>9</v>
      </c>
      <c r="E92">
        <v>1983</v>
      </c>
      <c r="F92">
        <v>886515.99584814964</v>
      </c>
      <c r="G92">
        <v>941395.86463984579</v>
      </c>
    </row>
    <row r="93" spans="1:7" hidden="1" x14ac:dyDescent="0.25">
      <c r="A93" t="s">
        <v>14</v>
      </c>
      <c r="B93">
        <v>31</v>
      </c>
      <c r="C93" s="8">
        <v>2</v>
      </c>
      <c r="D93">
        <v>9</v>
      </c>
      <c r="E93">
        <v>1984</v>
      </c>
      <c r="F93">
        <v>463200.41824655683</v>
      </c>
      <c r="G93">
        <v>573952.41497962351</v>
      </c>
    </row>
    <row r="94" spans="1:7" hidden="1" x14ac:dyDescent="0.25">
      <c r="A94" t="s">
        <v>14</v>
      </c>
      <c r="B94">
        <v>32</v>
      </c>
      <c r="C94" s="8">
        <v>2</v>
      </c>
      <c r="D94">
        <v>9</v>
      </c>
      <c r="E94">
        <v>1985</v>
      </c>
      <c r="F94">
        <v>1056529.31868141</v>
      </c>
      <c r="G94">
        <v>634341.30893319496</v>
      </c>
    </row>
    <row r="95" spans="1:7" hidden="1" x14ac:dyDescent="0.25">
      <c r="A95" t="s">
        <v>14</v>
      </c>
      <c r="B95">
        <v>33</v>
      </c>
      <c r="C95" s="8">
        <v>2</v>
      </c>
      <c r="D95">
        <v>9</v>
      </c>
      <c r="E95">
        <v>1986</v>
      </c>
      <c r="F95">
        <v>982038.51335919788</v>
      </c>
      <c r="G95">
        <v>587165.21820686222</v>
      </c>
    </row>
    <row r="96" spans="1:7" hidden="1" x14ac:dyDescent="0.25">
      <c r="A96" t="s">
        <v>14</v>
      </c>
      <c r="B96">
        <v>34</v>
      </c>
      <c r="C96" s="8">
        <v>2</v>
      </c>
      <c r="D96">
        <v>9</v>
      </c>
      <c r="E96">
        <v>1987</v>
      </c>
      <c r="F96">
        <v>729657.96709316515</v>
      </c>
      <c r="G96">
        <v>865362.65665114264</v>
      </c>
    </row>
    <row r="97" spans="1:7" hidden="1" x14ac:dyDescent="0.25">
      <c r="A97" t="s">
        <v>14</v>
      </c>
      <c r="B97">
        <v>35</v>
      </c>
      <c r="C97" s="8">
        <v>2</v>
      </c>
      <c r="D97">
        <v>9</v>
      </c>
      <c r="E97">
        <v>1988</v>
      </c>
      <c r="F97">
        <v>630113.44884480955</v>
      </c>
      <c r="G97">
        <v>622609.30346956814</v>
      </c>
    </row>
    <row r="98" spans="1:7" hidden="1" x14ac:dyDescent="0.25">
      <c r="A98" t="s">
        <v>14</v>
      </c>
      <c r="B98">
        <v>36</v>
      </c>
      <c r="C98" s="8">
        <v>2</v>
      </c>
      <c r="D98">
        <v>9</v>
      </c>
      <c r="E98">
        <v>1989</v>
      </c>
      <c r="F98">
        <v>382425.23677230196</v>
      </c>
      <c r="G98">
        <v>273179.73850402824</v>
      </c>
    </row>
    <row r="99" spans="1:7" hidden="1" x14ac:dyDescent="0.25">
      <c r="A99" t="s">
        <v>14</v>
      </c>
      <c r="B99">
        <v>37</v>
      </c>
      <c r="C99" s="8">
        <v>2</v>
      </c>
      <c r="D99">
        <v>9</v>
      </c>
      <c r="E99">
        <v>1990</v>
      </c>
      <c r="F99">
        <v>541294.26589594013</v>
      </c>
      <c r="G99">
        <v>202633.39814555272</v>
      </c>
    </row>
    <row r="100" spans="1:7" hidden="1" x14ac:dyDescent="0.25">
      <c r="A100" t="s">
        <v>14</v>
      </c>
      <c r="B100">
        <v>38</v>
      </c>
      <c r="C100" s="8">
        <v>2</v>
      </c>
      <c r="D100">
        <v>9</v>
      </c>
      <c r="E100">
        <v>1991</v>
      </c>
      <c r="F100">
        <v>407598.611930057</v>
      </c>
      <c r="G100">
        <v>136472.80833199256</v>
      </c>
    </row>
    <row r="101" spans="1:7" hidden="1" x14ac:dyDescent="0.25">
      <c r="A101" t="s">
        <v>14</v>
      </c>
      <c r="B101">
        <v>39</v>
      </c>
      <c r="C101" s="8">
        <v>2</v>
      </c>
      <c r="D101">
        <v>9</v>
      </c>
      <c r="E101">
        <v>1992</v>
      </c>
      <c r="F101">
        <v>621734.28064208606</v>
      </c>
      <c r="G101">
        <v>319376.99539068324</v>
      </c>
    </row>
    <row r="102" spans="1:7" hidden="1" x14ac:dyDescent="0.25">
      <c r="A102" t="s">
        <v>14</v>
      </c>
      <c r="B102">
        <v>40</v>
      </c>
      <c r="C102" s="8">
        <v>2</v>
      </c>
      <c r="D102">
        <v>9</v>
      </c>
      <c r="E102">
        <v>1993</v>
      </c>
      <c r="F102">
        <v>408903.40829290834</v>
      </c>
      <c r="G102">
        <v>182363.05024024926</v>
      </c>
    </row>
    <row r="103" spans="1:7" hidden="1" x14ac:dyDescent="0.25">
      <c r="A103" t="s">
        <v>14</v>
      </c>
      <c r="B103">
        <v>41</v>
      </c>
      <c r="C103" s="8">
        <v>2</v>
      </c>
      <c r="D103">
        <v>9</v>
      </c>
      <c r="E103">
        <v>1994</v>
      </c>
      <c r="F103">
        <v>149149.19400847887</v>
      </c>
      <c r="G103">
        <v>33446.575496473815</v>
      </c>
    </row>
    <row r="104" spans="1:7" hidden="1" x14ac:dyDescent="0.25">
      <c r="A104" t="s">
        <v>14</v>
      </c>
      <c r="B104">
        <v>42</v>
      </c>
      <c r="C104" s="8">
        <v>2</v>
      </c>
      <c r="D104">
        <v>9</v>
      </c>
      <c r="E104">
        <v>1995</v>
      </c>
      <c r="F104">
        <v>174286.69861664946</v>
      </c>
      <c r="G104">
        <v>37367.038196972033</v>
      </c>
    </row>
    <row r="105" spans="1:7" hidden="1" x14ac:dyDescent="0.25">
      <c r="A105" t="s">
        <v>14</v>
      </c>
      <c r="B105">
        <v>43</v>
      </c>
      <c r="C105" s="8">
        <v>2</v>
      </c>
      <c r="D105">
        <v>9</v>
      </c>
      <c r="E105">
        <v>1996</v>
      </c>
      <c r="F105">
        <v>103566.51898566284</v>
      </c>
      <c r="G105">
        <v>57024.930571700228</v>
      </c>
    </row>
    <row r="106" spans="1:7" hidden="1" x14ac:dyDescent="0.25">
      <c r="A106" t="s">
        <v>14</v>
      </c>
      <c r="B106">
        <v>44</v>
      </c>
      <c r="C106" s="8">
        <v>2</v>
      </c>
      <c r="D106">
        <v>9</v>
      </c>
      <c r="E106">
        <v>1997</v>
      </c>
      <c r="F106">
        <v>411239.2955452216</v>
      </c>
      <c r="G106">
        <v>137141.07364972966</v>
      </c>
    </row>
    <row r="107" spans="1:7" hidden="1" x14ac:dyDescent="0.25">
      <c r="A107" t="s">
        <v>14</v>
      </c>
      <c r="B107">
        <v>45</v>
      </c>
      <c r="C107" s="8">
        <v>2</v>
      </c>
      <c r="D107">
        <v>9</v>
      </c>
      <c r="E107">
        <v>1998</v>
      </c>
      <c r="F107">
        <v>92036.783538715274</v>
      </c>
      <c r="G107">
        <v>176326.01406309838</v>
      </c>
    </row>
    <row r="108" spans="1:7" hidden="1" x14ac:dyDescent="0.25">
      <c r="A108" t="s">
        <v>14</v>
      </c>
      <c r="B108">
        <v>46</v>
      </c>
      <c r="C108" s="8">
        <v>2</v>
      </c>
      <c r="D108">
        <v>9</v>
      </c>
      <c r="E108">
        <v>1999</v>
      </c>
      <c r="F108">
        <v>5128.0509400668016</v>
      </c>
      <c r="G108">
        <v>213311.87380657281</v>
      </c>
    </row>
    <row r="109" spans="1:7" hidden="1" x14ac:dyDescent="0.25">
      <c r="A109" t="s">
        <v>14</v>
      </c>
      <c r="B109">
        <v>47</v>
      </c>
      <c r="C109" s="8">
        <v>2</v>
      </c>
      <c r="D109">
        <v>9</v>
      </c>
      <c r="E109">
        <v>2000</v>
      </c>
      <c r="F109">
        <v>49637.398010474215</v>
      </c>
      <c r="G109">
        <v>298022.99653158645</v>
      </c>
    </row>
    <row r="110" spans="1:7" hidden="1" x14ac:dyDescent="0.25">
      <c r="A110" t="s">
        <v>14</v>
      </c>
      <c r="B110">
        <v>48</v>
      </c>
      <c r="C110" s="8">
        <v>2</v>
      </c>
      <c r="D110">
        <v>9</v>
      </c>
      <c r="E110">
        <v>2001</v>
      </c>
      <c r="F110">
        <v>59317.720444052175</v>
      </c>
      <c r="G110">
        <v>218501.07256546384</v>
      </c>
    </row>
    <row r="111" spans="1:7" hidden="1" x14ac:dyDescent="0.25">
      <c r="A111" t="s">
        <v>14</v>
      </c>
      <c r="B111">
        <v>49</v>
      </c>
      <c r="C111" s="8">
        <v>2</v>
      </c>
      <c r="D111">
        <v>9</v>
      </c>
      <c r="E111">
        <v>2002</v>
      </c>
      <c r="F111">
        <v>169352.57546972152</v>
      </c>
      <c r="G111">
        <v>184552.85817996017</v>
      </c>
    </row>
    <row r="112" spans="1:7" hidden="1" x14ac:dyDescent="0.25">
      <c r="A112" t="s">
        <v>14</v>
      </c>
      <c r="B112">
        <v>50</v>
      </c>
      <c r="C112" s="8">
        <v>2</v>
      </c>
      <c r="D112">
        <v>9</v>
      </c>
      <c r="E112">
        <v>2003</v>
      </c>
      <c r="F112">
        <v>179915.10616429878</v>
      </c>
      <c r="G112">
        <v>158013.95478338719</v>
      </c>
    </row>
    <row r="113" spans="1:7" hidden="1" x14ac:dyDescent="0.25">
      <c r="A113" t="s">
        <v>14</v>
      </c>
      <c r="B113">
        <v>51</v>
      </c>
      <c r="C113" s="8">
        <v>2</v>
      </c>
      <c r="D113">
        <v>9</v>
      </c>
      <c r="E113">
        <v>2004</v>
      </c>
      <c r="F113">
        <v>226069.95810948088</v>
      </c>
      <c r="G113">
        <v>123622.62991741627</v>
      </c>
    </row>
    <row r="114" spans="1:7" hidden="1" x14ac:dyDescent="0.25">
      <c r="A114" t="s">
        <v>14</v>
      </c>
      <c r="B114">
        <v>52</v>
      </c>
      <c r="C114" s="8">
        <v>2</v>
      </c>
      <c r="D114">
        <v>9</v>
      </c>
      <c r="E114">
        <v>2005</v>
      </c>
      <c r="F114">
        <v>330139.22718730714</v>
      </c>
      <c r="G114">
        <v>167747.0378350775</v>
      </c>
    </row>
    <row r="115" spans="1:7" hidden="1" x14ac:dyDescent="0.25">
      <c r="A115" t="s">
        <v>14</v>
      </c>
      <c r="B115">
        <v>53</v>
      </c>
      <c r="C115" s="8">
        <v>2</v>
      </c>
      <c r="D115">
        <v>9</v>
      </c>
      <c r="E115">
        <v>2006</v>
      </c>
      <c r="F115">
        <v>173281.19843232262</v>
      </c>
      <c r="G115">
        <v>570869.49490955519</v>
      </c>
    </row>
    <row r="116" spans="1:7" hidden="1" x14ac:dyDescent="0.25">
      <c r="A116" t="s">
        <v>14</v>
      </c>
      <c r="B116">
        <v>54</v>
      </c>
      <c r="C116" s="8">
        <v>2</v>
      </c>
      <c r="D116">
        <v>9</v>
      </c>
      <c r="E116">
        <v>2007</v>
      </c>
      <c r="F116">
        <v>187961.50112349426</v>
      </c>
      <c r="G116">
        <v>389782.14259933552</v>
      </c>
    </row>
    <row r="117" spans="1:7" hidden="1" x14ac:dyDescent="0.25">
      <c r="A117" t="s">
        <v>14</v>
      </c>
      <c r="B117">
        <v>55</v>
      </c>
      <c r="C117" s="8">
        <v>2</v>
      </c>
      <c r="D117">
        <v>9</v>
      </c>
      <c r="E117">
        <v>2008</v>
      </c>
      <c r="F117">
        <v>146166.21012830929</v>
      </c>
      <c r="G117">
        <v>321852.16278444638</v>
      </c>
    </row>
    <row r="118" spans="1:7" hidden="1" x14ac:dyDescent="0.25">
      <c r="A118" t="s">
        <v>14</v>
      </c>
      <c r="B118">
        <v>56</v>
      </c>
      <c r="C118" s="8">
        <v>2</v>
      </c>
      <c r="D118">
        <v>9</v>
      </c>
      <c r="E118">
        <v>2009</v>
      </c>
      <c r="F118">
        <v>113018.220718335</v>
      </c>
      <c r="G118">
        <v>218624.04492790211</v>
      </c>
    </row>
    <row r="119" spans="1:7" hidden="1" x14ac:dyDescent="0.25">
      <c r="A119" t="s">
        <v>14</v>
      </c>
      <c r="B119">
        <v>57</v>
      </c>
      <c r="C119" s="8">
        <v>2</v>
      </c>
      <c r="D119">
        <v>9</v>
      </c>
      <c r="E119">
        <v>2010</v>
      </c>
      <c r="F119">
        <v>183683.54905804503</v>
      </c>
      <c r="G119">
        <v>50637.490941701086</v>
      </c>
    </row>
    <row r="120" spans="1:7" hidden="1" x14ac:dyDescent="0.25">
      <c r="A120" t="s">
        <v>14</v>
      </c>
      <c r="B120">
        <v>58</v>
      </c>
      <c r="C120" s="8">
        <v>2</v>
      </c>
      <c r="D120">
        <v>9</v>
      </c>
      <c r="E120">
        <v>2011</v>
      </c>
      <c r="F120">
        <v>737565.25326346711</v>
      </c>
      <c r="G120" t="s">
        <v>16</v>
      </c>
    </row>
    <row r="121" spans="1:7" hidden="1" x14ac:dyDescent="0.25">
      <c r="A121" t="s">
        <v>14</v>
      </c>
      <c r="B121">
        <v>59</v>
      </c>
      <c r="C121" s="8">
        <v>2</v>
      </c>
      <c r="D121">
        <v>9</v>
      </c>
      <c r="E121">
        <v>2012</v>
      </c>
      <c r="F121">
        <v>250864.52604463731</v>
      </c>
      <c r="G121" t="s">
        <v>16</v>
      </c>
    </row>
    <row r="122" spans="1:7" hidden="1" x14ac:dyDescent="0.25">
      <c r="A122" t="s">
        <v>14</v>
      </c>
      <c r="B122">
        <v>60</v>
      </c>
      <c r="C122" s="8">
        <v>2</v>
      </c>
      <c r="D122">
        <v>9</v>
      </c>
      <c r="E122">
        <v>2013</v>
      </c>
      <c r="F122">
        <v>347903.02203567221</v>
      </c>
      <c r="G122" t="s">
        <v>16</v>
      </c>
    </row>
    <row r="123" spans="1:7" hidden="1" x14ac:dyDescent="0.25">
      <c r="A123" t="s">
        <v>14</v>
      </c>
      <c r="B123">
        <v>61</v>
      </c>
      <c r="C123" s="8">
        <v>2</v>
      </c>
      <c r="D123">
        <v>9</v>
      </c>
      <c r="E123">
        <v>2014</v>
      </c>
      <c r="F123">
        <v>168121.49155270206</v>
      </c>
      <c r="G123" t="s">
        <v>16</v>
      </c>
    </row>
    <row r="124" spans="1:7" hidden="1" x14ac:dyDescent="0.25">
      <c r="A124" t="s">
        <v>18</v>
      </c>
      <c r="B124">
        <v>1</v>
      </c>
      <c r="C124" s="8">
        <v>3</v>
      </c>
      <c r="D124">
        <v>1</v>
      </c>
      <c r="E124">
        <v>1954</v>
      </c>
      <c r="F124">
        <v>3000</v>
      </c>
      <c r="G124" t="s">
        <v>16</v>
      </c>
    </row>
    <row r="125" spans="1:7" hidden="1" x14ac:dyDescent="0.25">
      <c r="A125" t="s">
        <v>18</v>
      </c>
      <c r="B125">
        <v>2</v>
      </c>
      <c r="C125" s="8">
        <v>3</v>
      </c>
      <c r="D125">
        <v>1</v>
      </c>
      <c r="E125">
        <v>1955</v>
      </c>
      <c r="F125" t="s">
        <v>16</v>
      </c>
      <c r="G125" t="s">
        <v>16</v>
      </c>
    </row>
    <row r="126" spans="1:7" hidden="1" x14ac:dyDescent="0.25">
      <c r="A126" t="s">
        <v>18</v>
      </c>
      <c r="B126">
        <v>3</v>
      </c>
      <c r="C126" s="8">
        <v>3</v>
      </c>
      <c r="D126">
        <v>1</v>
      </c>
      <c r="E126">
        <v>1956</v>
      </c>
      <c r="F126" t="s">
        <v>16</v>
      </c>
      <c r="G126" t="s">
        <v>16</v>
      </c>
    </row>
    <row r="127" spans="1:7" hidden="1" x14ac:dyDescent="0.25">
      <c r="A127" t="s">
        <v>18</v>
      </c>
      <c r="B127">
        <v>4</v>
      </c>
      <c r="C127" s="8">
        <v>3</v>
      </c>
      <c r="D127">
        <v>1</v>
      </c>
      <c r="E127">
        <v>1957</v>
      </c>
      <c r="F127">
        <v>800</v>
      </c>
      <c r="G127">
        <v>1381.0062499999999</v>
      </c>
    </row>
    <row r="128" spans="1:7" hidden="1" x14ac:dyDescent="0.25">
      <c r="A128" t="s">
        <v>18</v>
      </c>
      <c r="B128">
        <v>5</v>
      </c>
      <c r="C128" s="8">
        <v>3</v>
      </c>
      <c r="D128">
        <v>1</v>
      </c>
      <c r="E128">
        <v>1958</v>
      </c>
      <c r="F128" t="s">
        <v>16</v>
      </c>
      <c r="G128">
        <v>3481.835</v>
      </c>
    </row>
    <row r="129" spans="1:7" hidden="1" x14ac:dyDescent="0.25">
      <c r="A129" t="s">
        <v>18</v>
      </c>
      <c r="B129">
        <v>6</v>
      </c>
      <c r="C129" s="8">
        <v>3</v>
      </c>
      <c r="D129">
        <v>1</v>
      </c>
      <c r="E129">
        <v>1959</v>
      </c>
      <c r="F129">
        <v>1500</v>
      </c>
      <c r="G129">
        <v>2133.3049999999998</v>
      </c>
    </row>
    <row r="130" spans="1:7" hidden="1" x14ac:dyDescent="0.25">
      <c r="A130" t="s">
        <v>18</v>
      </c>
      <c r="B130">
        <v>7</v>
      </c>
      <c r="C130" s="8">
        <v>3</v>
      </c>
      <c r="D130">
        <v>1</v>
      </c>
      <c r="E130">
        <v>1960</v>
      </c>
      <c r="F130" t="s">
        <v>16</v>
      </c>
      <c r="G130">
        <v>3344.30125</v>
      </c>
    </row>
    <row r="131" spans="1:7" hidden="1" x14ac:dyDescent="0.25">
      <c r="A131" t="s">
        <v>18</v>
      </c>
      <c r="B131">
        <v>8</v>
      </c>
      <c r="C131" s="8">
        <v>3</v>
      </c>
      <c r="D131">
        <v>1</v>
      </c>
      <c r="E131">
        <v>1961</v>
      </c>
      <c r="F131">
        <v>800</v>
      </c>
      <c r="G131">
        <v>1006.4675</v>
      </c>
    </row>
    <row r="132" spans="1:7" hidden="1" x14ac:dyDescent="0.25">
      <c r="A132" t="s">
        <v>18</v>
      </c>
      <c r="B132">
        <v>9</v>
      </c>
      <c r="C132" s="8">
        <v>3</v>
      </c>
      <c r="D132">
        <v>1</v>
      </c>
      <c r="E132">
        <v>1962</v>
      </c>
      <c r="F132">
        <v>3000</v>
      </c>
      <c r="G132">
        <v>931.20999999999992</v>
      </c>
    </row>
    <row r="133" spans="1:7" hidden="1" x14ac:dyDescent="0.25">
      <c r="A133" t="s">
        <v>18</v>
      </c>
      <c r="B133">
        <v>10</v>
      </c>
      <c r="C133" s="8">
        <v>3</v>
      </c>
      <c r="D133">
        <v>1</v>
      </c>
      <c r="E133">
        <v>1963</v>
      </c>
      <c r="F133">
        <v>1500</v>
      </c>
      <c r="G133">
        <v>706.21249999999998</v>
      </c>
    </row>
    <row r="134" spans="1:7" hidden="1" x14ac:dyDescent="0.25">
      <c r="A134" t="s">
        <v>18</v>
      </c>
      <c r="B134">
        <v>11</v>
      </c>
      <c r="C134" s="8">
        <v>3</v>
      </c>
      <c r="D134">
        <v>1</v>
      </c>
      <c r="E134">
        <v>1964</v>
      </c>
      <c r="F134">
        <v>3000</v>
      </c>
      <c r="G134">
        <v>3432.0299999999997</v>
      </c>
    </row>
    <row r="135" spans="1:7" hidden="1" x14ac:dyDescent="0.25">
      <c r="A135" t="s">
        <v>18</v>
      </c>
      <c r="B135">
        <v>12</v>
      </c>
      <c r="C135" s="8">
        <v>3</v>
      </c>
      <c r="D135">
        <v>1</v>
      </c>
      <c r="E135">
        <v>1965</v>
      </c>
      <c r="F135">
        <v>800</v>
      </c>
      <c r="G135" t="s">
        <v>16</v>
      </c>
    </row>
    <row r="136" spans="1:7" hidden="1" x14ac:dyDescent="0.25">
      <c r="A136" t="s">
        <v>18</v>
      </c>
      <c r="B136">
        <v>13</v>
      </c>
      <c r="C136" s="8">
        <v>3</v>
      </c>
      <c r="D136">
        <v>1</v>
      </c>
      <c r="E136">
        <v>1966</v>
      </c>
      <c r="F136">
        <v>800</v>
      </c>
      <c r="G136" t="s">
        <v>16</v>
      </c>
    </row>
    <row r="137" spans="1:7" hidden="1" x14ac:dyDescent="0.25">
      <c r="A137" t="s">
        <v>18</v>
      </c>
      <c r="B137">
        <v>14</v>
      </c>
      <c r="C137" s="8">
        <v>3</v>
      </c>
      <c r="D137">
        <v>1</v>
      </c>
      <c r="E137">
        <v>1967</v>
      </c>
      <c r="F137">
        <v>400</v>
      </c>
      <c r="G137" t="s">
        <v>16</v>
      </c>
    </row>
    <row r="138" spans="1:7" hidden="1" x14ac:dyDescent="0.25">
      <c r="A138" t="s">
        <v>18</v>
      </c>
      <c r="B138">
        <v>15</v>
      </c>
      <c r="C138" s="8">
        <v>3</v>
      </c>
      <c r="D138">
        <v>1</v>
      </c>
      <c r="E138">
        <v>1968</v>
      </c>
      <c r="F138">
        <v>800</v>
      </c>
      <c r="G138">
        <v>3907.9375</v>
      </c>
    </row>
    <row r="139" spans="1:7" hidden="1" x14ac:dyDescent="0.25">
      <c r="A139" t="s">
        <v>18</v>
      </c>
      <c r="B139">
        <v>16</v>
      </c>
      <c r="C139" s="8">
        <v>3</v>
      </c>
      <c r="D139">
        <v>1</v>
      </c>
      <c r="E139">
        <v>1969</v>
      </c>
      <c r="F139">
        <v>15000</v>
      </c>
      <c r="G139">
        <v>4804.7624999999998</v>
      </c>
    </row>
    <row r="140" spans="1:7" hidden="1" x14ac:dyDescent="0.25">
      <c r="A140" t="s">
        <v>18</v>
      </c>
      <c r="B140">
        <v>17</v>
      </c>
      <c r="C140" s="8">
        <v>3</v>
      </c>
      <c r="D140">
        <v>1</v>
      </c>
      <c r="E140">
        <v>1970</v>
      </c>
      <c r="F140" t="s">
        <v>16</v>
      </c>
      <c r="G140">
        <v>3569.6350000000002</v>
      </c>
    </row>
    <row r="141" spans="1:7" hidden="1" x14ac:dyDescent="0.25">
      <c r="A141" t="s">
        <v>18</v>
      </c>
      <c r="B141">
        <v>18</v>
      </c>
      <c r="C141" s="8">
        <v>3</v>
      </c>
      <c r="D141">
        <v>1</v>
      </c>
      <c r="E141">
        <v>1971</v>
      </c>
      <c r="F141" t="s">
        <v>16</v>
      </c>
      <c r="G141">
        <v>2435.8174999999997</v>
      </c>
    </row>
    <row r="142" spans="1:7" hidden="1" x14ac:dyDescent="0.25">
      <c r="A142" t="s">
        <v>18</v>
      </c>
      <c r="B142">
        <v>19</v>
      </c>
      <c r="C142" s="8">
        <v>3</v>
      </c>
      <c r="D142">
        <v>1</v>
      </c>
      <c r="E142">
        <v>1972</v>
      </c>
      <c r="F142">
        <v>3000</v>
      </c>
      <c r="G142">
        <v>2074.2999999999997</v>
      </c>
    </row>
    <row r="143" spans="1:7" hidden="1" x14ac:dyDescent="0.25">
      <c r="A143" t="s">
        <v>18</v>
      </c>
      <c r="B143">
        <v>20</v>
      </c>
      <c r="C143" s="8">
        <v>3</v>
      </c>
      <c r="D143">
        <v>1</v>
      </c>
      <c r="E143">
        <v>1973</v>
      </c>
      <c r="F143">
        <v>4000</v>
      </c>
      <c r="G143">
        <v>2525.9575</v>
      </c>
    </row>
    <row r="144" spans="1:7" hidden="1" x14ac:dyDescent="0.25">
      <c r="A144" t="s">
        <v>18</v>
      </c>
      <c r="B144">
        <v>21</v>
      </c>
      <c r="C144" s="8">
        <v>3</v>
      </c>
      <c r="D144">
        <v>1</v>
      </c>
      <c r="E144">
        <v>1974</v>
      </c>
      <c r="F144">
        <v>3000</v>
      </c>
      <c r="G144">
        <v>3173.6125000000002</v>
      </c>
    </row>
    <row r="145" spans="1:7" hidden="1" x14ac:dyDescent="0.25">
      <c r="A145" t="s">
        <v>18</v>
      </c>
      <c r="B145">
        <v>22</v>
      </c>
      <c r="C145" s="8">
        <v>3</v>
      </c>
      <c r="D145">
        <v>1</v>
      </c>
      <c r="E145">
        <v>1975</v>
      </c>
      <c r="F145">
        <v>2000</v>
      </c>
      <c r="G145">
        <v>8633.6249999999982</v>
      </c>
    </row>
    <row r="146" spans="1:7" hidden="1" x14ac:dyDescent="0.25">
      <c r="A146" t="s">
        <v>18</v>
      </c>
      <c r="B146">
        <v>23</v>
      </c>
      <c r="C146" s="8">
        <v>3</v>
      </c>
      <c r="D146">
        <v>1</v>
      </c>
      <c r="E146">
        <v>1976</v>
      </c>
      <c r="F146">
        <v>1600</v>
      </c>
      <c r="G146">
        <v>21022.137500000001</v>
      </c>
    </row>
    <row r="147" spans="1:7" hidden="1" x14ac:dyDescent="0.25">
      <c r="A147" t="s">
        <v>18</v>
      </c>
      <c r="B147">
        <v>24</v>
      </c>
      <c r="C147" s="8">
        <v>3</v>
      </c>
      <c r="D147">
        <v>1</v>
      </c>
      <c r="E147">
        <v>1977</v>
      </c>
      <c r="F147">
        <v>2000</v>
      </c>
      <c r="G147">
        <v>6138.1625000000004</v>
      </c>
    </row>
    <row r="148" spans="1:7" hidden="1" x14ac:dyDescent="0.25">
      <c r="A148" t="s">
        <v>18</v>
      </c>
      <c r="B148">
        <v>25</v>
      </c>
      <c r="C148" s="8">
        <v>3</v>
      </c>
      <c r="D148">
        <v>1</v>
      </c>
      <c r="E148">
        <v>1978</v>
      </c>
      <c r="F148">
        <v>2000</v>
      </c>
      <c r="G148">
        <v>12128.074999999999</v>
      </c>
    </row>
    <row r="149" spans="1:7" hidden="1" x14ac:dyDescent="0.25">
      <c r="A149" t="s">
        <v>18</v>
      </c>
      <c r="B149">
        <v>26</v>
      </c>
      <c r="C149" s="8">
        <v>3</v>
      </c>
      <c r="D149">
        <v>1</v>
      </c>
      <c r="E149">
        <v>1979</v>
      </c>
      <c r="F149">
        <v>5000</v>
      </c>
      <c r="G149">
        <v>10612.975</v>
      </c>
    </row>
    <row r="150" spans="1:7" hidden="1" x14ac:dyDescent="0.25">
      <c r="A150" t="s">
        <v>18</v>
      </c>
      <c r="B150">
        <v>27</v>
      </c>
      <c r="C150" s="8">
        <v>3</v>
      </c>
      <c r="D150">
        <v>1</v>
      </c>
      <c r="E150">
        <v>1980</v>
      </c>
      <c r="F150">
        <v>19000</v>
      </c>
      <c r="G150">
        <v>16941.95</v>
      </c>
    </row>
    <row r="151" spans="1:7" hidden="1" x14ac:dyDescent="0.25">
      <c r="A151" t="s">
        <v>18</v>
      </c>
      <c r="B151">
        <v>28</v>
      </c>
      <c r="C151" s="8">
        <v>3</v>
      </c>
      <c r="D151">
        <v>1</v>
      </c>
      <c r="E151">
        <v>1981</v>
      </c>
      <c r="F151">
        <v>4000</v>
      </c>
      <c r="G151">
        <v>39752.565000000002</v>
      </c>
    </row>
    <row r="152" spans="1:7" hidden="1" x14ac:dyDescent="0.25">
      <c r="A152" t="s">
        <v>18</v>
      </c>
      <c r="B152">
        <v>29</v>
      </c>
      <c r="C152" s="8">
        <v>3</v>
      </c>
      <c r="D152">
        <v>1</v>
      </c>
      <c r="E152">
        <v>1982</v>
      </c>
      <c r="F152">
        <v>10000</v>
      </c>
      <c r="G152">
        <v>9174.3000000000011</v>
      </c>
    </row>
    <row r="153" spans="1:7" hidden="1" x14ac:dyDescent="0.25">
      <c r="A153" t="s">
        <v>18</v>
      </c>
      <c r="B153">
        <v>30</v>
      </c>
      <c r="C153" s="8">
        <v>3</v>
      </c>
      <c r="D153">
        <v>1</v>
      </c>
      <c r="E153">
        <v>1983</v>
      </c>
      <c r="F153">
        <v>8000</v>
      </c>
      <c r="G153">
        <v>4105.7974999999997</v>
      </c>
    </row>
    <row r="154" spans="1:7" hidden="1" x14ac:dyDescent="0.25">
      <c r="A154" t="s">
        <v>18</v>
      </c>
      <c r="B154">
        <v>31</v>
      </c>
      <c r="C154" s="8">
        <v>3</v>
      </c>
      <c r="D154">
        <v>1</v>
      </c>
      <c r="E154">
        <v>1984</v>
      </c>
      <c r="F154">
        <v>10000</v>
      </c>
      <c r="G154">
        <v>9411.6724999999988</v>
      </c>
    </row>
    <row r="155" spans="1:7" hidden="1" x14ac:dyDescent="0.25">
      <c r="A155" t="s">
        <v>18</v>
      </c>
      <c r="B155">
        <v>32</v>
      </c>
      <c r="C155" s="8">
        <v>3</v>
      </c>
      <c r="D155">
        <v>1</v>
      </c>
      <c r="E155">
        <v>1985</v>
      </c>
      <c r="F155">
        <v>36000</v>
      </c>
      <c r="G155">
        <v>310.31</v>
      </c>
    </row>
    <row r="156" spans="1:7" hidden="1" x14ac:dyDescent="0.25">
      <c r="A156" t="s">
        <v>18</v>
      </c>
      <c r="B156">
        <v>33</v>
      </c>
      <c r="C156" s="8">
        <v>3</v>
      </c>
      <c r="D156">
        <v>1</v>
      </c>
      <c r="E156">
        <v>1986</v>
      </c>
      <c r="F156">
        <v>8000</v>
      </c>
      <c r="G156">
        <v>709.95999999999992</v>
      </c>
    </row>
    <row r="157" spans="1:7" hidden="1" x14ac:dyDescent="0.25">
      <c r="A157" t="s">
        <v>18</v>
      </c>
      <c r="B157">
        <v>34</v>
      </c>
      <c r="C157" s="8">
        <v>3</v>
      </c>
      <c r="D157">
        <v>1</v>
      </c>
      <c r="E157">
        <v>1987</v>
      </c>
      <c r="F157">
        <v>2400</v>
      </c>
      <c r="G157">
        <v>4111.4399999999996</v>
      </c>
    </row>
    <row r="158" spans="1:7" hidden="1" x14ac:dyDescent="0.25">
      <c r="A158" t="s">
        <v>18</v>
      </c>
      <c r="B158">
        <v>35</v>
      </c>
      <c r="C158" s="8">
        <v>3</v>
      </c>
      <c r="D158">
        <v>1</v>
      </c>
      <c r="E158">
        <v>1988</v>
      </c>
      <c r="F158">
        <v>8800</v>
      </c>
      <c r="G158">
        <v>9782.4699999999993</v>
      </c>
    </row>
    <row r="159" spans="1:7" hidden="1" x14ac:dyDescent="0.25">
      <c r="A159" t="s">
        <v>18</v>
      </c>
      <c r="B159">
        <v>36</v>
      </c>
      <c r="C159" s="8">
        <v>3</v>
      </c>
      <c r="D159">
        <v>1</v>
      </c>
      <c r="E159">
        <v>1989</v>
      </c>
      <c r="F159">
        <v>200</v>
      </c>
      <c r="G159">
        <v>1546.345</v>
      </c>
    </row>
    <row r="160" spans="1:7" hidden="1" x14ac:dyDescent="0.25">
      <c r="A160" t="s">
        <v>18</v>
      </c>
      <c r="B160">
        <v>37</v>
      </c>
      <c r="C160" s="8">
        <v>3</v>
      </c>
      <c r="D160">
        <v>1</v>
      </c>
      <c r="E160">
        <v>1990</v>
      </c>
      <c r="F160">
        <v>200</v>
      </c>
      <c r="G160">
        <v>3176.4749999999995</v>
      </c>
    </row>
    <row r="161" spans="1:7" hidden="1" x14ac:dyDescent="0.25">
      <c r="A161" t="s">
        <v>18</v>
      </c>
      <c r="B161">
        <v>38</v>
      </c>
      <c r="C161" s="8">
        <v>3</v>
      </c>
      <c r="D161">
        <v>1</v>
      </c>
      <c r="E161">
        <v>1991</v>
      </c>
      <c r="F161">
        <v>2400</v>
      </c>
      <c r="G161">
        <v>5159.6925000000001</v>
      </c>
    </row>
    <row r="162" spans="1:7" hidden="1" x14ac:dyDescent="0.25">
      <c r="A162" t="s">
        <v>18</v>
      </c>
      <c r="B162">
        <v>39</v>
      </c>
      <c r="C162" s="8">
        <v>3</v>
      </c>
      <c r="D162">
        <v>1</v>
      </c>
      <c r="E162">
        <v>1992</v>
      </c>
      <c r="F162">
        <v>9000</v>
      </c>
      <c r="G162">
        <v>12997.0625</v>
      </c>
    </row>
    <row r="163" spans="1:7" hidden="1" x14ac:dyDescent="0.25">
      <c r="A163" t="s">
        <v>18</v>
      </c>
      <c r="B163">
        <v>40</v>
      </c>
      <c r="C163" s="8">
        <v>3</v>
      </c>
      <c r="D163">
        <v>1</v>
      </c>
      <c r="E163">
        <v>1993</v>
      </c>
      <c r="F163">
        <v>1000</v>
      </c>
      <c r="G163">
        <v>8949.5874999999978</v>
      </c>
    </row>
    <row r="164" spans="1:7" hidden="1" x14ac:dyDescent="0.25">
      <c r="A164" t="s">
        <v>18</v>
      </c>
      <c r="B164">
        <v>41</v>
      </c>
      <c r="C164" s="8">
        <v>3</v>
      </c>
      <c r="D164">
        <v>1</v>
      </c>
      <c r="E164">
        <v>1994</v>
      </c>
      <c r="F164">
        <v>2400</v>
      </c>
      <c r="G164">
        <v>10004.449999999999</v>
      </c>
    </row>
    <row r="165" spans="1:7" hidden="1" x14ac:dyDescent="0.25">
      <c r="A165" t="s">
        <v>18</v>
      </c>
      <c r="B165">
        <v>42</v>
      </c>
      <c r="C165" s="8">
        <v>3</v>
      </c>
      <c r="D165">
        <v>1</v>
      </c>
      <c r="E165">
        <v>1995</v>
      </c>
      <c r="F165">
        <v>3000</v>
      </c>
      <c r="G165">
        <v>10116.000000000002</v>
      </c>
    </row>
    <row r="166" spans="1:7" hidden="1" x14ac:dyDescent="0.25">
      <c r="A166" t="s">
        <v>18</v>
      </c>
      <c r="B166">
        <v>43</v>
      </c>
      <c r="C166" s="8">
        <v>3</v>
      </c>
      <c r="D166">
        <v>1</v>
      </c>
      <c r="E166">
        <v>1996</v>
      </c>
      <c r="F166">
        <v>11000</v>
      </c>
      <c r="G166">
        <v>10047.235000000001</v>
      </c>
    </row>
    <row r="167" spans="1:7" hidden="1" x14ac:dyDescent="0.25">
      <c r="A167" t="s">
        <v>18</v>
      </c>
      <c r="B167">
        <v>44</v>
      </c>
      <c r="C167" s="8">
        <v>3</v>
      </c>
      <c r="D167">
        <v>1</v>
      </c>
      <c r="E167">
        <v>1997</v>
      </c>
      <c r="F167">
        <v>7000</v>
      </c>
      <c r="G167">
        <v>3876.1925000000001</v>
      </c>
    </row>
    <row r="168" spans="1:7" hidden="1" x14ac:dyDescent="0.25">
      <c r="A168" t="s">
        <v>18</v>
      </c>
      <c r="B168">
        <v>45</v>
      </c>
      <c r="C168" s="8">
        <v>3</v>
      </c>
      <c r="D168">
        <v>1</v>
      </c>
      <c r="E168">
        <v>1998</v>
      </c>
      <c r="F168">
        <v>8000</v>
      </c>
      <c r="G168">
        <v>11293.574999999997</v>
      </c>
    </row>
    <row r="169" spans="1:7" hidden="1" x14ac:dyDescent="0.25">
      <c r="A169" t="s">
        <v>18</v>
      </c>
      <c r="B169">
        <v>46</v>
      </c>
      <c r="C169" s="8">
        <v>3</v>
      </c>
      <c r="D169">
        <v>1</v>
      </c>
      <c r="E169">
        <v>1999</v>
      </c>
      <c r="F169">
        <v>8000</v>
      </c>
      <c r="G169">
        <v>7181.9825000000001</v>
      </c>
    </row>
    <row r="170" spans="1:7" hidden="1" x14ac:dyDescent="0.25">
      <c r="A170" t="s">
        <v>18</v>
      </c>
      <c r="B170">
        <v>47</v>
      </c>
      <c r="C170" s="8">
        <v>3</v>
      </c>
      <c r="D170">
        <v>1</v>
      </c>
      <c r="E170">
        <v>2000</v>
      </c>
      <c r="F170">
        <v>9000</v>
      </c>
      <c r="G170">
        <v>5710.6999999999989</v>
      </c>
    </row>
    <row r="171" spans="1:7" hidden="1" x14ac:dyDescent="0.25">
      <c r="A171" t="s">
        <v>18</v>
      </c>
      <c r="B171">
        <v>48</v>
      </c>
      <c r="C171" s="8">
        <v>3</v>
      </c>
      <c r="D171">
        <v>1</v>
      </c>
      <c r="E171">
        <v>2001</v>
      </c>
      <c r="F171">
        <v>2000</v>
      </c>
      <c r="G171">
        <v>11658.637500000001</v>
      </c>
    </row>
    <row r="172" spans="1:7" hidden="1" x14ac:dyDescent="0.25">
      <c r="A172" t="s">
        <v>18</v>
      </c>
      <c r="B172">
        <v>49</v>
      </c>
      <c r="C172" s="8">
        <v>3</v>
      </c>
      <c r="D172">
        <v>1</v>
      </c>
      <c r="E172">
        <v>2002</v>
      </c>
      <c r="F172">
        <v>9600</v>
      </c>
      <c r="G172">
        <v>26839.95</v>
      </c>
    </row>
    <row r="173" spans="1:7" hidden="1" x14ac:dyDescent="0.25">
      <c r="A173" t="s">
        <v>18</v>
      </c>
      <c r="B173">
        <v>50</v>
      </c>
      <c r="C173" s="8">
        <v>3</v>
      </c>
      <c r="D173">
        <v>1</v>
      </c>
      <c r="E173">
        <v>2003</v>
      </c>
      <c r="F173">
        <v>6000</v>
      </c>
      <c r="G173">
        <v>8856.5249999999996</v>
      </c>
    </row>
    <row r="174" spans="1:7" hidden="1" x14ac:dyDescent="0.25">
      <c r="A174" t="s">
        <v>18</v>
      </c>
      <c r="B174">
        <v>51</v>
      </c>
      <c r="C174" s="8">
        <v>3</v>
      </c>
      <c r="D174">
        <v>1</v>
      </c>
      <c r="E174">
        <v>2004</v>
      </c>
      <c r="F174">
        <v>4000</v>
      </c>
      <c r="G174">
        <v>9330.6124999999975</v>
      </c>
    </row>
    <row r="175" spans="1:7" hidden="1" x14ac:dyDescent="0.25">
      <c r="A175" t="s">
        <v>18</v>
      </c>
      <c r="B175">
        <v>52</v>
      </c>
      <c r="C175" s="8">
        <v>3</v>
      </c>
      <c r="D175">
        <v>1</v>
      </c>
      <c r="E175">
        <v>2005</v>
      </c>
      <c r="F175">
        <v>7000</v>
      </c>
      <c r="G175">
        <v>13136.387499999999</v>
      </c>
    </row>
    <row r="176" spans="1:7" hidden="1" x14ac:dyDescent="0.25">
      <c r="A176" t="s">
        <v>18</v>
      </c>
      <c r="B176">
        <v>53</v>
      </c>
      <c r="C176" s="8">
        <v>3</v>
      </c>
      <c r="D176">
        <v>1</v>
      </c>
      <c r="E176">
        <v>2006</v>
      </c>
      <c r="F176">
        <v>24000</v>
      </c>
      <c r="G176">
        <v>16020.254999999997</v>
      </c>
    </row>
    <row r="177" spans="1:7" hidden="1" x14ac:dyDescent="0.25">
      <c r="A177" t="s">
        <v>18</v>
      </c>
      <c r="B177">
        <v>54</v>
      </c>
      <c r="C177" s="8">
        <v>3</v>
      </c>
      <c r="D177">
        <v>1</v>
      </c>
      <c r="E177">
        <v>2007</v>
      </c>
      <c r="F177">
        <v>7000</v>
      </c>
      <c r="G177">
        <v>7274.915</v>
      </c>
    </row>
    <row r="178" spans="1:7" hidden="1" x14ac:dyDescent="0.25">
      <c r="A178" t="s">
        <v>18</v>
      </c>
      <c r="B178">
        <v>55</v>
      </c>
      <c r="C178" s="8">
        <v>3</v>
      </c>
      <c r="D178">
        <v>1</v>
      </c>
      <c r="E178">
        <v>2008</v>
      </c>
      <c r="F178">
        <v>7000</v>
      </c>
      <c r="G178" t="s">
        <v>16</v>
      </c>
    </row>
    <row r="179" spans="1:7" hidden="1" x14ac:dyDescent="0.25">
      <c r="A179" t="s">
        <v>18</v>
      </c>
      <c r="B179">
        <v>56</v>
      </c>
      <c r="C179" s="8">
        <v>3</v>
      </c>
      <c r="D179">
        <v>1</v>
      </c>
      <c r="E179">
        <v>2009</v>
      </c>
      <c r="F179">
        <v>10000</v>
      </c>
      <c r="G179" t="s">
        <v>16</v>
      </c>
    </row>
    <row r="180" spans="1:7" hidden="1" x14ac:dyDescent="0.25">
      <c r="A180" t="s">
        <v>18</v>
      </c>
      <c r="B180">
        <v>57</v>
      </c>
      <c r="C180" s="8">
        <v>3</v>
      </c>
      <c r="D180">
        <v>1</v>
      </c>
      <c r="E180">
        <v>2010</v>
      </c>
      <c r="F180">
        <v>14000</v>
      </c>
      <c r="G180" t="s">
        <v>16</v>
      </c>
    </row>
    <row r="181" spans="1:7" hidden="1" x14ac:dyDescent="0.25">
      <c r="A181" t="s">
        <v>18</v>
      </c>
      <c r="B181">
        <v>58</v>
      </c>
      <c r="C181" s="8">
        <v>3</v>
      </c>
      <c r="D181">
        <v>1</v>
      </c>
      <c r="E181">
        <v>2011</v>
      </c>
      <c r="F181">
        <v>6000</v>
      </c>
      <c r="G181" t="s">
        <v>16</v>
      </c>
    </row>
    <row r="182" spans="1:7" hidden="1" x14ac:dyDescent="0.25">
      <c r="A182" t="s">
        <v>18</v>
      </c>
      <c r="B182">
        <v>59</v>
      </c>
      <c r="C182" s="8">
        <v>3</v>
      </c>
      <c r="D182">
        <v>1</v>
      </c>
      <c r="E182">
        <v>2012</v>
      </c>
      <c r="F182">
        <v>4800</v>
      </c>
      <c r="G182" t="s">
        <v>16</v>
      </c>
    </row>
    <row r="183" spans="1:7" hidden="1" x14ac:dyDescent="0.25">
      <c r="A183" t="s">
        <v>18</v>
      </c>
      <c r="B183">
        <v>60</v>
      </c>
      <c r="C183" s="8">
        <v>3</v>
      </c>
      <c r="D183">
        <v>1</v>
      </c>
      <c r="E183">
        <v>2013</v>
      </c>
      <c r="F183" t="s">
        <v>16</v>
      </c>
      <c r="G183" t="s">
        <v>16</v>
      </c>
    </row>
    <row r="184" spans="1:7" hidden="1" x14ac:dyDescent="0.25">
      <c r="A184" t="s">
        <v>18</v>
      </c>
      <c r="B184">
        <v>61</v>
      </c>
      <c r="C184" s="8">
        <v>3</v>
      </c>
      <c r="D184">
        <v>1</v>
      </c>
      <c r="E184">
        <v>2014</v>
      </c>
      <c r="F184" t="s">
        <v>16</v>
      </c>
      <c r="G184" t="s">
        <v>16</v>
      </c>
    </row>
    <row r="185" spans="1:7" hidden="1" x14ac:dyDescent="0.25">
      <c r="A185" t="s">
        <v>21</v>
      </c>
      <c r="B185">
        <v>1</v>
      </c>
      <c r="C185" s="8">
        <v>4</v>
      </c>
      <c r="D185">
        <v>1</v>
      </c>
      <c r="E185">
        <v>1954</v>
      </c>
      <c r="F185">
        <v>15000</v>
      </c>
      <c r="G185">
        <v>75771.150000000009</v>
      </c>
    </row>
    <row r="186" spans="1:7" hidden="1" x14ac:dyDescent="0.25">
      <c r="A186" t="s">
        <v>21</v>
      </c>
      <c r="B186">
        <v>2</v>
      </c>
      <c r="C186" s="8">
        <v>4</v>
      </c>
      <c r="D186">
        <v>1</v>
      </c>
      <c r="E186">
        <v>1955</v>
      </c>
      <c r="F186" t="s">
        <v>16</v>
      </c>
      <c r="G186">
        <v>9116.2874999999985</v>
      </c>
    </row>
    <row r="187" spans="1:7" hidden="1" x14ac:dyDescent="0.25">
      <c r="A187" t="s">
        <v>21</v>
      </c>
      <c r="B187">
        <v>3</v>
      </c>
      <c r="C187" s="8">
        <v>4</v>
      </c>
      <c r="D187">
        <v>1</v>
      </c>
      <c r="E187">
        <v>1956</v>
      </c>
      <c r="F187">
        <v>7000</v>
      </c>
      <c r="G187">
        <v>10338.837499999998</v>
      </c>
    </row>
    <row r="188" spans="1:7" hidden="1" x14ac:dyDescent="0.25">
      <c r="A188" t="s">
        <v>21</v>
      </c>
      <c r="B188">
        <v>4</v>
      </c>
      <c r="C188" s="8">
        <v>4</v>
      </c>
      <c r="D188">
        <v>1</v>
      </c>
      <c r="E188">
        <v>1957</v>
      </c>
      <c r="F188">
        <v>3000</v>
      </c>
      <c r="G188">
        <v>21217.1</v>
      </c>
    </row>
    <row r="189" spans="1:7" hidden="1" x14ac:dyDescent="0.25">
      <c r="A189" t="s">
        <v>21</v>
      </c>
      <c r="B189">
        <v>5</v>
      </c>
      <c r="C189" s="8">
        <v>4</v>
      </c>
      <c r="D189">
        <v>1</v>
      </c>
      <c r="E189">
        <v>1958</v>
      </c>
      <c r="F189">
        <v>70000</v>
      </c>
      <c r="G189">
        <v>33336.1</v>
      </c>
    </row>
    <row r="190" spans="1:7" hidden="1" x14ac:dyDescent="0.25">
      <c r="A190" t="s">
        <v>21</v>
      </c>
      <c r="B190">
        <v>6</v>
      </c>
      <c r="C190" s="8">
        <v>4</v>
      </c>
      <c r="D190">
        <v>1</v>
      </c>
      <c r="E190">
        <v>1959</v>
      </c>
      <c r="F190">
        <v>7000</v>
      </c>
      <c r="G190">
        <v>10194.737499999999</v>
      </c>
    </row>
    <row r="191" spans="1:7" hidden="1" x14ac:dyDescent="0.25">
      <c r="A191" t="s">
        <v>21</v>
      </c>
      <c r="B191">
        <v>7</v>
      </c>
      <c r="C191" s="8">
        <v>4</v>
      </c>
      <c r="D191">
        <v>1</v>
      </c>
      <c r="E191">
        <v>1960</v>
      </c>
      <c r="F191">
        <v>7000</v>
      </c>
      <c r="G191">
        <v>16524.043750000001</v>
      </c>
    </row>
    <row r="192" spans="1:7" hidden="1" x14ac:dyDescent="0.25">
      <c r="A192" t="s">
        <v>21</v>
      </c>
      <c r="B192">
        <v>8</v>
      </c>
      <c r="C192" s="8">
        <v>4</v>
      </c>
      <c r="D192">
        <v>1</v>
      </c>
      <c r="E192">
        <v>1961</v>
      </c>
      <c r="F192">
        <v>15000</v>
      </c>
      <c r="G192">
        <v>3527.2549999999997</v>
      </c>
    </row>
    <row r="193" spans="1:7" hidden="1" x14ac:dyDescent="0.25">
      <c r="A193" t="s">
        <v>21</v>
      </c>
      <c r="B193">
        <v>9</v>
      </c>
      <c r="C193" s="8">
        <v>4</v>
      </c>
      <c r="D193">
        <v>1</v>
      </c>
      <c r="E193">
        <v>1962</v>
      </c>
      <c r="F193">
        <v>30000</v>
      </c>
      <c r="G193">
        <v>1812.6524999999999</v>
      </c>
    </row>
    <row r="194" spans="1:7" hidden="1" x14ac:dyDescent="0.25">
      <c r="A194" t="s">
        <v>21</v>
      </c>
      <c r="B194">
        <v>10</v>
      </c>
      <c r="C194" s="8">
        <v>4</v>
      </c>
      <c r="D194">
        <v>1</v>
      </c>
      <c r="E194">
        <v>1963</v>
      </c>
      <c r="F194">
        <v>7000</v>
      </c>
      <c r="G194">
        <v>2340.3562499999998</v>
      </c>
    </row>
    <row r="195" spans="1:7" hidden="1" x14ac:dyDescent="0.25">
      <c r="A195" t="s">
        <v>21</v>
      </c>
      <c r="B195">
        <v>11</v>
      </c>
      <c r="C195" s="8">
        <v>4</v>
      </c>
      <c r="D195">
        <v>1</v>
      </c>
      <c r="E195">
        <v>1964</v>
      </c>
      <c r="F195">
        <v>15000</v>
      </c>
      <c r="G195">
        <v>12624.266249999999</v>
      </c>
    </row>
    <row r="196" spans="1:7" hidden="1" x14ac:dyDescent="0.25">
      <c r="A196" t="s">
        <v>21</v>
      </c>
      <c r="B196">
        <v>12</v>
      </c>
      <c r="C196" s="8">
        <v>4</v>
      </c>
      <c r="D196">
        <v>1</v>
      </c>
      <c r="E196">
        <v>1965</v>
      </c>
      <c r="F196">
        <v>3000</v>
      </c>
      <c r="G196">
        <v>32399.85</v>
      </c>
    </row>
    <row r="197" spans="1:7" hidden="1" x14ac:dyDescent="0.25">
      <c r="A197" t="s">
        <v>21</v>
      </c>
      <c r="B197">
        <v>13</v>
      </c>
      <c r="C197" s="8">
        <v>4</v>
      </c>
      <c r="D197">
        <v>1</v>
      </c>
      <c r="E197">
        <v>1966</v>
      </c>
      <c r="F197">
        <v>1500</v>
      </c>
      <c r="G197">
        <v>5359.5625</v>
      </c>
    </row>
    <row r="198" spans="1:7" hidden="1" x14ac:dyDescent="0.25">
      <c r="A198" t="s">
        <v>21</v>
      </c>
      <c r="B198">
        <v>14</v>
      </c>
      <c r="C198" s="8">
        <v>4</v>
      </c>
      <c r="D198">
        <v>1</v>
      </c>
      <c r="E198">
        <v>1967</v>
      </c>
      <c r="F198">
        <v>800</v>
      </c>
      <c r="G198">
        <v>25099.456249999999</v>
      </c>
    </row>
    <row r="199" spans="1:7" hidden="1" x14ac:dyDescent="0.25">
      <c r="A199" t="s">
        <v>21</v>
      </c>
      <c r="B199">
        <v>15</v>
      </c>
      <c r="C199" s="8">
        <v>4</v>
      </c>
      <c r="D199">
        <v>1</v>
      </c>
      <c r="E199">
        <v>1968</v>
      </c>
      <c r="F199">
        <v>7000</v>
      </c>
      <c r="G199">
        <v>28623.75</v>
      </c>
    </row>
    <row r="200" spans="1:7" hidden="1" x14ac:dyDescent="0.25">
      <c r="A200" t="s">
        <v>21</v>
      </c>
      <c r="B200">
        <v>16</v>
      </c>
      <c r="C200" s="8">
        <v>4</v>
      </c>
      <c r="D200">
        <v>1</v>
      </c>
      <c r="E200">
        <v>1969</v>
      </c>
      <c r="F200">
        <v>30000</v>
      </c>
      <c r="G200">
        <v>49590.474999999999</v>
      </c>
    </row>
    <row r="201" spans="1:7" hidden="1" x14ac:dyDescent="0.25">
      <c r="A201" t="s">
        <v>21</v>
      </c>
      <c r="B201">
        <v>17</v>
      </c>
      <c r="C201" s="8">
        <v>4</v>
      </c>
      <c r="D201">
        <v>1</v>
      </c>
      <c r="E201">
        <v>1970</v>
      </c>
      <c r="F201">
        <v>1500</v>
      </c>
      <c r="G201">
        <v>44339.3</v>
      </c>
    </row>
    <row r="202" spans="1:7" hidden="1" x14ac:dyDescent="0.25">
      <c r="A202" t="s">
        <v>21</v>
      </c>
      <c r="B202">
        <v>18</v>
      </c>
      <c r="C202" s="8">
        <v>4</v>
      </c>
      <c r="D202">
        <v>1</v>
      </c>
      <c r="E202">
        <v>1971</v>
      </c>
      <c r="F202">
        <v>20000</v>
      </c>
      <c r="G202">
        <v>17257.25</v>
      </c>
    </row>
    <row r="203" spans="1:7" hidden="1" x14ac:dyDescent="0.25">
      <c r="A203" t="s">
        <v>21</v>
      </c>
      <c r="B203">
        <v>19</v>
      </c>
      <c r="C203" s="8">
        <v>4</v>
      </c>
      <c r="D203">
        <v>1</v>
      </c>
      <c r="E203">
        <v>1972</v>
      </c>
      <c r="F203">
        <v>20000</v>
      </c>
      <c r="G203">
        <v>70845.199999999983</v>
      </c>
    </row>
    <row r="204" spans="1:7" hidden="1" x14ac:dyDescent="0.25">
      <c r="A204" t="s">
        <v>21</v>
      </c>
      <c r="B204">
        <v>20</v>
      </c>
      <c r="C204" s="8">
        <v>4</v>
      </c>
      <c r="D204">
        <v>1</v>
      </c>
      <c r="E204">
        <v>1973</v>
      </c>
      <c r="F204">
        <v>40000</v>
      </c>
      <c r="G204">
        <v>44664.662499999999</v>
      </c>
    </row>
    <row r="205" spans="1:7" hidden="1" x14ac:dyDescent="0.25">
      <c r="A205" t="s">
        <v>21</v>
      </c>
      <c r="B205">
        <v>21</v>
      </c>
      <c r="C205" s="8">
        <v>4</v>
      </c>
      <c r="D205">
        <v>1</v>
      </c>
      <c r="E205">
        <v>1974</v>
      </c>
      <c r="F205">
        <v>40000</v>
      </c>
      <c r="G205">
        <v>12805.227499999999</v>
      </c>
    </row>
    <row r="206" spans="1:7" hidden="1" x14ac:dyDescent="0.25">
      <c r="A206" t="s">
        <v>21</v>
      </c>
      <c r="B206">
        <v>22</v>
      </c>
      <c r="C206" s="8">
        <v>4</v>
      </c>
      <c r="D206">
        <v>1</v>
      </c>
      <c r="E206">
        <v>1975</v>
      </c>
      <c r="F206">
        <v>6000</v>
      </c>
      <c r="G206">
        <v>13442.144999999999</v>
      </c>
    </row>
    <row r="207" spans="1:7" hidden="1" x14ac:dyDescent="0.25">
      <c r="A207" t="s">
        <v>21</v>
      </c>
      <c r="B207">
        <v>23</v>
      </c>
      <c r="C207" s="8">
        <v>4</v>
      </c>
      <c r="D207">
        <v>1</v>
      </c>
      <c r="E207">
        <v>1976</v>
      </c>
      <c r="F207">
        <v>60000</v>
      </c>
      <c r="G207">
        <v>11522.0625</v>
      </c>
    </row>
    <row r="208" spans="1:7" hidden="1" x14ac:dyDescent="0.25">
      <c r="A208" t="s">
        <v>21</v>
      </c>
      <c r="B208">
        <v>24</v>
      </c>
      <c r="C208" s="8">
        <v>4</v>
      </c>
      <c r="D208">
        <v>1</v>
      </c>
      <c r="E208">
        <v>1977</v>
      </c>
      <c r="F208">
        <v>40000</v>
      </c>
      <c r="G208">
        <v>10312.9925</v>
      </c>
    </row>
    <row r="209" spans="1:7" hidden="1" x14ac:dyDescent="0.25">
      <c r="A209" t="s">
        <v>21</v>
      </c>
      <c r="B209">
        <v>25</v>
      </c>
      <c r="C209" s="8">
        <v>4</v>
      </c>
      <c r="D209">
        <v>1</v>
      </c>
      <c r="E209">
        <v>1978</v>
      </c>
      <c r="F209">
        <v>10000</v>
      </c>
      <c r="G209">
        <v>11384.625000000002</v>
      </c>
    </row>
    <row r="210" spans="1:7" hidden="1" x14ac:dyDescent="0.25">
      <c r="A210" t="s">
        <v>21</v>
      </c>
      <c r="B210">
        <v>26</v>
      </c>
      <c r="C210" s="8">
        <v>4</v>
      </c>
      <c r="D210">
        <v>1</v>
      </c>
      <c r="E210">
        <v>1979</v>
      </c>
      <c r="F210">
        <v>11000</v>
      </c>
      <c r="G210">
        <v>4724.7400000000007</v>
      </c>
    </row>
    <row r="211" spans="1:7" hidden="1" x14ac:dyDescent="0.25">
      <c r="A211" t="s">
        <v>21</v>
      </c>
      <c r="B211">
        <v>27</v>
      </c>
      <c r="C211" s="8">
        <v>4</v>
      </c>
      <c r="D211">
        <v>1</v>
      </c>
      <c r="E211">
        <v>1980</v>
      </c>
      <c r="F211">
        <v>9400</v>
      </c>
      <c r="G211">
        <v>3609.5450000000001</v>
      </c>
    </row>
    <row r="212" spans="1:7" hidden="1" x14ac:dyDescent="0.25">
      <c r="A212" t="s">
        <v>21</v>
      </c>
      <c r="B212">
        <v>28</v>
      </c>
      <c r="C212" s="8">
        <v>4</v>
      </c>
      <c r="D212">
        <v>1</v>
      </c>
      <c r="E212">
        <v>1981</v>
      </c>
      <c r="F212">
        <v>8000</v>
      </c>
      <c r="G212">
        <v>9328.9249999999993</v>
      </c>
    </row>
    <row r="213" spans="1:7" hidden="1" x14ac:dyDescent="0.25">
      <c r="A213" t="s">
        <v>21</v>
      </c>
      <c r="B213">
        <v>29</v>
      </c>
      <c r="C213" s="8">
        <v>4</v>
      </c>
      <c r="D213">
        <v>1</v>
      </c>
      <c r="E213">
        <v>1982</v>
      </c>
      <c r="F213">
        <v>10000</v>
      </c>
      <c r="G213">
        <v>2938.4924999999998</v>
      </c>
    </row>
    <row r="214" spans="1:7" hidden="1" x14ac:dyDescent="0.25">
      <c r="A214" t="s">
        <v>21</v>
      </c>
      <c r="B214">
        <v>30</v>
      </c>
      <c r="C214" s="8">
        <v>4</v>
      </c>
      <c r="D214">
        <v>1</v>
      </c>
      <c r="E214">
        <v>1983</v>
      </c>
      <c r="F214">
        <v>4000</v>
      </c>
      <c r="G214">
        <v>5813.0999999999995</v>
      </c>
    </row>
    <row r="215" spans="1:7" hidden="1" x14ac:dyDescent="0.25">
      <c r="A215" t="s">
        <v>21</v>
      </c>
      <c r="B215">
        <v>31</v>
      </c>
      <c r="C215" s="8">
        <v>4</v>
      </c>
      <c r="D215">
        <v>1</v>
      </c>
      <c r="E215">
        <v>1984</v>
      </c>
      <c r="F215">
        <v>2000</v>
      </c>
      <c r="G215" t="s">
        <v>16</v>
      </c>
    </row>
    <row r="216" spans="1:7" hidden="1" x14ac:dyDescent="0.25">
      <c r="A216" t="s">
        <v>21</v>
      </c>
      <c r="B216">
        <v>32</v>
      </c>
      <c r="C216" s="8">
        <v>4</v>
      </c>
      <c r="D216">
        <v>1</v>
      </c>
      <c r="E216">
        <v>1985</v>
      </c>
      <c r="F216">
        <v>8400</v>
      </c>
      <c r="G216" t="s">
        <v>16</v>
      </c>
    </row>
    <row r="217" spans="1:7" hidden="1" x14ac:dyDescent="0.25">
      <c r="A217" t="s">
        <v>21</v>
      </c>
      <c r="B217">
        <v>33</v>
      </c>
      <c r="C217" s="8">
        <v>4</v>
      </c>
      <c r="D217">
        <v>1</v>
      </c>
      <c r="E217">
        <v>1986</v>
      </c>
      <c r="F217">
        <v>2000</v>
      </c>
      <c r="G217">
        <v>509.245</v>
      </c>
    </row>
    <row r="218" spans="1:7" hidden="1" x14ac:dyDescent="0.25">
      <c r="A218" t="s">
        <v>21</v>
      </c>
      <c r="B218">
        <v>34</v>
      </c>
      <c r="C218" s="8">
        <v>4</v>
      </c>
      <c r="D218">
        <v>1</v>
      </c>
      <c r="E218">
        <v>1987</v>
      </c>
      <c r="F218">
        <v>4000</v>
      </c>
      <c r="G218">
        <v>2522.2524999999996</v>
      </c>
    </row>
    <row r="219" spans="1:7" hidden="1" x14ac:dyDescent="0.25">
      <c r="A219" t="s">
        <v>21</v>
      </c>
      <c r="B219">
        <v>35</v>
      </c>
      <c r="C219" s="8">
        <v>4</v>
      </c>
      <c r="D219">
        <v>1</v>
      </c>
      <c r="E219">
        <v>1988</v>
      </c>
      <c r="F219">
        <v>9000</v>
      </c>
      <c r="G219" t="s">
        <v>16</v>
      </c>
    </row>
    <row r="220" spans="1:7" hidden="1" x14ac:dyDescent="0.25">
      <c r="A220" t="s">
        <v>21</v>
      </c>
      <c r="B220">
        <v>36</v>
      </c>
      <c r="C220" s="8">
        <v>4</v>
      </c>
      <c r="D220">
        <v>1</v>
      </c>
      <c r="E220">
        <v>1989</v>
      </c>
      <c r="F220" t="s">
        <v>16</v>
      </c>
      <c r="G220" t="s">
        <v>16</v>
      </c>
    </row>
    <row r="221" spans="1:7" hidden="1" x14ac:dyDescent="0.25">
      <c r="A221" t="s">
        <v>21</v>
      </c>
      <c r="B221">
        <v>37</v>
      </c>
      <c r="C221" s="8">
        <v>4</v>
      </c>
      <c r="D221">
        <v>1</v>
      </c>
      <c r="E221">
        <v>1990</v>
      </c>
      <c r="F221">
        <v>200</v>
      </c>
      <c r="G221">
        <v>9084.5</v>
      </c>
    </row>
    <row r="222" spans="1:7" hidden="1" x14ac:dyDescent="0.25">
      <c r="A222" t="s">
        <v>21</v>
      </c>
      <c r="B222">
        <v>38</v>
      </c>
      <c r="C222" s="8">
        <v>4</v>
      </c>
      <c r="D222">
        <v>1</v>
      </c>
      <c r="E222">
        <v>1991</v>
      </c>
      <c r="F222">
        <v>1400</v>
      </c>
      <c r="G222">
        <v>4261.0249999999996</v>
      </c>
    </row>
    <row r="223" spans="1:7" hidden="1" x14ac:dyDescent="0.25">
      <c r="A223" t="s">
        <v>21</v>
      </c>
      <c r="B223">
        <v>39</v>
      </c>
      <c r="C223" s="8">
        <v>4</v>
      </c>
      <c r="D223">
        <v>1</v>
      </c>
      <c r="E223">
        <v>1992</v>
      </c>
      <c r="F223">
        <v>6000</v>
      </c>
      <c r="G223" t="s">
        <v>16</v>
      </c>
    </row>
    <row r="224" spans="1:7" hidden="1" x14ac:dyDescent="0.25">
      <c r="A224" t="s">
        <v>21</v>
      </c>
      <c r="B224">
        <v>40</v>
      </c>
      <c r="C224" s="8">
        <v>4</v>
      </c>
      <c r="D224">
        <v>1</v>
      </c>
      <c r="E224">
        <v>1993</v>
      </c>
      <c r="F224" t="s">
        <v>16</v>
      </c>
      <c r="G224" t="s">
        <v>16</v>
      </c>
    </row>
    <row r="225" spans="1:7" hidden="1" x14ac:dyDescent="0.25">
      <c r="A225" t="s">
        <v>21</v>
      </c>
      <c r="B225">
        <v>41</v>
      </c>
      <c r="C225" s="8">
        <v>4</v>
      </c>
      <c r="D225">
        <v>1</v>
      </c>
      <c r="E225">
        <v>1994</v>
      </c>
      <c r="F225">
        <v>8000</v>
      </c>
      <c r="G225">
        <v>12137.387499999999</v>
      </c>
    </row>
    <row r="226" spans="1:7" hidden="1" x14ac:dyDescent="0.25">
      <c r="A226" t="s">
        <v>21</v>
      </c>
      <c r="B226">
        <v>42</v>
      </c>
      <c r="C226" s="8">
        <v>4</v>
      </c>
      <c r="D226">
        <v>1</v>
      </c>
      <c r="E226">
        <v>1995</v>
      </c>
      <c r="F226">
        <v>3000</v>
      </c>
      <c r="G226">
        <v>10801.83</v>
      </c>
    </row>
    <row r="227" spans="1:7" hidden="1" x14ac:dyDescent="0.25">
      <c r="A227" t="s">
        <v>21</v>
      </c>
      <c r="B227">
        <v>43</v>
      </c>
      <c r="C227" s="8">
        <v>4</v>
      </c>
      <c r="D227">
        <v>1</v>
      </c>
      <c r="E227">
        <v>1996</v>
      </c>
      <c r="F227">
        <v>6000</v>
      </c>
      <c r="G227">
        <v>14023.125000000002</v>
      </c>
    </row>
    <row r="228" spans="1:7" hidden="1" x14ac:dyDescent="0.25">
      <c r="A228" t="s">
        <v>21</v>
      </c>
      <c r="B228">
        <v>44</v>
      </c>
      <c r="C228" s="8">
        <v>4</v>
      </c>
      <c r="D228">
        <v>1</v>
      </c>
      <c r="E228">
        <v>1997</v>
      </c>
      <c r="F228" t="s">
        <v>16</v>
      </c>
      <c r="G228">
        <v>1214.53</v>
      </c>
    </row>
    <row r="229" spans="1:7" hidden="1" x14ac:dyDescent="0.25">
      <c r="A229" t="s">
        <v>21</v>
      </c>
      <c r="B229">
        <v>45</v>
      </c>
      <c r="C229" s="8">
        <v>4</v>
      </c>
      <c r="D229">
        <v>1</v>
      </c>
      <c r="E229">
        <v>1998</v>
      </c>
      <c r="F229">
        <v>10000</v>
      </c>
      <c r="G229">
        <v>2268.5225</v>
      </c>
    </row>
    <row r="230" spans="1:7" hidden="1" x14ac:dyDescent="0.25">
      <c r="A230" t="s">
        <v>21</v>
      </c>
      <c r="B230">
        <v>46</v>
      </c>
      <c r="C230" s="8">
        <v>4</v>
      </c>
      <c r="D230">
        <v>1</v>
      </c>
      <c r="E230">
        <v>1999</v>
      </c>
      <c r="F230">
        <v>8000</v>
      </c>
      <c r="G230">
        <v>4059.42</v>
      </c>
    </row>
    <row r="231" spans="1:7" hidden="1" x14ac:dyDescent="0.25">
      <c r="A231" t="s">
        <v>21</v>
      </c>
      <c r="B231">
        <v>47</v>
      </c>
      <c r="C231" s="8">
        <v>4</v>
      </c>
      <c r="D231">
        <v>1</v>
      </c>
      <c r="E231">
        <v>2000</v>
      </c>
      <c r="F231">
        <v>13000</v>
      </c>
      <c r="G231" t="s">
        <v>16</v>
      </c>
    </row>
    <row r="232" spans="1:7" hidden="1" x14ac:dyDescent="0.25">
      <c r="A232" t="s">
        <v>21</v>
      </c>
      <c r="B232">
        <v>48</v>
      </c>
      <c r="C232" s="8">
        <v>4</v>
      </c>
      <c r="D232">
        <v>1</v>
      </c>
      <c r="E232">
        <v>2001</v>
      </c>
      <c r="F232">
        <v>800</v>
      </c>
      <c r="G232" t="s">
        <v>16</v>
      </c>
    </row>
    <row r="233" spans="1:7" hidden="1" x14ac:dyDescent="0.25">
      <c r="A233" t="s">
        <v>21</v>
      </c>
      <c r="B233">
        <v>49</v>
      </c>
      <c r="C233" s="8">
        <v>4</v>
      </c>
      <c r="D233">
        <v>1</v>
      </c>
      <c r="E233">
        <v>2002</v>
      </c>
      <c r="F233">
        <v>1600</v>
      </c>
      <c r="G233" t="s">
        <v>16</v>
      </c>
    </row>
    <row r="234" spans="1:7" hidden="1" x14ac:dyDescent="0.25">
      <c r="A234" t="s">
        <v>21</v>
      </c>
      <c r="B234">
        <v>50</v>
      </c>
      <c r="C234" s="8">
        <v>4</v>
      </c>
      <c r="D234">
        <v>1</v>
      </c>
      <c r="E234">
        <v>2003</v>
      </c>
      <c r="F234">
        <v>3000</v>
      </c>
      <c r="G234" t="s">
        <v>16</v>
      </c>
    </row>
    <row r="235" spans="1:7" hidden="1" x14ac:dyDescent="0.25">
      <c r="A235" t="s">
        <v>21</v>
      </c>
      <c r="B235">
        <v>51</v>
      </c>
      <c r="C235" s="8">
        <v>4</v>
      </c>
      <c r="D235">
        <v>1</v>
      </c>
      <c r="E235">
        <v>2004</v>
      </c>
      <c r="F235">
        <v>5000</v>
      </c>
      <c r="G235" t="s">
        <v>16</v>
      </c>
    </row>
    <row r="236" spans="1:7" hidden="1" x14ac:dyDescent="0.25">
      <c r="A236" t="s">
        <v>21</v>
      </c>
      <c r="B236">
        <v>52</v>
      </c>
      <c r="C236" s="8">
        <v>4</v>
      </c>
      <c r="D236">
        <v>1</v>
      </c>
      <c r="E236">
        <v>2005</v>
      </c>
      <c r="F236" t="s">
        <v>16</v>
      </c>
      <c r="G236" t="s">
        <v>16</v>
      </c>
    </row>
    <row r="237" spans="1:7" hidden="1" x14ac:dyDescent="0.25">
      <c r="A237" t="s">
        <v>21</v>
      </c>
      <c r="B237">
        <v>53</v>
      </c>
      <c r="C237" s="8">
        <v>4</v>
      </c>
      <c r="D237">
        <v>1</v>
      </c>
      <c r="E237">
        <v>2006</v>
      </c>
      <c r="F237">
        <v>6400</v>
      </c>
      <c r="G237" t="s">
        <v>16</v>
      </c>
    </row>
    <row r="238" spans="1:7" hidden="1" x14ac:dyDescent="0.25">
      <c r="A238" t="s">
        <v>21</v>
      </c>
      <c r="B238">
        <v>54</v>
      </c>
      <c r="C238" s="8">
        <v>4</v>
      </c>
      <c r="D238">
        <v>1</v>
      </c>
      <c r="E238">
        <v>2007</v>
      </c>
      <c r="F238" t="s">
        <v>16</v>
      </c>
      <c r="G238" t="s">
        <v>16</v>
      </c>
    </row>
    <row r="239" spans="1:7" hidden="1" x14ac:dyDescent="0.25">
      <c r="A239" t="s">
        <v>21</v>
      </c>
      <c r="B239">
        <v>55</v>
      </c>
      <c r="C239" s="8">
        <v>4</v>
      </c>
      <c r="D239">
        <v>1</v>
      </c>
      <c r="E239">
        <v>2008</v>
      </c>
      <c r="F239">
        <v>5000</v>
      </c>
      <c r="G239" t="s">
        <v>16</v>
      </c>
    </row>
    <row r="240" spans="1:7" hidden="1" x14ac:dyDescent="0.25">
      <c r="A240" t="s">
        <v>21</v>
      </c>
      <c r="B240">
        <v>56</v>
      </c>
      <c r="C240" s="8">
        <v>4</v>
      </c>
      <c r="D240">
        <v>1</v>
      </c>
      <c r="E240">
        <v>2009</v>
      </c>
      <c r="F240" t="s">
        <v>16</v>
      </c>
      <c r="G240" t="s">
        <v>16</v>
      </c>
    </row>
    <row r="241" spans="1:7" hidden="1" x14ac:dyDescent="0.25">
      <c r="A241" t="s">
        <v>21</v>
      </c>
      <c r="B241">
        <v>57</v>
      </c>
      <c r="C241" s="8">
        <v>4</v>
      </c>
      <c r="D241">
        <v>1</v>
      </c>
      <c r="E241">
        <v>2010</v>
      </c>
      <c r="F241">
        <v>9000</v>
      </c>
      <c r="G241" t="s">
        <v>16</v>
      </c>
    </row>
    <row r="242" spans="1:7" hidden="1" x14ac:dyDescent="0.25">
      <c r="A242" t="s">
        <v>21</v>
      </c>
      <c r="B242">
        <v>58</v>
      </c>
      <c r="C242" s="8">
        <v>4</v>
      </c>
      <c r="D242">
        <v>1</v>
      </c>
      <c r="E242">
        <v>2011</v>
      </c>
      <c r="F242" t="s">
        <v>16</v>
      </c>
      <c r="G242" t="s">
        <v>16</v>
      </c>
    </row>
    <row r="243" spans="1:7" hidden="1" x14ac:dyDescent="0.25">
      <c r="A243" t="s">
        <v>21</v>
      </c>
      <c r="B243">
        <v>59</v>
      </c>
      <c r="C243" s="8">
        <v>4</v>
      </c>
      <c r="D243">
        <v>1</v>
      </c>
      <c r="E243">
        <v>2012</v>
      </c>
      <c r="F243">
        <v>24000</v>
      </c>
      <c r="G243" t="s">
        <v>16</v>
      </c>
    </row>
    <row r="244" spans="1:7" hidden="1" x14ac:dyDescent="0.25">
      <c r="A244" t="s">
        <v>21</v>
      </c>
      <c r="B244">
        <v>60</v>
      </c>
      <c r="C244" s="8">
        <v>4</v>
      </c>
      <c r="D244">
        <v>1</v>
      </c>
      <c r="E244">
        <v>2013</v>
      </c>
      <c r="F244" t="s">
        <v>16</v>
      </c>
      <c r="G244" t="s">
        <v>16</v>
      </c>
    </row>
    <row r="245" spans="1:7" hidden="1" x14ac:dyDescent="0.25">
      <c r="A245" t="s">
        <v>21</v>
      </c>
      <c r="B245">
        <v>61</v>
      </c>
      <c r="C245" s="8">
        <v>4</v>
      </c>
      <c r="D245">
        <v>1</v>
      </c>
      <c r="E245">
        <v>2014</v>
      </c>
      <c r="F245" t="s">
        <v>16</v>
      </c>
      <c r="G245" t="s">
        <v>16</v>
      </c>
    </row>
    <row r="246" spans="1:7" hidden="1" x14ac:dyDescent="0.25">
      <c r="A246" t="s">
        <v>23</v>
      </c>
      <c r="B246">
        <v>1</v>
      </c>
      <c r="C246" s="8">
        <v>5</v>
      </c>
      <c r="D246">
        <v>1</v>
      </c>
      <c r="E246">
        <v>1954</v>
      </c>
      <c r="F246" t="s">
        <v>16</v>
      </c>
      <c r="G246" t="s">
        <v>16</v>
      </c>
    </row>
    <row r="247" spans="1:7" hidden="1" x14ac:dyDescent="0.25">
      <c r="A247" t="s">
        <v>23</v>
      </c>
      <c r="B247">
        <v>2</v>
      </c>
      <c r="C247" s="8">
        <v>5</v>
      </c>
      <c r="D247">
        <v>1</v>
      </c>
      <c r="E247">
        <v>1955</v>
      </c>
      <c r="F247" t="s">
        <v>16</v>
      </c>
      <c r="G247" t="s">
        <v>16</v>
      </c>
    </row>
    <row r="248" spans="1:7" hidden="1" x14ac:dyDescent="0.25">
      <c r="A248" t="s">
        <v>23</v>
      </c>
      <c r="B248">
        <v>3</v>
      </c>
      <c r="C248" s="8">
        <v>5</v>
      </c>
      <c r="D248">
        <v>1</v>
      </c>
      <c r="E248">
        <v>1956</v>
      </c>
      <c r="F248" t="s">
        <v>16</v>
      </c>
      <c r="G248" t="s">
        <v>16</v>
      </c>
    </row>
    <row r="249" spans="1:7" hidden="1" x14ac:dyDescent="0.25">
      <c r="A249" t="s">
        <v>23</v>
      </c>
      <c r="B249">
        <v>4</v>
      </c>
      <c r="C249" s="8">
        <v>5</v>
      </c>
      <c r="D249">
        <v>1</v>
      </c>
      <c r="E249">
        <v>1957</v>
      </c>
      <c r="F249" t="s">
        <v>16</v>
      </c>
      <c r="G249" t="s">
        <v>16</v>
      </c>
    </row>
    <row r="250" spans="1:7" hidden="1" x14ac:dyDescent="0.25">
      <c r="A250" t="s">
        <v>23</v>
      </c>
      <c r="B250">
        <v>5</v>
      </c>
      <c r="C250" s="8">
        <v>5</v>
      </c>
      <c r="D250">
        <v>1</v>
      </c>
      <c r="E250">
        <v>1958</v>
      </c>
      <c r="F250" t="s">
        <v>16</v>
      </c>
      <c r="G250" t="s">
        <v>16</v>
      </c>
    </row>
    <row r="251" spans="1:7" hidden="1" x14ac:dyDescent="0.25">
      <c r="A251" t="s">
        <v>23</v>
      </c>
      <c r="B251">
        <v>6</v>
      </c>
      <c r="C251" s="8">
        <v>5</v>
      </c>
      <c r="D251">
        <v>1</v>
      </c>
      <c r="E251">
        <v>1959</v>
      </c>
      <c r="F251" t="s">
        <v>16</v>
      </c>
      <c r="G251" t="s">
        <v>16</v>
      </c>
    </row>
    <row r="252" spans="1:7" hidden="1" x14ac:dyDescent="0.25">
      <c r="A252" t="s">
        <v>23</v>
      </c>
      <c r="B252">
        <v>7</v>
      </c>
      <c r="C252" s="8">
        <v>5</v>
      </c>
      <c r="D252">
        <v>1</v>
      </c>
      <c r="E252">
        <v>1960</v>
      </c>
      <c r="F252" t="s">
        <v>16</v>
      </c>
      <c r="G252" t="s">
        <v>16</v>
      </c>
    </row>
    <row r="253" spans="1:7" hidden="1" x14ac:dyDescent="0.25">
      <c r="A253" t="s">
        <v>23</v>
      </c>
      <c r="B253">
        <v>8</v>
      </c>
      <c r="C253" s="8">
        <v>5</v>
      </c>
      <c r="D253">
        <v>1</v>
      </c>
      <c r="E253">
        <v>1961</v>
      </c>
      <c r="F253" t="s">
        <v>16</v>
      </c>
      <c r="G253" t="s">
        <v>16</v>
      </c>
    </row>
    <row r="254" spans="1:7" hidden="1" x14ac:dyDescent="0.25">
      <c r="A254" t="s">
        <v>23</v>
      </c>
      <c r="B254">
        <v>9</v>
      </c>
      <c r="C254" s="8">
        <v>5</v>
      </c>
      <c r="D254">
        <v>1</v>
      </c>
      <c r="E254">
        <v>1962</v>
      </c>
      <c r="F254" t="s">
        <v>16</v>
      </c>
      <c r="G254" t="s">
        <v>16</v>
      </c>
    </row>
    <row r="255" spans="1:7" hidden="1" x14ac:dyDescent="0.25">
      <c r="A255" t="s">
        <v>23</v>
      </c>
      <c r="B255">
        <v>10</v>
      </c>
      <c r="C255" s="8">
        <v>5</v>
      </c>
      <c r="D255">
        <v>1</v>
      </c>
      <c r="E255">
        <v>1963</v>
      </c>
      <c r="F255" t="s">
        <v>16</v>
      </c>
      <c r="G255">
        <v>29687.25</v>
      </c>
    </row>
    <row r="256" spans="1:7" hidden="1" x14ac:dyDescent="0.25">
      <c r="A256" t="s">
        <v>23</v>
      </c>
      <c r="B256">
        <v>11</v>
      </c>
      <c r="C256" s="8">
        <v>5</v>
      </c>
      <c r="D256">
        <v>1</v>
      </c>
      <c r="E256">
        <v>1964</v>
      </c>
      <c r="F256" t="s">
        <v>16</v>
      </c>
      <c r="G256">
        <v>15637.6</v>
      </c>
    </row>
    <row r="257" spans="1:7" hidden="1" x14ac:dyDescent="0.25">
      <c r="A257" t="s">
        <v>23</v>
      </c>
      <c r="B257">
        <v>12</v>
      </c>
      <c r="C257" s="8">
        <v>5</v>
      </c>
      <c r="D257">
        <v>1</v>
      </c>
      <c r="E257">
        <v>1965</v>
      </c>
      <c r="F257" t="s">
        <v>16</v>
      </c>
      <c r="G257">
        <v>9022.0124999999989</v>
      </c>
    </row>
    <row r="258" spans="1:7" hidden="1" x14ac:dyDescent="0.25">
      <c r="A258" t="s">
        <v>23</v>
      </c>
      <c r="B258">
        <v>13</v>
      </c>
      <c r="C258" s="8">
        <v>5</v>
      </c>
      <c r="D258">
        <v>1</v>
      </c>
      <c r="E258">
        <v>1966</v>
      </c>
      <c r="F258" t="s">
        <v>16</v>
      </c>
      <c r="G258" t="s">
        <v>16</v>
      </c>
    </row>
    <row r="259" spans="1:7" hidden="1" x14ac:dyDescent="0.25">
      <c r="A259" t="s">
        <v>23</v>
      </c>
      <c r="B259">
        <v>14</v>
      </c>
      <c r="C259" s="8">
        <v>5</v>
      </c>
      <c r="D259">
        <v>1</v>
      </c>
      <c r="E259">
        <v>1967</v>
      </c>
      <c r="F259">
        <v>30000</v>
      </c>
      <c r="G259" t="s">
        <v>16</v>
      </c>
    </row>
    <row r="260" spans="1:7" hidden="1" x14ac:dyDescent="0.25">
      <c r="A260" t="s">
        <v>23</v>
      </c>
      <c r="B260">
        <v>15</v>
      </c>
      <c r="C260" s="8">
        <v>5</v>
      </c>
      <c r="D260">
        <v>1</v>
      </c>
      <c r="E260">
        <v>1968</v>
      </c>
      <c r="F260">
        <v>15000</v>
      </c>
      <c r="G260" t="s">
        <v>16</v>
      </c>
    </row>
    <row r="261" spans="1:7" hidden="1" x14ac:dyDescent="0.25">
      <c r="A261" t="s">
        <v>23</v>
      </c>
      <c r="B261">
        <v>16</v>
      </c>
      <c r="C261" s="8">
        <v>5</v>
      </c>
      <c r="D261">
        <v>1</v>
      </c>
      <c r="E261">
        <v>1969</v>
      </c>
      <c r="F261">
        <v>7000</v>
      </c>
      <c r="G261" t="s">
        <v>16</v>
      </c>
    </row>
    <row r="262" spans="1:7" hidden="1" x14ac:dyDescent="0.25">
      <c r="A262" t="s">
        <v>23</v>
      </c>
      <c r="B262">
        <v>17</v>
      </c>
      <c r="C262" s="8">
        <v>5</v>
      </c>
      <c r="D262">
        <v>1</v>
      </c>
      <c r="E262">
        <v>1970</v>
      </c>
      <c r="F262">
        <v>7000</v>
      </c>
      <c r="G262" t="s">
        <v>16</v>
      </c>
    </row>
    <row r="263" spans="1:7" hidden="1" x14ac:dyDescent="0.25">
      <c r="A263" t="s">
        <v>23</v>
      </c>
      <c r="B263">
        <v>18</v>
      </c>
      <c r="C263" s="8">
        <v>5</v>
      </c>
      <c r="D263">
        <v>1</v>
      </c>
      <c r="E263">
        <v>1971</v>
      </c>
      <c r="F263" t="s">
        <v>16</v>
      </c>
      <c r="G263" t="s">
        <v>16</v>
      </c>
    </row>
    <row r="264" spans="1:7" hidden="1" x14ac:dyDescent="0.25">
      <c r="A264" t="s">
        <v>23</v>
      </c>
      <c r="B264">
        <v>19</v>
      </c>
      <c r="C264" s="8">
        <v>5</v>
      </c>
      <c r="D264">
        <v>1</v>
      </c>
      <c r="E264">
        <v>1972</v>
      </c>
      <c r="F264" t="s">
        <v>16</v>
      </c>
      <c r="G264" t="s">
        <v>16</v>
      </c>
    </row>
    <row r="265" spans="1:7" hidden="1" x14ac:dyDescent="0.25">
      <c r="A265" t="s">
        <v>23</v>
      </c>
      <c r="B265">
        <v>20</v>
      </c>
      <c r="C265" s="8">
        <v>5</v>
      </c>
      <c r="D265">
        <v>1</v>
      </c>
      <c r="E265">
        <v>1973</v>
      </c>
      <c r="F265">
        <v>10000</v>
      </c>
      <c r="G265" t="s">
        <v>16</v>
      </c>
    </row>
    <row r="266" spans="1:7" hidden="1" x14ac:dyDescent="0.25">
      <c r="A266" t="s">
        <v>23</v>
      </c>
      <c r="B266">
        <v>21</v>
      </c>
      <c r="C266" s="8">
        <v>5</v>
      </c>
      <c r="D266">
        <v>1</v>
      </c>
      <c r="E266">
        <v>1974</v>
      </c>
      <c r="F266" t="s">
        <v>16</v>
      </c>
      <c r="G266" t="s">
        <v>16</v>
      </c>
    </row>
    <row r="267" spans="1:7" hidden="1" x14ac:dyDescent="0.25">
      <c r="A267" t="s">
        <v>23</v>
      </c>
      <c r="B267">
        <v>22</v>
      </c>
      <c r="C267" s="8">
        <v>5</v>
      </c>
      <c r="D267">
        <v>1</v>
      </c>
      <c r="E267">
        <v>1975</v>
      </c>
      <c r="F267" t="s">
        <v>16</v>
      </c>
      <c r="G267" t="s">
        <v>16</v>
      </c>
    </row>
    <row r="268" spans="1:7" hidden="1" x14ac:dyDescent="0.25">
      <c r="A268" t="s">
        <v>23</v>
      </c>
      <c r="B268">
        <v>23</v>
      </c>
      <c r="C268" s="8">
        <v>5</v>
      </c>
      <c r="D268">
        <v>1</v>
      </c>
      <c r="E268">
        <v>1976</v>
      </c>
      <c r="F268" t="s">
        <v>16</v>
      </c>
      <c r="G268">
        <v>2431.9499999999998</v>
      </c>
    </row>
    <row r="269" spans="1:7" hidden="1" x14ac:dyDescent="0.25">
      <c r="A269" t="s">
        <v>23</v>
      </c>
      <c r="B269">
        <v>24</v>
      </c>
      <c r="C269" s="8">
        <v>5</v>
      </c>
      <c r="D269">
        <v>1</v>
      </c>
      <c r="E269">
        <v>1977</v>
      </c>
      <c r="F269" t="s">
        <v>16</v>
      </c>
      <c r="G269">
        <v>2318.855</v>
      </c>
    </row>
    <row r="270" spans="1:7" hidden="1" x14ac:dyDescent="0.25">
      <c r="A270" t="s">
        <v>23</v>
      </c>
      <c r="B270">
        <v>25</v>
      </c>
      <c r="C270" s="8">
        <v>5</v>
      </c>
      <c r="D270">
        <v>1</v>
      </c>
      <c r="E270">
        <v>1978</v>
      </c>
      <c r="F270" t="s">
        <v>16</v>
      </c>
      <c r="G270">
        <v>2194.7049999999999</v>
      </c>
    </row>
    <row r="271" spans="1:7" hidden="1" x14ac:dyDescent="0.25">
      <c r="A271" t="s">
        <v>23</v>
      </c>
      <c r="B271">
        <v>26</v>
      </c>
      <c r="C271" s="8">
        <v>5</v>
      </c>
      <c r="D271">
        <v>1</v>
      </c>
      <c r="E271">
        <v>1979</v>
      </c>
      <c r="F271" t="s">
        <v>16</v>
      </c>
      <c r="G271">
        <v>2486.37</v>
      </c>
    </row>
    <row r="272" spans="1:7" hidden="1" x14ac:dyDescent="0.25">
      <c r="A272" t="s">
        <v>23</v>
      </c>
      <c r="B272">
        <v>27</v>
      </c>
      <c r="C272" s="8">
        <v>5</v>
      </c>
      <c r="D272">
        <v>1</v>
      </c>
      <c r="E272">
        <v>1980</v>
      </c>
      <c r="F272">
        <v>2000</v>
      </c>
      <c r="G272">
        <v>2499.9749999999999</v>
      </c>
    </row>
    <row r="273" spans="1:7" hidden="1" x14ac:dyDescent="0.25">
      <c r="A273" t="s">
        <v>23</v>
      </c>
      <c r="B273">
        <v>28</v>
      </c>
      <c r="C273" s="8">
        <v>5</v>
      </c>
      <c r="D273">
        <v>1</v>
      </c>
      <c r="E273">
        <v>1981</v>
      </c>
      <c r="F273">
        <v>2000</v>
      </c>
      <c r="G273">
        <v>1820.7750000000001</v>
      </c>
    </row>
    <row r="274" spans="1:7" hidden="1" x14ac:dyDescent="0.25">
      <c r="A274" t="s">
        <v>23</v>
      </c>
      <c r="B274">
        <v>29</v>
      </c>
      <c r="C274" s="8">
        <v>5</v>
      </c>
      <c r="D274">
        <v>1</v>
      </c>
      <c r="E274">
        <v>1982</v>
      </c>
      <c r="F274">
        <v>1600</v>
      </c>
      <c r="G274">
        <v>1355.2125000000001</v>
      </c>
    </row>
    <row r="275" spans="1:7" hidden="1" x14ac:dyDescent="0.25">
      <c r="A275" t="s">
        <v>23</v>
      </c>
      <c r="B275">
        <v>30</v>
      </c>
      <c r="C275" s="8">
        <v>5</v>
      </c>
      <c r="D275">
        <v>1</v>
      </c>
      <c r="E275">
        <v>1983</v>
      </c>
      <c r="F275">
        <v>2000</v>
      </c>
      <c r="G275">
        <v>2448.9562499999997</v>
      </c>
    </row>
    <row r="276" spans="1:7" hidden="1" x14ac:dyDescent="0.25">
      <c r="A276" t="s">
        <v>23</v>
      </c>
      <c r="B276">
        <v>31</v>
      </c>
      <c r="C276" s="8">
        <v>5</v>
      </c>
      <c r="D276">
        <v>1</v>
      </c>
      <c r="E276">
        <v>1984</v>
      </c>
      <c r="F276">
        <v>2000</v>
      </c>
      <c r="G276">
        <v>2047.175</v>
      </c>
    </row>
    <row r="277" spans="1:7" hidden="1" x14ac:dyDescent="0.25">
      <c r="A277" t="s">
        <v>23</v>
      </c>
      <c r="B277">
        <v>32</v>
      </c>
      <c r="C277" s="8">
        <v>5</v>
      </c>
      <c r="D277">
        <v>1</v>
      </c>
      <c r="E277">
        <v>1985</v>
      </c>
      <c r="F277">
        <v>2000</v>
      </c>
      <c r="G277">
        <v>1012.3199999999999</v>
      </c>
    </row>
    <row r="278" spans="1:7" hidden="1" x14ac:dyDescent="0.25">
      <c r="A278" t="s">
        <v>23</v>
      </c>
      <c r="B278">
        <v>33</v>
      </c>
      <c r="C278" s="8">
        <v>5</v>
      </c>
      <c r="D278">
        <v>1</v>
      </c>
      <c r="E278">
        <v>1986</v>
      </c>
      <c r="F278">
        <v>500</v>
      </c>
      <c r="G278">
        <v>520.40249999999992</v>
      </c>
    </row>
    <row r="279" spans="1:7" hidden="1" x14ac:dyDescent="0.25">
      <c r="A279" t="s">
        <v>23</v>
      </c>
      <c r="B279">
        <v>34</v>
      </c>
      <c r="C279" s="8">
        <v>5</v>
      </c>
      <c r="D279">
        <v>1</v>
      </c>
      <c r="E279">
        <v>1987</v>
      </c>
      <c r="F279">
        <v>2000</v>
      </c>
      <c r="G279">
        <v>771.67499999999995</v>
      </c>
    </row>
    <row r="280" spans="1:7" hidden="1" x14ac:dyDescent="0.25">
      <c r="A280" t="s">
        <v>23</v>
      </c>
      <c r="B280">
        <v>35</v>
      </c>
      <c r="C280" s="8">
        <v>5</v>
      </c>
      <c r="D280">
        <v>1</v>
      </c>
      <c r="E280">
        <v>1988</v>
      </c>
      <c r="F280">
        <v>2000</v>
      </c>
      <c r="G280">
        <v>957.9</v>
      </c>
    </row>
    <row r="281" spans="1:7" hidden="1" x14ac:dyDescent="0.25">
      <c r="A281" t="s">
        <v>23</v>
      </c>
      <c r="B281">
        <v>36</v>
      </c>
      <c r="C281" s="8">
        <v>5</v>
      </c>
      <c r="D281">
        <v>1</v>
      </c>
      <c r="E281">
        <v>1989</v>
      </c>
      <c r="F281">
        <v>1000</v>
      </c>
      <c r="G281" t="s">
        <v>16</v>
      </c>
    </row>
    <row r="282" spans="1:7" hidden="1" x14ac:dyDescent="0.25">
      <c r="A282" t="s">
        <v>23</v>
      </c>
      <c r="B282">
        <v>37</v>
      </c>
      <c r="C282" s="8">
        <v>5</v>
      </c>
      <c r="D282">
        <v>1</v>
      </c>
      <c r="E282">
        <v>1990</v>
      </c>
      <c r="F282">
        <v>400</v>
      </c>
      <c r="G282" t="s">
        <v>16</v>
      </c>
    </row>
    <row r="283" spans="1:7" hidden="1" x14ac:dyDescent="0.25">
      <c r="A283" t="s">
        <v>23</v>
      </c>
      <c r="B283">
        <v>38</v>
      </c>
      <c r="C283" s="8">
        <v>5</v>
      </c>
      <c r="D283">
        <v>1</v>
      </c>
      <c r="E283">
        <v>1991</v>
      </c>
      <c r="F283">
        <v>400</v>
      </c>
      <c r="G283" t="s">
        <v>16</v>
      </c>
    </row>
    <row r="284" spans="1:7" hidden="1" x14ac:dyDescent="0.25">
      <c r="A284" t="s">
        <v>23</v>
      </c>
      <c r="B284">
        <v>39</v>
      </c>
      <c r="C284" s="8">
        <v>5</v>
      </c>
      <c r="D284">
        <v>1</v>
      </c>
      <c r="E284">
        <v>1992</v>
      </c>
      <c r="F284">
        <v>1000</v>
      </c>
      <c r="G284">
        <v>1215.9749999999999</v>
      </c>
    </row>
    <row r="285" spans="1:7" hidden="1" x14ac:dyDescent="0.25">
      <c r="A285" t="s">
        <v>23</v>
      </c>
      <c r="B285">
        <v>40</v>
      </c>
      <c r="C285" s="8">
        <v>5</v>
      </c>
      <c r="D285">
        <v>1</v>
      </c>
      <c r="E285">
        <v>1993</v>
      </c>
      <c r="F285">
        <v>400</v>
      </c>
      <c r="G285" t="s">
        <v>16</v>
      </c>
    </row>
    <row r="286" spans="1:7" hidden="1" x14ac:dyDescent="0.25">
      <c r="A286" t="s">
        <v>23</v>
      </c>
      <c r="B286">
        <v>41</v>
      </c>
      <c r="C286" s="8">
        <v>5</v>
      </c>
      <c r="D286">
        <v>1</v>
      </c>
      <c r="E286">
        <v>1994</v>
      </c>
      <c r="F286" t="s">
        <v>16</v>
      </c>
      <c r="G286" t="s">
        <v>16</v>
      </c>
    </row>
    <row r="287" spans="1:7" hidden="1" x14ac:dyDescent="0.25">
      <c r="A287" t="s">
        <v>23</v>
      </c>
      <c r="B287">
        <v>42</v>
      </c>
      <c r="C287" s="8">
        <v>5</v>
      </c>
      <c r="D287">
        <v>1</v>
      </c>
      <c r="E287">
        <v>1995</v>
      </c>
      <c r="F287" t="s">
        <v>16</v>
      </c>
      <c r="G287" t="s">
        <v>16</v>
      </c>
    </row>
    <row r="288" spans="1:7" hidden="1" x14ac:dyDescent="0.25">
      <c r="A288" t="s">
        <v>23</v>
      </c>
      <c r="B288">
        <v>43</v>
      </c>
      <c r="C288" s="8">
        <v>5</v>
      </c>
      <c r="D288">
        <v>1</v>
      </c>
      <c r="E288">
        <v>1996</v>
      </c>
      <c r="F288">
        <v>1000</v>
      </c>
      <c r="G288" t="s">
        <v>16</v>
      </c>
    </row>
    <row r="289" spans="1:7" hidden="1" x14ac:dyDescent="0.25">
      <c r="A289" t="s">
        <v>23</v>
      </c>
      <c r="B289">
        <v>44</v>
      </c>
      <c r="C289" s="8">
        <v>5</v>
      </c>
      <c r="D289">
        <v>1</v>
      </c>
      <c r="E289">
        <v>1997</v>
      </c>
      <c r="F289">
        <v>1000</v>
      </c>
      <c r="G289" t="s">
        <v>16</v>
      </c>
    </row>
    <row r="290" spans="1:7" hidden="1" x14ac:dyDescent="0.25">
      <c r="A290" t="s">
        <v>23</v>
      </c>
      <c r="B290">
        <v>45</v>
      </c>
      <c r="C290" s="8">
        <v>5</v>
      </c>
      <c r="D290">
        <v>1</v>
      </c>
      <c r="E290">
        <v>1998</v>
      </c>
      <c r="F290" t="s">
        <v>16</v>
      </c>
      <c r="G290" t="s">
        <v>16</v>
      </c>
    </row>
    <row r="291" spans="1:7" hidden="1" x14ac:dyDescent="0.25">
      <c r="A291" t="s">
        <v>23</v>
      </c>
      <c r="B291">
        <v>46</v>
      </c>
      <c r="C291" s="8">
        <v>5</v>
      </c>
      <c r="D291">
        <v>1</v>
      </c>
      <c r="E291">
        <v>1999</v>
      </c>
      <c r="F291" t="s">
        <v>16</v>
      </c>
      <c r="G291" t="s">
        <v>16</v>
      </c>
    </row>
    <row r="292" spans="1:7" hidden="1" x14ac:dyDescent="0.25">
      <c r="A292" t="s">
        <v>23</v>
      </c>
      <c r="B292">
        <v>47</v>
      </c>
      <c r="C292" s="8">
        <v>5</v>
      </c>
      <c r="D292">
        <v>1</v>
      </c>
      <c r="E292">
        <v>2000</v>
      </c>
      <c r="F292" t="s">
        <v>16</v>
      </c>
      <c r="G292" t="s">
        <v>16</v>
      </c>
    </row>
    <row r="293" spans="1:7" hidden="1" x14ac:dyDescent="0.25">
      <c r="A293" t="s">
        <v>23</v>
      </c>
      <c r="B293">
        <v>48</v>
      </c>
      <c r="C293" s="8">
        <v>5</v>
      </c>
      <c r="D293">
        <v>1</v>
      </c>
      <c r="E293">
        <v>2001</v>
      </c>
      <c r="F293" t="s">
        <v>16</v>
      </c>
      <c r="G293">
        <v>2419.1875</v>
      </c>
    </row>
    <row r="294" spans="1:7" hidden="1" x14ac:dyDescent="0.25">
      <c r="A294" t="s">
        <v>23</v>
      </c>
      <c r="B294">
        <v>49</v>
      </c>
      <c r="C294" s="8">
        <v>5</v>
      </c>
      <c r="D294">
        <v>1</v>
      </c>
      <c r="E294">
        <v>2002</v>
      </c>
      <c r="F294">
        <v>400</v>
      </c>
      <c r="G294" t="s">
        <v>16</v>
      </c>
    </row>
    <row r="295" spans="1:7" hidden="1" x14ac:dyDescent="0.25">
      <c r="A295" t="s">
        <v>23</v>
      </c>
      <c r="B295">
        <v>50</v>
      </c>
      <c r="C295" s="8">
        <v>5</v>
      </c>
      <c r="D295">
        <v>1</v>
      </c>
      <c r="E295">
        <v>2003</v>
      </c>
      <c r="F295" t="s">
        <v>16</v>
      </c>
      <c r="G295" t="s">
        <v>16</v>
      </c>
    </row>
    <row r="296" spans="1:7" hidden="1" x14ac:dyDescent="0.25">
      <c r="A296" t="s">
        <v>23</v>
      </c>
      <c r="B296">
        <v>51</v>
      </c>
      <c r="C296" s="8">
        <v>5</v>
      </c>
      <c r="D296">
        <v>1</v>
      </c>
      <c r="E296">
        <v>2004</v>
      </c>
      <c r="F296" t="s">
        <v>16</v>
      </c>
      <c r="G296" t="s">
        <v>16</v>
      </c>
    </row>
    <row r="297" spans="1:7" hidden="1" x14ac:dyDescent="0.25">
      <c r="A297" t="s">
        <v>23</v>
      </c>
      <c r="B297">
        <v>52</v>
      </c>
      <c r="C297" s="8">
        <v>5</v>
      </c>
      <c r="D297">
        <v>1</v>
      </c>
      <c r="E297">
        <v>2005</v>
      </c>
      <c r="F297">
        <v>500</v>
      </c>
      <c r="G297" t="s">
        <v>16</v>
      </c>
    </row>
    <row r="298" spans="1:7" hidden="1" x14ac:dyDescent="0.25">
      <c r="A298" t="s">
        <v>23</v>
      </c>
      <c r="B298">
        <v>53</v>
      </c>
      <c r="C298" s="8">
        <v>5</v>
      </c>
      <c r="D298">
        <v>1</v>
      </c>
      <c r="E298">
        <v>2006</v>
      </c>
      <c r="F298">
        <v>4500</v>
      </c>
      <c r="G298" t="s">
        <v>16</v>
      </c>
    </row>
    <row r="299" spans="1:7" hidden="1" x14ac:dyDescent="0.25">
      <c r="A299" t="s">
        <v>23</v>
      </c>
      <c r="B299">
        <v>54</v>
      </c>
      <c r="C299" s="8">
        <v>5</v>
      </c>
      <c r="D299">
        <v>1</v>
      </c>
      <c r="E299">
        <v>2007</v>
      </c>
      <c r="F299" t="s">
        <v>16</v>
      </c>
      <c r="G299" t="s">
        <v>16</v>
      </c>
    </row>
    <row r="300" spans="1:7" hidden="1" x14ac:dyDescent="0.25">
      <c r="A300" t="s">
        <v>23</v>
      </c>
      <c r="B300">
        <v>55</v>
      </c>
      <c r="C300" s="8">
        <v>5</v>
      </c>
      <c r="D300">
        <v>1</v>
      </c>
      <c r="E300">
        <v>2008</v>
      </c>
      <c r="F300" t="s">
        <v>16</v>
      </c>
      <c r="G300" t="s">
        <v>16</v>
      </c>
    </row>
    <row r="301" spans="1:7" hidden="1" x14ac:dyDescent="0.25">
      <c r="A301" t="s">
        <v>23</v>
      </c>
      <c r="B301">
        <v>56</v>
      </c>
      <c r="C301" s="8">
        <v>5</v>
      </c>
      <c r="D301">
        <v>1</v>
      </c>
      <c r="E301">
        <v>2009</v>
      </c>
      <c r="F301" t="s">
        <v>16</v>
      </c>
      <c r="G301" t="s">
        <v>16</v>
      </c>
    </row>
    <row r="302" spans="1:7" hidden="1" x14ac:dyDescent="0.25">
      <c r="A302" t="s">
        <v>23</v>
      </c>
      <c r="B302">
        <v>57</v>
      </c>
      <c r="C302" s="8">
        <v>5</v>
      </c>
      <c r="D302">
        <v>1</v>
      </c>
      <c r="E302">
        <v>2010</v>
      </c>
      <c r="F302">
        <v>800</v>
      </c>
      <c r="G302" t="s">
        <v>16</v>
      </c>
    </row>
    <row r="303" spans="1:7" hidden="1" x14ac:dyDescent="0.25">
      <c r="A303" t="s">
        <v>23</v>
      </c>
      <c r="B303">
        <v>58</v>
      </c>
      <c r="C303" s="8">
        <v>5</v>
      </c>
      <c r="D303">
        <v>1</v>
      </c>
      <c r="E303">
        <v>2011</v>
      </c>
      <c r="F303" t="s">
        <v>16</v>
      </c>
      <c r="G303" t="s">
        <v>16</v>
      </c>
    </row>
    <row r="304" spans="1:7" hidden="1" x14ac:dyDescent="0.25">
      <c r="A304" t="s">
        <v>23</v>
      </c>
      <c r="B304">
        <v>59</v>
      </c>
      <c r="C304" s="8">
        <v>5</v>
      </c>
      <c r="D304">
        <v>1</v>
      </c>
      <c r="E304">
        <v>2012</v>
      </c>
      <c r="F304" t="s">
        <v>16</v>
      </c>
      <c r="G304" t="s">
        <v>16</v>
      </c>
    </row>
    <row r="305" spans="1:7" hidden="1" x14ac:dyDescent="0.25">
      <c r="A305" t="s">
        <v>23</v>
      </c>
      <c r="B305">
        <v>60</v>
      </c>
      <c r="C305" s="8">
        <v>5</v>
      </c>
      <c r="D305">
        <v>1</v>
      </c>
      <c r="E305">
        <v>2013</v>
      </c>
      <c r="F305" t="s">
        <v>16</v>
      </c>
      <c r="G305" t="s">
        <v>16</v>
      </c>
    </row>
    <row r="306" spans="1:7" hidden="1" x14ac:dyDescent="0.25">
      <c r="A306" t="s">
        <v>23</v>
      </c>
      <c r="B306">
        <v>61</v>
      </c>
      <c r="C306" s="8">
        <v>5</v>
      </c>
      <c r="D306">
        <v>1</v>
      </c>
      <c r="E306">
        <v>2014</v>
      </c>
      <c r="F306" t="s">
        <v>16</v>
      </c>
      <c r="G306" t="s">
        <v>16</v>
      </c>
    </row>
    <row r="307" spans="1:7" hidden="1" x14ac:dyDescent="0.25">
      <c r="A307" t="s">
        <v>25</v>
      </c>
      <c r="B307">
        <v>1</v>
      </c>
      <c r="C307" s="8">
        <v>6</v>
      </c>
      <c r="D307">
        <v>1</v>
      </c>
      <c r="E307">
        <v>1954</v>
      </c>
      <c r="F307">
        <v>800</v>
      </c>
      <c r="G307">
        <v>15975.625</v>
      </c>
    </row>
    <row r="308" spans="1:7" hidden="1" x14ac:dyDescent="0.25">
      <c r="A308" t="s">
        <v>25</v>
      </c>
      <c r="B308">
        <v>2</v>
      </c>
      <c r="C308" s="8">
        <v>6</v>
      </c>
      <c r="D308">
        <v>1</v>
      </c>
      <c r="E308">
        <v>1955</v>
      </c>
      <c r="F308">
        <v>800</v>
      </c>
      <c r="G308">
        <v>13575.5375</v>
      </c>
    </row>
    <row r="309" spans="1:7" hidden="1" x14ac:dyDescent="0.25">
      <c r="A309" t="s">
        <v>25</v>
      </c>
      <c r="B309">
        <v>3</v>
      </c>
      <c r="C309" s="8">
        <v>6</v>
      </c>
      <c r="D309">
        <v>1</v>
      </c>
      <c r="E309">
        <v>1956</v>
      </c>
      <c r="F309">
        <v>7000</v>
      </c>
      <c r="G309">
        <v>14026.225</v>
      </c>
    </row>
    <row r="310" spans="1:7" hidden="1" x14ac:dyDescent="0.25">
      <c r="A310" t="s">
        <v>25</v>
      </c>
      <c r="B310">
        <v>4</v>
      </c>
      <c r="C310" s="8">
        <v>6</v>
      </c>
      <c r="D310">
        <v>1</v>
      </c>
      <c r="E310">
        <v>1957</v>
      </c>
      <c r="F310" t="s">
        <v>16</v>
      </c>
      <c r="G310">
        <v>11209.5</v>
      </c>
    </row>
    <row r="311" spans="1:7" hidden="1" x14ac:dyDescent="0.25">
      <c r="A311" t="s">
        <v>25</v>
      </c>
      <c r="B311">
        <v>5</v>
      </c>
      <c r="C311" s="8">
        <v>6</v>
      </c>
      <c r="D311">
        <v>1</v>
      </c>
      <c r="E311">
        <v>1958</v>
      </c>
      <c r="F311">
        <v>15000</v>
      </c>
      <c r="G311">
        <v>12474.349999999999</v>
      </c>
    </row>
    <row r="312" spans="1:7" hidden="1" x14ac:dyDescent="0.25">
      <c r="A312" t="s">
        <v>25</v>
      </c>
      <c r="B312">
        <v>6</v>
      </c>
      <c r="C312" s="8">
        <v>6</v>
      </c>
      <c r="D312">
        <v>1</v>
      </c>
      <c r="E312">
        <v>1959</v>
      </c>
      <c r="F312">
        <v>10000</v>
      </c>
      <c r="G312">
        <v>13044.112499999999</v>
      </c>
    </row>
    <row r="313" spans="1:7" hidden="1" x14ac:dyDescent="0.25">
      <c r="A313" t="s">
        <v>25</v>
      </c>
      <c r="B313">
        <v>7</v>
      </c>
      <c r="C313" s="8">
        <v>6</v>
      </c>
      <c r="D313">
        <v>1</v>
      </c>
      <c r="E313">
        <v>1960</v>
      </c>
      <c r="F313">
        <v>12000</v>
      </c>
      <c r="G313">
        <v>9591.7124999999996</v>
      </c>
    </row>
    <row r="314" spans="1:7" hidden="1" x14ac:dyDescent="0.25">
      <c r="A314" t="s">
        <v>25</v>
      </c>
      <c r="B314">
        <v>8</v>
      </c>
      <c r="C314" s="8">
        <v>6</v>
      </c>
      <c r="D314">
        <v>1</v>
      </c>
      <c r="E314">
        <v>1961</v>
      </c>
      <c r="F314">
        <v>10000</v>
      </c>
      <c r="G314">
        <v>18341.662499999999</v>
      </c>
    </row>
    <row r="315" spans="1:7" hidden="1" x14ac:dyDescent="0.25">
      <c r="A315" t="s">
        <v>25</v>
      </c>
      <c r="B315">
        <v>9</v>
      </c>
      <c r="C315" s="8">
        <v>6</v>
      </c>
      <c r="D315">
        <v>1</v>
      </c>
      <c r="E315">
        <v>1962</v>
      </c>
      <c r="F315">
        <v>7000</v>
      </c>
      <c r="G315">
        <v>18297.012500000001</v>
      </c>
    </row>
    <row r="316" spans="1:7" hidden="1" x14ac:dyDescent="0.25">
      <c r="A316" t="s">
        <v>25</v>
      </c>
      <c r="B316">
        <v>10</v>
      </c>
      <c r="C316" s="8">
        <v>6</v>
      </c>
      <c r="D316">
        <v>1</v>
      </c>
      <c r="E316">
        <v>1963</v>
      </c>
      <c r="F316">
        <v>15000</v>
      </c>
      <c r="G316">
        <v>17533.837499999998</v>
      </c>
    </row>
    <row r="317" spans="1:7" hidden="1" x14ac:dyDescent="0.25">
      <c r="A317" t="s">
        <v>25</v>
      </c>
      <c r="B317">
        <v>11</v>
      </c>
      <c r="C317" s="8">
        <v>6</v>
      </c>
      <c r="D317">
        <v>1</v>
      </c>
      <c r="E317">
        <v>1964</v>
      </c>
      <c r="F317">
        <v>3000</v>
      </c>
      <c r="G317">
        <v>18405.424999999999</v>
      </c>
    </row>
    <row r="318" spans="1:7" hidden="1" x14ac:dyDescent="0.25">
      <c r="A318" t="s">
        <v>25</v>
      </c>
      <c r="B318">
        <v>12</v>
      </c>
      <c r="C318" s="8">
        <v>6</v>
      </c>
      <c r="D318">
        <v>1</v>
      </c>
      <c r="E318">
        <v>1965</v>
      </c>
      <c r="F318">
        <v>15000</v>
      </c>
      <c r="G318">
        <v>14950.974999999999</v>
      </c>
    </row>
    <row r="319" spans="1:7" hidden="1" x14ac:dyDescent="0.25">
      <c r="A319" t="s">
        <v>25</v>
      </c>
      <c r="B319">
        <v>13</v>
      </c>
      <c r="C319" s="8">
        <v>6</v>
      </c>
      <c r="D319">
        <v>1</v>
      </c>
      <c r="E319">
        <v>1966</v>
      </c>
      <c r="F319">
        <v>15000</v>
      </c>
      <c r="G319">
        <v>7076.875</v>
      </c>
    </row>
    <row r="320" spans="1:7" hidden="1" x14ac:dyDescent="0.25">
      <c r="A320" t="s">
        <v>25</v>
      </c>
      <c r="B320">
        <v>14</v>
      </c>
      <c r="C320" s="8">
        <v>6</v>
      </c>
      <c r="D320">
        <v>1</v>
      </c>
      <c r="E320">
        <v>1967</v>
      </c>
      <c r="F320">
        <v>14000</v>
      </c>
      <c r="G320">
        <v>9277.1124999999993</v>
      </c>
    </row>
    <row r="321" spans="1:7" hidden="1" x14ac:dyDescent="0.25">
      <c r="A321" t="s">
        <v>25</v>
      </c>
      <c r="B321">
        <v>15</v>
      </c>
      <c r="C321" s="8">
        <v>6</v>
      </c>
      <c r="D321">
        <v>1</v>
      </c>
      <c r="E321">
        <v>1968</v>
      </c>
      <c r="F321">
        <v>14000</v>
      </c>
      <c r="G321">
        <v>11458.225</v>
      </c>
    </row>
    <row r="322" spans="1:7" hidden="1" x14ac:dyDescent="0.25">
      <c r="A322" t="s">
        <v>25</v>
      </c>
      <c r="B322">
        <v>16</v>
      </c>
      <c r="C322" s="8">
        <v>6</v>
      </c>
      <c r="D322">
        <v>1</v>
      </c>
      <c r="E322">
        <v>1969</v>
      </c>
      <c r="F322">
        <v>16000</v>
      </c>
      <c r="G322">
        <v>8256.7250000000004</v>
      </c>
    </row>
    <row r="323" spans="1:7" hidden="1" x14ac:dyDescent="0.25">
      <c r="A323" t="s">
        <v>25</v>
      </c>
      <c r="B323">
        <v>17</v>
      </c>
      <c r="C323" s="8">
        <v>6</v>
      </c>
      <c r="D323">
        <v>1</v>
      </c>
      <c r="E323">
        <v>1970</v>
      </c>
      <c r="F323">
        <v>5000</v>
      </c>
      <c r="G323" t="s">
        <v>16</v>
      </c>
    </row>
    <row r="324" spans="1:7" hidden="1" x14ac:dyDescent="0.25">
      <c r="A324" t="s">
        <v>25</v>
      </c>
      <c r="B324">
        <v>18</v>
      </c>
      <c r="C324" s="8">
        <v>6</v>
      </c>
      <c r="D324">
        <v>1</v>
      </c>
      <c r="E324">
        <v>1971</v>
      </c>
      <c r="F324">
        <v>6000</v>
      </c>
      <c r="G324" t="s">
        <v>16</v>
      </c>
    </row>
    <row r="325" spans="1:7" hidden="1" x14ac:dyDescent="0.25">
      <c r="A325" t="s">
        <v>25</v>
      </c>
      <c r="B325">
        <v>19</v>
      </c>
      <c r="C325" s="8">
        <v>6</v>
      </c>
      <c r="D325">
        <v>1</v>
      </c>
      <c r="E325">
        <v>1972</v>
      </c>
      <c r="F325">
        <v>10000</v>
      </c>
      <c r="G325" t="s">
        <v>16</v>
      </c>
    </row>
    <row r="326" spans="1:7" hidden="1" x14ac:dyDescent="0.25">
      <c r="A326" t="s">
        <v>25</v>
      </c>
      <c r="B326">
        <v>20</v>
      </c>
      <c r="C326" s="8">
        <v>6</v>
      </c>
      <c r="D326">
        <v>1</v>
      </c>
      <c r="E326">
        <v>1973</v>
      </c>
      <c r="F326">
        <v>8000</v>
      </c>
      <c r="G326" t="s">
        <v>16</v>
      </c>
    </row>
    <row r="327" spans="1:7" hidden="1" x14ac:dyDescent="0.25">
      <c r="A327" t="s">
        <v>25</v>
      </c>
      <c r="B327">
        <v>21</v>
      </c>
      <c r="C327" s="8">
        <v>6</v>
      </c>
      <c r="D327">
        <v>1</v>
      </c>
      <c r="E327">
        <v>1974</v>
      </c>
      <c r="F327">
        <v>4000</v>
      </c>
      <c r="G327">
        <v>6390.25</v>
      </c>
    </row>
    <row r="328" spans="1:7" hidden="1" x14ac:dyDescent="0.25">
      <c r="A328" t="s">
        <v>25</v>
      </c>
      <c r="B328">
        <v>22</v>
      </c>
      <c r="C328" s="8">
        <v>6</v>
      </c>
      <c r="D328">
        <v>1</v>
      </c>
      <c r="E328">
        <v>1975</v>
      </c>
      <c r="F328" t="s">
        <v>16</v>
      </c>
      <c r="G328">
        <v>5973.5749999999998</v>
      </c>
    </row>
    <row r="329" spans="1:7" hidden="1" x14ac:dyDescent="0.25">
      <c r="A329" t="s">
        <v>25</v>
      </c>
      <c r="B329">
        <v>23</v>
      </c>
      <c r="C329" s="8">
        <v>6</v>
      </c>
      <c r="D329">
        <v>1</v>
      </c>
      <c r="E329">
        <v>1976</v>
      </c>
      <c r="F329">
        <v>2000</v>
      </c>
      <c r="G329">
        <v>7884.7000000000007</v>
      </c>
    </row>
    <row r="330" spans="1:7" hidden="1" x14ac:dyDescent="0.25">
      <c r="A330" t="s">
        <v>25</v>
      </c>
      <c r="B330">
        <v>24</v>
      </c>
      <c r="C330" s="8">
        <v>6</v>
      </c>
      <c r="D330">
        <v>1</v>
      </c>
      <c r="E330">
        <v>1977</v>
      </c>
      <c r="F330" t="s">
        <v>16</v>
      </c>
      <c r="G330">
        <v>9168.6999999999989</v>
      </c>
    </row>
    <row r="331" spans="1:7" hidden="1" x14ac:dyDescent="0.25">
      <c r="A331" t="s">
        <v>25</v>
      </c>
      <c r="B331">
        <v>25</v>
      </c>
      <c r="C331" s="8">
        <v>6</v>
      </c>
      <c r="D331">
        <v>1</v>
      </c>
      <c r="E331">
        <v>1978</v>
      </c>
      <c r="F331">
        <v>6000</v>
      </c>
      <c r="G331">
        <v>9060.2874999999985</v>
      </c>
    </row>
    <row r="332" spans="1:7" hidden="1" x14ac:dyDescent="0.25">
      <c r="A332" t="s">
        <v>25</v>
      </c>
      <c r="B332">
        <v>26</v>
      </c>
      <c r="C332" s="8">
        <v>6</v>
      </c>
      <c r="D332">
        <v>1</v>
      </c>
      <c r="E332">
        <v>1979</v>
      </c>
      <c r="F332">
        <v>4000</v>
      </c>
      <c r="G332">
        <v>6209.5500000000011</v>
      </c>
    </row>
    <row r="333" spans="1:7" hidden="1" x14ac:dyDescent="0.25">
      <c r="A333" t="s">
        <v>25</v>
      </c>
      <c r="B333">
        <v>27</v>
      </c>
      <c r="C333" s="8">
        <v>6</v>
      </c>
      <c r="D333">
        <v>1</v>
      </c>
      <c r="E333">
        <v>1980</v>
      </c>
      <c r="F333">
        <v>6000</v>
      </c>
      <c r="G333">
        <v>3399.2</v>
      </c>
    </row>
    <row r="334" spans="1:7" hidden="1" x14ac:dyDescent="0.25">
      <c r="A334" t="s">
        <v>25</v>
      </c>
      <c r="B334">
        <v>28</v>
      </c>
      <c r="C334" s="8">
        <v>6</v>
      </c>
      <c r="D334">
        <v>1</v>
      </c>
      <c r="E334">
        <v>1981</v>
      </c>
      <c r="F334">
        <v>7000</v>
      </c>
      <c r="G334">
        <v>4345.1875</v>
      </c>
    </row>
    <row r="335" spans="1:7" hidden="1" x14ac:dyDescent="0.25">
      <c r="A335" t="s">
        <v>25</v>
      </c>
      <c r="B335">
        <v>29</v>
      </c>
      <c r="C335" s="8">
        <v>6</v>
      </c>
      <c r="D335">
        <v>1</v>
      </c>
      <c r="E335">
        <v>1982</v>
      </c>
      <c r="F335">
        <v>8000</v>
      </c>
      <c r="G335">
        <v>7363.875</v>
      </c>
    </row>
    <row r="336" spans="1:7" hidden="1" x14ac:dyDescent="0.25">
      <c r="A336" t="s">
        <v>25</v>
      </c>
      <c r="B336">
        <v>30</v>
      </c>
      <c r="C336" s="8">
        <v>6</v>
      </c>
      <c r="D336">
        <v>1</v>
      </c>
      <c r="E336">
        <v>1983</v>
      </c>
      <c r="F336">
        <v>6000</v>
      </c>
      <c r="G336">
        <v>5507.6049999999996</v>
      </c>
    </row>
    <row r="337" spans="1:7" hidden="1" x14ac:dyDescent="0.25">
      <c r="A337" t="s">
        <v>25</v>
      </c>
      <c r="B337">
        <v>31</v>
      </c>
      <c r="C337" s="8">
        <v>6</v>
      </c>
      <c r="D337">
        <v>1</v>
      </c>
      <c r="E337">
        <v>1984</v>
      </c>
      <c r="F337">
        <v>3000</v>
      </c>
      <c r="G337" t="s">
        <v>16</v>
      </c>
    </row>
    <row r="338" spans="1:7" hidden="1" x14ac:dyDescent="0.25">
      <c r="A338" t="s">
        <v>25</v>
      </c>
      <c r="B338">
        <v>32</v>
      </c>
      <c r="C338" s="8">
        <v>6</v>
      </c>
      <c r="D338">
        <v>1</v>
      </c>
      <c r="E338">
        <v>1985</v>
      </c>
      <c r="F338">
        <v>2000</v>
      </c>
      <c r="G338" t="s">
        <v>16</v>
      </c>
    </row>
    <row r="339" spans="1:7" hidden="1" x14ac:dyDescent="0.25">
      <c r="A339" t="s">
        <v>25</v>
      </c>
      <c r="B339">
        <v>33</v>
      </c>
      <c r="C339" s="8">
        <v>6</v>
      </c>
      <c r="D339">
        <v>1</v>
      </c>
      <c r="E339">
        <v>1986</v>
      </c>
      <c r="F339">
        <v>6000</v>
      </c>
      <c r="G339" t="s">
        <v>16</v>
      </c>
    </row>
    <row r="340" spans="1:7" hidden="1" x14ac:dyDescent="0.25">
      <c r="A340" t="s">
        <v>25</v>
      </c>
      <c r="B340">
        <v>34</v>
      </c>
      <c r="C340" s="8">
        <v>6</v>
      </c>
      <c r="D340">
        <v>1</v>
      </c>
      <c r="E340">
        <v>1987</v>
      </c>
      <c r="F340">
        <v>6000</v>
      </c>
      <c r="G340" t="s">
        <v>16</v>
      </c>
    </row>
    <row r="341" spans="1:7" hidden="1" x14ac:dyDescent="0.25">
      <c r="A341" t="s">
        <v>25</v>
      </c>
      <c r="B341">
        <v>35</v>
      </c>
      <c r="C341" s="8">
        <v>6</v>
      </c>
      <c r="D341">
        <v>1</v>
      </c>
      <c r="E341">
        <v>1988</v>
      </c>
      <c r="F341">
        <v>1600</v>
      </c>
      <c r="G341" t="s">
        <v>16</v>
      </c>
    </row>
    <row r="342" spans="1:7" hidden="1" x14ac:dyDescent="0.25">
      <c r="A342" t="s">
        <v>25</v>
      </c>
      <c r="B342">
        <v>36</v>
      </c>
      <c r="C342" s="8">
        <v>6</v>
      </c>
      <c r="D342">
        <v>1</v>
      </c>
      <c r="E342">
        <v>1989</v>
      </c>
      <c r="F342" t="s">
        <v>16</v>
      </c>
      <c r="G342">
        <v>2884.75</v>
      </c>
    </row>
    <row r="343" spans="1:7" hidden="1" x14ac:dyDescent="0.25">
      <c r="A343" t="s">
        <v>25</v>
      </c>
      <c r="B343">
        <v>37</v>
      </c>
      <c r="C343" s="8">
        <v>6</v>
      </c>
      <c r="D343">
        <v>1</v>
      </c>
      <c r="E343">
        <v>1990</v>
      </c>
      <c r="F343" t="s">
        <v>16</v>
      </c>
      <c r="G343">
        <v>3987.63</v>
      </c>
    </row>
    <row r="344" spans="1:7" hidden="1" x14ac:dyDescent="0.25">
      <c r="A344" t="s">
        <v>25</v>
      </c>
      <c r="B344">
        <v>38</v>
      </c>
      <c r="C344" s="8">
        <v>6</v>
      </c>
      <c r="D344">
        <v>1</v>
      </c>
      <c r="E344">
        <v>1991</v>
      </c>
      <c r="F344" t="s">
        <v>16</v>
      </c>
      <c r="G344" t="s">
        <v>16</v>
      </c>
    </row>
    <row r="345" spans="1:7" hidden="1" x14ac:dyDescent="0.25">
      <c r="A345" t="s">
        <v>25</v>
      </c>
      <c r="B345">
        <v>39</v>
      </c>
      <c r="C345" s="8">
        <v>6</v>
      </c>
      <c r="D345">
        <v>1</v>
      </c>
      <c r="E345">
        <v>1992</v>
      </c>
      <c r="F345" t="s">
        <v>16</v>
      </c>
      <c r="G345" t="s">
        <v>16</v>
      </c>
    </row>
    <row r="346" spans="1:7" hidden="1" x14ac:dyDescent="0.25">
      <c r="A346" t="s">
        <v>25</v>
      </c>
      <c r="B346">
        <v>40</v>
      </c>
      <c r="C346" s="8">
        <v>6</v>
      </c>
      <c r="D346">
        <v>1</v>
      </c>
      <c r="E346">
        <v>1993</v>
      </c>
      <c r="F346">
        <v>2000</v>
      </c>
      <c r="G346" t="s">
        <v>16</v>
      </c>
    </row>
    <row r="347" spans="1:7" hidden="1" x14ac:dyDescent="0.25">
      <c r="A347" t="s">
        <v>25</v>
      </c>
      <c r="B347">
        <v>41</v>
      </c>
      <c r="C347" s="8">
        <v>6</v>
      </c>
      <c r="D347">
        <v>1</v>
      </c>
      <c r="E347">
        <v>1994</v>
      </c>
      <c r="F347">
        <v>3000</v>
      </c>
      <c r="G347">
        <v>8822.2000000000007</v>
      </c>
    </row>
    <row r="348" spans="1:7" hidden="1" x14ac:dyDescent="0.25">
      <c r="A348" t="s">
        <v>25</v>
      </c>
      <c r="B348">
        <v>42</v>
      </c>
      <c r="C348" s="8">
        <v>6</v>
      </c>
      <c r="D348">
        <v>1</v>
      </c>
      <c r="E348">
        <v>1995</v>
      </c>
      <c r="F348">
        <v>3600</v>
      </c>
      <c r="G348">
        <v>7567.9500000000007</v>
      </c>
    </row>
    <row r="349" spans="1:7" hidden="1" x14ac:dyDescent="0.25">
      <c r="A349" t="s">
        <v>25</v>
      </c>
      <c r="B349">
        <v>43</v>
      </c>
      <c r="C349" s="8">
        <v>6</v>
      </c>
      <c r="D349">
        <v>1</v>
      </c>
      <c r="E349">
        <v>1996</v>
      </c>
      <c r="F349" t="s">
        <v>16</v>
      </c>
      <c r="G349">
        <v>7047.125</v>
      </c>
    </row>
    <row r="350" spans="1:7" hidden="1" x14ac:dyDescent="0.25">
      <c r="A350" t="s">
        <v>25</v>
      </c>
      <c r="B350">
        <v>44</v>
      </c>
      <c r="C350" s="8">
        <v>6</v>
      </c>
      <c r="D350">
        <v>1</v>
      </c>
      <c r="E350">
        <v>1997</v>
      </c>
      <c r="F350" t="s">
        <v>16</v>
      </c>
      <c r="G350">
        <v>5378.35</v>
      </c>
    </row>
    <row r="351" spans="1:7" hidden="1" x14ac:dyDescent="0.25">
      <c r="A351" t="s">
        <v>25</v>
      </c>
      <c r="B351">
        <v>45</v>
      </c>
      <c r="C351" s="8">
        <v>6</v>
      </c>
      <c r="D351">
        <v>1</v>
      </c>
      <c r="E351">
        <v>1998</v>
      </c>
      <c r="F351">
        <v>8000</v>
      </c>
      <c r="G351">
        <v>5629.1875</v>
      </c>
    </row>
    <row r="352" spans="1:7" hidden="1" x14ac:dyDescent="0.25">
      <c r="A352" t="s">
        <v>25</v>
      </c>
      <c r="B352">
        <v>46</v>
      </c>
      <c r="C352" s="8">
        <v>6</v>
      </c>
      <c r="D352">
        <v>1</v>
      </c>
      <c r="E352">
        <v>1999</v>
      </c>
      <c r="F352">
        <v>6000</v>
      </c>
      <c r="G352">
        <v>6349.8625000000002</v>
      </c>
    </row>
    <row r="353" spans="1:7" hidden="1" x14ac:dyDescent="0.25">
      <c r="A353" t="s">
        <v>25</v>
      </c>
      <c r="B353">
        <v>47</v>
      </c>
      <c r="C353" s="8">
        <v>6</v>
      </c>
      <c r="D353">
        <v>1</v>
      </c>
      <c r="E353">
        <v>2000</v>
      </c>
      <c r="F353">
        <v>6000</v>
      </c>
      <c r="G353">
        <v>4481.2375000000002</v>
      </c>
    </row>
    <row r="354" spans="1:7" hidden="1" x14ac:dyDescent="0.25">
      <c r="A354" t="s">
        <v>25</v>
      </c>
      <c r="B354">
        <v>48</v>
      </c>
      <c r="C354" s="8">
        <v>6</v>
      </c>
      <c r="D354">
        <v>1</v>
      </c>
      <c r="E354">
        <v>2001</v>
      </c>
      <c r="F354">
        <v>5000</v>
      </c>
      <c r="G354">
        <v>7363.875</v>
      </c>
    </row>
    <row r="355" spans="1:7" hidden="1" x14ac:dyDescent="0.25">
      <c r="A355" t="s">
        <v>25</v>
      </c>
      <c r="B355">
        <v>49</v>
      </c>
      <c r="C355" s="8">
        <v>6</v>
      </c>
      <c r="D355">
        <v>1</v>
      </c>
      <c r="E355">
        <v>2002</v>
      </c>
      <c r="F355">
        <v>3000</v>
      </c>
      <c r="G355">
        <v>7047.125</v>
      </c>
    </row>
    <row r="356" spans="1:7" hidden="1" x14ac:dyDescent="0.25">
      <c r="A356" t="s">
        <v>25</v>
      </c>
      <c r="B356">
        <v>50</v>
      </c>
      <c r="C356" s="8">
        <v>6</v>
      </c>
      <c r="D356">
        <v>1</v>
      </c>
      <c r="E356">
        <v>2003</v>
      </c>
      <c r="F356">
        <v>7000</v>
      </c>
      <c r="G356">
        <v>5378.35</v>
      </c>
    </row>
    <row r="357" spans="1:7" hidden="1" x14ac:dyDescent="0.25">
      <c r="A357" t="s">
        <v>25</v>
      </c>
      <c r="B357">
        <v>51</v>
      </c>
      <c r="C357" s="8">
        <v>6</v>
      </c>
      <c r="D357">
        <v>1</v>
      </c>
      <c r="E357">
        <v>2004</v>
      </c>
      <c r="F357">
        <v>2000</v>
      </c>
      <c r="G357" t="s">
        <v>16</v>
      </c>
    </row>
    <row r="358" spans="1:7" hidden="1" x14ac:dyDescent="0.25">
      <c r="A358" t="s">
        <v>25</v>
      </c>
      <c r="B358">
        <v>52</v>
      </c>
      <c r="C358" s="8">
        <v>6</v>
      </c>
      <c r="D358">
        <v>1</v>
      </c>
      <c r="E358">
        <v>2005</v>
      </c>
      <c r="F358">
        <v>6000</v>
      </c>
      <c r="G358" t="s">
        <v>16</v>
      </c>
    </row>
    <row r="359" spans="1:7" hidden="1" x14ac:dyDescent="0.25">
      <c r="A359" t="s">
        <v>25</v>
      </c>
      <c r="B359">
        <v>53</v>
      </c>
      <c r="C359" s="8">
        <v>6</v>
      </c>
      <c r="D359">
        <v>1</v>
      </c>
      <c r="E359">
        <v>2006</v>
      </c>
      <c r="F359">
        <v>6000</v>
      </c>
      <c r="G359" t="s">
        <v>16</v>
      </c>
    </row>
    <row r="360" spans="1:7" hidden="1" x14ac:dyDescent="0.25">
      <c r="A360" t="s">
        <v>25</v>
      </c>
      <c r="B360">
        <v>54</v>
      </c>
      <c r="C360" s="8">
        <v>6</v>
      </c>
      <c r="D360">
        <v>1</v>
      </c>
      <c r="E360">
        <v>2007</v>
      </c>
      <c r="F360">
        <v>5000</v>
      </c>
      <c r="G360" t="s">
        <v>16</v>
      </c>
    </row>
    <row r="361" spans="1:7" hidden="1" x14ac:dyDescent="0.25">
      <c r="A361" t="s">
        <v>25</v>
      </c>
      <c r="B361">
        <v>55</v>
      </c>
      <c r="C361" s="8">
        <v>6</v>
      </c>
      <c r="D361">
        <v>1</v>
      </c>
      <c r="E361">
        <v>2008</v>
      </c>
      <c r="F361">
        <v>3000</v>
      </c>
      <c r="G361" t="s">
        <v>16</v>
      </c>
    </row>
    <row r="362" spans="1:7" hidden="1" x14ac:dyDescent="0.25">
      <c r="A362" t="s">
        <v>25</v>
      </c>
      <c r="B362">
        <v>56</v>
      </c>
      <c r="C362" s="8">
        <v>6</v>
      </c>
      <c r="D362">
        <v>1</v>
      </c>
      <c r="E362">
        <v>2009</v>
      </c>
      <c r="F362" t="s">
        <v>16</v>
      </c>
      <c r="G362" t="s">
        <v>16</v>
      </c>
    </row>
    <row r="363" spans="1:7" hidden="1" x14ac:dyDescent="0.25">
      <c r="A363" t="s">
        <v>25</v>
      </c>
      <c r="B363">
        <v>57</v>
      </c>
      <c r="C363" s="8">
        <v>6</v>
      </c>
      <c r="D363">
        <v>1</v>
      </c>
      <c r="E363">
        <v>2010</v>
      </c>
      <c r="F363">
        <v>10000</v>
      </c>
      <c r="G363" t="s">
        <v>16</v>
      </c>
    </row>
    <row r="364" spans="1:7" hidden="1" x14ac:dyDescent="0.25">
      <c r="A364" t="s">
        <v>25</v>
      </c>
      <c r="B364">
        <v>58</v>
      </c>
      <c r="C364" s="8">
        <v>6</v>
      </c>
      <c r="D364">
        <v>1</v>
      </c>
      <c r="E364">
        <v>2011</v>
      </c>
      <c r="F364" t="s">
        <v>16</v>
      </c>
      <c r="G364" t="s">
        <v>16</v>
      </c>
    </row>
    <row r="365" spans="1:7" hidden="1" x14ac:dyDescent="0.25">
      <c r="A365" t="s">
        <v>25</v>
      </c>
      <c r="B365">
        <v>59</v>
      </c>
      <c r="C365" s="8">
        <v>6</v>
      </c>
      <c r="D365">
        <v>1</v>
      </c>
      <c r="E365">
        <v>2012</v>
      </c>
      <c r="F365">
        <v>10000</v>
      </c>
      <c r="G365" t="s">
        <v>16</v>
      </c>
    </row>
    <row r="366" spans="1:7" hidden="1" x14ac:dyDescent="0.25">
      <c r="A366" t="s">
        <v>25</v>
      </c>
      <c r="B366">
        <v>60</v>
      </c>
      <c r="C366" s="8">
        <v>6</v>
      </c>
      <c r="D366">
        <v>1</v>
      </c>
      <c r="E366">
        <v>2013</v>
      </c>
      <c r="F366" t="s">
        <v>16</v>
      </c>
      <c r="G366" t="s">
        <v>16</v>
      </c>
    </row>
    <row r="367" spans="1:7" hidden="1" x14ac:dyDescent="0.25">
      <c r="A367" t="s">
        <v>25</v>
      </c>
      <c r="B367">
        <v>61</v>
      </c>
      <c r="C367" s="8">
        <v>6</v>
      </c>
      <c r="D367">
        <v>1</v>
      </c>
      <c r="E367">
        <v>2014</v>
      </c>
      <c r="F367" t="s">
        <v>16</v>
      </c>
      <c r="G367" t="s">
        <v>16</v>
      </c>
    </row>
    <row r="368" spans="1:7" hidden="1" x14ac:dyDescent="0.25">
      <c r="A368" t="s">
        <v>27</v>
      </c>
      <c r="B368">
        <v>1</v>
      </c>
      <c r="C368" s="8">
        <v>7</v>
      </c>
      <c r="D368">
        <v>1</v>
      </c>
      <c r="E368">
        <v>1954</v>
      </c>
      <c r="F368">
        <v>70000</v>
      </c>
      <c r="G368" t="s">
        <v>16</v>
      </c>
    </row>
    <row r="369" spans="1:7" hidden="1" x14ac:dyDescent="0.25">
      <c r="A369" t="s">
        <v>27</v>
      </c>
      <c r="B369">
        <v>2</v>
      </c>
      <c r="C369" s="8">
        <v>7</v>
      </c>
      <c r="D369">
        <v>1</v>
      </c>
      <c r="E369">
        <v>1955</v>
      </c>
      <c r="F369">
        <v>15000</v>
      </c>
      <c r="G369" t="s">
        <v>16</v>
      </c>
    </row>
    <row r="370" spans="1:7" hidden="1" x14ac:dyDescent="0.25">
      <c r="A370" t="s">
        <v>27</v>
      </c>
      <c r="B370">
        <v>3</v>
      </c>
      <c r="C370" s="8">
        <v>7</v>
      </c>
      <c r="D370">
        <v>1</v>
      </c>
      <c r="E370">
        <v>1956</v>
      </c>
      <c r="F370">
        <v>30000</v>
      </c>
      <c r="G370">
        <v>36214.125</v>
      </c>
    </row>
    <row r="371" spans="1:7" hidden="1" x14ac:dyDescent="0.25">
      <c r="A371" t="s">
        <v>27</v>
      </c>
      <c r="B371">
        <v>4</v>
      </c>
      <c r="C371" s="8">
        <v>7</v>
      </c>
      <c r="D371">
        <v>1</v>
      </c>
      <c r="E371">
        <v>1957</v>
      </c>
      <c r="F371">
        <v>70000</v>
      </c>
      <c r="G371">
        <v>47356.625</v>
      </c>
    </row>
    <row r="372" spans="1:7" hidden="1" x14ac:dyDescent="0.25">
      <c r="A372" t="s">
        <v>27</v>
      </c>
      <c r="B372">
        <v>5</v>
      </c>
      <c r="C372" s="8">
        <v>7</v>
      </c>
      <c r="D372">
        <v>1</v>
      </c>
      <c r="E372">
        <v>1958</v>
      </c>
      <c r="F372">
        <v>30000</v>
      </c>
      <c r="G372">
        <v>83320.875</v>
      </c>
    </row>
    <row r="373" spans="1:7" hidden="1" x14ac:dyDescent="0.25">
      <c r="A373" t="s">
        <v>27</v>
      </c>
      <c r="B373">
        <v>6</v>
      </c>
      <c r="C373" s="8">
        <v>7</v>
      </c>
      <c r="D373">
        <v>1</v>
      </c>
      <c r="E373">
        <v>1959</v>
      </c>
      <c r="F373" t="s">
        <v>16</v>
      </c>
      <c r="G373">
        <v>68035</v>
      </c>
    </row>
    <row r="374" spans="1:7" hidden="1" x14ac:dyDescent="0.25">
      <c r="A374" t="s">
        <v>27</v>
      </c>
      <c r="B374">
        <v>7</v>
      </c>
      <c r="C374" s="8">
        <v>7</v>
      </c>
      <c r="D374">
        <v>1</v>
      </c>
      <c r="E374">
        <v>1960</v>
      </c>
      <c r="F374">
        <v>30000</v>
      </c>
      <c r="G374">
        <v>41249.375</v>
      </c>
    </row>
    <row r="375" spans="1:7" hidden="1" x14ac:dyDescent="0.25">
      <c r="A375" t="s">
        <v>27</v>
      </c>
      <c r="B375">
        <v>8</v>
      </c>
      <c r="C375" s="8">
        <v>7</v>
      </c>
      <c r="D375">
        <v>1</v>
      </c>
      <c r="E375">
        <v>1961</v>
      </c>
      <c r="F375">
        <v>30000</v>
      </c>
      <c r="G375">
        <v>52035.25</v>
      </c>
    </row>
    <row r="376" spans="1:7" hidden="1" x14ac:dyDescent="0.25">
      <c r="A376" t="s">
        <v>27</v>
      </c>
      <c r="B376">
        <v>9</v>
      </c>
      <c r="C376" s="8">
        <v>7</v>
      </c>
      <c r="D376">
        <v>1</v>
      </c>
      <c r="E376">
        <v>1962</v>
      </c>
      <c r="F376">
        <v>70000</v>
      </c>
      <c r="G376">
        <v>55663.824999999997</v>
      </c>
    </row>
    <row r="377" spans="1:7" hidden="1" x14ac:dyDescent="0.25">
      <c r="A377" t="s">
        <v>27</v>
      </c>
      <c r="B377">
        <v>10</v>
      </c>
      <c r="C377" s="8">
        <v>7</v>
      </c>
      <c r="D377">
        <v>1</v>
      </c>
      <c r="E377">
        <v>1963</v>
      </c>
      <c r="F377">
        <v>60000</v>
      </c>
      <c r="G377">
        <v>42449.35</v>
      </c>
    </row>
    <row r="378" spans="1:7" hidden="1" x14ac:dyDescent="0.25">
      <c r="A378" t="s">
        <v>27</v>
      </c>
      <c r="B378">
        <v>11</v>
      </c>
      <c r="C378" s="8">
        <v>7</v>
      </c>
      <c r="D378">
        <v>1</v>
      </c>
      <c r="E378">
        <v>1964</v>
      </c>
      <c r="F378">
        <v>30000</v>
      </c>
      <c r="G378">
        <v>85528.024999999994</v>
      </c>
    </row>
    <row r="379" spans="1:7" hidden="1" x14ac:dyDescent="0.25">
      <c r="A379" t="s">
        <v>27</v>
      </c>
      <c r="B379">
        <v>12</v>
      </c>
      <c r="C379" s="8">
        <v>7</v>
      </c>
      <c r="D379">
        <v>1</v>
      </c>
      <c r="E379">
        <v>1965</v>
      </c>
      <c r="F379">
        <v>40000</v>
      </c>
      <c r="G379">
        <v>80106.375</v>
      </c>
    </row>
    <row r="380" spans="1:7" hidden="1" x14ac:dyDescent="0.25">
      <c r="A380" t="s">
        <v>27</v>
      </c>
      <c r="B380">
        <v>13</v>
      </c>
      <c r="C380" s="8">
        <v>7</v>
      </c>
      <c r="D380">
        <v>1</v>
      </c>
      <c r="E380">
        <v>1966</v>
      </c>
      <c r="F380">
        <v>50000</v>
      </c>
      <c r="G380">
        <v>51285</v>
      </c>
    </row>
    <row r="381" spans="1:7" hidden="1" x14ac:dyDescent="0.25">
      <c r="A381" t="s">
        <v>27</v>
      </c>
      <c r="B381">
        <v>14</v>
      </c>
      <c r="C381" s="8">
        <v>7</v>
      </c>
      <c r="D381">
        <v>1</v>
      </c>
      <c r="E381">
        <v>1967</v>
      </c>
      <c r="F381">
        <v>24000</v>
      </c>
      <c r="G381">
        <v>41621.050000000003</v>
      </c>
    </row>
    <row r="382" spans="1:7" hidden="1" x14ac:dyDescent="0.25">
      <c r="A382" t="s">
        <v>27</v>
      </c>
      <c r="B382">
        <v>15</v>
      </c>
      <c r="C382" s="8">
        <v>7</v>
      </c>
      <c r="D382">
        <v>1</v>
      </c>
      <c r="E382">
        <v>1968</v>
      </c>
      <c r="F382">
        <v>70000</v>
      </c>
      <c r="G382">
        <v>12406.775</v>
      </c>
    </row>
    <row r="383" spans="1:7" hidden="1" x14ac:dyDescent="0.25">
      <c r="A383" t="s">
        <v>27</v>
      </c>
      <c r="B383">
        <v>16</v>
      </c>
      <c r="C383" s="8">
        <v>7</v>
      </c>
      <c r="D383">
        <v>1</v>
      </c>
      <c r="E383">
        <v>1969</v>
      </c>
      <c r="F383">
        <v>70000</v>
      </c>
      <c r="G383">
        <v>23414.149999999998</v>
      </c>
    </row>
    <row r="384" spans="1:7" hidden="1" x14ac:dyDescent="0.25">
      <c r="A384" t="s">
        <v>27</v>
      </c>
      <c r="B384">
        <v>17</v>
      </c>
      <c r="C384" s="8">
        <v>7</v>
      </c>
      <c r="D384">
        <v>1</v>
      </c>
      <c r="E384">
        <v>1970</v>
      </c>
      <c r="F384">
        <v>40000</v>
      </c>
      <c r="G384">
        <v>24853.275000000001</v>
      </c>
    </row>
    <row r="385" spans="1:7" hidden="1" x14ac:dyDescent="0.25">
      <c r="A385" t="s">
        <v>27</v>
      </c>
      <c r="B385">
        <v>18</v>
      </c>
      <c r="C385" s="8">
        <v>7</v>
      </c>
      <c r="D385">
        <v>1</v>
      </c>
      <c r="E385">
        <v>1971</v>
      </c>
      <c r="F385">
        <v>40000</v>
      </c>
      <c r="G385">
        <v>39731.887499999997</v>
      </c>
    </row>
    <row r="386" spans="1:7" hidden="1" x14ac:dyDescent="0.25">
      <c r="A386" t="s">
        <v>27</v>
      </c>
      <c r="B386">
        <v>19</v>
      </c>
      <c r="C386" s="8">
        <v>7</v>
      </c>
      <c r="D386">
        <v>1</v>
      </c>
      <c r="E386">
        <v>1972</v>
      </c>
      <c r="F386">
        <v>6000</v>
      </c>
      <c r="G386">
        <v>27563.924999999999</v>
      </c>
    </row>
    <row r="387" spans="1:7" hidden="1" x14ac:dyDescent="0.25">
      <c r="A387" t="s">
        <v>27</v>
      </c>
      <c r="B387">
        <v>20</v>
      </c>
      <c r="C387" s="8">
        <v>7</v>
      </c>
      <c r="D387">
        <v>1</v>
      </c>
      <c r="E387">
        <v>1973</v>
      </c>
      <c r="F387">
        <v>20000</v>
      </c>
      <c r="G387">
        <v>23114.050000000003</v>
      </c>
    </row>
    <row r="388" spans="1:7" hidden="1" x14ac:dyDescent="0.25">
      <c r="A388" t="s">
        <v>27</v>
      </c>
      <c r="B388">
        <v>21</v>
      </c>
      <c r="C388" s="8">
        <v>7</v>
      </c>
      <c r="D388">
        <v>1</v>
      </c>
      <c r="E388">
        <v>1974</v>
      </c>
      <c r="F388">
        <v>16000</v>
      </c>
      <c r="G388">
        <v>14849.8</v>
      </c>
    </row>
    <row r="389" spans="1:7" hidden="1" x14ac:dyDescent="0.25">
      <c r="A389" t="s">
        <v>27</v>
      </c>
      <c r="B389">
        <v>22</v>
      </c>
      <c r="C389" s="8">
        <v>7</v>
      </c>
      <c r="D389">
        <v>1</v>
      </c>
      <c r="E389">
        <v>1975</v>
      </c>
      <c r="F389">
        <v>35000</v>
      </c>
      <c r="G389">
        <v>12408.149000000001</v>
      </c>
    </row>
    <row r="390" spans="1:7" hidden="1" x14ac:dyDescent="0.25">
      <c r="A390" t="s">
        <v>27</v>
      </c>
      <c r="B390">
        <v>23</v>
      </c>
      <c r="C390" s="8">
        <v>7</v>
      </c>
      <c r="D390">
        <v>1</v>
      </c>
      <c r="E390">
        <v>1976</v>
      </c>
      <c r="F390">
        <v>22000</v>
      </c>
      <c r="G390">
        <v>10329.612000000001</v>
      </c>
    </row>
    <row r="391" spans="1:7" hidden="1" x14ac:dyDescent="0.25">
      <c r="A391" t="s">
        <v>27</v>
      </c>
      <c r="B391">
        <v>24</v>
      </c>
      <c r="C391" s="8">
        <v>7</v>
      </c>
      <c r="D391">
        <v>1</v>
      </c>
      <c r="E391">
        <v>1977</v>
      </c>
      <c r="F391">
        <v>20000</v>
      </c>
      <c r="G391">
        <v>4757.9904999999999</v>
      </c>
    </row>
    <row r="392" spans="1:7" hidden="1" x14ac:dyDescent="0.25">
      <c r="A392" t="s">
        <v>27</v>
      </c>
      <c r="B392">
        <v>25</v>
      </c>
      <c r="C392" s="8">
        <v>7</v>
      </c>
      <c r="D392">
        <v>1</v>
      </c>
      <c r="E392">
        <v>1978</v>
      </c>
      <c r="F392">
        <v>12000</v>
      </c>
      <c r="G392">
        <v>6131.69625</v>
      </c>
    </row>
    <row r="393" spans="1:7" hidden="1" x14ac:dyDescent="0.25">
      <c r="A393" t="s">
        <v>27</v>
      </c>
      <c r="B393">
        <v>26</v>
      </c>
      <c r="C393" s="8">
        <v>7</v>
      </c>
      <c r="D393">
        <v>1</v>
      </c>
      <c r="E393">
        <v>1979</v>
      </c>
      <c r="F393">
        <v>10000</v>
      </c>
      <c r="G393">
        <v>20389.885000000002</v>
      </c>
    </row>
    <row r="394" spans="1:7" hidden="1" x14ac:dyDescent="0.25">
      <c r="A394" t="s">
        <v>27</v>
      </c>
      <c r="B394">
        <v>27</v>
      </c>
      <c r="C394" s="8">
        <v>7</v>
      </c>
      <c r="D394">
        <v>1</v>
      </c>
      <c r="E394">
        <v>1980</v>
      </c>
      <c r="F394">
        <v>9280</v>
      </c>
      <c r="G394">
        <v>28771.15</v>
      </c>
    </row>
    <row r="395" spans="1:7" hidden="1" x14ac:dyDescent="0.25">
      <c r="A395" t="s">
        <v>27</v>
      </c>
      <c r="B395">
        <v>28</v>
      </c>
      <c r="C395" s="8">
        <v>7</v>
      </c>
      <c r="D395">
        <v>1</v>
      </c>
      <c r="E395">
        <v>1981</v>
      </c>
      <c r="F395">
        <v>4000</v>
      </c>
      <c r="G395">
        <v>36921.200000000004</v>
      </c>
    </row>
    <row r="396" spans="1:7" hidden="1" x14ac:dyDescent="0.25">
      <c r="A396" t="s">
        <v>27</v>
      </c>
      <c r="B396">
        <v>29</v>
      </c>
      <c r="C396" s="8">
        <v>7</v>
      </c>
      <c r="D396">
        <v>1</v>
      </c>
      <c r="E396">
        <v>1982</v>
      </c>
      <c r="F396">
        <v>2100</v>
      </c>
      <c r="G396">
        <v>13221.075000000001</v>
      </c>
    </row>
    <row r="397" spans="1:7" hidden="1" x14ac:dyDescent="0.25">
      <c r="A397" t="s">
        <v>27</v>
      </c>
      <c r="B397">
        <v>30</v>
      </c>
      <c r="C397" s="8">
        <v>7</v>
      </c>
      <c r="D397">
        <v>1</v>
      </c>
      <c r="E397">
        <v>1983</v>
      </c>
      <c r="F397">
        <v>16000</v>
      </c>
      <c r="G397">
        <v>31692.649999999998</v>
      </c>
    </row>
    <row r="398" spans="1:7" hidden="1" x14ac:dyDescent="0.25">
      <c r="A398" t="s">
        <v>27</v>
      </c>
      <c r="B398">
        <v>31</v>
      </c>
      <c r="C398" s="8">
        <v>7</v>
      </c>
      <c r="D398">
        <v>1</v>
      </c>
      <c r="E398">
        <v>1984</v>
      </c>
      <c r="F398">
        <v>20000</v>
      </c>
      <c r="G398">
        <v>35319.03</v>
      </c>
    </row>
    <row r="399" spans="1:7" hidden="1" x14ac:dyDescent="0.25">
      <c r="A399" t="s">
        <v>27</v>
      </c>
      <c r="B399">
        <v>32</v>
      </c>
      <c r="C399" s="8">
        <v>7</v>
      </c>
      <c r="D399">
        <v>1</v>
      </c>
      <c r="E399">
        <v>1985</v>
      </c>
      <c r="F399">
        <v>36000</v>
      </c>
      <c r="G399">
        <v>10261.852499999999</v>
      </c>
    </row>
    <row r="400" spans="1:7" hidden="1" x14ac:dyDescent="0.25">
      <c r="A400" t="s">
        <v>27</v>
      </c>
      <c r="B400">
        <v>33</v>
      </c>
      <c r="C400" s="8">
        <v>7</v>
      </c>
      <c r="D400">
        <v>1</v>
      </c>
      <c r="E400">
        <v>1986</v>
      </c>
      <c r="F400">
        <v>6000</v>
      </c>
      <c r="G400">
        <v>11368.485000000001</v>
      </c>
    </row>
    <row r="401" spans="1:7" hidden="1" x14ac:dyDescent="0.25">
      <c r="A401" t="s">
        <v>27</v>
      </c>
      <c r="B401">
        <v>34</v>
      </c>
      <c r="C401" s="8">
        <v>7</v>
      </c>
      <c r="D401">
        <v>1</v>
      </c>
      <c r="E401">
        <v>1987</v>
      </c>
      <c r="F401">
        <v>24000</v>
      </c>
      <c r="G401">
        <v>8765.4519999999993</v>
      </c>
    </row>
    <row r="402" spans="1:7" hidden="1" x14ac:dyDescent="0.25">
      <c r="A402" t="s">
        <v>27</v>
      </c>
      <c r="B402">
        <v>35</v>
      </c>
      <c r="C402" s="8">
        <v>7</v>
      </c>
      <c r="D402">
        <v>1</v>
      </c>
      <c r="E402">
        <v>1988</v>
      </c>
      <c r="F402">
        <v>34000</v>
      </c>
      <c r="G402">
        <v>15300.701550000002</v>
      </c>
    </row>
    <row r="403" spans="1:7" hidden="1" x14ac:dyDescent="0.25">
      <c r="A403" t="s">
        <v>27</v>
      </c>
      <c r="B403">
        <v>36</v>
      </c>
      <c r="C403" s="8">
        <v>7</v>
      </c>
      <c r="D403">
        <v>1</v>
      </c>
      <c r="E403">
        <v>1989</v>
      </c>
      <c r="F403">
        <v>6600</v>
      </c>
      <c r="G403">
        <v>20979.710524999999</v>
      </c>
    </row>
    <row r="404" spans="1:7" hidden="1" x14ac:dyDescent="0.25">
      <c r="A404" t="s">
        <v>27</v>
      </c>
      <c r="B404">
        <v>37</v>
      </c>
      <c r="C404" s="8">
        <v>7</v>
      </c>
      <c r="D404">
        <v>1</v>
      </c>
      <c r="E404">
        <v>1990</v>
      </c>
      <c r="F404">
        <v>10000</v>
      </c>
      <c r="G404">
        <v>5306.0960999999998</v>
      </c>
    </row>
    <row r="405" spans="1:7" hidden="1" x14ac:dyDescent="0.25">
      <c r="A405" t="s">
        <v>27</v>
      </c>
      <c r="B405">
        <v>38</v>
      </c>
      <c r="C405" s="8">
        <v>7</v>
      </c>
      <c r="D405">
        <v>1</v>
      </c>
      <c r="E405">
        <v>1991</v>
      </c>
      <c r="F405">
        <v>6000</v>
      </c>
      <c r="G405">
        <v>10165.57</v>
      </c>
    </row>
    <row r="406" spans="1:7" hidden="1" x14ac:dyDescent="0.25">
      <c r="A406" t="s">
        <v>27</v>
      </c>
      <c r="B406">
        <v>39</v>
      </c>
      <c r="C406" s="8">
        <v>7</v>
      </c>
      <c r="D406">
        <v>1</v>
      </c>
      <c r="E406">
        <v>1992</v>
      </c>
      <c r="F406">
        <v>10440</v>
      </c>
      <c r="G406">
        <v>35725.131000000001</v>
      </c>
    </row>
    <row r="407" spans="1:7" hidden="1" x14ac:dyDescent="0.25">
      <c r="A407" t="s">
        <v>27</v>
      </c>
      <c r="B407">
        <v>40</v>
      </c>
      <c r="C407" s="8">
        <v>7</v>
      </c>
      <c r="D407">
        <v>1</v>
      </c>
      <c r="E407">
        <v>1993</v>
      </c>
      <c r="F407">
        <v>20346</v>
      </c>
      <c r="G407">
        <v>29270.6505</v>
      </c>
    </row>
    <row r="408" spans="1:7" hidden="1" x14ac:dyDescent="0.25">
      <c r="A408" t="s">
        <v>27</v>
      </c>
      <c r="B408">
        <v>41</v>
      </c>
      <c r="C408" s="8">
        <v>7</v>
      </c>
      <c r="D408">
        <v>1</v>
      </c>
      <c r="E408">
        <v>1994</v>
      </c>
      <c r="F408">
        <v>4000</v>
      </c>
      <c r="G408">
        <v>28967.721999999998</v>
      </c>
    </row>
    <row r="409" spans="1:7" hidden="1" x14ac:dyDescent="0.25">
      <c r="A409" t="s">
        <v>27</v>
      </c>
      <c r="B409">
        <v>42</v>
      </c>
      <c r="C409" s="8">
        <v>7</v>
      </c>
      <c r="D409">
        <v>1</v>
      </c>
      <c r="E409">
        <v>1995</v>
      </c>
      <c r="F409">
        <v>2400</v>
      </c>
      <c r="G409">
        <v>23322.962500000001</v>
      </c>
    </row>
    <row r="410" spans="1:7" hidden="1" x14ac:dyDescent="0.25">
      <c r="A410" t="s">
        <v>27</v>
      </c>
      <c r="B410">
        <v>43</v>
      </c>
      <c r="C410" s="8">
        <v>7</v>
      </c>
      <c r="D410">
        <v>1</v>
      </c>
      <c r="E410">
        <v>1996</v>
      </c>
      <c r="F410">
        <v>31200</v>
      </c>
      <c r="G410">
        <v>16056.61715</v>
      </c>
    </row>
    <row r="411" spans="1:7" hidden="1" x14ac:dyDescent="0.25">
      <c r="A411" t="s">
        <v>27</v>
      </c>
      <c r="B411">
        <v>44</v>
      </c>
      <c r="C411" s="8">
        <v>7</v>
      </c>
      <c r="D411">
        <v>1</v>
      </c>
      <c r="E411">
        <v>1997</v>
      </c>
      <c r="F411">
        <v>22920</v>
      </c>
      <c r="G411">
        <v>15685.605449999999</v>
      </c>
    </row>
    <row r="412" spans="1:7" hidden="1" x14ac:dyDescent="0.25">
      <c r="A412" t="s">
        <v>27</v>
      </c>
      <c r="B412">
        <v>45</v>
      </c>
      <c r="C412" s="8">
        <v>7</v>
      </c>
      <c r="D412">
        <v>1</v>
      </c>
      <c r="E412">
        <v>1998</v>
      </c>
      <c r="F412">
        <v>24000</v>
      </c>
      <c r="G412">
        <v>13586.909299999999</v>
      </c>
    </row>
    <row r="413" spans="1:7" hidden="1" x14ac:dyDescent="0.25">
      <c r="A413" t="s">
        <v>27</v>
      </c>
      <c r="B413">
        <v>46</v>
      </c>
      <c r="C413" s="8">
        <v>7</v>
      </c>
      <c r="D413">
        <v>1</v>
      </c>
      <c r="E413">
        <v>1999</v>
      </c>
      <c r="F413">
        <v>20000</v>
      </c>
      <c r="G413">
        <v>12964.604600000001</v>
      </c>
    </row>
    <row r="414" spans="1:7" hidden="1" x14ac:dyDescent="0.25">
      <c r="A414" t="s">
        <v>27</v>
      </c>
      <c r="B414">
        <v>47</v>
      </c>
      <c r="C414" s="8">
        <v>7</v>
      </c>
      <c r="D414">
        <v>1</v>
      </c>
      <c r="E414">
        <v>2000</v>
      </c>
      <c r="F414">
        <v>12500</v>
      </c>
      <c r="G414">
        <v>12649.3079</v>
      </c>
    </row>
    <row r="415" spans="1:7" hidden="1" x14ac:dyDescent="0.25">
      <c r="A415" t="s">
        <v>27</v>
      </c>
      <c r="B415">
        <v>48</v>
      </c>
      <c r="C415" s="8">
        <v>7</v>
      </c>
      <c r="D415">
        <v>1</v>
      </c>
      <c r="E415">
        <v>2001</v>
      </c>
      <c r="F415">
        <v>12948</v>
      </c>
      <c r="G415">
        <v>6632.4930750000003</v>
      </c>
    </row>
    <row r="416" spans="1:7" hidden="1" x14ac:dyDescent="0.25">
      <c r="A416" t="s">
        <v>27</v>
      </c>
      <c r="B416">
        <v>49</v>
      </c>
      <c r="C416" s="8">
        <v>7</v>
      </c>
      <c r="D416">
        <v>1</v>
      </c>
      <c r="E416">
        <v>2002</v>
      </c>
      <c r="F416">
        <v>11000</v>
      </c>
      <c r="G416">
        <v>10603.040162499999</v>
      </c>
    </row>
    <row r="417" spans="1:7" hidden="1" x14ac:dyDescent="0.25">
      <c r="A417" t="s">
        <v>27</v>
      </c>
      <c r="B417">
        <v>50</v>
      </c>
      <c r="C417" s="8">
        <v>7</v>
      </c>
      <c r="D417">
        <v>1</v>
      </c>
      <c r="E417">
        <v>2003</v>
      </c>
      <c r="F417">
        <v>10000</v>
      </c>
      <c r="G417">
        <v>7347.8218999999999</v>
      </c>
    </row>
    <row r="418" spans="1:7" hidden="1" x14ac:dyDescent="0.25">
      <c r="A418" t="s">
        <v>27</v>
      </c>
      <c r="B418">
        <v>51</v>
      </c>
      <c r="C418" s="8">
        <v>7</v>
      </c>
      <c r="D418">
        <v>1</v>
      </c>
      <c r="E418">
        <v>2004</v>
      </c>
      <c r="F418">
        <v>11712</v>
      </c>
      <c r="G418">
        <v>11426.211425</v>
      </c>
    </row>
    <row r="419" spans="1:7" hidden="1" x14ac:dyDescent="0.25">
      <c r="A419" t="s">
        <v>27</v>
      </c>
      <c r="B419">
        <v>52</v>
      </c>
      <c r="C419" s="8">
        <v>7</v>
      </c>
      <c r="D419">
        <v>1</v>
      </c>
      <c r="E419">
        <v>2005</v>
      </c>
      <c r="F419">
        <v>3932</v>
      </c>
      <c r="G419">
        <v>17678.482212499999</v>
      </c>
    </row>
    <row r="420" spans="1:7" hidden="1" x14ac:dyDescent="0.25">
      <c r="A420" t="s">
        <v>27</v>
      </c>
      <c r="B420">
        <v>53</v>
      </c>
      <c r="C420" s="8">
        <v>7</v>
      </c>
      <c r="D420">
        <v>1</v>
      </c>
      <c r="E420">
        <v>2006</v>
      </c>
      <c r="F420">
        <v>9549</v>
      </c>
      <c r="G420">
        <v>25396.456912500002</v>
      </c>
    </row>
    <row r="421" spans="1:7" hidden="1" x14ac:dyDescent="0.25">
      <c r="A421" t="s">
        <v>27</v>
      </c>
      <c r="B421">
        <v>54</v>
      </c>
      <c r="C421" s="8">
        <v>7</v>
      </c>
      <c r="D421">
        <v>1</v>
      </c>
      <c r="E421">
        <v>2007</v>
      </c>
      <c r="F421">
        <v>5116</v>
      </c>
      <c r="G421">
        <v>33257.323624999997</v>
      </c>
    </row>
    <row r="422" spans="1:7" hidden="1" x14ac:dyDescent="0.25">
      <c r="A422" t="s">
        <v>27</v>
      </c>
      <c r="B422">
        <v>55</v>
      </c>
      <c r="C422" s="8">
        <v>7</v>
      </c>
      <c r="D422">
        <v>1</v>
      </c>
      <c r="E422">
        <v>2008</v>
      </c>
      <c r="F422">
        <v>8212</v>
      </c>
      <c r="G422" t="s">
        <v>16</v>
      </c>
    </row>
    <row r="423" spans="1:7" hidden="1" x14ac:dyDescent="0.25">
      <c r="A423" t="s">
        <v>27</v>
      </c>
      <c r="B423">
        <v>56</v>
      </c>
      <c r="C423" s="8">
        <v>7</v>
      </c>
      <c r="D423">
        <v>1</v>
      </c>
      <c r="E423">
        <v>2009</v>
      </c>
      <c r="F423">
        <v>13463</v>
      </c>
      <c r="G423" t="s">
        <v>16</v>
      </c>
    </row>
    <row r="424" spans="1:7" hidden="1" x14ac:dyDescent="0.25">
      <c r="A424" t="s">
        <v>27</v>
      </c>
      <c r="B424">
        <v>57</v>
      </c>
      <c r="C424" s="8">
        <v>7</v>
      </c>
      <c r="D424">
        <v>1</v>
      </c>
      <c r="E424">
        <v>2010</v>
      </c>
      <c r="F424">
        <v>17825</v>
      </c>
      <c r="G424" t="s">
        <v>16</v>
      </c>
    </row>
    <row r="425" spans="1:7" hidden="1" x14ac:dyDescent="0.25">
      <c r="A425" t="s">
        <v>27</v>
      </c>
      <c r="B425">
        <v>58</v>
      </c>
      <c r="C425" s="8">
        <v>7</v>
      </c>
      <c r="D425">
        <v>1</v>
      </c>
      <c r="E425">
        <v>2011</v>
      </c>
      <c r="F425">
        <v>31226</v>
      </c>
      <c r="G425" t="s">
        <v>16</v>
      </c>
    </row>
    <row r="426" spans="1:7" hidden="1" x14ac:dyDescent="0.25">
      <c r="A426" t="s">
        <v>27</v>
      </c>
      <c r="B426">
        <v>59</v>
      </c>
      <c r="C426" s="8">
        <v>7</v>
      </c>
      <c r="D426">
        <v>1</v>
      </c>
      <c r="E426">
        <v>2012</v>
      </c>
      <c r="F426">
        <v>10122</v>
      </c>
      <c r="G426" t="s">
        <v>16</v>
      </c>
    </row>
    <row r="427" spans="1:7" hidden="1" x14ac:dyDescent="0.25">
      <c r="A427" t="s">
        <v>27</v>
      </c>
      <c r="B427">
        <v>60</v>
      </c>
      <c r="C427" s="8">
        <v>7</v>
      </c>
      <c r="D427">
        <v>1</v>
      </c>
      <c r="E427">
        <v>2013</v>
      </c>
      <c r="F427" t="s">
        <v>16</v>
      </c>
      <c r="G427" t="s">
        <v>16</v>
      </c>
    </row>
    <row r="428" spans="1:7" hidden="1" x14ac:dyDescent="0.25">
      <c r="A428" t="s">
        <v>27</v>
      </c>
      <c r="B428">
        <v>61</v>
      </c>
      <c r="C428" s="8">
        <v>7</v>
      </c>
      <c r="D428">
        <v>1</v>
      </c>
      <c r="E428">
        <v>2014</v>
      </c>
      <c r="F428" t="s">
        <v>16</v>
      </c>
      <c r="G428" t="s">
        <v>16</v>
      </c>
    </row>
    <row r="429" spans="1:7" hidden="1" x14ac:dyDescent="0.25">
      <c r="A429" t="s">
        <v>29</v>
      </c>
      <c r="B429">
        <v>1</v>
      </c>
      <c r="C429" s="8">
        <v>8</v>
      </c>
      <c r="D429">
        <v>1</v>
      </c>
      <c r="E429">
        <v>1954</v>
      </c>
      <c r="F429" t="s">
        <v>16</v>
      </c>
      <c r="G429">
        <v>12250</v>
      </c>
    </row>
    <row r="430" spans="1:7" hidden="1" x14ac:dyDescent="0.25">
      <c r="A430" t="s">
        <v>29</v>
      </c>
      <c r="B430">
        <v>2</v>
      </c>
      <c r="C430" s="8">
        <v>8</v>
      </c>
      <c r="D430">
        <v>1</v>
      </c>
      <c r="E430">
        <v>1955</v>
      </c>
      <c r="F430" t="s">
        <v>16</v>
      </c>
      <c r="G430">
        <v>18500</v>
      </c>
    </row>
    <row r="431" spans="1:7" hidden="1" x14ac:dyDescent="0.25">
      <c r="A431" t="s">
        <v>29</v>
      </c>
      <c r="B431">
        <v>3</v>
      </c>
      <c r="C431" s="8">
        <v>8</v>
      </c>
      <c r="D431">
        <v>1</v>
      </c>
      <c r="E431">
        <v>1956</v>
      </c>
      <c r="F431" t="s">
        <v>16</v>
      </c>
      <c r="G431">
        <v>15968.75</v>
      </c>
    </row>
    <row r="432" spans="1:7" hidden="1" x14ac:dyDescent="0.25">
      <c r="A432" t="s">
        <v>29</v>
      </c>
      <c r="B432">
        <v>4</v>
      </c>
      <c r="C432" s="8">
        <v>8</v>
      </c>
      <c r="D432">
        <v>1</v>
      </c>
      <c r="E432">
        <v>1957</v>
      </c>
      <c r="F432">
        <v>1500</v>
      </c>
      <c r="G432">
        <v>18343.75</v>
      </c>
    </row>
    <row r="433" spans="1:7" hidden="1" x14ac:dyDescent="0.25">
      <c r="A433" t="s">
        <v>29</v>
      </c>
      <c r="B433">
        <v>5</v>
      </c>
      <c r="C433" s="8">
        <v>8</v>
      </c>
      <c r="D433">
        <v>1</v>
      </c>
      <c r="E433">
        <v>1958</v>
      </c>
      <c r="F433">
        <v>7000</v>
      </c>
      <c r="G433">
        <v>31406.25</v>
      </c>
    </row>
    <row r="434" spans="1:7" hidden="1" x14ac:dyDescent="0.25">
      <c r="A434" t="s">
        <v>29</v>
      </c>
      <c r="B434">
        <v>6</v>
      </c>
      <c r="C434" s="8">
        <v>8</v>
      </c>
      <c r="D434">
        <v>1</v>
      </c>
      <c r="E434">
        <v>1959</v>
      </c>
      <c r="F434">
        <v>15000</v>
      </c>
      <c r="G434">
        <v>24843.75</v>
      </c>
    </row>
    <row r="435" spans="1:7" hidden="1" x14ac:dyDescent="0.25">
      <c r="A435" t="s">
        <v>29</v>
      </c>
      <c r="B435">
        <v>7</v>
      </c>
      <c r="C435" s="8">
        <v>8</v>
      </c>
      <c r="D435">
        <v>1</v>
      </c>
      <c r="E435">
        <v>1960</v>
      </c>
      <c r="F435">
        <v>15000</v>
      </c>
      <c r="G435">
        <v>30687.5</v>
      </c>
    </row>
    <row r="436" spans="1:7" hidden="1" x14ac:dyDescent="0.25">
      <c r="A436" t="s">
        <v>29</v>
      </c>
      <c r="B436">
        <v>8</v>
      </c>
      <c r="C436" s="8">
        <v>8</v>
      </c>
      <c r="D436">
        <v>1</v>
      </c>
      <c r="E436">
        <v>1961</v>
      </c>
      <c r="F436">
        <v>7000</v>
      </c>
      <c r="G436">
        <v>15500</v>
      </c>
    </row>
    <row r="437" spans="1:7" hidden="1" x14ac:dyDescent="0.25">
      <c r="A437" t="s">
        <v>29</v>
      </c>
      <c r="B437">
        <v>9</v>
      </c>
      <c r="C437" s="8">
        <v>8</v>
      </c>
      <c r="D437">
        <v>1</v>
      </c>
      <c r="E437">
        <v>1962</v>
      </c>
      <c r="F437">
        <v>30000</v>
      </c>
      <c r="G437">
        <v>12718.75</v>
      </c>
    </row>
    <row r="438" spans="1:7" hidden="1" x14ac:dyDescent="0.25">
      <c r="A438" t="s">
        <v>29</v>
      </c>
      <c r="B438">
        <v>10</v>
      </c>
      <c r="C438" s="8">
        <v>8</v>
      </c>
      <c r="D438">
        <v>1</v>
      </c>
      <c r="E438">
        <v>1963</v>
      </c>
      <c r="F438">
        <v>15000</v>
      </c>
      <c r="G438">
        <v>25312.5</v>
      </c>
    </row>
    <row r="439" spans="1:7" hidden="1" x14ac:dyDescent="0.25">
      <c r="A439" t="s">
        <v>29</v>
      </c>
      <c r="B439">
        <v>11</v>
      </c>
      <c r="C439" s="8">
        <v>8</v>
      </c>
      <c r="D439">
        <v>1</v>
      </c>
      <c r="E439">
        <v>1964</v>
      </c>
      <c r="F439">
        <v>30000</v>
      </c>
      <c r="G439">
        <v>38125</v>
      </c>
    </row>
    <row r="440" spans="1:7" hidden="1" x14ac:dyDescent="0.25">
      <c r="A440" t="s">
        <v>29</v>
      </c>
      <c r="B440">
        <v>12</v>
      </c>
      <c r="C440" s="8">
        <v>8</v>
      </c>
      <c r="D440">
        <v>1</v>
      </c>
      <c r="E440">
        <v>1965</v>
      </c>
      <c r="F440">
        <v>15000</v>
      </c>
      <c r="G440">
        <v>45062.5</v>
      </c>
    </row>
    <row r="441" spans="1:7" hidden="1" x14ac:dyDescent="0.25">
      <c r="A441" t="s">
        <v>29</v>
      </c>
      <c r="B441">
        <v>13</v>
      </c>
      <c r="C441" s="8">
        <v>8</v>
      </c>
      <c r="D441">
        <v>1</v>
      </c>
      <c r="E441">
        <v>1966</v>
      </c>
      <c r="F441">
        <v>7000</v>
      </c>
      <c r="G441">
        <v>45812.5</v>
      </c>
    </row>
    <row r="442" spans="1:7" hidden="1" x14ac:dyDescent="0.25">
      <c r="A442" t="s">
        <v>29</v>
      </c>
      <c r="B442">
        <v>14</v>
      </c>
      <c r="C442" s="8">
        <v>8</v>
      </c>
      <c r="D442">
        <v>1</v>
      </c>
      <c r="E442">
        <v>1967</v>
      </c>
      <c r="F442">
        <v>15000</v>
      </c>
      <c r="G442">
        <v>14562.5</v>
      </c>
    </row>
    <row r="443" spans="1:7" hidden="1" x14ac:dyDescent="0.25">
      <c r="A443" t="s">
        <v>29</v>
      </c>
      <c r="B443">
        <v>15</v>
      </c>
      <c r="C443" s="8">
        <v>8</v>
      </c>
      <c r="D443">
        <v>1</v>
      </c>
      <c r="E443">
        <v>1968</v>
      </c>
      <c r="F443">
        <v>30000</v>
      </c>
      <c r="G443">
        <v>18812.5</v>
      </c>
    </row>
    <row r="444" spans="1:7" hidden="1" x14ac:dyDescent="0.25">
      <c r="A444" t="s">
        <v>29</v>
      </c>
      <c r="B444">
        <v>16</v>
      </c>
      <c r="C444" s="8">
        <v>8</v>
      </c>
      <c r="D444">
        <v>1</v>
      </c>
      <c r="E444">
        <v>1969</v>
      </c>
      <c r="F444">
        <v>30000</v>
      </c>
      <c r="G444">
        <v>32281.25</v>
      </c>
    </row>
    <row r="445" spans="1:7" hidden="1" x14ac:dyDescent="0.25">
      <c r="A445" t="s">
        <v>29</v>
      </c>
      <c r="B445">
        <v>17</v>
      </c>
      <c r="C445" s="8">
        <v>8</v>
      </c>
      <c r="D445">
        <v>1</v>
      </c>
      <c r="E445">
        <v>1970</v>
      </c>
      <c r="F445">
        <v>50000</v>
      </c>
      <c r="G445">
        <v>32593.75</v>
      </c>
    </row>
    <row r="446" spans="1:7" hidden="1" x14ac:dyDescent="0.25">
      <c r="A446" t="s">
        <v>29</v>
      </c>
      <c r="B446">
        <v>18</v>
      </c>
      <c r="C446" s="8">
        <v>8</v>
      </c>
      <c r="D446">
        <v>1</v>
      </c>
      <c r="E446">
        <v>1971</v>
      </c>
      <c r="F446">
        <v>12000</v>
      </c>
      <c r="G446">
        <v>22750</v>
      </c>
    </row>
    <row r="447" spans="1:7" hidden="1" x14ac:dyDescent="0.25">
      <c r="A447" t="s">
        <v>29</v>
      </c>
      <c r="B447">
        <v>19</v>
      </c>
      <c r="C447" s="8">
        <v>8</v>
      </c>
      <c r="D447">
        <v>1</v>
      </c>
      <c r="E447">
        <v>1972</v>
      </c>
      <c r="F447">
        <v>10000</v>
      </c>
      <c r="G447">
        <v>24312.5</v>
      </c>
    </row>
    <row r="448" spans="1:7" hidden="1" x14ac:dyDescent="0.25">
      <c r="A448" t="s">
        <v>29</v>
      </c>
      <c r="B448">
        <v>20</v>
      </c>
      <c r="C448" s="8">
        <v>8</v>
      </c>
      <c r="D448">
        <v>1</v>
      </c>
      <c r="E448">
        <v>1973</v>
      </c>
      <c r="F448">
        <v>24000</v>
      </c>
      <c r="G448">
        <v>31468.75</v>
      </c>
    </row>
    <row r="449" spans="1:7" hidden="1" x14ac:dyDescent="0.25">
      <c r="A449" t="s">
        <v>29</v>
      </c>
      <c r="B449">
        <v>21</v>
      </c>
      <c r="C449" s="8">
        <v>8</v>
      </c>
      <c r="D449">
        <v>1</v>
      </c>
      <c r="E449">
        <v>1974</v>
      </c>
      <c r="F449">
        <v>30000</v>
      </c>
      <c r="G449">
        <v>28312.5</v>
      </c>
    </row>
    <row r="450" spans="1:7" hidden="1" x14ac:dyDescent="0.25">
      <c r="A450" t="s">
        <v>29</v>
      </c>
      <c r="B450">
        <v>22</v>
      </c>
      <c r="C450" s="8">
        <v>8</v>
      </c>
      <c r="D450">
        <v>1</v>
      </c>
      <c r="E450">
        <v>1975</v>
      </c>
      <c r="F450">
        <v>19000</v>
      </c>
      <c r="G450">
        <v>30625</v>
      </c>
    </row>
    <row r="451" spans="1:7" hidden="1" x14ac:dyDescent="0.25">
      <c r="A451" t="s">
        <v>29</v>
      </c>
      <c r="B451">
        <v>23</v>
      </c>
      <c r="C451" s="8">
        <v>8</v>
      </c>
      <c r="D451">
        <v>1</v>
      </c>
      <c r="E451">
        <v>1976</v>
      </c>
      <c r="F451">
        <v>16000</v>
      </c>
      <c r="G451">
        <v>42093.75</v>
      </c>
    </row>
    <row r="452" spans="1:7" hidden="1" x14ac:dyDescent="0.25">
      <c r="A452" t="s">
        <v>29</v>
      </c>
      <c r="B452">
        <v>24</v>
      </c>
      <c r="C452" s="8">
        <v>8</v>
      </c>
      <c r="D452">
        <v>1</v>
      </c>
      <c r="E452">
        <v>1977</v>
      </c>
      <c r="F452">
        <v>26000</v>
      </c>
      <c r="G452">
        <v>39750</v>
      </c>
    </row>
    <row r="453" spans="1:7" hidden="1" x14ac:dyDescent="0.25">
      <c r="A453" t="s">
        <v>29</v>
      </c>
      <c r="B453">
        <v>25</v>
      </c>
      <c r="C453" s="8">
        <v>8</v>
      </c>
      <c r="D453">
        <v>1</v>
      </c>
      <c r="E453">
        <v>1978</v>
      </c>
      <c r="F453">
        <v>24000</v>
      </c>
      <c r="G453">
        <v>38062.5</v>
      </c>
    </row>
    <row r="454" spans="1:7" hidden="1" x14ac:dyDescent="0.25">
      <c r="A454" t="s">
        <v>29</v>
      </c>
      <c r="B454">
        <v>26</v>
      </c>
      <c r="C454" s="8">
        <v>8</v>
      </c>
      <c r="D454">
        <v>1</v>
      </c>
      <c r="E454">
        <v>1979</v>
      </c>
      <c r="F454">
        <v>19000</v>
      </c>
      <c r="G454">
        <v>29375</v>
      </c>
    </row>
    <row r="455" spans="1:7" hidden="1" x14ac:dyDescent="0.25">
      <c r="A455" t="s">
        <v>29</v>
      </c>
      <c r="B455">
        <v>27</v>
      </c>
      <c r="C455" s="8">
        <v>8</v>
      </c>
      <c r="D455">
        <v>1</v>
      </c>
      <c r="E455">
        <v>1980</v>
      </c>
      <c r="F455">
        <v>35000</v>
      </c>
      <c r="G455">
        <v>30500</v>
      </c>
    </row>
    <row r="456" spans="1:7" hidden="1" x14ac:dyDescent="0.25">
      <c r="A456" t="s">
        <v>29</v>
      </c>
      <c r="B456">
        <v>28</v>
      </c>
      <c r="C456" s="8">
        <v>8</v>
      </c>
      <c r="D456">
        <v>1</v>
      </c>
      <c r="E456">
        <v>1981</v>
      </c>
      <c r="F456">
        <v>31000</v>
      </c>
      <c r="G456">
        <v>30343.75</v>
      </c>
    </row>
    <row r="457" spans="1:7" hidden="1" x14ac:dyDescent="0.25">
      <c r="A457" t="s">
        <v>29</v>
      </c>
      <c r="B457">
        <v>29</v>
      </c>
      <c r="C457" s="8">
        <v>8</v>
      </c>
      <c r="D457">
        <v>1</v>
      </c>
      <c r="E457">
        <v>1982</v>
      </c>
      <c r="F457">
        <v>34000</v>
      </c>
      <c r="G457">
        <v>15765.625</v>
      </c>
    </row>
    <row r="458" spans="1:7" hidden="1" x14ac:dyDescent="0.25">
      <c r="A458" t="s">
        <v>29</v>
      </c>
      <c r="B458">
        <v>30</v>
      </c>
      <c r="C458" s="8">
        <v>8</v>
      </c>
      <c r="D458">
        <v>1</v>
      </c>
      <c r="E458">
        <v>1983</v>
      </c>
      <c r="F458">
        <v>24000</v>
      </c>
      <c r="G458">
        <v>17484.375</v>
      </c>
    </row>
    <row r="459" spans="1:7" hidden="1" x14ac:dyDescent="0.25">
      <c r="A459" t="s">
        <v>29</v>
      </c>
      <c r="B459">
        <v>31</v>
      </c>
      <c r="C459" s="8">
        <v>8</v>
      </c>
      <c r="D459">
        <v>1</v>
      </c>
      <c r="E459">
        <v>1984</v>
      </c>
      <c r="F459">
        <v>22000</v>
      </c>
      <c r="G459">
        <v>27218.75</v>
      </c>
    </row>
    <row r="460" spans="1:7" hidden="1" x14ac:dyDescent="0.25">
      <c r="A460" t="s">
        <v>29</v>
      </c>
      <c r="B460">
        <v>32</v>
      </c>
      <c r="C460" s="8">
        <v>8</v>
      </c>
      <c r="D460">
        <v>1</v>
      </c>
      <c r="E460">
        <v>1985</v>
      </c>
      <c r="F460">
        <v>30000</v>
      </c>
      <c r="G460" t="s">
        <v>16</v>
      </c>
    </row>
    <row r="461" spans="1:7" hidden="1" x14ac:dyDescent="0.25">
      <c r="A461" t="s">
        <v>29</v>
      </c>
      <c r="B461">
        <v>33</v>
      </c>
      <c r="C461" s="8">
        <v>8</v>
      </c>
      <c r="D461">
        <v>1</v>
      </c>
      <c r="E461">
        <v>1986</v>
      </c>
      <c r="F461">
        <v>14000</v>
      </c>
      <c r="G461" t="s">
        <v>16</v>
      </c>
    </row>
    <row r="462" spans="1:7" hidden="1" x14ac:dyDescent="0.25">
      <c r="A462" t="s">
        <v>29</v>
      </c>
      <c r="B462">
        <v>34</v>
      </c>
      <c r="C462" s="8">
        <v>8</v>
      </c>
      <c r="D462">
        <v>1</v>
      </c>
      <c r="E462">
        <v>1987</v>
      </c>
      <c r="F462">
        <v>9000</v>
      </c>
      <c r="G462">
        <v>7231.25</v>
      </c>
    </row>
    <row r="463" spans="1:7" hidden="1" x14ac:dyDescent="0.25">
      <c r="A463" t="s">
        <v>29</v>
      </c>
      <c r="B463">
        <v>35</v>
      </c>
      <c r="C463" s="8">
        <v>8</v>
      </c>
      <c r="D463">
        <v>1</v>
      </c>
      <c r="E463">
        <v>1988</v>
      </c>
      <c r="F463">
        <v>23500</v>
      </c>
      <c r="G463" t="s">
        <v>16</v>
      </c>
    </row>
    <row r="464" spans="1:7" hidden="1" x14ac:dyDescent="0.25">
      <c r="A464" t="s">
        <v>29</v>
      </c>
      <c r="B464">
        <v>36</v>
      </c>
      <c r="C464" s="8">
        <v>8</v>
      </c>
      <c r="D464">
        <v>1</v>
      </c>
      <c r="E464">
        <v>1989</v>
      </c>
      <c r="F464">
        <v>20000</v>
      </c>
      <c r="G464" t="s">
        <v>16</v>
      </c>
    </row>
    <row r="465" spans="1:7" hidden="1" x14ac:dyDescent="0.25">
      <c r="A465" t="s">
        <v>29</v>
      </c>
      <c r="B465">
        <v>37</v>
      </c>
      <c r="C465" s="8">
        <v>8</v>
      </c>
      <c r="D465">
        <v>1</v>
      </c>
      <c r="E465">
        <v>1990</v>
      </c>
      <c r="F465" t="s">
        <v>16</v>
      </c>
      <c r="G465">
        <v>9593.75</v>
      </c>
    </row>
    <row r="466" spans="1:7" hidden="1" x14ac:dyDescent="0.25">
      <c r="A466" t="s">
        <v>29</v>
      </c>
      <c r="B466">
        <v>38</v>
      </c>
      <c r="C466" s="8">
        <v>8</v>
      </c>
      <c r="D466">
        <v>1</v>
      </c>
      <c r="E466">
        <v>1991</v>
      </c>
      <c r="F466">
        <v>4500</v>
      </c>
      <c r="G466">
        <v>15562.5</v>
      </c>
    </row>
    <row r="467" spans="1:7" hidden="1" x14ac:dyDescent="0.25">
      <c r="A467" t="s">
        <v>29</v>
      </c>
      <c r="B467">
        <v>39</v>
      </c>
      <c r="C467" s="8">
        <v>8</v>
      </c>
      <c r="D467">
        <v>1</v>
      </c>
      <c r="E467">
        <v>1992</v>
      </c>
      <c r="F467">
        <v>8800</v>
      </c>
      <c r="G467">
        <v>24281.25</v>
      </c>
    </row>
    <row r="468" spans="1:7" hidden="1" x14ac:dyDescent="0.25">
      <c r="A468" t="s">
        <v>29</v>
      </c>
      <c r="B468">
        <v>40</v>
      </c>
      <c r="C468" s="8">
        <v>8</v>
      </c>
      <c r="D468">
        <v>1</v>
      </c>
      <c r="E468">
        <v>1993</v>
      </c>
      <c r="F468" t="s">
        <v>16</v>
      </c>
      <c r="G468">
        <v>18343.75</v>
      </c>
    </row>
    <row r="469" spans="1:7" hidden="1" x14ac:dyDescent="0.25">
      <c r="A469" t="s">
        <v>29</v>
      </c>
      <c r="B469">
        <v>41</v>
      </c>
      <c r="C469" s="8">
        <v>8</v>
      </c>
      <c r="D469">
        <v>1</v>
      </c>
      <c r="E469">
        <v>1994</v>
      </c>
      <c r="F469">
        <v>7000</v>
      </c>
      <c r="G469">
        <v>14718.75</v>
      </c>
    </row>
    <row r="470" spans="1:7" hidden="1" x14ac:dyDescent="0.25">
      <c r="A470" t="s">
        <v>29</v>
      </c>
      <c r="B470">
        <v>42</v>
      </c>
      <c r="C470" s="8">
        <v>8</v>
      </c>
      <c r="D470">
        <v>1</v>
      </c>
      <c r="E470">
        <v>1995</v>
      </c>
      <c r="F470">
        <v>8000</v>
      </c>
      <c r="G470">
        <v>18843.75</v>
      </c>
    </row>
    <row r="471" spans="1:7" hidden="1" x14ac:dyDescent="0.25">
      <c r="A471" t="s">
        <v>29</v>
      </c>
      <c r="B471">
        <v>43</v>
      </c>
      <c r="C471" s="8">
        <v>8</v>
      </c>
      <c r="D471">
        <v>1</v>
      </c>
      <c r="E471">
        <v>1996</v>
      </c>
      <c r="F471">
        <v>21000</v>
      </c>
      <c r="G471">
        <v>15284.375</v>
      </c>
    </row>
    <row r="472" spans="1:7" hidden="1" x14ac:dyDescent="0.25">
      <c r="A472" t="s">
        <v>29</v>
      </c>
      <c r="B472">
        <v>44</v>
      </c>
      <c r="C472" s="8">
        <v>8</v>
      </c>
      <c r="D472">
        <v>1</v>
      </c>
      <c r="E472">
        <v>1997</v>
      </c>
      <c r="F472">
        <v>17000</v>
      </c>
      <c r="G472">
        <v>7540.625</v>
      </c>
    </row>
    <row r="473" spans="1:7" hidden="1" x14ac:dyDescent="0.25">
      <c r="A473" t="s">
        <v>29</v>
      </c>
      <c r="B473">
        <v>45</v>
      </c>
      <c r="C473" s="8">
        <v>8</v>
      </c>
      <c r="D473">
        <v>1</v>
      </c>
      <c r="E473">
        <v>1998</v>
      </c>
      <c r="F473">
        <v>10000</v>
      </c>
      <c r="G473">
        <v>9362.5</v>
      </c>
    </row>
    <row r="474" spans="1:7" hidden="1" x14ac:dyDescent="0.25">
      <c r="A474" t="s">
        <v>29</v>
      </c>
      <c r="B474">
        <v>46</v>
      </c>
      <c r="C474" s="8">
        <v>8</v>
      </c>
      <c r="D474">
        <v>1</v>
      </c>
      <c r="E474">
        <v>1999</v>
      </c>
      <c r="F474">
        <v>15000</v>
      </c>
      <c r="G474">
        <v>9437.5</v>
      </c>
    </row>
    <row r="475" spans="1:7" hidden="1" x14ac:dyDescent="0.25">
      <c r="A475" t="s">
        <v>29</v>
      </c>
      <c r="B475">
        <v>47</v>
      </c>
      <c r="C475" s="8">
        <v>8</v>
      </c>
      <c r="D475">
        <v>1</v>
      </c>
      <c r="E475">
        <v>2000</v>
      </c>
      <c r="F475">
        <v>16000</v>
      </c>
      <c r="G475">
        <v>10781.25</v>
      </c>
    </row>
    <row r="476" spans="1:7" hidden="1" x14ac:dyDescent="0.25">
      <c r="A476" t="s">
        <v>29</v>
      </c>
      <c r="B476">
        <v>48</v>
      </c>
      <c r="C476" s="8">
        <v>8</v>
      </c>
      <c r="D476">
        <v>1</v>
      </c>
      <c r="E476">
        <v>2001</v>
      </c>
      <c r="F476">
        <v>5000</v>
      </c>
      <c r="G476">
        <v>10781.25</v>
      </c>
    </row>
    <row r="477" spans="1:7" hidden="1" x14ac:dyDescent="0.25">
      <c r="A477" t="s">
        <v>29</v>
      </c>
      <c r="B477">
        <v>49</v>
      </c>
      <c r="C477" s="8">
        <v>8</v>
      </c>
      <c r="D477">
        <v>1</v>
      </c>
      <c r="E477">
        <v>2002</v>
      </c>
      <c r="F477">
        <v>8100</v>
      </c>
      <c r="G477">
        <v>19287.5</v>
      </c>
    </row>
    <row r="478" spans="1:7" hidden="1" x14ac:dyDescent="0.25">
      <c r="A478" t="s">
        <v>29</v>
      </c>
      <c r="B478">
        <v>50</v>
      </c>
      <c r="C478" s="8">
        <v>8</v>
      </c>
      <c r="D478">
        <v>1</v>
      </c>
      <c r="E478">
        <v>2003</v>
      </c>
      <c r="F478">
        <v>6000</v>
      </c>
      <c r="G478">
        <v>8362.5</v>
      </c>
    </row>
    <row r="479" spans="1:7" hidden="1" x14ac:dyDescent="0.25">
      <c r="A479" t="s">
        <v>29</v>
      </c>
      <c r="B479">
        <v>51</v>
      </c>
      <c r="C479" s="8">
        <v>8</v>
      </c>
      <c r="D479">
        <v>1</v>
      </c>
      <c r="E479">
        <v>2004</v>
      </c>
      <c r="F479">
        <v>11000</v>
      </c>
      <c r="G479">
        <v>7475</v>
      </c>
    </row>
    <row r="480" spans="1:7" hidden="1" x14ac:dyDescent="0.25">
      <c r="A480" t="s">
        <v>29</v>
      </c>
      <c r="B480">
        <v>52</v>
      </c>
      <c r="C480" s="8">
        <v>8</v>
      </c>
      <c r="D480">
        <v>1</v>
      </c>
      <c r="E480">
        <v>2005</v>
      </c>
      <c r="F480">
        <v>3000</v>
      </c>
      <c r="G480">
        <v>9593.75</v>
      </c>
    </row>
    <row r="481" spans="1:7" hidden="1" x14ac:dyDescent="0.25">
      <c r="A481" t="s">
        <v>29</v>
      </c>
      <c r="B481">
        <v>53</v>
      </c>
      <c r="C481" s="8">
        <v>8</v>
      </c>
      <c r="D481">
        <v>1</v>
      </c>
      <c r="E481">
        <v>2006</v>
      </c>
      <c r="F481">
        <v>20000</v>
      </c>
      <c r="G481">
        <v>14093.75</v>
      </c>
    </row>
    <row r="482" spans="1:7" hidden="1" x14ac:dyDescent="0.25">
      <c r="A482" t="s">
        <v>29</v>
      </c>
      <c r="B482">
        <v>54</v>
      </c>
      <c r="C482" s="8">
        <v>8</v>
      </c>
      <c r="D482">
        <v>1</v>
      </c>
      <c r="E482">
        <v>2007</v>
      </c>
      <c r="F482">
        <v>7000</v>
      </c>
      <c r="G482">
        <v>10156.25</v>
      </c>
    </row>
    <row r="483" spans="1:7" hidden="1" x14ac:dyDescent="0.25">
      <c r="A483" t="s">
        <v>29</v>
      </c>
      <c r="B483">
        <v>55</v>
      </c>
      <c r="C483" s="8">
        <v>8</v>
      </c>
      <c r="D483">
        <v>1</v>
      </c>
      <c r="E483">
        <v>2008</v>
      </c>
      <c r="F483">
        <v>6200</v>
      </c>
      <c r="G483" t="s">
        <v>16</v>
      </c>
    </row>
    <row r="484" spans="1:7" hidden="1" x14ac:dyDescent="0.25">
      <c r="A484" t="s">
        <v>29</v>
      </c>
      <c r="B484">
        <v>56</v>
      </c>
      <c r="C484" s="8">
        <v>8</v>
      </c>
      <c r="D484">
        <v>1</v>
      </c>
      <c r="E484">
        <v>2009</v>
      </c>
      <c r="F484">
        <v>5000</v>
      </c>
      <c r="G484" t="s">
        <v>16</v>
      </c>
    </row>
    <row r="485" spans="1:7" hidden="1" x14ac:dyDescent="0.25">
      <c r="A485" t="s">
        <v>29</v>
      </c>
      <c r="B485">
        <v>57</v>
      </c>
      <c r="C485" s="8">
        <v>8</v>
      </c>
      <c r="D485">
        <v>1</v>
      </c>
      <c r="E485">
        <v>2010</v>
      </c>
      <c r="F485">
        <v>13000</v>
      </c>
      <c r="G485" t="s">
        <v>16</v>
      </c>
    </row>
    <row r="486" spans="1:7" hidden="1" x14ac:dyDescent="0.25">
      <c r="A486" t="s">
        <v>29</v>
      </c>
      <c r="B486">
        <v>58</v>
      </c>
      <c r="C486" s="8">
        <v>8</v>
      </c>
      <c r="D486">
        <v>1</v>
      </c>
      <c r="E486">
        <v>2011</v>
      </c>
      <c r="F486">
        <v>8000</v>
      </c>
      <c r="G486" t="s">
        <v>16</v>
      </c>
    </row>
    <row r="487" spans="1:7" hidden="1" x14ac:dyDescent="0.25">
      <c r="A487" t="s">
        <v>29</v>
      </c>
      <c r="B487">
        <v>59</v>
      </c>
      <c r="C487" s="8">
        <v>8</v>
      </c>
      <c r="D487">
        <v>1</v>
      </c>
      <c r="E487">
        <v>2012</v>
      </c>
      <c r="F487">
        <v>9000</v>
      </c>
      <c r="G487" t="s">
        <v>16</v>
      </c>
    </row>
    <row r="488" spans="1:7" hidden="1" x14ac:dyDescent="0.25">
      <c r="A488" t="s">
        <v>29</v>
      </c>
      <c r="B488">
        <v>60</v>
      </c>
      <c r="C488" s="8">
        <v>8</v>
      </c>
      <c r="D488">
        <v>1</v>
      </c>
      <c r="E488">
        <v>2013</v>
      </c>
      <c r="F488" t="s">
        <v>16</v>
      </c>
      <c r="G488" t="s">
        <v>16</v>
      </c>
    </row>
    <row r="489" spans="1:7" hidden="1" x14ac:dyDescent="0.25">
      <c r="A489" t="s">
        <v>29</v>
      </c>
      <c r="B489">
        <v>61</v>
      </c>
      <c r="C489" s="8">
        <v>8</v>
      </c>
      <c r="D489">
        <v>1</v>
      </c>
      <c r="E489">
        <v>2014</v>
      </c>
      <c r="F489" t="s">
        <v>16</v>
      </c>
      <c r="G489" t="s">
        <v>16</v>
      </c>
    </row>
    <row r="490" spans="1:7" hidden="1" x14ac:dyDescent="0.25">
      <c r="A490" t="s">
        <v>31</v>
      </c>
      <c r="B490">
        <v>1</v>
      </c>
      <c r="C490" s="8">
        <v>9</v>
      </c>
      <c r="D490">
        <v>6</v>
      </c>
      <c r="E490">
        <v>1954</v>
      </c>
      <c r="F490">
        <v>7000</v>
      </c>
      <c r="G490">
        <v>8924.7502331746382</v>
      </c>
    </row>
    <row r="491" spans="1:7" hidden="1" x14ac:dyDescent="0.25">
      <c r="A491" t="s">
        <v>31</v>
      </c>
      <c r="B491">
        <v>2</v>
      </c>
      <c r="C491" s="8">
        <v>9</v>
      </c>
      <c r="D491">
        <v>6</v>
      </c>
      <c r="E491">
        <v>1955</v>
      </c>
      <c r="F491">
        <v>3000</v>
      </c>
      <c r="G491">
        <v>9673.5652160264344</v>
      </c>
    </row>
    <row r="492" spans="1:7" hidden="1" x14ac:dyDescent="0.25">
      <c r="A492" t="s">
        <v>31</v>
      </c>
      <c r="B492">
        <v>3</v>
      </c>
      <c r="C492" s="8">
        <v>9</v>
      </c>
      <c r="D492">
        <v>6</v>
      </c>
      <c r="E492">
        <v>1956</v>
      </c>
      <c r="F492">
        <v>3000</v>
      </c>
      <c r="G492">
        <v>4578.4042336030343</v>
      </c>
    </row>
    <row r="493" spans="1:7" hidden="1" x14ac:dyDescent="0.25">
      <c r="A493" t="s">
        <v>31</v>
      </c>
      <c r="B493">
        <v>4</v>
      </c>
      <c r="C493" s="8">
        <v>9</v>
      </c>
      <c r="D493">
        <v>6</v>
      </c>
      <c r="E493">
        <v>1957</v>
      </c>
      <c r="F493">
        <v>7000</v>
      </c>
      <c r="G493">
        <v>8936.4868177628323</v>
      </c>
    </row>
    <row r="494" spans="1:7" hidden="1" x14ac:dyDescent="0.25">
      <c r="A494" t="s">
        <v>31</v>
      </c>
      <c r="B494">
        <v>5</v>
      </c>
      <c r="C494" s="8">
        <v>9</v>
      </c>
      <c r="D494">
        <v>6</v>
      </c>
      <c r="E494">
        <v>1958</v>
      </c>
      <c r="F494">
        <v>3000</v>
      </c>
      <c r="G494">
        <v>4232.5565845932852</v>
      </c>
    </row>
    <row r="495" spans="1:7" hidden="1" x14ac:dyDescent="0.25">
      <c r="A495" t="s">
        <v>31</v>
      </c>
      <c r="B495">
        <v>6</v>
      </c>
      <c r="C495" s="8">
        <v>9</v>
      </c>
      <c r="D495">
        <v>6</v>
      </c>
      <c r="E495">
        <v>1959</v>
      </c>
      <c r="F495">
        <v>7000</v>
      </c>
      <c r="G495">
        <v>5081.1409155201009</v>
      </c>
    </row>
    <row r="496" spans="1:7" hidden="1" x14ac:dyDescent="0.25">
      <c r="A496" t="s">
        <v>31</v>
      </c>
      <c r="B496">
        <v>7</v>
      </c>
      <c r="C496" s="8">
        <v>9</v>
      </c>
      <c r="D496">
        <v>6</v>
      </c>
      <c r="E496">
        <v>1960</v>
      </c>
      <c r="F496">
        <v>1500</v>
      </c>
      <c r="G496" t="s">
        <v>16</v>
      </c>
    </row>
    <row r="497" spans="1:7" hidden="1" x14ac:dyDescent="0.25">
      <c r="A497" t="s">
        <v>31</v>
      </c>
      <c r="B497">
        <v>8</v>
      </c>
      <c r="C497" s="8">
        <v>9</v>
      </c>
      <c r="D497">
        <v>6</v>
      </c>
      <c r="E497">
        <v>1961</v>
      </c>
      <c r="F497">
        <v>7000</v>
      </c>
      <c r="G497" t="s">
        <v>16</v>
      </c>
    </row>
    <row r="498" spans="1:7" hidden="1" x14ac:dyDescent="0.25">
      <c r="A498" t="s">
        <v>31</v>
      </c>
      <c r="B498">
        <v>9</v>
      </c>
      <c r="C498" s="8">
        <v>9</v>
      </c>
      <c r="D498">
        <v>6</v>
      </c>
      <c r="E498">
        <v>1962</v>
      </c>
      <c r="F498">
        <v>3000</v>
      </c>
      <c r="G498">
        <v>1697.9880863839228</v>
      </c>
    </row>
    <row r="499" spans="1:7" hidden="1" x14ac:dyDescent="0.25">
      <c r="A499" t="s">
        <v>31</v>
      </c>
      <c r="B499">
        <v>10</v>
      </c>
      <c r="C499" s="8">
        <v>9</v>
      </c>
      <c r="D499">
        <v>6</v>
      </c>
      <c r="E499">
        <v>1963</v>
      </c>
      <c r="F499">
        <v>3000</v>
      </c>
      <c r="G499">
        <v>8304.4202073756715</v>
      </c>
    </row>
    <row r="500" spans="1:7" hidden="1" x14ac:dyDescent="0.25">
      <c r="A500" t="s">
        <v>31</v>
      </c>
      <c r="B500">
        <v>11</v>
      </c>
      <c r="C500" s="8">
        <v>9</v>
      </c>
      <c r="D500">
        <v>6</v>
      </c>
      <c r="E500">
        <v>1964</v>
      </c>
      <c r="F500">
        <v>7000</v>
      </c>
      <c r="G500">
        <v>8622.2221490940174</v>
      </c>
    </row>
    <row r="501" spans="1:7" hidden="1" x14ac:dyDescent="0.25">
      <c r="A501" t="s">
        <v>31</v>
      </c>
      <c r="B501">
        <v>12</v>
      </c>
      <c r="C501" s="8">
        <v>9</v>
      </c>
      <c r="D501">
        <v>6</v>
      </c>
      <c r="E501">
        <v>1965</v>
      </c>
      <c r="F501" t="s">
        <v>16</v>
      </c>
      <c r="G501">
        <v>30166.664674723273</v>
      </c>
    </row>
    <row r="502" spans="1:7" hidden="1" x14ac:dyDescent="0.25">
      <c r="A502" t="s">
        <v>31</v>
      </c>
      <c r="B502">
        <v>13</v>
      </c>
      <c r="C502" s="8">
        <v>9</v>
      </c>
      <c r="D502">
        <v>6</v>
      </c>
      <c r="E502">
        <v>1966</v>
      </c>
      <c r="F502" t="s">
        <v>16</v>
      </c>
      <c r="G502">
        <v>10202.733704462858</v>
      </c>
    </row>
    <row r="503" spans="1:7" hidden="1" x14ac:dyDescent="0.25">
      <c r="A503" t="s">
        <v>31</v>
      </c>
      <c r="B503">
        <v>14</v>
      </c>
      <c r="C503" s="8">
        <v>9</v>
      </c>
      <c r="D503">
        <v>6</v>
      </c>
      <c r="E503">
        <v>1967</v>
      </c>
      <c r="F503">
        <v>7000</v>
      </c>
      <c r="G503">
        <v>9921.7054055541867</v>
      </c>
    </row>
    <row r="504" spans="1:7" hidden="1" x14ac:dyDescent="0.25">
      <c r="A504" t="s">
        <v>31</v>
      </c>
      <c r="B504">
        <v>15</v>
      </c>
      <c r="C504" s="8">
        <v>9</v>
      </c>
      <c r="D504">
        <v>6</v>
      </c>
      <c r="E504">
        <v>1968</v>
      </c>
      <c r="F504">
        <v>1500</v>
      </c>
      <c r="G504">
        <v>8218.9569037954207</v>
      </c>
    </row>
    <row r="505" spans="1:7" hidden="1" x14ac:dyDescent="0.25">
      <c r="A505" t="s">
        <v>31</v>
      </c>
      <c r="B505">
        <v>16</v>
      </c>
      <c r="C505" s="8">
        <v>9</v>
      </c>
      <c r="D505">
        <v>6</v>
      </c>
      <c r="E505">
        <v>1969</v>
      </c>
      <c r="F505">
        <v>10000</v>
      </c>
      <c r="G505">
        <v>16865.948070098213</v>
      </c>
    </row>
    <row r="506" spans="1:7" hidden="1" x14ac:dyDescent="0.25">
      <c r="A506" t="s">
        <v>31</v>
      </c>
      <c r="B506">
        <v>17</v>
      </c>
      <c r="C506" s="8">
        <v>9</v>
      </c>
      <c r="D506">
        <v>6</v>
      </c>
      <c r="E506">
        <v>1970</v>
      </c>
      <c r="F506">
        <v>3000</v>
      </c>
      <c r="G506">
        <v>10855.056465482889</v>
      </c>
    </row>
    <row r="507" spans="1:7" hidden="1" x14ac:dyDescent="0.25">
      <c r="A507" t="s">
        <v>31</v>
      </c>
      <c r="B507">
        <v>18</v>
      </c>
      <c r="C507" s="8">
        <v>9</v>
      </c>
      <c r="D507">
        <v>6</v>
      </c>
      <c r="E507">
        <v>1971</v>
      </c>
      <c r="F507">
        <v>7000</v>
      </c>
      <c r="G507">
        <v>8072.2577055226539</v>
      </c>
    </row>
    <row r="508" spans="1:7" hidden="1" x14ac:dyDescent="0.25">
      <c r="A508" t="s">
        <v>31</v>
      </c>
      <c r="B508">
        <v>19</v>
      </c>
      <c r="C508" s="8">
        <v>9</v>
      </c>
      <c r="D508">
        <v>6</v>
      </c>
      <c r="E508">
        <v>1972</v>
      </c>
      <c r="F508">
        <v>800</v>
      </c>
      <c r="G508">
        <v>3562.5114774340373</v>
      </c>
    </row>
    <row r="509" spans="1:7" hidden="1" x14ac:dyDescent="0.25">
      <c r="A509" t="s">
        <v>31</v>
      </c>
      <c r="B509">
        <v>20</v>
      </c>
      <c r="C509" s="8">
        <v>9</v>
      </c>
      <c r="D509">
        <v>6</v>
      </c>
      <c r="E509">
        <v>1973</v>
      </c>
      <c r="F509">
        <v>10000</v>
      </c>
      <c r="G509">
        <v>3815.8401125126857</v>
      </c>
    </row>
    <row r="510" spans="1:7" hidden="1" x14ac:dyDescent="0.25">
      <c r="A510" t="s">
        <v>31</v>
      </c>
      <c r="B510">
        <v>21</v>
      </c>
      <c r="C510" s="8">
        <v>9</v>
      </c>
      <c r="D510">
        <v>6</v>
      </c>
      <c r="E510">
        <v>1974</v>
      </c>
      <c r="F510">
        <v>6000</v>
      </c>
      <c r="G510">
        <v>8590.2923286375153</v>
      </c>
    </row>
    <row r="511" spans="1:7" hidden="1" x14ac:dyDescent="0.25">
      <c r="A511" t="s">
        <v>31</v>
      </c>
      <c r="B511">
        <v>22</v>
      </c>
      <c r="C511" s="8">
        <v>9</v>
      </c>
      <c r="D511">
        <v>6</v>
      </c>
      <c r="E511">
        <v>1975</v>
      </c>
      <c r="F511">
        <v>6000</v>
      </c>
      <c r="G511">
        <v>13703.397783123608</v>
      </c>
    </row>
    <row r="512" spans="1:7" hidden="1" x14ac:dyDescent="0.25">
      <c r="A512" t="s">
        <v>31</v>
      </c>
      <c r="B512">
        <v>23</v>
      </c>
      <c r="C512" s="8">
        <v>9</v>
      </c>
      <c r="D512">
        <v>6</v>
      </c>
      <c r="E512">
        <v>1976</v>
      </c>
      <c r="F512">
        <v>2000</v>
      </c>
      <c r="G512">
        <v>7622.3162604159634</v>
      </c>
    </row>
    <row r="513" spans="1:7" hidden="1" x14ac:dyDescent="0.25">
      <c r="A513" t="s">
        <v>31</v>
      </c>
      <c r="B513">
        <v>24</v>
      </c>
      <c r="C513" s="8">
        <v>9</v>
      </c>
      <c r="D513">
        <v>6</v>
      </c>
      <c r="E513">
        <v>1977</v>
      </c>
      <c r="F513">
        <v>2000</v>
      </c>
      <c r="G513">
        <v>12894.937085457497</v>
      </c>
    </row>
    <row r="514" spans="1:7" hidden="1" x14ac:dyDescent="0.25">
      <c r="A514" t="s">
        <v>31</v>
      </c>
      <c r="B514">
        <v>25</v>
      </c>
      <c r="C514" s="8">
        <v>9</v>
      </c>
      <c r="D514">
        <v>6</v>
      </c>
      <c r="E514">
        <v>1978</v>
      </c>
      <c r="F514">
        <v>2000</v>
      </c>
      <c r="G514">
        <v>6609.1227011245774</v>
      </c>
    </row>
    <row r="515" spans="1:7" hidden="1" x14ac:dyDescent="0.25">
      <c r="A515" t="s">
        <v>31</v>
      </c>
      <c r="B515">
        <v>26</v>
      </c>
      <c r="C515" s="8">
        <v>9</v>
      </c>
      <c r="D515">
        <v>6</v>
      </c>
      <c r="E515">
        <v>1979</v>
      </c>
      <c r="F515">
        <v>4000</v>
      </c>
      <c r="G515">
        <v>4673.9245321187718</v>
      </c>
    </row>
    <row r="516" spans="1:7" hidden="1" x14ac:dyDescent="0.25">
      <c r="A516" t="s">
        <v>31</v>
      </c>
      <c r="B516">
        <v>27</v>
      </c>
      <c r="C516" s="8">
        <v>9</v>
      </c>
      <c r="D516">
        <v>6</v>
      </c>
      <c r="E516">
        <v>1980</v>
      </c>
      <c r="F516">
        <v>2000</v>
      </c>
      <c r="G516">
        <v>3424.9417956082862</v>
      </c>
    </row>
    <row r="517" spans="1:7" hidden="1" x14ac:dyDescent="0.25">
      <c r="A517" t="s">
        <v>31</v>
      </c>
      <c r="B517">
        <v>28</v>
      </c>
      <c r="C517" s="8">
        <v>9</v>
      </c>
      <c r="D517">
        <v>6</v>
      </c>
      <c r="E517">
        <v>1981</v>
      </c>
      <c r="F517">
        <v>3000</v>
      </c>
      <c r="G517">
        <v>7621.9313595370686</v>
      </c>
    </row>
    <row r="518" spans="1:7" hidden="1" x14ac:dyDescent="0.25">
      <c r="A518" t="s">
        <v>31</v>
      </c>
      <c r="B518">
        <v>29</v>
      </c>
      <c r="C518" s="8">
        <v>9</v>
      </c>
      <c r="D518">
        <v>6</v>
      </c>
      <c r="E518">
        <v>1982</v>
      </c>
      <c r="F518">
        <v>3000</v>
      </c>
      <c r="G518">
        <v>8453.9189971837932</v>
      </c>
    </row>
    <row r="519" spans="1:7" hidden="1" x14ac:dyDescent="0.25">
      <c r="A519" t="s">
        <v>31</v>
      </c>
      <c r="B519">
        <v>30</v>
      </c>
      <c r="C519" s="8">
        <v>9</v>
      </c>
      <c r="D519">
        <v>6</v>
      </c>
      <c r="E519">
        <v>1983</v>
      </c>
      <c r="F519">
        <v>2000</v>
      </c>
      <c r="G519">
        <v>4538.4368211656792</v>
      </c>
    </row>
    <row r="520" spans="1:7" hidden="1" x14ac:dyDescent="0.25">
      <c r="A520" t="s">
        <v>31</v>
      </c>
      <c r="B520">
        <v>31</v>
      </c>
      <c r="C520" s="8">
        <v>9</v>
      </c>
      <c r="D520">
        <v>6</v>
      </c>
      <c r="E520">
        <v>1984</v>
      </c>
      <c r="F520">
        <v>2000</v>
      </c>
      <c r="G520">
        <v>1589.7923681929663</v>
      </c>
    </row>
    <row r="521" spans="1:7" hidden="1" x14ac:dyDescent="0.25">
      <c r="A521" t="s">
        <v>31</v>
      </c>
      <c r="B521">
        <v>32</v>
      </c>
      <c r="C521" s="8">
        <v>9</v>
      </c>
      <c r="D521">
        <v>6</v>
      </c>
      <c r="E521">
        <v>1985</v>
      </c>
      <c r="F521">
        <v>4000</v>
      </c>
      <c r="G521">
        <v>498.529844844938</v>
      </c>
    </row>
    <row r="522" spans="1:7" hidden="1" x14ac:dyDescent="0.25">
      <c r="A522" t="s">
        <v>31</v>
      </c>
      <c r="B522">
        <v>33</v>
      </c>
      <c r="C522" s="8">
        <v>9</v>
      </c>
      <c r="D522">
        <v>6</v>
      </c>
      <c r="E522">
        <v>1986</v>
      </c>
      <c r="F522">
        <v>5000</v>
      </c>
      <c r="G522" t="s">
        <v>16</v>
      </c>
    </row>
    <row r="523" spans="1:7" hidden="1" x14ac:dyDescent="0.25">
      <c r="A523" t="s">
        <v>31</v>
      </c>
      <c r="B523">
        <v>34</v>
      </c>
      <c r="C523" s="8">
        <v>9</v>
      </c>
      <c r="D523">
        <v>6</v>
      </c>
      <c r="E523">
        <v>1987</v>
      </c>
      <c r="F523">
        <v>2600</v>
      </c>
      <c r="G523" t="s">
        <v>16</v>
      </c>
    </row>
    <row r="524" spans="1:7" hidden="1" x14ac:dyDescent="0.25">
      <c r="A524" t="s">
        <v>31</v>
      </c>
      <c r="B524">
        <v>35</v>
      </c>
      <c r="C524" s="8">
        <v>9</v>
      </c>
      <c r="D524">
        <v>6</v>
      </c>
      <c r="E524">
        <v>1988</v>
      </c>
      <c r="F524">
        <v>600</v>
      </c>
      <c r="G524" t="s">
        <v>16</v>
      </c>
    </row>
    <row r="525" spans="1:7" hidden="1" x14ac:dyDescent="0.25">
      <c r="A525" t="s">
        <v>31</v>
      </c>
      <c r="B525">
        <v>36</v>
      </c>
      <c r="C525" s="8">
        <v>9</v>
      </c>
      <c r="D525">
        <v>6</v>
      </c>
      <c r="E525">
        <v>1989</v>
      </c>
      <c r="F525">
        <v>100</v>
      </c>
      <c r="G525" t="s">
        <v>16</v>
      </c>
    </row>
    <row r="526" spans="1:7" hidden="1" x14ac:dyDescent="0.25">
      <c r="A526" t="s">
        <v>31</v>
      </c>
      <c r="B526">
        <v>37</v>
      </c>
      <c r="C526" s="8">
        <v>9</v>
      </c>
      <c r="D526">
        <v>6</v>
      </c>
      <c r="E526">
        <v>1990</v>
      </c>
      <c r="F526">
        <v>700</v>
      </c>
      <c r="G526" t="s">
        <v>16</v>
      </c>
    </row>
    <row r="527" spans="1:7" hidden="1" x14ac:dyDescent="0.25">
      <c r="A527" t="s">
        <v>31</v>
      </c>
      <c r="B527">
        <v>38</v>
      </c>
      <c r="C527" s="8">
        <v>9</v>
      </c>
      <c r="D527">
        <v>6</v>
      </c>
      <c r="E527">
        <v>1991</v>
      </c>
      <c r="F527" t="s">
        <v>16</v>
      </c>
      <c r="G527" t="s">
        <v>16</v>
      </c>
    </row>
    <row r="528" spans="1:7" hidden="1" x14ac:dyDescent="0.25">
      <c r="A528" t="s">
        <v>31</v>
      </c>
      <c r="B528">
        <v>39</v>
      </c>
      <c r="C528" s="8">
        <v>9</v>
      </c>
      <c r="D528">
        <v>6</v>
      </c>
      <c r="E528">
        <v>1992</v>
      </c>
      <c r="F528">
        <v>1000</v>
      </c>
      <c r="G528" t="s">
        <v>16</v>
      </c>
    </row>
    <row r="529" spans="1:7" hidden="1" x14ac:dyDescent="0.25">
      <c r="A529" t="s">
        <v>31</v>
      </c>
      <c r="B529">
        <v>40</v>
      </c>
      <c r="C529" s="8">
        <v>9</v>
      </c>
      <c r="D529">
        <v>6</v>
      </c>
      <c r="E529">
        <v>1993</v>
      </c>
      <c r="F529" t="s">
        <v>16</v>
      </c>
      <c r="G529" t="s">
        <v>16</v>
      </c>
    </row>
    <row r="530" spans="1:7" hidden="1" x14ac:dyDescent="0.25">
      <c r="A530" t="s">
        <v>31</v>
      </c>
      <c r="B530">
        <v>41</v>
      </c>
      <c r="C530" s="8">
        <v>9</v>
      </c>
      <c r="D530">
        <v>6</v>
      </c>
      <c r="E530">
        <v>1994</v>
      </c>
      <c r="F530" t="s">
        <v>16</v>
      </c>
      <c r="G530" t="s">
        <v>16</v>
      </c>
    </row>
    <row r="531" spans="1:7" hidden="1" x14ac:dyDescent="0.25">
      <c r="A531" t="s">
        <v>31</v>
      </c>
      <c r="B531">
        <v>42</v>
      </c>
      <c r="C531" s="8">
        <v>9</v>
      </c>
      <c r="D531">
        <v>6</v>
      </c>
      <c r="E531">
        <v>1995</v>
      </c>
      <c r="F531" t="s">
        <v>16</v>
      </c>
      <c r="G531" t="s">
        <v>16</v>
      </c>
    </row>
    <row r="532" spans="1:7" hidden="1" x14ac:dyDescent="0.25">
      <c r="A532" t="s">
        <v>31</v>
      </c>
      <c r="B532">
        <v>43</v>
      </c>
      <c r="C532" s="8">
        <v>9</v>
      </c>
      <c r="D532">
        <v>6</v>
      </c>
      <c r="E532">
        <v>1996</v>
      </c>
      <c r="F532" t="s">
        <v>16</v>
      </c>
      <c r="G532" t="s">
        <v>16</v>
      </c>
    </row>
    <row r="533" spans="1:7" hidden="1" x14ac:dyDescent="0.25">
      <c r="A533" t="s">
        <v>31</v>
      </c>
      <c r="B533">
        <v>44</v>
      </c>
      <c r="C533" s="8">
        <v>9</v>
      </c>
      <c r="D533">
        <v>6</v>
      </c>
      <c r="E533">
        <v>1997</v>
      </c>
      <c r="F533" t="s">
        <v>16</v>
      </c>
      <c r="G533" t="s">
        <v>16</v>
      </c>
    </row>
    <row r="534" spans="1:7" hidden="1" x14ac:dyDescent="0.25">
      <c r="A534" t="s">
        <v>31</v>
      </c>
      <c r="B534">
        <v>45</v>
      </c>
      <c r="C534" s="8">
        <v>9</v>
      </c>
      <c r="D534">
        <v>6</v>
      </c>
      <c r="E534">
        <v>1998</v>
      </c>
      <c r="F534">
        <v>800</v>
      </c>
      <c r="G534" t="s">
        <v>16</v>
      </c>
    </row>
    <row r="535" spans="1:7" hidden="1" x14ac:dyDescent="0.25">
      <c r="A535" t="s">
        <v>31</v>
      </c>
      <c r="B535">
        <v>46</v>
      </c>
      <c r="C535" s="8">
        <v>9</v>
      </c>
      <c r="D535">
        <v>6</v>
      </c>
      <c r="E535">
        <v>1999</v>
      </c>
      <c r="F535" t="s">
        <v>16</v>
      </c>
      <c r="G535" t="s">
        <v>16</v>
      </c>
    </row>
    <row r="536" spans="1:7" hidden="1" x14ac:dyDescent="0.25">
      <c r="A536" t="s">
        <v>31</v>
      </c>
      <c r="B536">
        <v>47</v>
      </c>
      <c r="C536" s="8">
        <v>9</v>
      </c>
      <c r="D536">
        <v>6</v>
      </c>
      <c r="E536">
        <v>2000</v>
      </c>
      <c r="F536">
        <v>300</v>
      </c>
      <c r="G536" t="s">
        <v>16</v>
      </c>
    </row>
    <row r="537" spans="1:7" hidden="1" x14ac:dyDescent="0.25">
      <c r="A537" t="s">
        <v>31</v>
      </c>
      <c r="B537">
        <v>48</v>
      </c>
      <c r="C537" s="8">
        <v>9</v>
      </c>
      <c r="D537">
        <v>6</v>
      </c>
      <c r="E537">
        <v>2001</v>
      </c>
      <c r="F537">
        <v>700</v>
      </c>
      <c r="G537" t="s">
        <v>16</v>
      </c>
    </row>
    <row r="538" spans="1:7" hidden="1" x14ac:dyDescent="0.25">
      <c r="A538" t="s">
        <v>31</v>
      </c>
      <c r="B538">
        <v>49</v>
      </c>
      <c r="C538" s="8">
        <v>9</v>
      </c>
      <c r="D538">
        <v>6</v>
      </c>
      <c r="E538">
        <v>2002</v>
      </c>
      <c r="F538" t="s">
        <v>16</v>
      </c>
      <c r="G538" t="s">
        <v>16</v>
      </c>
    </row>
    <row r="539" spans="1:7" hidden="1" x14ac:dyDescent="0.25">
      <c r="A539" t="s">
        <v>31</v>
      </c>
      <c r="B539">
        <v>50</v>
      </c>
      <c r="C539" s="8">
        <v>9</v>
      </c>
      <c r="D539">
        <v>6</v>
      </c>
      <c r="E539">
        <v>2003</v>
      </c>
      <c r="F539" t="s">
        <v>16</v>
      </c>
      <c r="G539" t="s">
        <v>16</v>
      </c>
    </row>
    <row r="540" spans="1:7" hidden="1" x14ac:dyDescent="0.25">
      <c r="A540" t="s">
        <v>31</v>
      </c>
      <c r="B540">
        <v>51</v>
      </c>
      <c r="C540" s="8">
        <v>9</v>
      </c>
      <c r="D540">
        <v>6</v>
      </c>
      <c r="E540">
        <v>2004</v>
      </c>
      <c r="F540">
        <v>900</v>
      </c>
      <c r="G540" t="s">
        <v>16</v>
      </c>
    </row>
    <row r="541" spans="1:7" hidden="1" x14ac:dyDescent="0.25">
      <c r="A541" t="s">
        <v>31</v>
      </c>
      <c r="B541">
        <v>52</v>
      </c>
      <c r="C541" s="8">
        <v>9</v>
      </c>
      <c r="D541">
        <v>6</v>
      </c>
      <c r="E541">
        <v>2005</v>
      </c>
      <c r="F541" t="s">
        <v>16</v>
      </c>
      <c r="G541" t="s">
        <v>16</v>
      </c>
    </row>
    <row r="542" spans="1:7" hidden="1" x14ac:dyDescent="0.25">
      <c r="A542" t="s">
        <v>31</v>
      </c>
      <c r="B542">
        <v>53</v>
      </c>
      <c r="C542" s="8">
        <v>9</v>
      </c>
      <c r="D542">
        <v>6</v>
      </c>
      <c r="E542">
        <v>2006</v>
      </c>
      <c r="F542" t="s">
        <v>16</v>
      </c>
      <c r="G542" t="s">
        <v>16</v>
      </c>
    </row>
    <row r="543" spans="1:7" hidden="1" x14ac:dyDescent="0.25">
      <c r="A543" t="s">
        <v>31</v>
      </c>
      <c r="B543">
        <v>54</v>
      </c>
      <c r="C543" s="8">
        <v>9</v>
      </c>
      <c r="D543">
        <v>6</v>
      </c>
      <c r="E543">
        <v>2007</v>
      </c>
      <c r="F543" t="s">
        <v>16</v>
      </c>
      <c r="G543" t="s">
        <v>16</v>
      </c>
    </row>
    <row r="544" spans="1:7" hidden="1" x14ac:dyDescent="0.25">
      <c r="A544" t="s">
        <v>31</v>
      </c>
      <c r="B544">
        <v>55</v>
      </c>
      <c r="C544" s="8">
        <v>9</v>
      </c>
      <c r="D544">
        <v>6</v>
      </c>
      <c r="E544">
        <v>2008</v>
      </c>
      <c r="F544" t="s">
        <v>16</v>
      </c>
      <c r="G544" t="s">
        <v>16</v>
      </c>
    </row>
    <row r="545" spans="1:7" hidden="1" x14ac:dyDescent="0.25">
      <c r="A545" t="s">
        <v>31</v>
      </c>
      <c r="B545">
        <v>56</v>
      </c>
      <c r="C545" s="8">
        <v>9</v>
      </c>
      <c r="D545">
        <v>6</v>
      </c>
      <c r="E545">
        <v>2009</v>
      </c>
      <c r="F545" t="s">
        <v>16</v>
      </c>
      <c r="G545" t="s">
        <v>16</v>
      </c>
    </row>
    <row r="546" spans="1:7" hidden="1" x14ac:dyDescent="0.25">
      <c r="A546" t="s">
        <v>31</v>
      </c>
      <c r="B546">
        <v>57</v>
      </c>
      <c r="C546" s="8">
        <v>9</v>
      </c>
      <c r="D546">
        <v>6</v>
      </c>
      <c r="E546">
        <v>2010</v>
      </c>
      <c r="F546" t="s">
        <v>16</v>
      </c>
      <c r="G546" t="s">
        <v>16</v>
      </c>
    </row>
    <row r="547" spans="1:7" hidden="1" x14ac:dyDescent="0.25">
      <c r="A547" t="s">
        <v>31</v>
      </c>
      <c r="B547">
        <v>58</v>
      </c>
      <c r="C547" s="8">
        <v>9</v>
      </c>
      <c r="D547">
        <v>6</v>
      </c>
      <c r="E547">
        <v>2011</v>
      </c>
      <c r="F547" t="s">
        <v>16</v>
      </c>
      <c r="G547" t="s">
        <v>16</v>
      </c>
    </row>
    <row r="548" spans="1:7" hidden="1" x14ac:dyDescent="0.25">
      <c r="A548" t="s">
        <v>31</v>
      </c>
      <c r="B548">
        <v>59</v>
      </c>
      <c r="C548" s="8">
        <v>9</v>
      </c>
      <c r="D548">
        <v>6</v>
      </c>
      <c r="E548">
        <v>2012</v>
      </c>
      <c r="F548" t="s">
        <v>16</v>
      </c>
      <c r="G548" t="s">
        <v>16</v>
      </c>
    </row>
    <row r="549" spans="1:7" hidden="1" x14ac:dyDescent="0.25">
      <c r="A549" t="s">
        <v>31</v>
      </c>
      <c r="B549">
        <v>60</v>
      </c>
      <c r="C549" s="8">
        <v>9</v>
      </c>
      <c r="D549">
        <v>6</v>
      </c>
      <c r="E549">
        <v>2013</v>
      </c>
      <c r="F549" t="s">
        <v>16</v>
      </c>
      <c r="G549" t="s">
        <v>16</v>
      </c>
    </row>
    <row r="550" spans="1:7" hidden="1" x14ac:dyDescent="0.25">
      <c r="A550" t="s">
        <v>31</v>
      </c>
      <c r="B550">
        <v>61</v>
      </c>
      <c r="C550" s="8">
        <v>9</v>
      </c>
      <c r="D550">
        <v>6</v>
      </c>
      <c r="E550">
        <v>2014</v>
      </c>
      <c r="F550" t="s">
        <v>16</v>
      </c>
      <c r="G550" t="s">
        <v>16</v>
      </c>
    </row>
    <row r="551" spans="1:7" hidden="1" x14ac:dyDescent="0.25">
      <c r="A551" t="s">
        <v>34</v>
      </c>
      <c r="B551">
        <v>1</v>
      </c>
      <c r="C551" s="8">
        <v>10</v>
      </c>
      <c r="D551">
        <v>6</v>
      </c>
      <c r="E551">
        <v>1954</v>
      </c>
      <c r="F551" t="s">
        <v>16</v>
      </c>
      <c r="G551" t="s">
        <v>16</v>
      </c>
    </row>
    <row r="552" spans="1:7" hidden="1" x14ac:dyDescent="0.25">
      <c r="A552" t="s">
        <v>34</v>
      </c>
      <c r="B552">
        <v>2</v>
      </c>
      <c r="C552" s="8">
        <v>10</v>
      </c>
      <c r="D552">
        <v>6</v>
      </c>
      <c r="E552">
        <v>1955</v>
      </c>
      <c r="F552" t="s">
        <v>16</v>
      </c>
      <c r="G552" t="s">
        <v>16</v>
      </c>
    </row>
    <row r="553" spans="1:7" hidden="1" x14ac:dyDescent="0.25">
      <c r="A553" t="s">
        <v>34</v>
      </c>
      <c r="B553">
        <v>3</v>
      </c>
      <c r="C553" s="8">
        <v>10</v>
      </c>
      <c r="D553">
        <v>6</v>
      </c>
      <c r="E553">
        <v>1956</v>
      </c>
      <c r="F553" t="s">
        <v>16</v>
      </c>
      <c r="G553" t="s">
        <v>16</v>
      </c>
    </row>
    <row r="554" spans="1:7" hidden="1" x14ac:dyDescent="0.25">
      <c r="A554" t="s">
        <v>34</v>
      </c>
      <c r="B554">
        <v>4</v>
      </c>
      <c r="C554" s="8">
        <v>10</v>
      </c>
      <c r="D554">
        <v>6</v>
      </c>
      <c r="E554">
        <v>1957</v>
      </c>
      <c r="F554" t="s">
        <v>16</v>
      </c>
      <c r="G554" t="s">
        <v>16</v>
      </c>
    </row>
    <row r="555" spans="1:7" hidden="1" x14ac:dyDescent="0.25">
      <c r="A555" t="s">
        <v>34</v>
      </c>
      <c r="B555">
        <v>5</v>
      </c>
      <c r="C555" s="8">
        <v>10</v>
      </c>
      <c r="D555">
        <v>6</v>
      </c>
      <c r="E555">
        <v>1958</v>
      </c>
      <c r="F555" t="s">
        <v>16</v>
      </c>
      <c r="G555" t="s">
        <v>16</v>
      </c>
    </row>
    <row r="556" spans="1:7" hidden="1" x14ac:dyDescent="0.25">
      <c r="A556" t="s">
        <v>34</v>
      </c>
      <c r="B556">
        <v>6</v>
      </c>
      <c r="C556" s="8">
        <v>10</v>
      </c>
      <c r="D556">
        <v>6</v>
      </c>
      <c r="E556">
        <v>1959</v>
      </c>
      <c r="F556" t="s">
        <v>16</v>
      </c>
      <c r="G556" t="s">
        <v>16</v>
      </c>
    </row>
    <row r="557" spans="1:7" hidden="1" x14ac:dyDescent="0.25">
      <c r="A557" t="s">
        <v>34</v>
      </c>
      <c r="B557">
        <v>7</v>
      </c>
      <c r="C557" s="8">
        <v>10</v>
      </c>
      <c r="D557">
        <v>6</v>
      </c>
      <c r="E557">
        <v>1960</v>
      </c>
      <c r="F557" t="s">
        <v>16</v>
      </c>
      <c r="G557" t="s">
        <v>16</v>
      </c>
    </row>
    <row r="558" spans="1:7" hidden="1" x14ac:dyDescent="0.25">
      <c r="A558" t="s">
        <v>34</v>
      </c>
      <c r="B558">
        <v>8</v>
      </c>
      <c r="C558" s="8">
        <v>10</v>
      </c>
      <c r="D558">
        <v>6</v>
      </c>
      <c r="E558">
        <v>1961</v>
      </c>
      <c r="F558" t="s">
        <v>16</v>
      </c>
      <c r="G558" t="s">
        <v>16</v>
      </c>
    </row>
    <row r="559" spans="1:7" hidden="1" x14ac:dyDescent="0.25">
      <c r="A559" t="s">
        <v>34</v>
      </c>
      <c r="B559">
        <v>9</v>
      </c>
      <c r="C559" s="8">
        <v>10</v>
      </c>
      <c r="D559">
        <v>6</v>
      </c>
      <c r="E559">
        <v>1962</v>
      </c>
      <c r="F559" t="s">
        <v>16</v>
      </c>
      <c r="G559" t="s">
        <v>16</v>
      </c>
    </row>
    <row r="560" spans="1:7" hidden="1" x14ac:dyDescent="0.25">
      <c r="A560" t="s">
        <v>34</v>
      </c>
      <c r="B560">
        <v>10</v>
      </c>
      <c r="C560" s="8">
        <v>10</v>
      </c>
      <c r="D560">
        <v>6</v>
      </c>
      <c r="E560">
        <v>1963</v>
      </c>
      <c r="F560" t="s">
        <v>16</v>
      </c>
      <c r="G560" t="s">
        <v>16</v>
      </c>
    </row>
    <row r="561" spans="1:7" hidden="1" x14ac:dyDescent="0.25">
      <c r="A561" t="s">
        <v>34</v>
      </c>
      <c r="B561">
        <v>11</v>
      </c>
      <c r="C561" s="8">
        <v>10</v>
      </c>
      <c r="D561">
        <v>6</v>
      </c>
      <c r="E561">
        <v>1964</v>
      </c>
      <c r="F561" t="s">
        <v>16</v>
      </c>
      <c r="G561" t="s">
        <v>16</v>
      </c>
    </row>
    <row r="562" spans="1:7" hidden="1" x14ac:dyDescent="0.25">
      <c r="A562" t="s">
        <v>34</v>
      </c>
      <c r="B562">
        <v>12</v>
      </c>
      <c r="C562" s="8">
        <v>10</v>
      </c>
      <c r="D562">
        <v>6</v>
      </c>
      <c r="E562">
        <v>1965</v>
      </c>
      <c r="F562" t="s">
        <v>16</v>
      </c>
      <c r="G562" t="s">
        <v>16</v>
      </c>
    </row>
    <row r="563" spans="1:7" hidden="1" x14ac:dyDescent="0.25">
      <c r="A563" t="s">
        <v>34</v>
      </c>
      <c r="B563">
        <v>13</v>
      </c>
      <c r="C563" s="8">
        <v>10</v>
      </c>
      <c r="D563">
        <v>6</v>
      </c>
      <c r="E563">
        <v>1966</v>
      </c>
      <c r="F563" t="s">
        <v>16</v>
      </c>
      <c r="G563" t="s">
        <v>16</v>
      </c>
    </row>
    <row r="564" spans="1:7" hidden="1" x14ac:dyDescent="0.25">
      <c r="A564" t="s">
        <v>34</v>
      </c>
      <c r="B564">
        <v>14</v>
      </c>
      <c r="C564" s="8">
        <v>10</v>
      </c>
      <c r="D564">
        <v>6</v>
      </c>
      <c r="E564">
        <v>1967</v>
      </c>
      <c r="F564">
        <v>7000</v>
      </c>
      <c r="G564" t="s">
        <v>16</v>
      </c>
    </row>
    <row r="565" spans="1:7" hidden="1" x14ac:dyDescent="0.25">
      <c r="A565" t="s">
        <v>34</v>
      </c>
      <c r="B565">
        <v>15</v>
      </c>
      <c r="C565" s="8">
        <v>10</v>
      </c>
      <c r="D565">
        <v>6</v>
      </c>
      <c r="E565">
        <v>1968</v>
      </c>
      <c r="F565">
        <v>3000</v>
      </c>
      <c r="G565" t="s">
        <v>16</v>
      </c>
    </row>
    <row r="566" spans="1:7" hidden="1" x14ac:dyDescent="0.25">
      <c r="A566" t="s">
        <v>34</v>
      </c>
      <c r="B566">
        <v>16</v>
      </c>
      <c r="C566" s="8">
        <v>10</v>
      </c>
      <c r="D566">
        <v>6</v>
      </c>
      <c r="E566">
        <v>1969</v>
      </c>
      <c r="F566" t="s">
        <v>16</v>
      </c>
      <c r="G566" t="s">
        <v>16</v>
      </c>
    </row>
    <row r="567" spans="1:7" hidden="1" x14ac:dyDescent="0.25">
      <c r="A567" t="s">
        <v>34</v>
      </c>
      <c r="B567">
        <v>17</v>
      </c>
      <c r="C567" s="8">
        <v>10</v>
      </c>
      <c r="D567">
        <v>6</v>
      </c>
      <c r="E567">
        <v>1970</v>
      </c>
      <c r="F567" t="s">
        <v>16</v>
      </c>
      <c r="G567" t="s">
        <v>16</v>
      </c>
    </row>
    <row r="568" spans="1:7" hidden="1" x14ac:dyDescent="0.25">
      <c r="A568" t="s">
        <v>34</v>
      </c>
      <c r="B568">
        <v>18</v>
      </c>
      <c r="C568" s="8">
        <v>10</v>
      </c>
      <c r="D568">
        <v>6</v>
      </c>
      <c r="E568">
        <v>1971</v>
      </c>
      <c r="F568" t="s">
        <v>16</v>
      </c>
      <c r="G568" t="s">
        <v>16</v>
      </c>
    </row>
    <row r="569" spans="1:7" hidden="1" x14ac:dyDescent="0.25">
      <c r="A569" t="s">
        <v>34</v>
      </c>
      <c r="B569">
        <v>19</v>
      </c>
      <c r="C569" s="8">
        <v>10</v>
      </c>
      <c r="D569">
        <v>6</v>
      </c>
      <c r="E569">
        <v>1972</v>
      </c>
      <c r="F569" t="s">
        <v>16</v>
      </c>
      <c r="G569">
        <v>863.19077276934684</v>
      </c>
    </row>
    <row r="570" spans="1:7" hidden="1" x14ac:dyDescent="0.25">
      <c r="A570" t="s">
        <v>34</v>
      </c>
      <c r="B570">
        <v>20</v>
      </c>
      <c r="C570" s="8">
        <v>10</v>
      </c>
      <c r="D570">
        <v>6</v>
      </c>
      <c r="E570">
        <v>1973</v>
      </c>
      <c r="F570" t="s">
        <v>16</v>
      </c>
      <c r="G570">
        <v>666.6077353407693</v>
      </c>
    </row>
    <row r="571" spans="1:7" hidden="1" x14ac:dyDescent="0.25">
      <c r="A571" t="s">
        <v>34</v>
      </c>
      <c r="B571">
        <v>21</v>
      </c>
      <c r="C571" s="8">
        <v>10</v>
      </c>
      <c r="D571">
        <v>6</v>
      </c>
      <c r="E571">
        <v>1974</v>
      </c>
      <c r="F571" t="s">
        <v>16</v>
      </c>
      <c r="G571">
        <v>2408.6579667279379</v>
      </c>
    </row>
    <row r="572" spans="1:7" hidden="1" x14ac:dyDescent="0.25">
      <c r="A572" t="s">
        <v>34</v>
      </c>
      <c r="B572">
        <v>22</v>
      </c>
      <c r="C572" s="8">
        <v>10</v>
      </c>
      <c r="D572">
        <v>6</v>
      </c>
      <c r="E572">
        <v>1975</v>
      </c>
      <c r="F572">
        <v>600</v>
      </c>
      <c r="G572">
        <v>3674.2640405414022</v>
      </c>
    </row>
    <row r="573" spans="1:7" hidden="1" x14ac:dyDescent="0.25">
      <c r="A573" t="s">
        <v>34</v>
      </c>
      <c r="B573">
        <v>23</v>
      </c>
      <c r="C573" s="8">
        <v>10</v>
      </c>
      <c r="D573">
        <v>6</v>
      </c>
      <c r="E573">
        <v>1976</v>
      </c>
      <c r="F573">
        <v>600</v>
      </c>
      <c r="G573">
        <v>2466.8206036252222</v>
      </c>
    </row>
    <row r="574" spans="1:7" hidden="1" x14ac:dyDescent="0.25">
      <c r="A574" t="s">
        <v>34</v>
      </c>
      <c r="B574">
        <v>24</v>
      </c>
      <c r="C574" s="8">
        <v>10</v>
      </c>
      <c r="D574">
        <v>6</v>
      </c>
      <c r="E574">
        <v>1977</v>
      </c>
      <c r="F574">
        <v>200</v>
      </c>
      <c r="G574">
        <v>1296.3142402577346</v>
      </c>
    </row>
    <row r="575" spans="1:7" hidden="1" x14ac:dyDescent="0.25">
      <c r="A575" t="s">
        <v>34</v>
      </c>
      <c r="B575">
        <v>25</v>
      </c>
      <c r="C575" s="8">
        <v>10</v>
      </c>
      <c r="D575">
        <v>6</v>
      </c>
      <c r="E575">
        <v>1978</v>
      </c>
      <c r="F575">
        <v>600</v>
      </c>
      <c r="G575">
        <v>3418.5244929018641</v>
      </c>
    </row>
    <row r="576" spans="1:7" hidden="1" x14ac:dyDescent="0.25">
      <c r="A576" t="s">
        <v>34</v>
      </c>
      <c r="B576">
        <v>26</v>
      </c>
      <c r="C576" s="8">
        <v>10</v>
      </c>
      <c r="D576">
        <v>6</v>
      </c>
      <c r="E576">
        <v>1979</v>
      </c>
      <c r="F576">
        <v>1000</v>
      </c>
      <c r="G576">
        <v>4112.5223115283798</v>
      </c>
    </row>
    <row r="577" spans="1:7" hidden="1" x14ac:dyDescent="0.25">
      <c r="A577" t="s">
        <v>34</v>
      </c>
      <c r="B577">
        <v>27</v>
      </c>
      <c r="C577" s="8">
        <v>10</v>
      </c>
      <c r="D577">
        <v>6</v>
      </c>
      <c r="E577">
        <v>1980</v>
      </c>
      <c r="F577">
        <v>1000</v>
      </c>
      <c r="G577">
        <v>2694.6117492824264</v>
      </c>
    </row>
    <row r="578" spans="1:7" hidden="1" x14ac:dyDescent="0.25">
      <c r="A578" t="s">
        <v>34</v>
      </c>
      <c r="B578">
        <v>28</v>
      </c>
      <c r="C578" s="8">
        <v>10</v>
      </c>
      <c r="D578">
        <v>6</v>
      </c>
      <c r="E578">
        <v>1981</v>
      </c>
      <c r="F578">
        <v>150</v>
      </c>
      <c r="G578">
        <v>3924.3489549461556</v>
      </c>
    </row>
    <row r="579" spans="1:7" hidden="1" x14ac:dyDescent="0.25">
      <c r="A579" t="s">
        <v>34</v>
      </c>
      <c r="B579">
        <v>29</v>
      </c>
      <c r="C579" s="8">
        <v>10</v>
      </c>
      <c r="D579">
        <v>6</v>
      </c>
      <c r="E579">
        <v>1982</v>
      </c>
      <c r="F579">
        <v>1600</v>
      </c>
      <c r="G579">
        <v>6868.7123064323678</v>
      </c>
    </row>
    <row r="580" spans="1:7" hidden="1" x14ac:dyDescent="0.25">
      <c r="A580" t="s">
        <v>34</v>
      </c>
      <c r="B580">
        <v>30</v>
      </c>
      <c r="C580" s="8">
        <v>10</v>
      </c>
      <c r="D580">
        <v>6</v>
      </c>
      <c r="E580">
        <v>1983</v>
      </c>
      <c r="F580">
        <v>1800</v>
      </c>
      <c r="G580">
        <v>9950.4226052608719</v>
      </c>
    </row>
    <row r="581" spans="1:7" hidden="1" x14ac:dyDescent="0.25">
      <c r="A581" t="s">
        <v>34</v>
      </c>
      <c r="B581">
        <v>31</v>
      </c>
      <c r="C581" s="8">
        <v>10</v>
      </c>
      <c r="D581">
        <v>6</v>
      </c>
      <c r="E581">
        <v>1984</v>
      </c>
      <c r="F581">
        <v>2000</v>
      </c>
      <c r="G581">
        <v>13746.404886965349</v>
      </c>
    </row>
    <row r="582" spans="1:7" hidden="1" x14ac:dyDescent="0.25">
      <c r="A582" t="s">
        <v>34</v>
      </c>
      <c r="B582">
        <v>32</v>
      </c>
      <c r="C582" s="8">
        <v>10</v>
      </c>
      <c r="D582">
        <v>6</v>
      </c>
      <c r="E582">
        <v>1985</v>
      </c>
      <c r="F582">
        <v>1800</v>
      </c>
      <c r="G582">
        <v>4863.9879272933003</v>
      </c>
    </row>
    <row r="583" spans="1:7" hidden="1" x14ac:dyDescent="0.25">
      <c r="A583" t="s">
        <v>34</v>
      </c>
      <c r="B583">
        <v>33</v>
      </c>
      <c r="C583" s="8">
        <v>10</v>
      </c>
      <c r="D583">
        <v>6</v>
      </c>
      <c r="E583">
        <v>1986</v>
      </c>
      <c r="F583">
        <v>3600</v>
      </c>
      <c r="G583">
        <v>3868.6909977374298</v>
      </c>
    </row>
    <row r="584" spans="1:7" hidden="1" x14ac:dyDescent="0.25">
      <c r="A584" t="s">
        <v>34</v>
      </c>
      <c r="B584">
        <v>34</v>
      </c>
      <c r="C584" s="8">
        <v>10</v>
      </c>
      <c r="D584">
        <v>6</v>
      </c>
      <c r="E584">
        <v>1987</v>
      </c>
      <c r="F584">
        <v>4800</v>
      </c>
      <c r="G584">
        <v>5067.3685680611297</v>
      </c>
    </row>
    <row r="585" spans="1:7" hidden="1" x14ac:dyDescent="0.25">
      <c r="A585" t="s">
        <v>34</v>
      </c>
      <c r="B585">
        <v>35</v>
      </c>
      <c r="C585" s="8">
        <v>10</v>
      </c>
      <c r="D585">
        <v>6</v>
      </c>
      <c r="E585">
        <v>1988</v>
      </c>
      <c r="F585">
        <v>5800</v>
      </c>
      <c r="G585">
        <v>4923.8073306982187</v>
      </c>
    </row>
    <row r="586" spans="1:7" hidden="1" x14ac:dyDescent="0.25">
      <c r="A586" t="s">
        <v>34</v>
      </c>
      <c r="B586">
        <v>36</v>
      </c>
      <c r="C586" s="8">
        <v>10</v>
      </c>
      <c r="D586">
        <v>6</v>
      </c>
      <c r="E586">
        <v>1989</v>
      </c>
      <c r="F586">
        <v>4000</v>
      </c>
      <c r="G586">
        <v>5053.1346611659155</v>
      </c>
    </row>
    <row r="587" spans="1:7" hidden="1" x14ac:dyDescent="0.25">
      <c r="A587" t="s">
        <v>34</v>
      </c>
      <c r="B587">
        <v>37</v>
      </c>
      <c r="C587" s="8">
        <v>10</v>
      </c>
      <c r="D587">
        <v>6</v>
      </c>
      <c r="E587">
        <v>1990</v>
      </c>
      <c r="F587">
        <v>1300</v>
      </c>
      <c r="G587">
        <v>6594.4541128511455</v>
      </c>
    </row>
    <row r="588" spans="1:7" hidden="1" x14ac:dyDescent="0.25">
      <c r="A588" t="s">
        <v>34</v>
      </c>
      <c r="B588">
        <v>38</v>
      </c>
      <c r="C588" s="8">
        <v>10</v>
      </c>
      <c r="D588">
        <v>6</v>
      </c>
      <c r="E588">
        <v>1991</v>
      </c>
      <c r="F588">
        <v>3800</v>
      </c>
      <c r="G588">
        <v>2886.3134488078181</v>
      </c>
    </row>
    <row r="589" spans="1:7" hidden="1" x14ac:dyDescent="0.25">
      <c r="A589" t="s">
        <v>34</v>
      </c>
      <c r="B589">
        <v>39</v>
      </c>
      <c r="C589" s="8">
        <v>10</v>
      </c>
      <c r="D589">
        <v>6</v>
      </c>
      <c r="E589">
        <v>1992</v>
      </c>
      <c r="F589">
        <v>3600</v>
      </c>
      <c r="G589">
        <v>6197.7815019964164</v>
      </c>
    </row>
    <row r="590" spans="1:7" hidden="1" x14ac:dyDescent="0.25">
      <c r="A590" t="s">
        <v>34</v>
      </c>
      <c r="B590">
        <v>40</v>
      </c>
      <c r="C590" s="8">
        <v>10</v>
      </c>
      <c r="D590">
        <v>6</v>
      </c>
      <c r="E590">
        <v>1993</v>
      </c>
      <c r="F590">
        <v>4000</v>
      </c>
      <c r="G590">
        <v>5777.2043749661971</v>
      </c>
    </row>
    <row r="591" spans="1:7" hidden="1" x14ac:dyDescent="0.25">
      <c r="A591" t="s">
        <v>34</v>
      </c>
      <c r="B591">
        <v>41</v>
      </c>
      <c r="C591" s="8">
        <v>10</v>
      </c>
      <c r="D591">
        <v>6</v>
      </c>
      <c r="E591">
        <v>1994</v>
      </c>
      <c r="F591">
        <v>5800</v>
      </c>
      <c r="G591">
        <v>4769.8919537977135</v>
      </c>
    </row>
    <row r="592" spans="1:7" hidden="1" x14ac:dyDescent="0.25">
      <c r="A592" t="s">
        <v>34</v>
      </c>
      <c r="B592">
        <v>42</v>
      </c>
      <c r="C592" s="8">
        <v>10</v>
      </c>
      <c r="D592">
        <v>6</v>
      </c>
      <c r="E592">
        <v>1995</v>
      </c>
      <c r="F592">
        <v>1400</v>
      </c>
      <c r="G592">
        <v>2007.6449946593891</v>
      </c>
    </row>
    <row r="593" spans="1:7" hidden="1" x14ac:dyDescent="0.25">
      <c r="A593" t="s">
        <v>34</v>
      </c>
      <c r="B593">
        <v>43</v>
      </c>
      <c r="C593" s="8">
        <v>10</v>
      </c>
      <c r="D593">
        <v>6</v>
      </c>
      <c r="E593">
        <v>1996</v>
      </c>
      <c r="F593">
        <v>5200</v>
      </c>
      <c r="G593">
        <v>3916.7831468569098</v>
      </c>
    </row>
    <row r="594" spans="1:7" hidden="1" x14ac:dyDescent="0.25">
      <c r="A594" t="s">
        <v>34</v>
      </c>
      <c r="B594">
        <v>44</v>
      </c>
      <c r="C594" s="8">
        <v>10</v>
      </c>
      <c r="D594">
        <v>6</v>
      </c>
      <c r="E594">
        <v>1997</v>
      </c>
      <c r="F594">
        <v>5000</v>
      </c>
      <c r="G594">
        <v>2579.3377423479633</v>
      </c>
    </row>
    <row r="595" spans="1:7" hidden="1" x14ac:dyDescent="0.25">
      <c r="A595" t="s">
        <v>34</v>
      </c>
      <c r="B595">
        <v>45</v>
      </c>
      <c r="C595" s="8">
        <v>10</v>
      </c>
      <c r="D595">
        <v>6</v>
      </c>
      <c r="E595">
        <v>1998</v>
      </c>
      <c r="F595">
        <v>3600</v>
      </c>
      <c r="G595">
        <v>4852.534704872568</v>
      </c>
    </row>
    <row r="596" spans="1:7" hidden="1" x14ac:dyDescent="0.25">
      <c r="A596" t="s">
        <v>34</v>
      </c>
      <c r="B596">
        <v>46</v>
      </c>
      <c r="C596" s="8">
        <v>10</v>
      </c>
      <c r="D596">
        <v>6</v>
      </c>
      <c r="E596">
        <v>1999</v>
      </c>
      <c r="F596">
        <v>1000</v>
      </c>
      <c r="G596">
        <v>10330.435204678268</v>
      </c>
    </row>
    <row r="597" spans="1:7" hidden="1" x14ac:dyDescent="0.25">
      <c r="A597" t="s">
        <v>34</v>
      </c>
      <c r="B597">
        <v>47</v>
      </c>
      <c r="C597" s="8">
        <v>10</v>
      </c>
      <c r="D597">
        <v>6</v>
      </c>
      <c r="E597">
        <v>2000</v>
      </c>
      <c r="F597">
        <v>3000</v>
      </c>
      <c r="G597">
        <v>9017.0344257315901</v>
      </c>
    </row>
    <row r="598" spans="1:7" hidden="1" x14ac:dyDescent="0.25">
      <c r="A598" t="s">
        <v>34</v>
      </c>
      <c r="B598">
        <v>48</v>
      </c>
      <c r="C598" s="8">
        <v>10</v>
      </c>
      <c r="D598">
        <v>6</v>
      </c>
      <c r="E598">
        <v>2001</v>
      </c>
      <c r="F598">
        <v>1400</v>
      </c>
      <c r="G598">
        <v>9115.1965887110964</v>
      </c>
    </row>
    <row r="599" spans="1:7" hidden="1" x14ac:dyDescent="0.25">
      <c r="A599" t="s">
        <v>34</v>
      </c>
      <c r="B599">
        <v>49</v>
      </c>
      <c r="C599" s="8">
        <v>10</v>
      </c>
      <c r="D599">
        <v>6</v>
      </c>
      <c r="E599">
        <v>2002</v>
      </c>
      <c r="F599">
        <v>2600</v>
      </c>
      <c r="G599" t="s">
        <v>16</v>
      </c>
    </row>
    <row r="600" spans="1:7" hidden="1" x14ac:dyDescent="0.25">
      <c r="A600" t="s">
        <v>34</v>
      </c>
      <c r="B600">
        <v>50</v>
      </c>
      <c r="C600" s="8">
        <v>10</v>
      </c>
      <c r="D600">
        <v>6</v>
      </c>
      <c r="E600">
        <v>2003</v>
      </c>
      <c r="F600">
        <v>5400</v>
      </c>
      <c r="G600" t="s">
        <v>16</v>
      </c>
    </row>
    <row r="601" spans="1:7" hidden="1" x14ac:dyDescent="0.25">
      <c r="A601" t="s">
        <v>34</v>
      </c>
      <c r="B601">
        <v>51</v>
      </c>
      <c r="C601" s="8">
        <v>10</v>
      </c>
      <c r="D601">
        <v>6</v>
      </c>
      <c r="E601">
        <v>2004</v>
      </c>
      <c r="F601">
        <v>8000</v>
      </c>
      <c r="G601">
        <v>11150.570175725024</v>
      </c>
    </row>
    <row r="602" spans="1:7" hidden="1" x14ac:dyDescent="0.25">
      <c r="A602" t="s">
        <v>34</v>
      </c>
      <c r="B602">
        <v>52</v>
      </c>
      <c r="C602" s="8">
        <v>10</v>
      </c>
      <c r="D602">
        <v>6</v>
      </c>
      <c r="E602">
        <v>2005</v>
      </c>
      <c r="F602">
        <v>5000</v>
      </c>
      <c r="G602">
        <v>9514.1848515733363</v>
      </c>
    </row>
    <row r="603" spans="1:7" hidden="1" x14ac:dyDescent="0.25">
      <c r="A603" t="s">
        <v>34</v>
      </c>
      <c r="B603">
        <v>53</v>
      </c>
      <c r="C603" s="8">
        <v>10</v>
      </c>
      <c r="D603">
        <v>6</v>
      </c>
      <c r="E603">
        <v>2006</v>
      </c>
      <c r="F603">
        <v>9250</v>
      </c>
      <c r="G603">
        <v>5654.1151934138416</v>
      </c>
    </row>
    <row r="604" spans="1:7" hidden="1" x14ac:dyDescent="0.25">
      <c r="A604" t="s">
        <v>34</v>
      </c>
      <c r="B604">
        <v>54</v>
      </c>
      <c r="C604" s="8">
        <v>10</v>
      </c>
      <c r="D604">
        <v>6</v>
      </c>
      <c r="E604">
        <v>2007</v>
      </c>
      <c r="F604" t="s">
        <v>16</v>
      </c>
      <c r="G604">
        <v>12715.596168813539</v>
      </c>
    </row>
    <row r="605" spans="1:7" hidden="1" x14ac:dyDescent="0.25">
      <c r="A605" t="s">
        <v>34</v>
      </c>
      <c r="B605">
        <v>55</v>
      </c>
      <c r="C605" s="8">
        <v>10</v>
      </c>
      <c r="D605">
        <v>6</v>
      </c>
      <c r="E605">
        <v>2008</v>
      </c>
      <c r="F605">
        <v>12000</v>
      </c>
      <c r="G605">
        <v>6781.0038052307345</v>
      </c>
    </row>
    <row r="606" spans="1:7" hidden="1" x14ac:dyDescent="0.25">
      <c r="A606" t="s">
        <v>34</v>
      </c>
      <c r="B606">
        <v>56</v>
      </c>
      <c r="C606" s="8">
        <v>10</v>
      </c>
      <c r="D606">
        <v>6</v>
      </c>
      <c r="E606">
        <v>2009</v>
      </c>
      <c r="F606">
        <v>6800</v>
      </c>
      <c r="G606">
        <v>4026.3808559742856</v>
      </c>
    </row>
    <row r="607" spans="1:7" hidden="1" x14ac:dyDescent="0.25">
      <c r="A607" t="s">
        <v>34</v>
      </c>
      <c r="B607">
        <v>57</v>
      </c>
      <c r="C607" s="8">
        <v>10</v>
      </c>
      <c r="D607">
        <v>6</v>
      </c>
      <c r="E607">
        <v>2010</v>
      </c>
      <c r="F607">
        <v>3210</v>
      </c>
      <c r="G607" t="s">
        <v>16</v>
      </c>
    </row>
    <row r="608" spans="1:7" hidden="1" x14ac:dyDescent="0.25">
      <c r="A608" t="s">
        <v>34</v>
      </c>
      <c r="B608">
        <v>58</v>
      </c>
      <c r="C608" s="8">
        <v>10</v>
      </c>
      <c r="D608">
        <v>6</v>
      </c>
      <c r="E608">
        <v>2011</v>
      </c>
      <c r="F608">
        <v>11000</v>
      </c>
      <c r="G608" t="s">
        <v>16</v>
      </c>
    </row>
    <row r="609" spans="1:7" hidden="1" x14ac:dyDescent="0.25">
      <c r="A609" t="s">
        <v>34</v>
      </c>
      <c r="B609">
        <v>59</v>
      </c>
      <c r="C609" s="8">
        <v>10</v>
      </c>
      <c r="D609">
        <v>6</v>
      </c>
      <c r="E609">
        <v>2012</v>
      </c>
      <c r="F609">
        <v>6800</v>
      </c>
      <c r="G609" t="s">
        <v>16</v>
      </c>
    </row>
    <row r="610" spans="1:7" hidden="1" x14ac:dyDescent="0.25">
      <c r="A610" t="s">
        <v>34</v>
      </c>
      <c r="B610">
        <v>60</v>
      </c>
      <c r="C610" s="8">
        <v>10</v>
      </c>
      <c r="D610">
        <v>6</v>
      </c>
      <c r="E610">
        <v>2013</v>
      </c>
      <c r="F610">
        <v>3600</v>
      </c>
      <c r="G610" t="s">
        <v>16</v>
      </c>
    </row>
    <row r="611" spans="1:7" hidden="1" x14ac:dyDescent="0.25">
      <c r="A611" t="s">
        <v>34</v>
      </c>
      <c r="B611">
        <v>61</v>
      </c>
      <c r="C611" s="8">
        <v>10</v>
      </c>
      <c r="D611">
        <v>6</v>
      </c>
      <c r="E611">
        <v>2014</v>
      </c>
      <c r="F611">
        <v>2200</v>
      </c>
      <c r="G611" t="s">
        <v>16</v>
      </c>
    </row>
    <row r="612" spans="1:7" hidden="1" x14ac:dyDescent="0.25">
      <c r="A612" t="s">
        <v>37</v>
      </c>
      <c r="B612">
        <v>1</v>
      </c>
      <c r="C612" s="8">
        <v>11</v>
      </c>
      <c r="D612">
        <v>6</v>
      </c>
      <c r="E612">
        <v>1954</v>
      </c>
      <c r="F612">
        <v>1500</v>
      </c>
      <c r="G612">
        <v>16051.807669441965</v>
      </c>
    </row>
    <row r="613" spans="1:7" hidden="1" x14ac:dyDescent="0.25">
      <c r="A613" t="s">
        <v>37</v>
      </c>
      <c r="B613">
        <v>2</v>
      </c>
      <c r="C613" s="8">
        <v>11</v>
      </c>
      <c r="D613">
        <v>6</v>
      </c>
      <c r="E613">
        <v>1955</v>
      </c>
      <c r="F613">
        <v>1500</v>
      </c>
      <c r="G613" t="s">
        <v>16</v>
      </c>
    </row>
    <row r="614" spans="1:7" hidden="1" x14ac:dyDescent="0.25">
      <c r="A614" t="s">
        <v>37</v>
      </c>
      <c r="B614">
        <v>3</v>
      </c>
      <c r="C614" s="8">
        <v>11</v>
      </c>
      <c r="D614">
        <v>6</v>
      </c>
      <c r="E614">
        <v>1956</v>
      </c>
      <c r="F614">
        <v>1500</v>
      </c>
      <c r="G614" t="s">
        <v>16</v>
      </c>
    </row>
    <row r="615" spans="1:7" hidden="1" x14ac:dyDescent="0.25">
      <c r="A615" t="s">
        <v>37</v>
      </c>
      <c r="B615">
        <v>4</v>
      </c>
      <c r="C615" s="8">
        <v>11</v>
      </c>
      <c r="D615">
        <v>6</v>
      </c>
      <c r="E615">
        <v>1957</v>
      </c>
      <c r="F615">
        <v>3000</v>
      </c>
      <c r="G615">
        <v>3281.9871433111903</v>
      </c>
    </row>
    <row r="616" spans="1:7" hidden="1" x14ac:dyDescent="0.25">
      <c r="A616" t="s">
        <v>37</v>
      </c>
      <c r="B616">
        <v>5</v>
      </c>
      <c r="C616" s="8">
        <v>11</v>
      </c>
      <c r="D616">
        <v>6</v>
      </c>
      <c r="E616">
        <v>1958</v>
      </c>
      <c r="F616">
        <v>7000</v>
      </c>
      <c r="G616">
        <v>8597.3906055848875</v>
      </c>
    </row>
    <row r="617" spans="1:7" hidden="1" x14ac:dyDescent="0.25">
      <c r="A617" t="s">
        <v>37</v>
      </c>
      <c r="B617">
        <v>6</v>
      </c>
      <c r="C617" s="8">
        <v>11</v>
      </c>
      <c r="D617">
        <v>6</v>
      </c>
      <c r="E617">
        <v>1959</v>
      </c>
      <c r="F617">
        <v>3000</v>
      </c>
      <c r="G617">
        <v>8801.1704221404634</v>
      </c>
    </row>
    <row r="618" spans="1:7" hidden="1" x14ac:dyDescent="0.25">
      <c r="A618" t="s">
        <v>37</v>
      </c>
      <c r="B618">
        <v>7</v>
      </c>
      <c r="C618" s="8">
        <v>11</v>
      </c>
      <c r="D618">
        <v>6</v>
      </c>
      <c r="E618">
        <v>1960</v>
      </c>
      <c r="F618" t="s">
        <v>16</v>
      </c>
      <c r="G618">
        <v>12248.504108169036</v>
      </c>
    </row>
    <row r="619" spans="1:7" hidden="1" x14ac:dyDescent="0.25">
      <c r="A619" t="s">
        <v>37</v>
      </c>
      <c r="B619">
        <v>8</v>
      </c>
      <c r="C619" s="8">
        <v>11</v>
      </c>
      <c r="D619">
        <v>6</v>
      </c>
      <c r="E619">
        <v>1961</v>
      </c>
      <c r="F619">
        <v>1500</v>
      </c>
      <c r="G619">
        <v>6489.2930706178504</v>
      </c>
    </row>
    <row r="620" spans="1:7" hidden="1" x14ac:dyDescent="0.25">
      <c r="A620" t="s">
        <v>37</v>
      </c>
      <c r="B620">
        <v>9</v>
      </c>
      <c r="C620" s="8">
        <v>11</v>
      </c>
      <c r="D620">
        <v>6</v>
      </c>
      <c r="E620">
        <v>1962</v>
      </c>
      <c r="F620">
        <v>7000</v>
      </c>
      <c r="G620">
        <v>2916.4322232077029</v>
      </c>
    </row>
    <row r="621" spans="1:7" hidden="1" x14ac:dyDescent="0.25">
      <c r="A621" t="s">
        <v>37</v>
      </c>
      <c r="B621">
        <v>10</v>
      </c>
      <c r="C621" s="8">
        <v>11</v>
      </c>
      <c r="D621">
        <v>6</v>
      </c>
      <c r="E621">
        <v>1963</v>
      </c>
      <c r="F621">
        <v>7000</v>
      </c>
      <c r="G621">
        <v>3922.1288279734767</v>
      </c>
    </row>
    <row r="622" spans="1:7" hidden="1" x14ac:dyDescent="0.25">
      <c r="A622" t="s">
        <v>37</v>
      </c>
      <c r="B622">
        <v>11</v>
      </c>
      <c r="C622" s="8">
        <v>11</v>
      </c>
      <c r="D622">
        <v>6</v>
      </c>
      <c r="E622">
        <v>1964</v>
      </c>
      <c r="F622">
        <v>7000</v>
      </c>
      <c r="G622" t="s">
        <v>16</v>
      </c>
    </row>
    <row r="623" spans="1:7" hidden="1" x14ac:dyDescent="0.25">
      <c r="A623" t="s">
        <v>37</v>
      </c>
      <c r="B623">
        <v>12</v>
      </c>
      <c r="C623" s="8">
        <v>11</v>
      </c>
      <c r="D623">
        <v>6</v>
      </c>
      <c r="E623">
        <v>1965</v>
      </c>
      <c r="F623">
        <v>3000</v>
      </c>
      <c r="G623" t="s">
        <v>16</v>
      </c>
    </row>
    <row r="624" spans="1:7" hidden="1" x14ac:dyDescent="0.25">
      <c r="A624" t="s">
        <v>37</v>
      </c>
      <c r="B624">
        <v>13</v>
      </c>
      <c r="C624" s="8">
        <v>11</v>
      </c>
      <c r="D624">
        <v>6</v>
      </c>
      <c r="E624">
        <v>1966</v>
      </c>
      <c r="F624">
        <v>1400</v>
      </c>
      <c r="G624" t="s">
        <v>16</v>
      </c>
    </row>
    <row r="625" spans="1:7" hidden="1" x14ac:dyDescent="0.25">
      <c r="A625" t="s">
        <v>37</v>
      </c>
      <c r="B625">
        <v>14</v>
      </c>
      <c r="C625" s="8">
        <v>11</v>
      </c>
      <c r="D625">
        <v>6</v>
      </c>
      <c r="E625">
        <v>1967</v>
      </c>
      <c r="F625">
        <v>3000</v>
      </c>
      <c r="G625">
        <v>6492.362274842586</v>
      </c>
    </row>
    <row r="626" spans="1:7" hidden="1" x14ac:dyDescent="0.25">
      <c r="A626" t="s">
        <v>37</v>
      </c>
      <c r="B626">
        <v>15</v>
      </c>
      <c r="C626" s="8">
        <v>11</v>
      </c>
      <c r="D626">
        <v>6</v>
      </c>
      <c r="E626">
        <v>1968</v>
      </c>
      <c r="F626">
        <v>1500</v>
      </c>
      <c r="G626">
        <v>14022.432351960242</v>
      </c>
    </row>
    <row r="627" spans="1:7" hidden="1" x14ac:dyDescent="0.25">
      <c r="A627" t="s">
        <v>37</v>
      </c>
      <c r="B627">
        <v>16</v>
      </c>
      <c r="C627" s="8">
        <v>11</v>
      </c>
      <c r="D627">
        <v>6</v>
      </c>
      <c r="E627">
        <v>1969</v>
      </c>
      <c r="F627" t="s">
        <v>16</v>
      </c>
      <c r="G627">
        <v>3939.1310903588492</v>
      </c>
    </row>
    <row r="628" spans="1:7" hidden="1" x14ac:dyDescent="0.25">
      <c r="A628" t="s">
        <v>37</v>
      </c>
      <c r="B628">
        <v>17</v>
      </c>
      <c r="C628" s="8">
        <v>11</v>
      </c>
      <c r="D628">
        <v>6</v>
      </c>
      <c r="E628">
        <v>1970</v>
      </c>
      <c r="F628" t="s">
        <v>16</v>
      </c>
      <c r="G628">
        <v>3279.5376046206043</v>
      </c>
    </row>
    <row r="629" spans="1:7" hidden="1" x14ac:dyDescent="0.25">
      <c r="A629" t="s">
        <v>37</v>
      </c>
      <c r="B629">
        <v>18</v>
      </c>
      <c r="C629" s="8">
        <v>11</v>
      </c>
      <c r="D629">
        <v>6</v>
      </c>
      <c r="E629">
        <v>1971</v>
      </c>
      <c r="F629">
        <v>3000</v>
      </c>
      <c r="G629">
        <v>2090.2848462055858</v>
      </c>
    </row>
    <row r="630" spans="1:7" hidden="1" x14ac:dyDescent="0.25">
      <c r="A630" t="s">
        <v>37</v>
      </c>
      <c r="B630">
        <v>19</v>
      </c>
      <c r="C630" s="8">
        <v>11</v>
      </c>
      <c r="D630">
        <v>6</v>
      </c>
      <c r="E630">
        <v>1972</v>
      </c>
      <c r="F630">
        <v>2400</v>
      </c>
      <c r="G630">
        <v>1438.68032726665</v>
      </c>
    </row>
    <row r="631" spans="1:7" hidden="1" x14ac:dyDescent="0.25">
      <c r="A631" t="s">
        <v>37</v>
      </c>
      <c r="B631">
        <v>20</v>
      </c>
      <c r="C631" s="8">
        <v>11</v>
      </c>
      <c r="D631">
        <v>6</v>
      </c>
      <c r="E631">
        <v>1973</v>
      </c>
      <c r="F631">
        <v>1600</v>
      </c>
      <c r="G631">
        <v>704.3125300493283</v>
      </c>
    </row>
    <row r="632" spans="1:7" hidden="1" x14ac:dyDescent="0.25">
      <c r="A632" t="s">
        <v>37</v>
      </c>
      <c r="B632">
        <v>21</v>
      </c>
      <c r="C632" s="8">
        <v>11</v>
      </c>
      <c r="D632">
        <v>6</v>
      </c>
      <c r="E632">
        <v>1974</v>
      </c>
      <c r="F632">
        <v>2000</v>
      </c>
      <c r="G632">
        <v>3737.324521405556</v>
      </c>
    </row>
    <row r="633" spans="1:7" hidden="1" x14ac:dyDescent="0.25">
      <c r="A633" t="s">
        <v>37</v>
      </c>
      <c r="B633">
        <v>22</v>
      </c>
      <c r="C633" s="8">
        <v>11</v>
      </c>
      <c r="D633">
        <v>6</v>
      </c>
      <c r="E633">
        <v>1975</v>
      </c>
      <c r="F633">
        <v>1400</v>
      </c>
      <c r="G633">
        <v>9449.2913541339149</v>
      </c>
    </row>
    <row r="634" spans="1:7" hidden="1" x14ac:dyDescent="0.25">
      <c r="A634" t="s">
        <v>37</v>
      </c>
      <c r="B634">
        <v>23</v>
      </c>
      <c r="C634" s="8">
        <v>11</v>
      </c>
      <c r="D634">
        <v>6</v>
      </c>
      <c r="E634">
        <v>1976</v>
      </c>
      <c r="F634">
        <v>1000</v>
      </c>
      <c r="G634">
        <v>1891.7449611667776</v>
      </c>
    </row>
    <row r="635" spans="1:7" hidden="1" x14ac:dyDescent="0.25">
      <c r="A635" t="s">
        <v>37</v>
      </c>
      <c r="B635">
        <v>24</v>
      </c>
      <c r="C635" s="8">
        <v>11</v>
      </c>
      <c r="D635">
        <v>6</v>
      </c>
      <c r="E635">
        <v>1977</v>
      </c>
      <c r="F635">
        <v>200</v>
      </c>
      <c r="G635">
        <v>4907.2381700848182</v>
      </c>
    </row>
    <row r="636" spans="1:7" hidden="1" x14ac:dyDescent="0.25">
      <c r="A636" t="s">
        <v>37</v>
      </c>
      <c r="B636">
        <v>25</v>
      </c>
      <c r="C636" s="8">
        <v>11</v>
      </c>
      <c r="D636">
        <v>6</v>
      </c>
      <c r="E636">
        <v>1978</v>
      </c>
      <c r="F636">
        <v>600</v>
      </c>
      <c r="G636">
        <v>1820.7316341297146</v>
      </c>
    </row>
    <row r="637" spans="1:7" hidden="1" x14ac:dyDescent="0.25">
      <c r="A637" t="s">
        <v>37</v>
      </c>
      <c r="B637">
        <v>26</v>
      </c>
      <c r="C637" s="8">
        <v>11</v>
      </c>
      <c r="D637">
        <v>6</v>
      </c>
      <c r="E637">
        <v>1979</v>
      </c>
      <c r="F637">
        <v>3000</v>
      </c>
      <c r="G637">
        <v>999.08869267190721</v>
      </c>
    </row>
    <row r="638" spans="1:7" hidden="1" x14ac:dyDescent="0.25">
      <c r="A638" t="s">
        <v>37</v>
      </c>
      <c r="B638">
        <v>27</v>
      </c>
      <c r="C638" s="8">
        <v>11</v>
      </c>
      <c r="D638">
        <v>6</v>
      </c>
      <c r="E638">
        <v>1980</v>
      </c>
      <c r="F638">
        <v>100</v>
      </c>
      <c r="G638">
        <v>870.90672100155336</v>
      </c>
    </row>
    <row r="639" spans="1:7" hidden="1" x14ac:dyDescent="0.25">
      <c r="A639" t="s">
        <v>37</v>
      </c>
      <c r="B639">
        <v>28</v>
      </c>
      <c r="C639" s="8">
        <v>11</v>
      </c>
      <c r="D639">
        <v>6</v>
      </c>
      <c r="E639">
        <v>1981</v>
      </c>
      <c r="F639">
        <v>1200</v>
      </c>
      <c r="G639">
        <v>1383.2420521232468</v>
      </c>
    </row>
    <row r="640" spans="1:7" hidden="1" x14ac:dyDescent="0.25">
      <c r="A640" t="s">
        <v>37</v>
      </c>
      <c r="B640">
        <v>29</v>
      </c>
      <c r="C640" s="8">
        <v>11</v>
      </c>
      <c r="D640">
        <v>6</v>
      </c>
      <c r="E640">
        <v>1982</v>
      </c>
      <c r="F640">
        <v>800</v>
      </c>
      <c r="G640">
        <v>932.61006973985354</v>
      </c>
    </row>
    <row r="641" spans="1:7" hidden="1" x14ac:dyDescent="0.25">
      <c r="A641" t="s">
        <v>37</v>
      </c>
      <c r="B641">
        <v>30</v>
      </c>
      <c r="C641" s="8">
        <v>11</v>
      </c>
      <c r="D641">
        <v>6</v>
      </c>
      <c r="E641">
        <v>1983</v>
      </c>
      <c r="F641">
        <v>400</v>
      </c>
      <c r="G641">
        <v>812.01678862436086</v>
      </c>
    </row>
    <row r="642" spans="1:7" hidden="1" x14ac:dyDescent="0.25">
      <c r="A642" t="s">
        <v>37</v>
      </c>
      <c r="B642">
        <v>31</v>
      </c>
      <c r="C642" s="8">
        <v>11</v>
      </c>
      <c r="D642">
        <v>6</v>
      </c>
      <c r="E642">
        <v>1984</v>
      </c>
      <c r="F642">
        <v>600</v>
      </c>
      <c r="G642">
        <v>941.75904308288682</v>
      </c>
    </row>
    <row r="643" spans="1:7" hidden="1" x14ac:dyDescent="0.25">
      <c r="A643" t="s">
        <v>37</v>
      </c>
      <c r="B643">
        <v>32</v>
      </c>
      <c r="C643" s="8">
        <v>11</v>
      </c>
      <c r="D643">
        <v>6</v>
      </c>
      <c r="E643">
        <v>1985</v>
      </c>
      <c r="F643">
        <v>800</v>
      </c>
      <c r="G643">
        <v>458.90028085012898</v>
      </c>
    </row>
    <row r="644" spans="1:7" hidden="1" x14ac:dyDescent="0.25">
      <c r="A644" t="s">
        <v>37</v>
      </c>
      <c r="B644">
        <v>33</v>
      </c>
      <c r="C644" s="8">
        <v>11</v>
      </c>
      <c r="D644">
        <v>6</v>
      </c>
      <c r="E644">
        <v>1986</v>
      </c>
      <c r="F644">
        <v>500</v>
      </c>
      <c r="G644" t="s">
        <v>16</v>
      </c>
    </row>
    <row r="645" spans="1:7" hidden="1" x14ac:dyDescent="0.25">
      <c r="A645" t="s">
        <v>37</v>
      </c>
      <c r="B645">
        <v>34</v>
      </c>
      <c r="C645" s="8">
        <v>11</v>
      </c>
      <c r="D645">
        <v>6</v>
      </c>
      <c r="E645">
        <v>1987</v>
      </c>
      <c r="F645">
        <v>400</v>
      </c>
      <c r="G645" t="s">
        <v>16</v>
      </c>
    </row>
    <row r="646" spans="1:7" hidden="1" x14ac:dyDescent="0.25">
      <c r="A646" t="s">
        <v>37</v>
      </c>
      <c r="B646">
        <v>35</v>
      </c>
      <c r="C646" s="8">
        <v>11</v>
      </c>
      <c r="D646">
        <v>6</v>
      </c>
      <c r="E646">
        <v>1988</v>
      </c>
      <c r="F646">
        <v>400</v>
      </c>
      <c r="G646" t="s">
        <v>16</v>
      </c>
    </row>
    <row r="647" spans="1:7" hidden="1" x14ac:dyDescent="0.25">
      <c r="A647" t="s">
        <v>37</v>
      </c>
      <c r="B647">
        <v>36</v>
      </c>
      <c r="C647" s="8">
        <v>11</v>
      </c>
      <c r="D647">
        <v>6</v>
      </c>
      <c r="E647">
        <v>1989</v>
      </c>
      <c r="F647">
        <v>200</v>
      </c>
      <c r="G647">
        <v>644.30492649878329</v>
      </c>
    </row>
    <row r="648" spans="1:7" hidden="1" x14ac:dyDescent="0.25">
      <c r="A648" t="s">
        <v>37</v>
      </c>
      <c r="B648">
        <v>37</v>
      </c>
      <c r="C648" s="8">
        <v>11</v>
      </c>
      <c r="D648">
        <v>6</v>
      </c>
      <c r="E648">
        <v>1990</v>
      </c>
      <c r="F648">
        <v>500</v>
      </c>
      <c r="G648" t="s">
        <v>16</v>
      </c>
    </row>
    <row r="649" spans="1:7" hidden="1" x14ac:dyDescent="0.25">
      <c r="A649" t="s">
        <v>37</v>
      </c>
      <c r="B649">
        <v>38</v>
      </c>
      <c r="C649" s="8">
        <v>11</v>
      </c>
      <c r="D649">
        <v>6</v>
      </c>
      <c r="E649">
        <v>1991</v>
      </c>
      <c r="F649" t="s">
        <v>16</v>
      </c>
      <c r="G649" t="s">
        <v>16</v>
      </c>
    </row>
    <row r="650" spans="1:7" hidden="1" x14ac:dyDescent="0.25">
      <c r="A650" t="s">
        <v>37</v>
      </c>
      <c r="B650">
        <v>39</v>
      </c>
      <c r="C650" s="8">
        <v>11</v>
      </c>
      <c r="D650">
        <v>6</v>
      </c>
      <c r="E650">
        <v>1992</v>
      </c>
      <c r="F650" t="s">
        <v>16</v>
      </c>
      <c r="G650" t="s">
        <v>16</v>
      </c>
    </row>
    <row r="651" spans="1:7" hidden="1" x14ac:dyDescent="0.25">
      <c r="A651" t="s">
        <v>37</v>
      </c>
      <c r="B651">
        <v>40</v>
      </c>
      <c r="C651" s="8">
        <v>11</v>
      </c>
      <c r="D651">
        <v>6</v>
      </c>
      <c r="E651">
        <v>1993</v>
      </c>
      <c r="F651">
        <v>600</v>
      </c>
      <c r="G651">
        <v>351.87780020779769</v>
      </c>
    </row>
    <row r="652" spans="1:7" hidden="1" x14ac:dyDescent="0.25">
      <c r="A652" t="s">
        <v>37</v>
      </c>
      <c r="B652">
        <v>41</v>
      </c>
      <c r="C652" s="8">
        <v>11</v>
      </c>
      <c r="D652">
        <v>6</v>
      </c>
      <c r="E652">
        <v>1994</v>
      </c>
      <c r="F652">
        <v>556</v>
      </c>
      <c r="G652">
        <v>1176.6182468462735</v>
      </c>
    </row>
    <row r="653" spans="1:7" hidden="1" x14ac:dyDescent="0.25">
      <c r="A653" t="s">
        <v>37</v>
      </c>
      <c r="B653">
        <v>42</v>
      </c>
      <c r="C653" s="8">
        <v>11</v>
      </c>
      <c r="D653">
        <v>6</v>
      </c>
      <c r="E653">
        <v>1995</v>
      </c>
      <c r="F653" t="s">
        <v>16</v>
      </c>
      <c r="G653">
        <v>1166.2556881031396</v>
      </c>
    </row>
    <row r="654" spans="1:7" hidden="1" x14ac:dyDescent="0.25">
      <c r="A654" t="s">
        <v>37</v>
      </c>
      <c r="B654">
        <v>43</v>
      </c>
      <c r="C654" s="8">
        <v>11</v>
      </c>
      <c r="D654">
        <v>6</v>
      </c>
      <c r="E654">
        <v>1996</v>
      </c>
      <c r="F654">
        <v>260</v>
      </c>
      <c r="G654">
        <v>1341.7347735416026</v>
      </c>
    </row>
    <row r="655" spans="1:7" hidden="1" x14ac:dyDescent="0.25">
      <c r="A655" t="s">
        <v>37</v>
      </c>
      <c r="B655">
        <v>44</v>
      </c>
      <c r="C655" s="8">
        <v>11</v>
      </c>
      <c r="D655">
        <v>6</v>
      </c>
      <c r="E655">
        <v>1997</v>
      </c>
      <c r="F655">
        <v>140</v>
      </c>
      <c r="G655">
        <v>3298.5939269741439</v>
      </c>
    </row>
    <row r="656" spans="1:7" hidden="1" x14ac:dyDescent="0.25">
      <c r="A656" t="s">
        <v>37</v>
      </c>
      <c r="B656">
        <v>45</v>
      </c>
      <c r="C656" s="8">
        <v>11</v>
      </c>
      <c r="D656">
        <v>6</v>
      </c>
      <c r="E656">
        <v>1998</v>
      </c>
      <c r="F656">
        <v>820</v>
      </c>
      <c r="G656">
        <v>3445.6252320835588</v>
      </c>
    </row>
    <row r="657" spans="1:7" hidden="1" x14ac:dyDescent="0.25">
      <c r="A657" t="s">
        <v>37</v>
      </c>
      <c r="B657">
        <v>46</v>
      </c>
      <c r="C657" s="8">
        <v>11</v>
      </c>
      <c r="D657">
        <v>6</v>
      </c>
      <c r="E657">
        <v>1999</v>
      </c>
      <c r="F657">
        <v>1000</v>
      </c>
      <c r="G657">
        <v>3313.5612138078095</v>
      </c>
    </row>
    <row r="658" spans="1:7" hidden="1" x14ac:dyDescent="0.25">
      <c r="A658" t="s">
        <v>37</v>
      </c>
      <c r="B658">
        <v>47</v>
      </c>
      <c r="C658" s="8">
        <v>11</v>
      </c>
      <c r="D658">
        <v>6</v>
      </c>
      <c r="E658">
        <v>2000</v>
      </c>
      <c r="F658">
        <v>600</v>
      </c>
      <c r="G658">
        <v>2507.2913173578468</v>
      </c>
    </row>
    <row r="659" spans="1:7" hidden="1" x14ac:dyDescent="0.25">
      <c r="A659" t="s">
        <v>37</v>
      </c>
      <c r="B659">
        <v>48</v>
      </c>
      <c r="C659" s="8">
        <v>11</v>
      </c>
      <c r="D659">
        <v>6</v>
      </c>
      <c r="E659">
        <v>2001</v>
      </c>
      <c r="F659">
        <v>2200</v>
      </c>
      <c r="G659">
        <v>3820.7768741664495</v>
      </c>
    </row>
    <row r="660" spans="1:7" hidden="1" x14ac:dyDescent="0.25">
      <c r="A660" t="s">
        <v>37</v>
      </c>
      <c r="B660">
        <v>49</v>
      </c>
      <c r="C660" s="8">
        <v>11</v>
      </c>
      <c r="D660">
        <v>6</v>
      </c>
      <c r="E660">
        <v>2002</v>
      </c>
      <c r="F660">
        <v>2400</v>
      </c>
      <c r="G660">
        <v>1804.2103088119839</v>
      </c>
    </row>
    <row r="661" spans="1:7" hidden="1" x14ac:dyDescent="0.25">
      <c r="A661" t="s">
        <v>37</v>
      </c>
      <c r="B661">
        <v>50</v>
      </c>
      <c r="C661" s="8">
        <v>11</v>
      </c>
      <c r="D661">
        <v>6</v>
      </c>
      <c r="E661">
        <v>2003</v>
      </c>
      <c r="F661">
        <v>1740</v>
      </c>
      <c r="G661">
        <v>3456.3214994329701</v>
      </c>
    </row>
    <row r="662" spans="1:7" hidden="1" x14ac:dyDescent="0.25">
      <c r="A662" t="s">
        <v>37</v>
      </c>
      <c r="B662">
        <v>51</v>
      </c>
      <c r="C662" s="8">
        <v>11</v>
      </c>
      <c r="D662">
        <v>6</v>
      </c>
      <c r="E662">
        <v>2004</v>
      </c>
      <c r="F662">
        <v>1800</v>
      </c>
      <c r="G662">
        <v>2095.1169948142428</v>
      </c>
    </row>
    <row r="663" spans="1:7" hidden="1" x14ac:dyDescent="0.25">
      <c r="A663" t="s">
        <v>37</v>
      </c>
      <c r="B663">
        <v>52</v>
      </c>
      <c r="C663" s="8">
        <v>11</v>
      </c>
      <c r="D663">
        <v>6</v>
      </c>
      <c r="E663">
        <v>2005</v>
      </c>
      <c r="F663">
        <v>2500</v>
      </c>
      <c r="G663">
        <v>3558.8203053928305</v>
      </c>
    </row>
    <row r="664" spans="1:7" hidden="1" x14ac:dyDescent="0.25">
      <c r="A664" t="s">
        <v>37</v>
      </c>
      <c r="B664">
        <v>53</v>
      </c>
      <c r="C664" s="8">
        <v>11</v>
      </c>
      <c r="D664">
        <v>6</v>
      </c>
      <c r="E664">
        <v>2006</v>
      </c>
      <c r="F664">
        <v>1100</v>
      </c>
      <c r="G664">
        <v>1277.4512464912229</v>
      </c>
    </row>
    <row r="665" spans="1:7" hidden="1" x14ac:dyDescent="0.25">
      <c r="A665" t="s">
        <v>37</v>
      </c>
      <c r="B665">
        <v>54</v>
      </c>
      <c r="C665" s="8">
        <v>11</v>
      </c>
      <c r="D665">
        <v>6</v>
      </c>
      <c r="E665">
        <v>2007</v>
      </c>
      <c r="F665">
        <v>3000</v>
      </c>
      <c r="G665">
        <v>2554.0158297635671</v>
      </c>
    </row>
    <row r="666" spans="1:7" hidden="1" x14ac:dyDescent="0.25">
      <c r="A666" t="s">
        <v>37</v>
      </c>
      <c r="B666">
        <v>55</v>
      </c>
      <c r="C666" s="8">
        <v>11</v>
      </c>
      <c r="D666">
        <v>6</v>
      </c>
      <c r="E666">
        <v>2008</v>
      </c>
      <c r="F666">
        <v>1460</v>
      </c>
      <c r="G666">
        <v>2487.3414874525911</v>
      </c>
    </row>
    <row r="667" spans="1:7" hidden="1" x14ac:dyDescent="0.25">
      <c r="A667" t="s">
        <v>37</v>
      </c>
      <c r="B667">
        <v>56</v>
      </c>
      <c r="C667" s="8">
        <v>11</v>
      </c>
      <c r="D667">
        <v>6</v>
      </c>
      <c r="E667">
        <v>2009</v>
      </c>
      <c r="F667">
        <v>2760</v>
      </c>
      <c r="G667">
        <v>3665.7324647235509</v>
      </c>
    </row>
    <row r="668" spans="1:7" hidden="1" x14ac:dyDescent="0.25">
      <c r="A668" t="s">
        <v>37</v>
      </c>
      <c r="B668">
        <v>57</v>
      </c>
      <c r="C668" s="8">
        <v>11</v>
      </c>
      <c r="D668">
        <v>6</v>
      </c>
      <c r="E668">
        <v>2010</v>
      </c>
      <c r="F668">
        <v>700</v>
      </c>
      <c r="G668" t="s">
        <v>16</v>
      </c>
    </row>
    <row r="669" spans="1:7" hidden="1" x14ac:dyDescent="0.25">
      <c r="A669" t="s">
        <v>37</v>
      </c>
      <c r="B669">
        <v>58</v>
      </c>
      <c r="C669" s="8">
        <v>11</v>
      </c>
      <c r="D669">
        <v>6</v>
      </c>
      <c r="E669">
        <v>2011</v>
      </c>
      <c r="F669">
        <v>2080</v>
      </c>
      <c r="G669" t="s">
        <v>16</v>
      </c>
    </row>
    <row r="670" spans="1:7" hidden="1" x14ac:dyDescent="0.25">
      <c r="A670" t="s">
        <v>37</v>
      </c>
      <c r="B670">
        <v>59</v>
      </c>
      <c r="C670" s="8">
        <v>11</v>
      </c>
      <c r="D670">
        <v>6</v>
      </c>
      <c r="E670">
        <v>2012</v>
      </c>
      <c r="F670">
        <v>2150</v>
      </c>
      <c r="G670" t="s">
        <v>16</v>
      </c>
    </row>
    <row r="671" spans="1:7" hidden="1" x14ac:dyDescent="0.25">
      <c r="A671" t="s">
        <v>37</v>
      </c>
      <c r="B671">
        <v>60</v>
      </c>
      <c r="C671" s="8">
        <v>11</v>
      </c>
      <c r="D671">
        <v>6</v>
      </c>
      <c r="E671">
        <v>2013</v>
      </c>
      <c r="F671">
        <v>3600</v>
      </c>
      <c r="G671" t="s">
        <v>16</v>
      </c>
    </row>
    <row r="672" spans="1:7" hidden="1" x14ac:dyDescent="0.25">
      <c r="A672" t="s">
        <v>37</v>
      </c>
      <c r="B672">
        <v>61</v>
      </c>
      <c r="C672" s="8">
        <v>11</v>
      </c>
      <c r="D672">
        <v>6</v>
      </c>
      <c r="E672">
        <v>2014</v>
      </c>
      <c r="F672">
        <v>1840</v>
      </c>
      <c r="G672" t="s">
        <v>16</v>
      </c>
    </row>
    <row r="673" spans="1:7" hidden="1" x14ac:dyDescent="0.25">
      <c r="A673" t="s">
        <v>39</v>
      </c>
      <c r="B673">
        <v>1</v>
      </c>
      <c r="C673" s="8">
        <v>12</v>
      </c>
      <c r="D673">
        <v>7</v>
      </c>
      <c r="E673">
        <v>1954</v>
      </c>
      <c r="F673">
        <v>900</v>
      </c>
      <c r="G673" t="s">
        <v>16</v>
      </c>
    </row>
    <row r="674" spans="1:7" hidden="1" x14ac:dyDescent="0.25">
      <c r="A674" t="s">
        <v>39</v>
      </c>
      <c r="B674">
        <v>2</v>
      </c>
      <c r="C674" s="8">
        <v>12</v>
      </c>
      <c r="D674">
        <v>7</v>
      </c>
      <c r="E674">
        <v>1955</v>
      </c>
      <c r="F674">
        <v>1500</v>
      </c>
      <c r="G674" t="s">
        <v>16</v>
      </c>
    </row>
    <row r="675" spans="1:7" hidden="1" x14ac:dyDescent="0.25">
      <c r="A675" t="s">
        <v>39</v>
      </c>
      <c r="B675">
        <v>3</v>
      </c>
      <c r="C675" s="8">
        <v>12</v>
      </c>
      <c r="D675">
        <v>7</v>
      </c>
      <c r="E675">
        <v>1956</v>
      </c>
      <c r="F675">
        <v>800</v>
      </c>
      <c r="G675">
        <v>709.27874882892161</v>
      </c>
    </row>
    <row r="676" spans="1:7" hidden="1" x14ac:dyDescent="0.25">
      <c r="A676" t="s">
        <v>39</v>
      </c>
      <c r="B676">
        <v>4</v>
      </c>
      <c r="C676" s="8">
        <v>12</v>
      </c>
      <c r="D676">
        <v>7</v>
      </c>
      <c r="E676">
        <v>1957</v>
      </c>
      <c r="F676" t="s">
        <v>16</v>
      </c>
      <c r="G676">
        <v>584.32198090847965</v>
      </c>
    </row>
    <row r="677" spans="1:7" hidden="1" x14ac:dyDescent="0.25">
      <c r="A677" t="s">
        <v>39</v>
      </c>
      <c r="B677">
        <v>5</v>
      </c>
      <c r="C677" s="8">
        <v>12</v>
      </c>
      <c r="D677">
        <v>7</v>
      </c>
      <c r="E677">
        <v>1958</v>
      </c>
      <c r="F677" t="s">
        <v>16</v>
      </c>
      <c r="G677">
        <v>298.53489618827319</v>
      </c>
    </row>
    <row r="678" spans="1:7" hidden="1" x14ac:dyDescent="0.25">
      <c r="A678" t="s">
        <v>39</v>
      </c>
      <c r="B678">
        <v>6</v>
      </c>
      <c r="C678" s="8">
        <v>12</v>
      </c>
      <c r="D678">
        <v>7</v>
      </c>
      <c r="E678">
        <v>1959</v>
      </c>
      <c r="F678" t="s">
        <v>16</v>
      </c>
      <c r="G678">
        <v>544.69138477786646</v>
      </c>
    </row>
    <row r="679" spans="1:7" hidden="1" x14ac:dyDescent="0.25">
      <c r="A679" t="s">
        <v>39</v>
      </c>
      <c r="B679">
        <v>7</v>
      </c>
      <c r="C679" s="8">
        <v>12</v>
      </c>
      <c r="D679">
        <v>7</v>
      </c>
      <c r="E679">
        <v>1960</v>
      </c>
      <c r="F679">
        <v>400</v>
      </c>
      <c r="G679">
        <v>2783.8848408313265</v>
      </c>
    </row>
    <row r="680" spans="1:7" hidden="1" x14ac:dyDescent="0.25">
      <c r="A680" t="s">
        <v>39</v>
      </c>
      <c r="B680">
        <v>8</v>
      </c>
      <c r="C680" s="8">
        <v>12</v>
      </c>
      <c r="D680">
        <v>7</v>
      </c>
      <c r="E680">
        <v>1961</v>
      </c>
      <c r="F680">
        <v>400</v>
      </c>
      <c r="G680">
        <v>5296.8385731179987</v>
      </c>
    </row>
    <row r="681" spans="1:7" hidden="1" x14ac:dyDescent="0.25">
      <c r="A681" t="s">
        <v>39</v>
      </c>
      <c r="B681">
        <v>9</v>
      </c>
      <c r="C681" s="8">
        <v>12</v>
      </c>
      <c r="D681">
        <v>7</v>
      </c>
      <c r="E681">
        <v>1962</v>
      </c>
      <c r="F681">
        <v>150</v>
      </c>
      <c r="G681">
        <v>1653.8447779596956</v>
      </c>
    </row>
    <row r="682" spans="1:7" hidden="1" x14ac:dyDescent="0.25">
      <c r="A682" t="s">
        <v>39</v>
      </c>
      <c r="B682">
        <v>10</v>
      </c>
      <c r="C682" s="8">
        <v>12</v>
      </c>
      <c r="D682">
        <v>7</v>
      </c>
      <c r="E682">
        <v>1963</v>
      </c>
      <c r="F682">
        <v>150</v>
      </c>
      <c r="G682">
        <v>2663.8722381152143</v>
      </c>
    </row>
    <row r="683" spans="1:7" hidden="1" x14ac:dyDescent="0.25">
      <c r="A683" t="s">
        <v>39</v>
      </c>
      <c r="B683">
        <v>11</v>
      </c>
      <c r="C683" s="8">
        <v>12</v>
      </c>
      <c r="D683">
        <v>7</v>
      </c>
      <c r="E683">
        <v>1964</v>
      </c>
      <c r="F683">
        <v>400</v>
      </c>
      <c r="G683">
        <v>4242.7237075593275</v>
      </c>
    </row>
    <row r="684" spans="1:7" hidden="1" x14ac:dyDescent="0.25">
      <c r="A684" t="s">
        <v>39</v>
      </c>
      <c r="B684">
        <v>12</v>
      </c>
      <c r="C684" s="8">
        <v>12</v>
      </c>
      <c r="D684">
        <v>7</v>
      </c>
      <c r="E684">
        <v>1965</v>
      </c>
      <c r="F684">
        <v>1400</v>
      </c>
      <c r="G684">
        <v>3326.8463540081621</v>
      </c>
    </row>
    <row r="685" spans="1:7" hidden="1" x14ac:dyDescent="0.25">
      <c r="A685" t="s">
        <v>39</v>
      </c>
      <c r="B685">
        <v>13</v>
      </c>
      <c r="C685" s="8">
        <v>12</v>
      </c>
      <c r="D685">
        <v>7</v>
      </c>
      <c r="E685">
        <v>1966</v>
      </c>
      <c r="F685">
        <v>800</v>
      </c>
      <c r="G685">
        <v>4810.5048634607028</v>
      </c>
    </row>
    <row r="686" spans="1:7" hidden="1" x14ac:dyDescent="0.25">
      <c r="A686" t="s">
        <v>39</v>
      </c>
      <c r="B686">
        <v>14</v>
      </c>
      <c r="C686" s="8">
        <v>12</v>
      </c>
      <c r="D686">
        <v>7</v>
      </c>
      <c r="E686">
        <v>1967</v>
      </c>
      <c r="F686">
        <v>800</v>
      </c>
      <c r="G686">
        <v>6576.0962439042432</v>
      </c>
    </row>
    <row r="687" spans="1:7" hidden="1" x14ac:dyDescent="0.25">
      <c r="A687" t="s">
        <v>39</v>
      </c>
      <c r="B687">
        <v>15</v>
      </c>
      <c r="C687" s="8">
        <v>12</v>
      </c>
      <c r="D687">
        <v>7</v>
      </c>
      <c r="E687">
        <v>1968</v>
      </c>
      <c r="F687">
        <v>2000</v>
      </c>
      <c r="G687">
        <v>11489.829777664585</v>
      </c>
    </row>
    <row r="688" spans="1:7" hidden="1" x14ac:dyDescent="0.25">
      <c r="A688" t="s">
        <v>39</v>
      </c>
      <c r="B688">
        <v>16</v>
      </c>
      <c r="C688" s="8">
        <v>12</v>
      </c>
      <c r="D688">
        <v>7</v>
      </c>
      <c r="E688">
        <v>1969</v>
      </c>
      <c r="F688">
        <v>1400</v>
      </c>
      <c r="G688">
        <v>9519.4784168682872</v>
      </c>
    </row>
    <row r="689" spans="1:7" hidden="1" x14ac:dyDescent="0.25">
      <c r="A689" t="s">
        <v>39</v>
      </c>
      <c r="B689">
        <v>17</v>
      </c>
      <c r="C689" s="8">
        <v>12</v>
      </c>
      <c r="D689">
        <v>7</v>
      </c>
      <c r="E689">
        <v>1970</v>
      </c>
      <c r="F689">
        <v>1400</v>
      </c>
      <c r="G689" t="s">
        <v>16</v>
      </c>
    </row>
    <row r="690" spans="1:7" hidden="1" x14ac:dyDescent="0.25">
      <c r="A690" t="s">
        <v>39</v>
      </c>
      <c r="B690">
        <v>18</v>
      </c>
      <c r="C690" s="8">
        <v>12</v>
      </c>
      <c r="D690">
        <v>7</v>
      </c>
      <c r="E690">
        <v>1971</v>
      </c>
      <c r="F690">
        <v>1600</v>
      </c>
      <c r="G690" t="s">
        <v>16</v>
      </c>
    </row>
    <row r="691" spans="1:7" hidden="1" x14ac:dyDescent="0.25">
      <c r="A691" t="s">
        <v>39</v>
      </c>
      <c r="B691">
        <v>19</v>
      </c>
      <c r="C691" s="8">
        <v>12</v>
      </c>
      <c r="D691">
        <v>7</v>
      </c>
      <c r="E691">
        <v>1972</v>
      </c>
      <c r="F691">
        <v>3000</v>
      </c>
      <c r="G691" t="s">
        <v>16</v>
      </c>
    </row>
    <row r="692" spans="1:7" hidden="1" x14ac:dyDescent="0.25">
      <c r="A692" t="s">
        <v>39</v>
      </c>
      <c r="B692">
        <v>20</v>
      </c>
      <c r="C692" s="8">
        <v>12</v>
      </c>
      <c r="D692">
        <v>7</v>
      </c>
      <c r="E692">
        <v>1973</v>
      </c>
      <c r="F692">
        <v>3000</v>
      </c>
      <c r="G692">
        <v>3299.167473292403</v>
      </c>
    </row>
    <row r="693" spans="1:7" hidden="1" x14ac:dyDescent="0.25">
      <c r="A693" t="s">
        <v>39</v>
      </c>
      <c r="B693">
        <v>21</v>
      </c>
      <c r="C693" s="8">
        <v>12</v>
      </c>
      <c r="D693">
        <v>7</v>
      </c>
      <c r="E693">
        <v>1974</v>
      </c>
      <c r="F693">
        <v>2000</v>
      </c>
      <c r="G693">
        <v>3180.09264020107</v>
      </c>
    </row>
    <row r="694" spans="1:7" hidden="1" x14ac:dyDescent="0.25">
      <c r="A694" t="s">
        <v>39</v>
      </c>
      <c r="B694">
        <v>22</v>
      </c>
      <c r="C694" s="8">
        <v>12</v>
      </c>
      <c r="D694">
        <v>7</v>
      </c>
      <c r="E694">
        <v>1975</v>
      </c>
      <c r="F694" t="s">
        <v>16</v>
      </c>
      <c r="G694" t="s">
        <v>16</v>
      </c>
    </row>
    <row r="695" spans="1:7" hidden="1" x14ac:dyDescent="0.25">
      <c r="A695" t="s">
        <v>39</v>
      </c>
      <c r="B695">
        <v>23</v>
      </c>
      <c r="C695" s="8">
        <v>12</v>
      </c>
      <c r="D695">
        <v>7</v>
      </c>
      <c r="E695">
        <v>1976</v>
      </c>
      <c r="F695" t="s">
        <v>16</v>
      </c>
      <c r="G695" t="s">
        <v>16</v>
      </c>
    </row>
    <row r="696" spans="1:7" hidden="1" x14ac:dyDescent="0.25">
      <c r="A696" t="s">
        <v>39</v>
      </c>
      <c r="B696">
        <v>24</v>
      </c>
      <c r="C696" s="8">
        <v>12</v>
      </c>
      <c r="D696">
        <v>7</v>
      </c>
      <c r="E696">
        <v>1977</v>
      </c>
      <c r="F696">
        <v>800</v>
      </c>
      <c r="G696">
        <v>15091.176695223177</v>
      </c>
    </row>
    <row r="697" spans="1:7" hidden="1" x14ac:dyDescent="0.25">
      <c r="A697" t="s">
        <v>39</v>
      </c>
      <c r="B697">
        <v>25</v>
      </c>
      <c r="C697" s="8">
        <v>12</v>
      </c>
      <c r="D697">
        <v>7</v>
      </c>
      <c r="E697">
        <v>1978</v>
      </c>
      <c r="F697">
        <v>1100</v>
      </c>
      <c r="G697">
        <v>14065.919849581645</v>
      </c>
    </row>
    <row r="698" spans="1:7" hidden="1" x14ac:dyDescent="0.25">
      <c r="A698" t="s">
        <v>39</v>
      </c>
      <c r="B698">
        <v>26</v>
      </c>
      <c r="C698" s="8">
        <v>12</v>
      </c>
      <c r="D698">
        <v>7</v>
      </c>
      <c r="E698">
        <v>1979</v>
      </c>
      <c r="F698">
        <v>400</v>
      </c>
      <c r="G698">
        <v>5500.0458234977414</v>
      </c>
    </row>
    <row r="699" spans="1:7" hidden="1" x14ac:dyDescent="0.25">
      <c r="A699" t="s">
        <v>39</v>
      </c>
      <c r="B699">
        <v>27</v>
      </c>
      <c r="C699" s="8">
        <v>12</v>
      </c>
      <c r="D699">
        <v>7</v>
      </c>
      <c r="E699">
        <v>1980</v>
      </c>
      <c r="F699">
        <v>10</v>
      </c>
      <c r="G699">
        <v>7965.4375218143023</v>
      </c>
    </row>
    <row r="700" spans="1:7" hidden="1" x14ac:dyDescent="0.25">
      <c r="A700" t="s">
        <v>39</v>
      </c>
      <c r="B700">
        <v>28</v>
      </c>
      <c r="C700" s="8">
        <v>12</v>
      </c>
      <c r="D700">
        <v>7</v>
      </c>
      <c r="E700">
        <v>1981</v>
      </c>
      <c r="F700">
        <v>1000</v>
      </c>
      <c r="G700">
        <v>12202.095468422518</v>
      </c>
    </row>
    <row r="701" spans="1:7" hidden="1" x14ac:dyDescent="0.25">
      <c r="A701" t="s">
        <v>39</v>
      </c>
      <c r="B701">
        <v>29</v>
      </c>
      <c r="C701" s="8">
        <v>12</v>
      </c>
      <c r="D701">
        <v>7</v>
      </c>
      <c r="E701">
        <v>1982</v>
      </c>
      <c r="F701">
        <v>1400</v>
      </c>
      <c r="G701">
        <v>9407.5823276796855</v>
      </c>
    </row>
    <row r="702" spans="1:7" hidden="1" x14ac:dyDescent="0.25">
      <c r="A702" t="s">
        <v>39</v>
      </c>
      <c r="B702">
        <v>30</v>
      </c>
      <c r="C702" s="8">
        <v>12</v>
      </c>
      <c r="D702">
        <v>7</v>
      </c>
      <c r="E702">
        <v>1983</v>
      </c>
      <c r="F702">
        <v>1400</v>
      </c>
      <c r="G702">
        <v>6879.5402107087921</v>
      </c>
    </row>
    <row r="703" spans="1:7" hidden="1" x14ac:dyDescent="0.25">
      <c r="A703" t="s">
        <v>39</v>
      </c>
      <c r="B703">
        <v>31</v>
      </c>
      <c r="C703" s="8">
        <v>12</v>
      </c>
      <c r="D703">
        <v>7</v>
      </c>
      <c r="E703">
        <v>1984</v>
      </c>
      <c r="F703">
        <v>1600</v>
      </c>
      <c r="G703">
        <v>5287.394583809416</v>
      </c>
    </row>
    <row r="704" spans="1:7" hidden="1" x14ac:dyDescent="0.25">
      <c r="A704" t="s">
        <v>39</v>
      </c>
      <c r="B704">
        <v>32</v>
      </c>
      <c r="C704" s="8">
        <v>12</v>
      </c>
      <c r="D704">
        <v>7</v>
      </c>
      <c r="E704">
        <v>1985</v>
      </c>
      <c r="F704">
        <v>7000</v>
      </c>
      <c r="G704">
        <v>6865.2476951634417</v>
      </c>
    </row>
    <row r="705" spans="1:7" hidden="1" x14ac:dyDescent="0.25">
      <c r="A705" t="s">
        <v>39</v>
      </c>
      <c r="B705">
        <v>33</v>
      </c>
      <c r="C705" s="8">
        <v>12</v>
      </c>
      <c r="D705">
        <v>7</v>
      </c>
      <c r="E705">
        <v>1986</v>
      </c>
      <c r="F705">
        <v>2400</v>
      </c>
      <c r="G705">
        <v>3678.2116389499656</v>
      </c>
    </row>
    <row r="706" spans="1:7" hidden="1" x14ac:dyDescent="0.25">
      <c r="A706" t="s">
        <v>39</v>
      </c>
      <c r="B706">
        <v>34</v>
      </c>
      <c r="C706" s="8">
        <v>12</v>
      </c>
      <c r="D706">
        <v>7</v>
      </c>
      <c r="E706">
        <v>1987</v>
      </c>
      <c r="F706">
        <v>2000</v>
      </c>
      <c r="G706">
        <v>5167.3031862617136</v>
      </c>
    </row>
    <row r="707" spans="1:7" hidden="1" x14ac:dyDescent="0.25">
      <c r="A707" t="s">
        <v>39</v>
      </c>
      <c r="B707">
        <v>35</v>
      </c>
      <c r="C707" s="8">
        <v>12</v>
      </c>
      <c r="D707">
        <v>7</v>
      </c>
      <c r="E707">
        <v>1988</v>
      </c>
      <c r="F707">
        <v>3000</v>
      </c>
      <c r="G707">
        <v>4204.0918927215989</v>
      </c>
    </row>
    <row r="708" spans="1:7" hidden="1" x14ac:dyDescent="0.25">
      <c r="A708" t="s">
        <v>39</v>
      </c>
      <c r="B708">
        <v>36</v>
      </c>
      <c r="C708" s="8">
        <v>12</v>
      </c>
      <c r="D708">
        <v>7</v>
      </c>
      <c r="E708">
        <v>1989</v>
      </c>
      <c r="F708">
        <v>6000</v>
      </c>
      <c r="G708" t="s">
        <v>16</v>
      </c>
    </row>
    <row r="709" spans="1:7" hidden="1" x14ac:dyDescent="0.25">
      <c r="A709" t="s">
        <v>39</v>
      </c>
      <c r="B709">
        <v>37</v>
      </c>
      <c r="C709" s="8">
        <v>12</v>
      </c>
      <c r="D709">
        <v>7</v>
      </c>
      <c r="E709">
        <v>1990</v>
      </c>
      <c r="F709">
        <v>680</v>
      </c>
      <c r="G709" t="s">
        <v>16</v>
      </c>
    </row>
    <row r="710" spans="1:7" hidden="1" x14ac:dyDescent="0.25">
      <c r="A710" t="s">
        <v>39</v>
      </c>
      <c r="B710">
        <v>38</v>
      </c>
      <c r="C710" s="8">
        <v>12</v>
      </c>
      <c r="D710">
        <v>7</v>
      </c>
      <c r="E710">
        <v>1991</v>
      </c>
      <c r="F710">
        <v>1700</v>
      </c>
      <c r="G710" t="s">
        <v>16</v>
      </c>
    </row>
    <row r="711" spans="1:7" hidden="1" x14ac:dyDescent="0.25">
      <c r="A711" t="s">
        <v>39</v>
      </c>
      <c r="B711">
        <v>39</v>
      </c>
      <c r="C711" s="8">
        <v>12</v>
      </c>
      <c r="D711">
        <v>7</v>
      </c>
      <c r="E711">
        <v>1992</v>
      </c>
      <c r="F711">
        <v>2000</v>
      </c>
      <c r="G711">
        <v>4092.2573342014134</v>
      </c>
    </row>
    <row r="712" spans="1:7" hidden="1" x14ac:dyDescent="0.25">
      <c r="A712" t="s">
        <v>39</v>
      </c>
      <c r="B712">
        <v>40</v>
      </c>
      <c r="C712" s="8">
        <v>12</v>
      </c>
      <c r="D712">
        <v>7</v>
      </c>
      <c r="E712">
        <v>1993</v>
      </c>
      <c r="F712">
        <v>2000</v>
      </c>
      <c r="G712">
        <v>4278.3521419747622</v>
      </c>
    </row>
    <row r="713" spans="1:7" hidden="1" x14ac:dyDescent="0.25">
      <c r="A713" t="s">
        <v>39</v>
      </c>
      <c r="B713">
        <v>41</v>
      </c>
      <c r="C713" s="8">
        <v>12</v>
      </c>
      <c r="D713">
        <v>7</v>
      </c>
      <c r="E713">
        <v>1994</v>
      </c>
      <c r="F713" t="s">
        <v>16</v>
      </c>
      <c r="G713">
        <v>3691.4798614564579</v>
      </c>
    </row>
    <row r="714" spans="1:7" hidden="1" x14ac:dyDescent="0.25">
      <c r="A714" t="s">
        <v>39</v>
      </c>
      <c r="B714">
        <v>42</v>
      </c>
      <c r="C714" s="8">
        <v>12</v>
      </c>
      <c r="D714">
        <v>7</v>
      </c>
      <c r="E714">
        <v>1995</v>
      </c>
      <c r="F714" t="s">
        <v>16</v>
      </c>
      <c r="G714">
        <v>2927.4556055985468</v>
      </c>
    </row>
    <row r="715" spans="1:7" hidden="1" x14ac:dyDescent="0.25">
      <c r="A715" t="s">
        <v>39</v>
      </c>
      <c r="B715">
        <v>43</v>
      </c>
      <c r="C715" s="8">
        <v>12</v>
      </c>
      <c r="D715">
        <v>7</v>
      </c>
      <c r="E715">
        <v>1996</v>
      </c>
      <c r="F715">
        <v>4000</v>
      </c>
      <c r="G715">
        <v>2690.1250555305728</v>
      </c>
    </row>
    <row r="716" spans="1:7" hidden="1" x14ac:dyDescent="0.25">
      <c r="A716" t="s">
        <v>39</v>
      </c>
      <c r="B716">
        <v>44</v>
      </c>
      <c r="C716" s="8">
        <v>12</v>
      </c>
      <c r="D716">
        <v>7</v>
      </c>
      <c r="E716">
        <v>1997</v>
      </c>
      <c r="F716">
        <v>4000</v>
      </c>
      <c r="G716">
        <v>1870.9381935462764</v>
      </c>
    </row>
    <row r="717" spans="1:7" hidden="1" x14ac:dyDescent="0.25">
      <c r="A717" t="s">
        <v>39</v>
      </c>
      <c r="B717">
        <v>45</v>
      </c>
      <c r="C717" s="8">
        <v>12</v>
      </c>
      <c r="D717">
        <v>7</v>
      </c>
      <c r="E717">
        <v>1998</v>
      </c>
      <c r="F717">
        <v>4000</v>
      </c>
      <c r="G717">
        <v>1896.2201247171922</v>
      </c>
    </row>
    <row r="718" spans="1:7" hidden="1" x14ac:dyDescent="0.25">
      <c r="A718" t="s">
        <v>39</v>
      </c>
      <c r="B718">
        <v>46</v>
      </c>
      <c r="C718" s="8">
        <v>12</v>
      </c>
      <c r="D718">
        <v>7</v>
      </c>
      <c r="E718">
        <v>1999</v>
      </c>
      <c r="F718">
        <v>1000</v>
      </c>
      <c r="G718">
        <v>3537.801018651905</v>
      </c>
    </row>
    <row r="719" spans="1:7" hidden="1" x14ac:dyDescent="0.25">
      <c r="A719" t="s">
        <v>39</v>
      </c>
      <c r="B719">
        <v>47</v>
      </c>
      <c r="C719" s="8">
        <v>12</v>
      </c>
      <c r="D719">
        <v>7</v>
      </c>
      <c r="E719">
        <v>2000</v>
      </c>
      <c r="F719">
        <v>3000</v>
      </c>
      <c r="G719">
        <v>3469.7267794573859</v>
      </c>
    </row>
    <row r="720" spans="1:7" hidden="1" x14ac:dyDescent="0.25">
      <c r="A720" t="s">
        <v>39</v>
      </c>
      <c r="B720">
        <v>48</v>
      </c>
      <c r="C720" s="8">
        <v>12</v>
      </c>
      <c r="D720">
        <v>7</v>
      </c>
      <c r="E720">
        <v>2001</v>
      </c>
      <c r="F720">
        <v>2000</v>
      </c>
      <c r="G720">
        <v>1224.9679725431001</v>
      </c>
    </row>
    <row r="721" spans="1:7" hidden="1" x14ac:dyDescent="0.25">
      <c r="A721" t="s">
        <v>39</v>
      </c>
      <c r="B721">
        <v>49</v>
      </c>
      <c r="C721" s="8">
        <v>12</v>
      </c>
      <c r="D721">
        <v>7</v>
      </c>
      <c r="E721">
        <v>2002</v>
      </c>
      <c r="F721">
        <v>1200</v>
      </c>
      <c r="G721">
        <v>1371.5472228119318</v>
      </c>
    </row>
    <row r="722" spans="1:7" hidden="1" x14ac:dyDescent="0.25">
      <c r="A722" t="s">
        <v>39</v>
      </c>
      <c r="B722">
        <v>50</v>
      </c>
      <c r="C722" s="8">
        <v>12</v>
      </c>
      <c r="D722">
        <v>7</v>
      </c>
      <c r="E722">
        <v>2003</v>
      </c>
      <c r="F722">
        <v>3000</v>
      </c>
      <c r="G722" t="s">
        <v>16</v>
      </c>
    </row>
    <row r="723" spans="1:7" hidden="1" x14ac:dyDescent="0.25">
      <c r="A723" t="s">
        <v>39</v>
      </c>
      <c r="B723">
        <v>51</v>
      </c>
      <c r="C723" s="8">
        <v>12</v>
      </c>
      <c r="D723">
        <v>7</v>
      </c>
      <c r="E723">
        <v>2004</v>
      </c>
      <c r="F723">
        <v>4000</v>
      </c>
      <c r="G723" t="s">
        <v>16</v>
      </c>
    </row>
    <row r="724" spans="1:7" hidden="1" x14ac:dyDescent="0.25">
      <c r="A724" t="s">
        <v>39</v>
      </c>
      <c r="B724">
        <v>52</v>
      </c>
      <c r="C724" s="8">
        <v>12</v>
      </c>
      <c r="D724">
        <v>7</v>
      </c>
      <c r="E724">
        <v>2005</v>
      </c>
      <c r="F724">
        <v>800</v>
      </c>
      <c r="G724" t="s">
        <v>16</v>
      </c>
    </row>
    <row r="725" spans="1:7" hidden="1" x14ac:dyDescent="0.25">
      <c r="A725" t="s">
        <v>39</v>
      </c>
      <c r="B725">
        <v>53</v>
      </c>
      <c r="C725" s="8">
        <v>12</v>
      </c>
      <c r="D725">
        <v>7</v>
      </c>
      <c r="E725">
        <v>2006</v>
      </c>
      <c r="F725">
        <v>1700</v>
      </c>
      <c r="G725">
        <v>3082.1991310411054</v>
      </c>
    </row>
    <row r="726" spans="1:7" hidden="1" x14ac:dyDescent="0.25">
      <c r="A726" t="s">
        <v>39</v>
      </c>
      <c r="B726">
        <v>54</v>
      </c>
      <c r="C726" s="8">
        <v>12</v>
      </c>
      <c r="D726">
        <v>7</v>
      </c>
      <c r="E726">
        <v>2007</v>
      </c>
      <c r="F726">
        <v>800</v>
      </c>
      <c r="G726">
        <v>2016.7797520698505</v>
      </c>
    </row>
    <row r="727" spans="1:7" hidden="1" x14ac:dyDescent="0.25">
      <c r="A727" t="s">
        <v>39</v>
      </c>
      <c r="B727">
        <v>55</v>
      </c>
      <c r="C727" s="8">
        <v>12</v>
      </c>
      <c r="D727">
        <v>7</v>
      </c>
      <c r="E727">
        <v>2008</v>
      </c>
      <c r="F727" t="s">
        <v>16</v>
      </c>
      <c r="G727">
        <v>5111.5920454402913</v>
      </c>
    </row>
    <row r="728" spans="1:7" hidden="1" x14ac:dyDescent="0.25">
      <c r="A728" t="s">
        <v>39</v>
      </c>
      <c r="B728">
        <v>56</v>
      </c>
      <c r="C728" s="8">
        <v>12</v>
      </c>
      <c r="D728">
        <v>7</v>
      </c>
      <c r="E728">
        <v>2009</v>
      </c>
      <c r="F728" t="s">
        <v>16</v>
      </c>
      <c r="G728">
        <v>8041.0941636176576</v>
      </c>
    </row>
    <row r="729" spans="1:7" hidden="1" x14ac:dyDescent="0.25">
      <c r="A729" t="s">
        <v>39</v>
      </c>
      <c r="B729">
        <v>57</v>
      </c>
      <c r="C729" s="8">
        <v>12</v>
      </c>
      <c r="D729">
        <v>7</v>
      </c>
      <c r="E729">
        <v>2010</v>
      </c>
      <c r="F729">
        <v>4050</v>
      </c>
      <c r="G729" t="s">
        <v>16</v>
      </c>
    </row>
    <row r="730" spans="1:7" hidden="1" x14ac:dyDescent="0.25">
      <c r="A730" t="s">
        <v>39</v>
      </c>
      <c r="B730">
        <v>58</v>
      </c>
      <c r="C730" s="8">
        <v>12</v>
      </c>
      <c r="D730">
        <v>7</v>
      </c>
      <c r="E730">
        <v>2011</v>
      </c>
      <c r="F730">
        <v>1400</v>
      </c>
      <c r="G730" t="s">
        <v>16</v>
      </c>
    </row>
    <row r="731" spans="1:7" hidden="1" x14ac:dyDescent="0.25">
      <c r="A731" t="s">
        <v>39</v>
      </c>
      <c r="B731">
        <v>59</v>
      </c>
      <c r="C731" s="8">
        <v>12</v>
      </c>
      <c r="D731">
        <v>7</v>
      </c>
      <c r="E731">
        <v>2012</v>
      </c>
      <c r="F731">
        <v>2600</v>
      </c>
      <c r="G731" t="s">
        <v>16</v>
      </c>
    </row>
    <row r="732" spans="1:7" hidden="1" x14ac:dyDescent="0.25">
      <c r="A732" t="s">
        <v>39</v>
      </c>
      <c r="B732">
        <v>60</v>
      </c>
      <c r="C732" s="8">
        <v>12</v>
      </c>
      <c r="D732">
        <v>7</v>
      </c>
      <c r="E732">
        <v>2013</v>
      </c>
      <c r="F732">
        <v>11200</v>
      </c>
      <c r="G732" t="s">
        <v>16</v>
      </c>
    </row>
    <row r="733" spans="1:7" hidden="1" x14ac:dyDescent="0.25">
      <c r="A733" t="s">
        <v>39</v>
      </c>
      <c r="B733">
        <v>61</v>
      </c>
      <c r="C733" s="8">
        <v>12</v>
      </c>
      <c r="D733">
        <v>7</v>
      </c>
      <c r="E733">
        <v>2014</v>
      </c>
      <c r="F733">
        <v>2300</v>
      </c>
      <c r="G733" t="s">
        <v>16</v>
      </c>
    </row>
    <row r="734" spans="1:7" hidden="1" x14ac:dyDescent="0.25">
      <c r="A734" t="s">
        <v>41</v>
      </c>
      <c r="B734">
        <v>1</v>
      </c>
      <c r="C734" s="8">
        <v>13</v>
      </c>
      <c r="D734">
        <v>6</v>
      </c>
      <c r="E734">
        <v>1954</v>
      </c>
      <c r="F734">
        <v>70000</v>
      </c>
      <c r="G734">
        <v>67417.614486339051</v>
      </c>
    </row>
    <row r="735" spans="1:7" hidden="1" x14ac:dyDescent="0.25">
      <c r="A735" t="s">
        <v>41</v>
      </c>
      <c r="B735">
        <v>2</v>
      </c>
      <c r="C735" s="8">
        <v>13</v>
      </c>
      <c r="D735">
        <v>6</v>
      </c>
      <c r="E735">
        <v>1955</v>
      </c>
      <c r="F735">
        <v>7000</v>
      </c>
      <c r="G735">
        <v>22895.982690765923</v>
      </c>
    </row>
    <row r="736" spans="1:7" hidden="1" x14ac:dyDescent="0.25">
      <c r="A736" t="s">
        <v>41</v>
      </c>
      <c r="B736">
        <v>3</v>
      </c>
      <c r="C736" s="8">
        <v>13</v>
      </c>
      <c r="D736">
        <v>6</v>
      </c>
      <c r="E736">
        <v>1956</v>
      </c>
      <c r="F736">
        <v>7000</v>
      </c>
      <c r="G736">
        <v>61805.502835464387</v>
      </c>
    </row>
    <row r="737" spans="1:7" hidden="1" x14ac:dyDescent="0.25">
      <c r="A737" t="s">
        <v>41</v>
      </c>
      <c r="B737">
        <v>4</v>
      </c>
      <c r="C737" s="8">
        <v>13</v>
      </c>
      <c r="D737">
        <v>6</v>
      </c>
      <c r="E737">
        <v>1957</v>
      </c>
      <c r="F737">
        <v>15000</v>
      </c>
      <c r="G737">
        <v>117453.24565126149</v>
      </c>
    </row>
    <row r="738" spans="1:7" hidden="1" x14ac:dyDescent="0.25">
      <c r="A738" t="s">
        <v>41</v>
      </c>
      <c r="B738">
        <v>5</v>
      </c>
      <c r="C738" s="8">
        <v>13</v>
      </c>
      <c r="D738">
        <v>6</v>
      </c>
      <c r="E738">
        <v>1958</v>
      </c>
      <c r="F738">
        <v>30000</v>
      </c>
      <c r="G738">
        <v>224178.32744024851</v>
      </c>
    </row>
    <row r="739" spans="1:7" hidden="1" x14ac:dyDescent="0.25">
      <c r="A739" t="s">
        <v>41</v>
      </c>
      <c r="B739">
        <v>6</v>
      </c>
      <c r="C739" s="8">
        <v>13</v>
      </c>
      <c r="D739">
        <v>6</v>
      </c>
      <c r="E739">
        <v>1959</v>
      </c>
      <c r="F739">
        <v>7000</v>
      </c>
      <c r="G739">
        <v>333147.07090597309</v>
      </c>
    </row>
    <row r="740" spans="1:7" hidden="1" x14ac:dyDescent="0.25">
      <c r="A740" t="s">
        <v>41</v>
      </c>
      <c r="B740">
        <v>7</v>
      </c>
      <c r="C740" s="8">
        <v>13</v>
      </c>
      <c r="D740">
        <v>6</v>
      </c>
      <c r="E740">
        <v>1960</v>
      </c>
      <c r="F740">
        <v>30000</v>
      </c>
      <c r="G740">
        <v>140263.34669126681</v>
      </c>
    </row>
    <row r="741" spans="1:7" hidden="1" x14ac:dyDescent="0.25">
      <c r="A741" t="s">
        <v>41</v>
      </c>
      <c r="B741">
        <v>8</v>
      </c>
      <c r="C741" s="8">
        <v>13</v>
      </c>
      <c r="D741">
        <v>6</v>
      </c>
      <c r="E741">
        <v>1961</v>
      </c>
      <c r="F741">
        <v>70000</v>
      </c>
      <c r="G741">
        <v>72050.592265641215</v>
      </c>
    </row>
    <row r="742" spans="1:7" hidden="1" x14ac:dyDescent="0.25">
      <c r="A742" t="s">
        <v>41</v>
      </c>
      <c r="B742">
        <v>9</v>
      </c>
      <c r="C742" s="8">
        <v>13</v>
      </c>
      <c r="D742">
        <v>6</v>
      </c>
      <c r="E742">
        <v>1962</v>
      </c>
      <c r="F742">
        <v>150000</v>
      </c>
      <c r="G742">
        <v>72179.055446784012</v>
      </c>
    </row>
    <row r="743" spans="1:7" hidden="1" x14ac:dyDescent="0.25">
      <c r="A743" t="s">
        <v>41</v>
      </c>
      <c r="B743">
        <v>10</v>
      </c>
      <c r="C743" s="8">
        <v>13</v>
      </c>
      <c r="D743">
        <v>6</v>
      </c>
      <c r="E743">
        <v>1963</v>
      </c>
      <c r="F743">
        <v>350000</v>
      </c>
      <c r="G743">
        <v>101593.74634919569</v>
      </c>
    </row>
    <row r="744" spans="1:7" hidden="1" x14ac:dyDescent="0.25">
      <c r="A744" t="s">
        <v>41</v>
      </c>
      <c r="B744">
        <v>11</v>
      </c>
      <c r="C744" s="8">
        <v>13</v>
      </c>
      <c r="D744">
        <v>6</v>
      </c>
      <c r="E744">
        <v>1964</v>
      </c>
      <c r="F744">
        <v>70000</v>
      </c>
      <c r="G744">
        <v>97488.658757631725</v>
      </c>
    </row>
    <row r="745" spans="1:7" hidden="1" x14ac:dyDescent="0.25">
      <c r="A745" t="s">
        <v>41</v>
      </c>
      <c r="B745">
        <v>12</v>
      </c>
      <c r="C745" s="8">
        <v>13</v>
      </c>
      <c r="D745">
        <v>6</v>
      </c>
      <c r="E745">
        <v>1965</v>
      </c>
      <c r="F745">
        <v>30000</v>
      </c>
      <c r="G745">
        <v>39982.935490092423</v>
      </c>
    </row>
    <row r="746" spans="1:7" hidden="1" x14ac:dyDescent="0.25">
      <c r="A746" t="s">
        <v>41</v>
      </c>
      <c r="B746">
        <v>13</v>
      </c>
      <c r="C746" s="8">
        <v>13</v>
      </c>
      <c r="D746">
        <v>6</v>
      </c>
      <c r="E746">
        <v>1966</v>
      </c>
      <c r="F746">
        <v>40000</v>
      </c>
      <c r="G746">
        <v>71737.116341877234</v>
      </c>
    </row>
    <row r="747" spans="1:7" hidden="1" x14ac:dyDescent="0.25">
      <c r="A747" t="s">
        <v>41</v>
      </c>
      <c r="B747">
        <v>14</v>
      </c>
      <c r="C747" s="8">
        <v>13</v>
      </c>
      <c r="D747">
        <v>6</v>
      </c>
      <c r="E747">
        <v>1967</v>
      </c>
      <c r="F747">
        <v>70000</v>
      </c>
      <c r="G747">
        <v>49408.623734781155</v>
      </c>
    </row>
    <row r="748" spans="1:7" hidden="1" x14ac:dyDescent="0.25">
      <c r="A748" t="s">
        <v>41</v>
      </c>
      <c r="B748">
        <v>15</v>
      </c>
      <c r="C748" s="8">
        <v>13</v>
      </c>
      <c r="D748">
        <v>6</v>
      </c>
      <c r="E748">
        <v>1968</v>
      </c>
      <c r="F748">
        <v>70000</v>
      </c>
      <c r="G748">
        <v>54025.937363739155</v>
      </c>
    </row>
    <row r="749" spans="1:7" hidden="1" x14ac:dyDescent="0.25">
      <c r="A749" t="s">
        <v>41</v>
      </c>
      <c r="B749">
        <v>16</v>
      </c>
      <c r="C749" s="8">
        <v>13</v>
      </c>
      <c r="D749">
        <v>6</v>
      </c>
      <c r="E749">
        <v>1969</v>
      </c>
      <c r="F749">
        <v>7000</v>
      </c>
      <c r="G749">
        <v>73763.116684257766</v>
      </c>
    </row>
    <row r="750" spans="1:7" hidden="1" x14ac:dyDescent="0.25">
      <c r="A750" t="s">
        <v>41</v>
      </c>
      <c r="B750">
        <v>17</v>
      </c>
      <c r="C750" s="8">
        <v>13</v>
      </c>
      <c r="D750">
        <v>6</v>
      </c>
      <c r="E750">
        <v>1970</v>
      </c>
      <c r="F750">
        <v>30000</v>
      </c>
      <c r="G750">
        <v>64488.680965891632</v>
      </c>
    </row>
    <row r="751" spans="1:7" hidden="1" x14ac:dyDescent="0.25">
      <c r="A751" t="s">
        <v>41</v>
      </c>
      <c r="B751">
        <v>18</v>
      </c>
      <c r="C751" s="8">
        <v>13</v>
      </c>
      <c r="D751">
        <v>6</v>
      </c>
      <c r="E751">
        <v>1971</v>
      </c>
      <c r="F751">
        <v>30000</v>
      </c>
      <c r="G751">
        <v>29321.434390994931</v>
      </c>
    </row>
    <row r="752" spans="1:7" hidden="1" x14ac:dyDescent="0.25">
      <c r="A752" t="s">
        <v>41</v>
      </c>
      <c r="B752">
        <v>19</v>
      </c>
      <c r="C752" s="8">
        <v>13</v>
      </c>
      <c r="D752">
        <v>6</v>
      </c>
      <c r="E752">
        <v>1972</v>
      </c>
      <c r="F752">
        <v>7000</v>
      </c>
      <c r="G752">
        <v>19557.87395633971</v>
      </c>
    </row>
    <row r="753" spans="1:7" hidden="1" x14ac:dyDescent="0.25">
      <c r="A753" t="s">
        <v>41</v>
      </c>
      <c r="B753">
        <v>20</v>
      </c>
      <c r="C753" s="8">
        <v>13</v>
      </c>
      <c r="D753">
        <v>6</v>
      </c>
      <c r="E753">
        <v>1973</v>
      </c>
      <c r="F753">
        <v>40000</v>
      </c>
      <c r="G753">
        <v>42797.891509672438</v>
      </c>
    </row>
    <row r="754" spans="1:7" hidden="1" x14ac:dyDescent="0.25">
      <c r="A754" t="s">
        <v>41</v>
      </c>
      <c r="B754">
        <v>21</v>
      </c>
      <c r="C754" s="8">
        <v>13</v>
      </c>
      <c r="D754">
        <v>6</v>
      </c>
      <c r="E754">
        <v>1974</v>
      </c>
      <c r="F754">
        <v>40000</v>
      </c>
      <c r="G754">
        <v>38086.282689577223</v>
      </c>
    </row>
    <row r="755" spans="1:7" hidden="1" x14ac:dyDescent="0.25">
      <c r="A755" t="s">
        <v>41</v>
      </c>
      <c r="B755">
        <v>22</v>
      </c>
      <c r="C755" s="8">
        <v>13</v>
      </c>
      <c r="D755">
        <v>6</v>
      </c>
      <c r="E755">
        <v>1975</v>
      </c>
      <c r="F755">
        <v>20000</v>
      </c>
      <c r="G755">
        <v>43955.080254603607</v>
      </c>
    </row>
    <row r="756" spans="1:7" hidden="1" x14ac:dyDescent="0.25">
      <c r="A756" t="s">
        <v>41</v>
      </c>
      <c r="B756">
        <v>23</v>
      </c>
      <c r="C756" s="8">
        <v>13</v>
      </c>
      <c r="D756">
        <v>6</v>
      </c>
      <c r="E756">
        <v>1976</v>
      </c>
      <c r="F756">
        <v>8000</v>
      </c>
      <c r="G756">
        <v>69521.838051801606</v>
      </c>
    </row>
    <row r="757" spans="1:7" hidden="1" x14ac:dyDescent="0.25">
      <c r="A757" t="s">
        <v>41</v>
      </c>
      <c r="B757">
        <v>24</v>
      </c>
      <c r="C757" s="8">
        <v>13</v>
      </c>
      <c r="D757">
        <v>6</v>
      </c>
      <c r="E757">
        <v>1977</v>
      </c>
      <c r="F757">
        <v>30000</v>
      </c>
      <c r="G757">
        <v>94678.801446872734</v>
      </c>
    </row>
    <row r="758" spans="1:7" hidden="1" x14ac:dyDescent="0.25">
      <c r="A758" t="s">
        <v>41</v>
      </c>
      <c r="B758">
        <v>25</v>
      </c>
      <c r="C758" s="8">
        <v>13</v>
      </c>
      <c r="D758">
        <v>6</v>
      </c>
      <c r="E758">
        <v>1978</v>
      </c>
      <c r="F758">
        <v>10000</v>
      </c>
      <c r="G758">
        <v>83806.788791033425</v>
      </c>
    </row>
    <row r="759" spans="1:7" hidden="1" x14ac:dyDescent="0.25">
      <c r="A759" t="s">
        <v>41</v>
      </c>
      <c r="B759">
        <v>26</v>
      </c>
      <c r="C759" s="8">
        <v>13</v>
      </c>
      <c r="D759">
        <v>6</v>
      </c>
      <c r="E759">
        <v>1979</v>
      </c>
      <c r="F759">
        <v>10000</v>
      </c>
      <c r="G759">
        <v>67103.098403343713</v>
      </c>
    </row>
    <row r="760" spans="1:7" hidden="1" x14ac:dyDescent="0.25">
      <c r="A760" t="s">
        <v>41</v>
      </c>
      <c r="B760">
        <v>27</v>
      </c>
      <c r="C760" s="8">
        <v>13</v>
      </c>
      <c r="D760">
        <v>6</v>
      </c>
      <c r="E760">
        <v>1980</v>
      </c>
      <c r="F760">
        <v>24000</v>
      </c>
      <c r="G760">
        <v>31931.464140903794</v>
      </c>
    </row>
    <row r="761" spans="1:7" hidden="1" x14ac:dyDescent="0.25">
      <c r="A761" t="s">
        <v>41</v>
      </c>
      <c r="B761">
        <v>28</v>
      </c>
      <c r="C761" s="8">
        <v>13</v>
      </c>
      <c r="D761">
        <v>6</v>
      </c>
      <c r="E761">
        <v>1981</v>
      </c>
      <c r="F761">
        <v>20000</v>
      </c>
      <c r="G761">
        <v>64080.695457144262</v>
      </c>
    </row>
    <row r="762" spans="1:7" hidden="1" x14ac:dyDescent="0.25">
      <c r="A762" t="s">
        <v>41</v>
      </c>
      <c r="B762">
        <v>29</v>
      </c>
      <c r="C762" s="8">
        <v>13</v>
      </c>
      <c r="D762">
        <v>6</v>
      </c>
      <c r="E762">
        <v>1982</v>
      </c>
      <c r="F762">
        <v>40000</v>
      </c>
      <c r="G762">
        <v>76837.957375146842</v>
      </c>
    </row>
    <row r="763" spans="1:7" hidden="1" x14ac:dyDescent="0.25">
      <c r="A763" t="s">
        <v>41</v>
      </c>
      <c r="B763">
        <v>30</v>
      </c>
      <c r="C763" s="8">
        <v>13</v>
      </c>
      <c r="D763">
        <v>6</v>
      </c>
      <c r="E763">
        <v>1983</v>
      </c>
      <c r="F763">
        <v>30000</v>
      </c>
      <c r="G763">
        <v>83321.843619188105</v>
      </c>
    </row>
    <row r="764" spans="1:7" hidden="1" x14ac:dyDescent="0.25">
      <c r="A764" t="s">
        <v>41</v>
      </c>
      <c r="B764">
        <v>31</v>
      </c>
      <c r="C764" s="8">
        <v>13</v>
      </c>
      <c r="D764">
        <v>6</v>
      </c>
      <c r="E764">
        <v>1984</v>
      </c>
      <c r="F764">
        <v>18000</v>
      </c>
      <c r="G764">
        <v>45599.609578892174</v>
      </c>
    </row>
    <row r="765" spans="1:7" hidden="1" x14ac:dyDescent="0.25">
      <c r="A765" t="s">
        <v>41</v>
      </c>
      <c r="B765">
        <v>32</v>
      </c>
      <c r="C765" s="8">
        <v>13</v>
      </c>
      <c r="D765">
        <v>6</v>
      </c>
      <c r="E765">
        <v>1985</v>
      </c>
      <c r="F765">
        <v>34000</v>
      </c>
      <c r="G765">
        <v>36581.742549571594</v>
      </c>
    </row>
    <row r="766" spans="1:7" hidden="1" x14ac:dyDescent="0.25">
      <c r="A766" t="s">
        <v>41</v>
      </c>
      <c r="B766">
        <v>33</v>
      </c>
      <c r="C766" s="8">
        <v>13</v>
      </c>
      <c r="D766">
        <v>6</v>
      </c>
      <c r="E766">
        <v>1986</v>
      </c>
      <c r="F766">
        <v>40000</v>
      </c>
      <c r="G766">
        <v>45002.086293637032</v>
      </c>
    </row>
    <row r="767" spans="1:7" hidden="1" x14ac:dyDescent="0.25">
      <c r="A767" t="s">
        <v>41</v>
      </c>
      <c r="B767">
        <v>34</v>
      </c>
      <c r="C767" s="8">
        <v>13</v>
      </c>
      <c r="D767">
        <v>6</v>
      </c>
      <c r="E767">
        <v>1987</v>
      </c>
      <c r="F767">
        <v>50000</v>
      </c>
      <c r="G767">
        <v>54193.180551940626</v>
      </c>
    </row>
    <row r="768" spans="1:7" hidden="1" x14ac:dyDescent="0.25">
      <c r="A768" t="s">
        <v>41</v>
      </c>
      <c r="B768">
        <v>35</v>
      </c>
      <c r="C768" s="8">
        <v>13</v>
      </c>
      <c r="D768">
        <v>6</v>
      </c>
      <c r="E768">
        <v>1988</v>
      </c>
      <c r="F768">
        <v>16000</v>
      </c>
      <c r="G768">
        <v>49240.086720661937</v>
      </c>
    </row>
    <row r="769" spans="1:7" hidden="1" x14ac:dyDescent="0.25">
      <c r="A769" t="s">
        <v>41</v>
      </c>
      <c r="B769">
        <v>36</v>
      </c>
      <c r="C769" s="8">
        <v>13</v>
      </c>
      <c r="D769">
        <v>6</v>
      </c>
      <c r="E769">
        <v>1989</v>
      </c>
      <c r="F769">
        <v>32000</v>
      </c>
      <c r="G769">
        <v>24012.858884101268</v>
      </c>
    </row>
    <row r="770" spans="1:7" hidden="1" x14ac:dyDescent="0.25">
      <c r="A770" t="s">
        <v>41</v>
      </c>
      <c r="B770">
        <v>37</v>
      </c>
      <c r="C770" s="8">
        <v>13</v>
      </c>
      <c r="D770">
        <v>6</v>
      </c>
      <c r="E770">
        <v>1990</v>
      </c>
      <c r="F770">
        <v>16000</v>
      </c>
      <c r="G770">
        <v>36805.84819294286</v>
      </c>
    </row>
    <row r="771" spans="1:7" hidden="1" x14ac:dyDescent="0.25">
      <c r="A771" t="s">
        <v>41</v>
      </c>
      <c r="B771">
        <v>38</v>
      </c>
      <c r="C771" s="8">
        <v>13</v>
      </c>
      <c r="D771">
        <v>6</v>
      </c>
      <c r="E771">
        <v>1991</v>
      </c>
      <c r="F771">
        <v>40000</v>
      </c>
      <c r="G771">
        <v>25615.142738625585</v>
      </c>
    </row>
    <row r="772" spans="1:7" hidden="1" x14ac:dyDescent="0.25">
      <c r="A772" t="s">
        <v>41</v>
      </c>
      <c r="B772">
        <v>39</v>
      </c>
      <c r="C772" s="8">
        <v>13</v>
      </c>
      <c r="D772">
        <v>6</v>
      </c>
      <c r="E772">
        <v>1992</v>
      </c>
      <c r="F772">
        <v>40000</v>
      </c>
      <c r="G772">
        <v>40546.452589153458</v>
      </c>
    </row>
    <row r="773" spans="1:7" hidden="1" x14ac:dyDescent="0.25">
      <c r="A773" t="s">
        <v>41</v>
      </c>
      <c r="B773">
        <v>40</v>
      </c>
      <c r="C773" s="8">
        <v>13</v>
      </c>
      <c r="D773">
        <v>6</v>
      </c>
      <c r="E773">
        <v>1993</v>
      </c>
      <c r="F773">
        <v>16000</v>
      </c>
      <c r="G773">
        <v>36485.903773971077</v>
      </c>
    </row>
    <row r="774" spans="1:7" hidden="1" x14ac:dyDescent="0.25">
      <c r="A774" t="s">
        <v>41</v>
      </c>
      <c r="B774">
        <v>41</v>
      </c>
      <c r="C774" s="8">
        <v>13</v>
      </c>
      <c r="D774">
        <v>6</v>
      </c>
      <c r="E774">
        <v>1994</v>
      </c>
      <c r="F774">
        <v>31000</v>
      </c>
      <c r="G774">
        <v>38581.599969117764</v>
      </c>
    </row>
    <row r="775" spans="1:7" hidden="1" x14ac:dyDescent="0.25">
      <c r="A775" t="s">
        <v>41</v>
      </c>
      <c r="B775">
        <v>42</v>
      </c>
      <c r="C775" s="8">
        <v>13</v>
      </c>
      <c r="D775">
        <v>6</v>
      </c>
      <c r="E775">
        <v>1995</v>
      </c>
      <c r="F775">
        <v>16800</v>
      </c>
      <c r="G775">
        <v>22948.237050452324</v>
      </c>
    </row>
    <row r="776" spans="1:7" hidden="1" x14ac:dyDescent="0.25">
      <c r="A776" t="s">
        <v>41</v>
      </c>
      <c r="B776">
        <v>43</v>
      </c>
      <c r="C776" s="8">
        <v>13</v>
      </c>
      <c r="D776">
        <v>6</v>
      </c>
      <c r="E776">
        <v>1996</v>
      </c>
      <c r="F776">
        <v>34000</v>
      </c>
      <c r="G776">
        <v>20383.648278291977</v>
      </c>
    </row>
    <row r="777" spans="1:7" hidden="1" x14ac:dyDescent="0.25">
      <c r="A777" t="s">
        <v>41</v>
      </c>
      <c r="B777">
        <v>44</v>
      </c>
      <c r="C777" s="8">
        <v>13</v>
      </c>
      <c r="D777">
        <v>6</v>
      </c>
      <c r="E777">
        <v>1997</v>
      </c>
      <c r="F777">
        <v>30000</v>
      </c>
      <c r="G777">
        <v>18864.582929272186</v>
      </c>
    </row>
    <row r="778" spans="1:7" hidden="1" x14ac:dyDescent="0.25">
      <c r="A778" t="s">
        <v>41</v>
      </c>
      <c r="B778">
        <v>45</v>
      </c>
      <c r="C778" s="8">
        <v>13</v>
      </c>
      <c r="D778">
        <v>6</v>
      </c>
      <c r="E778">
        <v>1998</v>
      </c>
      <c r="F778">
        <v>28000</v>
      </c>
      <c r="G778" t="s">
        <v>16</v>
      </c>
    </row>
    <row r="779" spans="1:7" hidden="1" x14ac:dyDescent="0.25">
      <c r="A779" t="s">
        <v>41</v>
      </c>
      <c r="B779">
        <v>46</v>
      </c>
      <c r="C779" s="8">
        <v>13</v>
      </c>
      <c r="D779">
        <v>6</v>
      </c>
      <c r="E779">
        <v>1999</v>
      </c>
      <c r="F779">
        <v>18000</v>
      </c>
      <c r="G779" t="s">
        <v>16</v>
      </c>
    </row>
    <row r="780" spans="1:7" hidden="1" x14ac:dyDescent="0.25">
      <c r="A780" t="s">
        <v>41</v>
      </c>
      <c r="B780">
        <v>47</v>
      </c>
      <c r="C780" s="8">
        <v>13</v>
      </c>
      <c r="D780">
        <v>6</v>
      </c>
      <c r="E780">
        <v>2000</v>
      </c>
      <c r="F780">
        <v>14000</v>
      </c>
      <c r="G780">
        <v>18969.164503297488</v>
      </c>
    </row>
    <row r="781" spans="1:7" hidden="1" x14ac:dyDescent="0.25">
      <c r="A781" t="s">
        <v>41</v>
      </c>
      <c r="B781">
        <v>48</v>
      </c>
      <c r="C781" s="8">
        <v>13</v>
      </c>
      <c r="D781">
        <v>6</v>
      </c>
      <c r="E781">
        <v>2001</v>
      </c>
      <c r="F781">
        <v>11000</v>
      </c>
      <c r="G781" t="s">
        <v>16</v>
      </c>
    </row>
    <row r="782" spans="1:7" hidden="1" x14ac:dyDescent="0.25">
      <c r="A782" t="s">
        <v>41</v>
      </c>
      <c r="B782">
        <v>49</v>
      </c>
      <c r="C782" s="8">
        <v>13</v>
      </c>
      <c r="D782">
        <v>6</v>
      </c>
      <c r="E782">
        <v>2002</v>
      </c>
      <c r="F782">
        <v>18000</v>
      </c>
      <c r="G782" t="s">
        <v>16</v>
      </c>
    </row>
    <row r="783" spans="1:7" hidden="1" x14ac:dyDescent="0.25">
      <c r="A783" t="s">
        <v>41</v>
      </c>
      <c r="B783">
        <v>50</v>
      </c>
      <c r="C783" s="8">
        <v>13</v>
      </c>
      <c r="D783">
        <v>6</v>
      </c>
      <c r="E783">
        <v>2003</v>
      </c>
      <c r="F783" t="s">
        <v>16</v>
      </c>
      <c r="G783" t="s">
        <v>16</v>
      </c>
    </row>
    <row r="784" spans="1:7" hidden="1" x14ac:dyDescent="0.25">
      <c r="A784" t="s">
        <v>41</v>
      </c>
      <c r="B784">
        <v>51</v>
      </c>
      <c r="C784" s="8">
        <v>13</v>
      </c>
      <c r="D784">
        <v>6</v>
      </c>
      <c r="E784">
        <v>2004</v>
      </c>
      <c r="F784">
        <v>20000</v>
      </c>
      <c r="G784" t="s">
        <v>16</v>
      </c>
    </row>
    <row r="785" spans="1:7" hidden="1" x14ac:dyDescent="0.25">
      <c r="A785" t="s">
        <v>41</v>
      </c>
      <c r="B785">
        <v>52</v>
      </c>
      <c r="C785" s="8">
        <v>13</v>
      </c>
      <c r="D785">
        <v>6</v>
      </c>
      <c r="E785">
        <v>2005</v>
      </c>
      <c r="F785">
        <v>6000</v>
      </c>
      <c r="G785">
        <v>54001.318030033624</v>
      </c>
    </row>
    <row r="786" spans="1:7" hidden="1" x14ac:dyDescent="0.25">
      <c r="A786" t="s">
        <v>41</v>
      </c>
      <c r="B786">
        <v>53</v>
      </c>
      <c r="C786" s="8">
        <v>13</v>
      </c>
      <c r="D786">
        <v>6</v>
      </c>
      <c r="E786">
        <v>2006</v>
      </c>
      <c r="F786" t="s">
        <v>16</v>
      </c>
      <c r="G786">
        <v>36821.436887419914</v>
      </c>
    </row>
    <row r="787" spans="1:7" hidden="1" x14ac:dyDescent="0.25">
      <c r="A787" t="s">
        <v>41</v>
      </c>
      <c r="B787">
        <v>54</v>
      </c>
      <c r="C787" s="8">
        <v>13</v>
      </c>
      <c r="D787">
        <v>6</v>
      </c>
      <c r="E787">
        <v>2007</v>
      </c>
      <c r="F787">
        <v>7000</v>
      </c>
      <c r="G787">
        <v>41815.42753142702</v>
      </c>
    </row>
    <row r="788" spans="1:7" hidden="1" x14ac:dyDescent="0.25">
      <c r="A788" t="s">
        <v>41</v>
      </c>
      <c r="B788">
        <v>55</v>
      </c>
      <c r="C788" s="8">
        <v>13</v>
      </c>
      <c r="D788">
        <v>6</v>
      </c>
      <c r="E788">
        <v>2008</v>
      </c>
      <c r="F788" t="s">
        <v>16</v>
      </c>
      <c r="G788">
        <v>20129.126434221129</v>
      </c>
    </row>
    <row r="789" spans="1:7" hidden="1" x14ac:dyDescent="0.25">
      <c r="A789" t="s">
        <v>41</v>
      </c>
      <c r="B789">
        <v>56</v>
      </c>
      <c r="C789" s="8">
        <v>13</v>
      </c>
      <c r="D789">
        <v>6</v>
      </c>
      <c r="E789">
        <v>2009</v>
      </c>
      <c r="F789">
        <v>40000</v>
      </c>
      <c r="G789">
        <v>28435.345006614745</v>
      </c>
    </row>
    <row r="790" spans="1:7" hidden="1" x14ac:dyDescent="0.25">
      <c r="A790" t="s">
        <v>41</v>
      </c>
      <c r="B790">
        <v>57</v>
      </c>
      <c r="C790" s="8">
        <v>13</v>
      </c>
      <c r="D790">
        <v>6</v>
      </c>
      <c r="E790">
        <v>2010</v>
      </c>
      <c r="F790">
        <v>31200</v>
      </c>
      <c r="G790" t="s">
        <v>16</v>
      </c>
    </row>
    <row r="791" spans="1:7" hidden="1" x14ac:dyDescent="0.25">
      <c r="A791" t="s">
        <v>41</v>
      </c>
      <c r="B791">
        <v>58</v>
      </c>
      <c r="C791" s="8">
        <v>13</v>
      </c>
      <c r="D791">
        <v>6</v>
      </c>
      <c r="E791">
        <v>2011</v>
      </c>
      <c r="F791">
        <v>36000</v>
      </c>
      <c r="G791" t="s">
        <v>16</v>
      </c>
    </row>
    <row r="792" spans="1:7" hidden="1" x14ac:dyDescent="0.25">
      <c r="A792" t="s">
        <v>41</v>
      </c>
      <c r="B792">
        <v>59</v>
      </c>
      <c r="C792" s="8">
        <v>13</v>
      </c>
      <c r="D792">
        <v>6</v>
      </c>
      <c r="E792">
        <v>2012</v>
      </c>
      <c r="F792">
        <v>16000</v>
      </c>
      <c r="G792" t="s">
        <v>16</v>
      </c>
    </row>
    <row r="793" spans="1:7" hidden="1" x14ac:dyDescent="0.25">
      <c r="A793" t="s">
        <v>41</v>
      </c>
      <c r="B793">
        <v>60</v>
      </c>
      <c r="C793" s="8">
        <v>13</v>
      </c>
      <c r="D793">
        <v>6</v>
      </c>
      <c r="E793">
        <v>2013</v>
      </c>
      <c r="F793">
        <v>27000</v>
      </c>
      <c r="G793" t="s">
        <v>16</v>
      </c>
    </row>
    <row r="794" spans="1:7" hidden="1" x14ac:dyDescent="0.25">
      <c r="A794" t="s">
        <v>41</v>
      </c>
      <c r="B794">
        <v>61</v>
      </c>
      <c r="C794" s="8">
        <v>13</v>
      </c>
      <c r="D794">
        <v>6</v>
      </c>
      <c r="E794">
        <v>2014</v>
      </c>
      <c r="F794">
        <v>17500</v>
      </c>
      <c r="G794" t="s">
        <v>16</v>
      </c>
    </row>
    <row r="795" spans="1:7" x14ac:dyDescent="0.25">
      <c r="A795" t="s">
        <v>43</v>
      </c>
      <c r="B795">
        <v>1</v>
      </c>
      <c r="C795" s="8">
        <v>15</v>
      </c>
      <c r="D795">
        <v>6</v>
      </c>
      <c r="E795">
        <v>1954</v>
      </c>
      <c r="F795">
        <v>1500</v>
      </c>
      <c r="G795">
        <v>8564.4041145597585</v>
      </c>
    </row>
    <row r="796" spans="1:7" x14ac:dyDescent="0.25">
      <c r="A796" t="s">
        <v>43</v>
      </c>
      <c r="B796">
        <v>2</v>
      </c>
      <c r="C796" s="8">
        <v>15</v>
      </c>
      <c r="D796">
        <v>6</v>
      </c>
      <c r="E796">
        <v>1955</v>
      </c>
      <c r="F796">
        <v>7000</v>
      </c>
      <c r="G796">
        <v>9673.5652160264344</v>
      </c>
    </row>
    <row r="797" spans="1:7" x14ac:dyDescent="0.25">
      <c r="A797" t="s">
        <v>43</v>
      </c>
      <c r="B797">
        <v>3</v>
      </c>
      <c r="C797" s="8">
        <v>15</v>
      </c>
      <c r="D797">
        <v>6</v>
      </c>
      <c r="E797">
        <v>1956</v>
      </c>
      <c r="F797">
        <v>1500</v>
      </c>
      <c r="G797">
        <v>3034.5371844289734</v>
      </c>
    </row>
    <row r="798" spans="1:7" x14ac:dyDescent="0.25">
      <c r="A798" t="s">
        <v>43</v>
      </c>
      <c r="B798">
        <v>4</v>
      </c>
      <c r="C798" s="8">
        <v>15</v>
      </c>
      <c r="D798">
        <v>6</v>
      </c>
      <c r="E798">
        <v>1957</v>
      </c>
      <c r="F798">
        <v>3000</v>
      </c>
      <c r="G798" t="s">
        <v>16</v>
      </c>
    </row>
    <row r="799" spans="1:7" x14ac:dyDescent="0.25">
      <c r="A799" t="s">
        <v>43</v>
      </c>
      <c r="B799">
        <v>5</v>
      </c>
      <c r="C799" s="8">
        <v>15</v>
      </c>
      <c r="D799">
        <v>6</v>
      </c>
      <c r="E799">
        <v>1958</v>
      </c>
      <c r="F799">
        <v>3000</v>
      </c>
      <c r="G799" t="s">
        <v>16</v>
      </c>
    </row>
    <row r="800" spans="1:7" x14ac:dyDescent="0.25">
      <c r="A800" t="s">
        <v>43</v>
      </c>
      <c r="B800">
        <v>6</v>
      </c>
      <c r="C800" s="8">
        <v>15</v>
      </c>
      <c r="D800">
        <v>6</v>
      </c>
      <c r="E800">
        <v>1959</v>
      </c>
      <c r="F800">
        <v>7000</v>
      </c>
      <c r="G800" t="s">
        <v>16</v>
      </c>
    </row>
    <row r="801" spans="1:7" x14ac:dyDescent="0.25">
      <c r="A801" t="s">
        <v>43</v>
      </c>
      <c r="B801">
        <v>7</v>
      </c>
      <c r="C801" s="8">
        <v>15</v>
      </c>
      <c r="D801">
        <v>6</v>
      </c>
      <c r="E801">
        <v>1960</v>
      </c>
      <c r="F801">
        <v>1500</v>
      </c>
      <c r="G801" t="s">
        <v>16</v>
      </c>
    </row>
    <row r="802" spans="1:7" x14ac:dyDescent="0.25">
      <c r="A802" t="s">
        <v>43</v>
      </c>
      <c r="B802">
        <v>8</v>
      </c>
      <c r="C802" s="8">
        <v>15</v>
      </c>
      <c r="D802">
        <v>6</v>
      </c>
      <c r="E802">
        <v>1961</v>
      </c>
      <c r="F802">
        <v>800</v>
      </c>
      <c r="G802" t="s">
        <v>16</v>
      </c>
    </row>
    <row r="803" spans="1:7" x14ac:dyDescent="0.25">
      <c r="A803" t="s">
        <v>43</v>
      </c>
      <c r="B803">
        <v>9</v>
      </c>
      <c r="C803" s="8">
        <v>15</v>
      </c>
      <c r="D803">
        <v>6</v>
      </c>
      <c r="E803">
        <v>1962</v>
      </c>
      <c r="F803" t="s">
        <v>16</v>
      </c>
      <c r="G803" t="s">
        <v>16</v>
      </c>
    </row>
    <row r="804" spans="1:7" x14ac:dyDescent="0.25">
      <c r="A804" t="s">
        <v>43</v>
      </c>
      <c r="B804">
        <v>10</v>
      </c>
      <c r="C804" s="8">
        <v>15</v>
      </c>
      <c r="D804">
        <v>6</v>
      </c>
      <c r="E804">
        <v>1963</v>
      </c>
      <c r="F804" t="s">
        <v>16</v>
      </c>
      <c r="G804" t="s">
        <v>16</v>
      </c>
    </row>
    <row r="805" spans="1:7" x14ac:dyDescent="0.25">
      <c r="A805" t="s">
        <v>43</v>
      </c>
      <c r="B805">
        <v>11</v>
      </c>
      <c r="C805" s="8">
        <v>15</v>
      </c>
      <c r="D805">
        <v>6</v>
      </c>
      <c r="E805">
        <v>1964</v>
      </c>
      <c r="F805">
        <v>3000</v>
      </c>
      <c r="G805" t="s">
        <v>16</v>
      </c>
    </row>
    <row r="806" spans="1:7" x14ac:dyDescent="0.25">
      <c r="A806" t="s">
        <v>43</v>
      </c>
      <c r="B806">
        <v>12</v>
      </c>
      <c r="C806" s="8">
        <v>15</v>
      </c>
      <c r="D806">
        <v>6</v>
      </c>
      <c r="E806">
        <v>1965</v>
      </c>
      <c r="F806" t="s">
        <v>16</v>
      </c>
      <c r="G806">
        <v>707.57512950127011</v>
      </c>
    </row>
    <row r="807" spans="1:7" x14ac:dyDescent="0.25">
      <c r="A807" t="s">
        <v>43</v>
      </c>
      <c r="B807">
        <v>13</v>
      </c>
      <c r="C807" s="8">
        <v>15</v>
      </c>
      <c r="D807">
        <v>6</v>
      </c>
      <c r="E807">
        <v>1966</v>
      </c>
      <c r="F807" t="s">
        <v>16</v>
      </c>
      <c r="G807" t="s">
        <v>16</v>
      </c>
    </row>
    <row r="808" spans="1:7" x14ac:dyDescent="0.25">
      <c r="A808" t="s">
        <v>43</v>
      </c>
      <c r="B808">
        <v>14</v>
      </c>
      <c r="C808" s="8">
        <v>15</v>
      </c>
      <c r="D808">
        <v>6</v>
      </c>
      <c r="E808">
        <v>1967</v>
      </c>
      <c r="F808" t="s">
        <v>16</v>
      </c>
      <c r="G808">
        <v>1915.9558175064453</v>
      </c>
    </row>
    <row r="809" spans="1:7" x14ac:dyDescent="0.25">
      <c r="A809" t="s">
        <v>43</v>
      </c>
      <c r="B809">
        <v>15</v>
      </c>
      <c r="C809" s="8">
        <v>15</v>
      </c>
      <c r="D809">
        <v>6</v>
      </c>
      <c r="E809">
        <v>1968</v>
      </c>
      <c r="F809">
        <v>400</v>
      </c>
      <c r="G809">
        <v>3700.4183257889872</v>
      </c>
    </row>
    <row r="810" spans="1:7" x14ac:dyDescent="0.25">
      <c r="A810" t="s">
        <v>43</v>
      </c>
      <c r="B810">
        <v>16</v>
      </c>
      <c r="C810" s="8">
        <v>15</v>
      </c>
      <c r="D810">
        <v>6</v>
      </c>
      <c r="E810">
        <v>1969</v>
      </c>
      <c r="F810" t="s">
        <v>16</v>
      </c>
      <c r="G810">
        <v>2196.2494147906209</v>
      </c>
    </row>
    <row r="811" spans="1:7" x14ac:dyDescent="0.25">
      <c r="A811" t="s">
        <v>43</v>
      </c>
      <c r="B811">
        <v>17</v>
      </c>
      <c r="C811" s="8">
        <v>15</v>
      </c>
      <c r="D811">
        <v>6</v>
      </c>
      <c r="E811">
        <v>1970</v>
      </c>
      <c r="F811">
        <v>1500</v>
      </c>
      <c r="G811">
        <v>3553.3516562523755</v>
      </c>
    </row>
    <row r="812" spans="1:7" x14ac:dyDescent="0.25">
      <c r="A812" t="s">
        <v>43</v>
      </c>
      <c r="B812">
        <v>18</v>
      </c>
      <c r="C812" s="8">
        <v>15</v>
      </c>
      <c r="D812">
        <v>6</v>
      </c>
      <c r="E812">
        <v>1971</v>
      </c>
      <c r="F812">
        <v>800</v>
      </c>
      <c r="G812">
        <v>6741.3242949790074</v>
      </c>
    </row>
    <row r="813" spans="1:7" x14ac:dyDescent="0.25">
      <c r="A813" t="s">
        <v>43</v>
      </c>
      <c r="B813">
        <v>19</v>
      </c>
      <c r="C813" s="8">
        <v>15</v>
      </c>
      <c r="D813">
        <v>6</v>
      </c>
      <c r="E813">
        <v>1972</v>
      </c>
      <c r="F813">
        <v>600</v>
      </c>
      <c r="G813">
        <v>6542.0842126016287</v>
      </c>
    </row>
    <row r="814" spans="1:7" x14ac:dyDescent="0.25">
      <c r="A814" t="s">
        <v>43</v>
      </c>
      <c r="B814">
        <v>20</v>
      </c>
      <c r="C814" s="8">
        <v>15</v>
      </c>
      <c r="D814">
        <v>6</v>
      </c>
      <c r="E814">
        <v>1973</v>
      </c>
      <c r="F814">
        <v>1000</v>
      </c>
      <c r="G814">
        <v>11906.648927440801</v>
      </c>
    </row>
    <row r="815" spans="1:7" x14ac:dyDescent="0.25">
      <c r="A815" t="s">
        <v>43</v>
      </c>
      <c r="B815">
        <v>21</v>
      </c>
      <c r="C815" s="8">
        <v>15</v>
      </c>
      <c r="D815">
        <v>6</v>
      </c>
      <c r="E815">
        <v>1974</v>
      </c>
      <c r="F815">
        <v>1600</v>
      </c>
      <c r="G815">
        <v>6821.7697370295627</v>
      </c>
    </row>
    <row r="816" spans="1:7" x14ac:dyDescent="0.25">
      <c r="A816" t="s">
        <v>43</v>
      </c>
      <c r="B816">
        <v>22</v>
      </c>
      <c r="C816" s="8">
        <v>15</v>
      </c>
      <c r="D816">
        <v>6</v>
      </c>
      <c r="E816">
        <v>1975</v>
      </c>
      <c r="F816">
        <v>5000</v>
      </c>
      <c r="G816">
        <v>10029.133742582206</v>
      </c>
    </row>
    <row r="817" spans="1:7" x14ac:dyDescent="0.25">
      <c r="A817" t="s">
        <v>43</v>
      </c>
      <c r="B817">
        <v>23</v>
      </c>
      <c r="C817" s="8">
        <v>15</v>
      </c>
      <c r="D817">
        <v>6</v>
      </c>
      <c r="E817">
        <v>1976</v>
      </c>
      <c r="F817">
        <v>3000</v>
      </c>
      <c r="G817">
        <v>3050.5631981721858</v>
      </c>
    </row>
    <row r="818" spans="1:7" x14ac:dyDescent="0.25">
      <c r="A818" t="s">
        <v>43</v>
      </c>
      <c r="B818">
        <v>24</v>
      </c>
      <c r="C818" s="8">
        <v>15</v>
      </c>
      <c r="D818">
        <v>6</v>
      </c>
      <c r="E818">
        <v>1977</v>
      </c>
      <c r="F818">
        <v>9000</v>
      </c>
      <c r="G818">
        <v>1731.8505361635662</v>
      </c>
    </row>
    <row r="819" spans="1:7" x14ac:dyDescent="0.25">
      <c r="A819" t="s">
        <v>43</v>
      </c>
      <c r="B819">
        <v>25</v>
      </c>
      <c r="C819" s="8">
        <v>15</v>
      </c>
      <c r="D819">
        <v>6</v>
      </c>
      <c r="E819">
        <v>1978</v>
      </c>
      <c r="F819">
        <v>1400</v>
      </c>
      <c r="G819">
        <v>2134.5031105659427</v>
      </c>
    </row>
    <row r="820" spans="1:7" x14ac:dyDescent="0.25">
      <c r="A820" t="s">
        <v>43</v>
      </c>
      <c r="B820">
        <v>26</v>
      </c>
      <c r="C820" s="8">
        <v>15</v>
      </c>
      <c r="D820">
        <v>6</v>
      </c>
      <c r="E820">
        <v>1979</v>
      </c>
      <c r="F820">
        <v>3000</v>
      </c>
      <c r="G820" t="s">
        <v>16</v>
      </c>
    </row>
    <row r="821" spans="1:7" x14ac:dyDescent="0.25">
      <c r="A821" t="s">
        <v>43</v>
      </c>
      <c r="B821">
        <v>27</v>
      </c>
      <c r="C821" s="8">
        <v>15</v>
      </c>
      <c r="D821">
        <v>6</v>
      </c>
      <c r="E821">
        <v>1980</v>
      </c>
      <c r="F821">
        <v>1000</v>
      </c>
      <c r="G821" t="s">
        <v>16</v>
      </c>
    </row>
    <row r="822" spans="1:7" x14ac:dyDescent="0.25">
      <c r="A822" t="s">
        <v>43</v>
      </c>
      <c r="B822">
        <v>28</v>
      </c>
      <c r="C822" s="8">
        <v>15</v>
      </c>
      <c r="D822">
        <v>6</v>
      </c>
      <c r="E822">
        <v>1981</v>
      </c>
      <c r="F822">
        <v>300</v>
      </c>
      <c r="G822">
        <v>1146.9178669914381</v>
      </c>
    </row>
    <row r="823" spans="1:7" x14ac:dyDescent="0.25">
      <c r="A823" t="s">
        <v>43</v>
      </c>
      <c r="B823">
        <v>29</v>
      </c>
      <c r="C823" s="8">
        <v>15</v>
      </c>
      <c r="D823">
        <v>6</v>
      </c>
      <c r="E823">
        <v>1982</v>
      </c>
      <c r="F823">
        <v>1200</v>
      </c>
      <c r="G823">
        <v>819.0655807983253</v>
      </c>
    </row>
    <row r="824" spans="1:7" x14ac:dyDescent="0.25">
      <c r="A824" t="s">
        <v>43</v>
      </c>
      <c r="B824">
        <v>30</v>
      </c>
      <c r="C824" s="8">
        <v>15</v>
      </c>
      <c r="D824">
        <v>6</v>
      </c>
      <c r="E824">
        <v>1983</v>
      </c>
      <c r="F824">
        <v>200</v>
      </c>
      <c r="G824">
        <v>1325.8440539937474</v>
      </c>
    </row>
    <row r="825" spans="1:7" x14ac:dyDescent="0.25">
      <c r="A825" t="s">
        <v>43</v>
      </c>
      <c r="B825">
        <v>31</v>
      </c>
      <c r="C825" s="8">
        <v>15</v>
      </c>
      <c r="D825">
        <v>6</v>
      </c>
      <c r="E825">
        <v>1984</v>
      </c>
      <c r="F825" t="s">
        <v>16</v>
      </c>
      <c r="G825" t="s">
        <v>16</v>
      </c>
    </row>
    <row r="826" spans="1:7" x14ac:dyDescent="0.25">
      <c r="A826" t="s">
        <v>43</v>
      </c>
      <c r="B826">
        <v>32</v>
      </c>
      <c r="C826" s="8">
        <v>15</v>
      </c>
      <c r="D826">
        <v>6</v>
      </c>
      <c r="E826">
        <v>1985</v>
      </c>
      <c r="F826">
        <v>700</v>
      </c>
      <c r="G826" t="s">
        <v>16</v>
      </c>
    </row>
    <row r="827" spans="1:7" x14ac:dyDescent="0.25">
      <c r="A827" t="s">
        <v>43</v>
      </c>
      <c r="B827">
        <v>33</v>
      </c>
      <c r="C827" s="8">
        <v>15</v>
      </c>
      <c r="D827">
        <v>6</v>
      </c>
      <c r="E827">
        <v>1986</v>
      </c>
      <c r="F827">
        <v>350</v>
      </c>
      <c r="G827">
        <v>855.28324865447212</v>
      </c>
    </row>
    <row r="828" spans="1:7" x14ac:dyDescent="0.25">
      <c r="A828" t="s">
        <v>43</v>
      </c>
      <c r="B828">
        <v>34</v>
      </c>
      <c r="C828" s="8">
        <v>15</v>
      </c>
      <c r="D828">
        <v>6</v>
      </c>
      <c r="E828">
        <v>1987</v>
      </c>
      <c r="F828">
        <v>770</v>
      </c>
      <c r="G828">
        <v>397.33981117057454</v>
      </c>
    </row>
    <row r="829" spans="1:7" x14ac:dyDescent="0.25">
      <c r="A829" t="s">
        <v>43</v>
      </c>
      <c r="B829">
        <v>35</v>
      </c>
      <c r="C829" s="8">
        <v>15</v>
      </c>
      <c r="D829">
        <v>6</v>
      </c>
      <c r="E829">
        <v>1988</v>
      </c>
      <c r="F829">
        <v>400</v>
      </c>
      <c r="G829">
        <v>591.64531733992646</v>
      </c>
    </row>
    <row r="830" spans="1:7" x14ac:dyDescent="0.25">
      <c r="A830" t="s">
        <v>43</v>
      </c>
      <c r="B830">
        <v>36</v>
      </c>
      <c r="C830" s="8">
        <v>15</v>
      </c>
      <c r="D830">
        <v>6</v>
      </c>
      <c r="E830">
        <v>1989</v>
      </c>
      <c r="F830" t="s">
        <v>16</v>
      </c>
      <c r="G830">
        <v>563.88709067799095</v>
      </c>
    </row>
    <row r="831" spans="1:7" x14ac:dyDescent="0.25">
      <c r="A831" t="s">
        <v>43</v>
      </c>
      <c r="B831">
        <v>37</v>
      </c>
      <c r="C831" s="8">
        <v>15</v>
      </c>
      <c r="D831">
        <v>6</v>
      </c>
      <c r="E831">
        <v>1990</v>
      </c>
      <c r="F831">
        <v>380</v>
      </c>
      <c r="G831">
        <v>622.06295491805838</v>
      </c>
    </row>
    <row r="832" spans="1:7" x14ac:dyDescent="0.25">
      <c r="A832" t="s">
        <v>43</v>
      </c>
      <c r="B832">
        <v>38</v>
      </c>
      <c r="C832" s="8">
        <v>15</v>
      </c>
      <c r="D832">
        <v>6</v>
      </c>
      <c r="E832">
        <v>1991</v>
      </c>
      <c r="F832">
        <v>220</v>
      </c>
      <c r="G832">
        <v>532.2617476871834</v>
      </c>
    </row>
    <row r="833" spans="1:7" x14ac:dyDescent="0.25">
      <c r="A833" t="s">
        <v>43</v>
      </c>
      <c r="B833">
        <v>39</v>
      </c>
      <c r="C833" s="8">
        <v>15</v>
      </c>
      <c r="D833">
        <v>6</v>
      </c>
      <c r="E833">
        <v>1992</v>
      </c>
      <c r="F833">
        <v>450</v>
      </c>
      <c r="G833">
        <v>893.08204083714406</v>
      </c>
    </row>
    <row r="834" spans="1:7" x14ac:dyDescent="0.25">
      <c r="A834" t="s">
        <v>43</v>
      </c>
      <c r="B834">
        <v>40</v>
      </c>
      <c r="C834" s="8">
        <v>15</v>
      </c>
      <c r="D834">
        <v>6</v>
      </c>
      <c r="E834">
        <v>1993</v>
      </c>
      <c r="F834">
        <v>480</v>
      </c>
      <c r="G834">
        <v>982.4389379278274</v>
      </c>
    </row>
    <row r="835" spans="1:7" x14ac:dyDescent="0.25">
      <c r="A835" t="s">
        <v>43</v>
      </c>
      <c r="B835">
        <v>41</v>
      </c>
      <c r="C835" s="8">
        <v>15</v>
      </c>
      <c r="D835">
        <v>6</v>
      </c>
      <c r="E835">
        <v>1994</v>
      </c>
      <c r="F835">
        <v>500</v>
      </c>
      <c r="G835">
        <v>2878.2792918337395</v>
      </c>
    </row>
    <row r="836" spans="1:7" x14ac:dyDescent="0.25">
      <c r="A836" t="s">
        <v>43</v>
      </c>
      <c r="B836">
        <v>42</v>
      </c>
      <c r="C836" s="8">
        <v>15</v>
      </c>
      <c r="D836">
        <v>6</v>
      </c>
      <c r="E836">
        <v>1995</v>
      </c>
      <c r="F836">
        <v>340</v>
      </c>
      <c r="G836">
        <v>1620.2970968311622</v>
      </c>
    </row>
    <row r="837" spans="1:7" x14ac:dyDescent="0.25">
      <c r="A837" t="s">
        <v>43</v>
      </c>
      <c r="B837">
        <v>43</v>
      </c>
      <c r="C837" s="8">
        <v>15</v>
      </c>
      <c r="D837">
        <v>6</v>
      </c>
      <c r="E837">
        <v>1996</v>
      </c>
      <c r="F837">
        <v>800</v>
      </c>
      <c r="G837">
        <v>1542.5360096034319</v>
      </c>
    </row>
    <row r="838" spans="1:7" x14ac:dyDescent="0.25">
      <c r="A838" t="s">
        <v>43</v>
      </c>
      <c r="B838">
        <v>44</v>
      </c>
      <c r="C838" s="8">
        <v>15</v>
      </c>
      <c r="D838">
        <v>6</v>
      </c>
      <c r="E838">
        <v>1997</v>
      </c>
      <c r="F838">
        <v>410</v>
      </c>
      <c r="G838">
        <v>3309.4889118603587</v>
      </c>
    </row>
    <row r="839" spans="1:7" x14ac:dyDescent="0.25">
      <c r="A839" t="s">
        <v>43</v>
      </c>
      <c r="B839">
        <v>45</v>
      </c>
      <c r="C839" s="8">
        <v>15</v>
      </c>
      <c r="D839">
        <v>6</v>
      </c>
      <c r="E839">
        <v>1998</v>
      </c>
      <c r="F839">
        <v>2200</v>
      </c>
      <c r="G839" t="s">
        <v>16</v>
      </c>
    </row>
    <row r="840" spans="1:7" x14ac:dyDescent="0.25">
      <c r="A840" t="s">
        <v>43</v>
      </c>
      <c r="B840">
        <v>46</v>
      </c>
      <c r="C840" s="8">
        <v>15</v>
      </c>
      <c r="D840">
        <v>6</v>
      </c>
      <c r="E840">
        <v>1999</v>
      </c>
      <c r="F840">
        <v>1300</v>
      </c>
      <c r="G840" t="s">
        <v>16</v>
      </c>
    </row>
    <row r="841" spans="1:7" x14ac:dyDescent="0.25">
      <c r="A841" t="s">
        <v>43</v>
      </c>
      <c r="B841">
        <v>47</v>
      </c>
      <c r="C841" s="8">
        <v>15</v>
      </c>
      <c r="D841">
        <v>6</v>
      </c>
      <c r="E841">
        <v>2000</v>
      </c>
      <c r="F841">
        <v>800</v>
      </c>
      <c r="G841">
        <v>2441.789962872213</v>
      </c>
    </row>
    <row r="842" spans="1:7" x14ac:dyDescent="0.25">
      <c r="A842" t="s">
        <v>43</v>
      </c>
      <c r="B842">
        <v>48</v>
      </c>
      <c r="C842" s="8">
        <v>15</v>
      </c>
      <c r="D842">
        <v>6</v>
      </c>
      <c r="E842">
        <v>2001</v>
      </c>
      <c r="F842">
        <v>2000</v>
      </c>
      <c r="G842">
        <v>1237.7099478580969</v>
      </c>
    </row>
    <row r="843" spans="1:7" x14ac:dyDescent="0.25">
      <c r="A843" t="s">
        <v>43</v>
      </c>
      <c r="B843">
        <v>49</v>
      </c>
      <c r="C843" s="8">
        <v>15</v>
      </c>
      <c r="D843">
        <v>6</v>
      </c>
      <c r="E843">
        <v>2002</v>
      </c>
      <c r="F843">
        <v>3400</v>
      </c>
      <c r="G843">
        <v>587.62867484691697</v>
      </c>
    </row>
    <row r="844" spans="1:7" x14ac:dyDescent="0.25">
      <c r="A844" t="s">
        <v>43</v>
      </c>
      <c r="B844">
        <v>50</v>
      </c>
      <c r="C844" s="8">
        <v>15</v>
      </c>
      <c r="D844">
        <v>6</v>
      </c>
      <c r="E844">
        <v>2003</v>
      </c>
      <c r="F844" t="s">
        <v>16</v>
      </c>
      <c r="G844">
        <v>655.06482072796484</v>
      </c>
    </row>
    <row r="845" spans="1:7" x14ac:dyDescent="0.25">
      <c r="A845" t="s">
        <v>43</v>
      </c>
      <c r="B845">
        <v>51</v>
      </c>
      <c r="C845" s="8">
        <v>15</v>
      </c>
      <c r="D845">
        <v>6</v>
      </c>
      <c r="E845">
        <v>2004</v>
      </c>
      <c r="F845">
        <v>2600</v>
      </c>
      <c r="G845">
        <v>935.82927221001</v>
      </c>
    </row>
    <row r="846" spans="1:7" x14ac:dyDescent="0.25">
      <c r="A846" t="s">
        <v>43</v>
      </c>
      <c r="B846">
        <v>52</v>
      </c>
      <c r="C846" s="8">
        <v>15</v>
      </c>
      <c r="D846">
        <v>6</v>
      </c>
      <c r="E846">
        <v>2005</v>
      </c>
      <c r="F846">
        <v>700</v>
      </c>
      <c r="G846">
        <v>2200.4698717261049</v>
      </c>
    </row>
    <row r="847" spans="1:7" x14ac:dyDescent="0.25">
      <c r="A847" t="s">
        <v>43</v>
      </c>
      <c r="B847">
        <v>53</v>
      </c>
      <c r="C847" s="8">
        <v>15</v>
      </c>
      <c r="D847">
        <v>6</v>
      </c>
      <c r="E847">
        <v>2006</v>
      </c>
      <c r="F847">
        <v>510</v>
      </c>
      <c r="G847">
        <v>1222.7809436747011</v>
      </c>
    </row>
    <row r="848" spans="1:7" x14ac:dyDescent="0.25">
      <c r="A848" t="s">
        <v>43</v>
      </c>
      <c r="B848">
        <v>54</v>
      </c>
      <c r="C848" s="8">
        <v>15</v>
      </c>
      <c r="D848">
        <v>6</v>
      </c>
      <c r="E848">
        <v>2007</v>
      </c>
      <c r="F848">
        <v>500</v>
      </c>
      <c r="G848">
        <v>1412.5550310214894</v>
      </c>
    </row>
    <row r="849" spans="1:7" x14ac:dyDescent="0.25">
      <c r="A849" t="s">
        <v>43</v>
      </c>
      <c r="B849">
        <v>55</v>
      </c>
      <c r="C849" s="8">
        <v>15</v>
      </c>
      <c r="D849">
        <v>6</v>
      </c>
      <c r="E849">
        <v>2008</v>
      </c>
      <c r="F849">
        <v>600</v>
      </c>
      <c r="G849">
        <v>659.296443190432</v>
      </c>
    </row>
    <row r="850" spans="1:7" x14ac:dyDescent="0.25">
      <c r="A850" t="s">
        <v>43</v>
      </c>
      <c r="B850">
        <v>56</v>
      </c>
      <c r="C850" s="8">
        <v>15</v>
      </c>
      <c r="D850">
        <v>6</v>
      </c>
      <c r="E850">
        <v>2009</v>
      </c>
      <c r="F850">
        <v>1640</v>
      </c>
      <c r="G850">
        <v>483.77828465408652</v>
      </c>
    </row>
    <row r="851" spans="1:7" x14ac:dyDescent="0.25">
      <c r="A851" t="s">
        <v>43</v>
      </c>
      <c r="B851">
        <v>57</v>
      </c>
      <c r="C851" s="8">
        <v>15</v>
      </c>
      <c r="D851">
        <v>6</v>
      </c>
      <c r="E851">
        <v>2010</v>
      </c>
      <c r="F851">
        <v>1000</v>
      </c>
      <c r="G851">
        <v>902.8829869167464</v>
      </c>
    </row>
    <row r="852" spans="1:7" x14ac:dyDescent="0.25">
      <c r="A852" t="s">
        <v>43</v>
      </c>
      <c r="B852">
        <v>58</v>
      </c>
      <c r="C852" s="8">
        <v>15</v>
      </c>
      <c r="D852">
        <v>6</v>
      </c>
      <c r="E852">
        <v>2011</v>
      </c>
      <c r="F852">
        <v>1200</v>
      </c>
      <c r="G852" t="s">
        <v>16</v>
      </c>
    </row>
    <row r="853" spans="1:7" x14ac:dyDescent="0.25">
      <c r="A853" t="s">
        <v>43</v>
      </c>
      <c r="B853">
        <v>59</v>
      </c>
      <c r="C853" s="8">
        <v>15</v>
      </c>
      <c r="D853">
        <v>6</v>
      </c>
      <c r="E853">
        <v>2012</v>
      </c>
      <c r="F853">
        <v>660</v>
      </c>
      <c r="G853" t="s">
        <v>16</v>
      </c>
    </row>
    <row r="854" spans="1:7" x14ac:dyDescent="0.25">
      <c r="A854" t="s">
        <v>43</v>
      </c>
      <c r="B854">
        <v>60</v>
      </c>
      <c r="C854" s="8">
        <v>15</v>
      </c>
      <c r="D854">
        <v>6</v>
      </c>
      <c r="E854">
        <v>2013</v>
      </c>
      <c r="F854">
        <v>300</v>
      </c>
      <c r="G854" t="s">
        <v>16</v>
      </c>
    </row>
    <row r="855" spans="1:7" x14ac:dyDescent="0.25">
      <c r="A855" t="s">
        <v>43</v>
      </c>
      <c r="B855">
        <v>61</v>
      </c>
      <c r="C855" s="8">
        <v>15</v>
      </c>
      <c r="D855">
        <v>6</v>
      </c>
      <c r="E855">
        <v>2014</v>
      </c>
      <c r="F855">
        <v>740</v>
      </c>
      <c r="G855" t="s">
        <v>16</v>
      </c>
    </row>
    <row r="856" spans="1:7" hidden="1" x14ac:dyDescent="0.25">
      <c r="A856" t="s">
        <v>45</v>
      </c>
      <c r="B856">
        <v>1</v>
      </c>
      <c r="C856" s="8">
        <v>16</v>
      </c>
      <c r="D856">
        <v>5</v>
      </c>
      <c r="E856">
        <v>1954</v>
      </c>
      <c r="F856">
        <v>15000</v>
      </c>
      <c r="G856">
        <v>0</v>
      </c>
    </row>
    <row r="857" spans="1:7" hidden="1" x14ac:dyDescent="0.25">
      <c r="A857" t="s">
        <v>45</v>
      </c>
      <c r="B857">
        <v>2</v>
      </c>
      <c r="C857" s="8">
        <v>16</v>
      </c>
      <c r="D857">
        <v>5</v>
      </c>
      <c r="E857">
        <v>1955</v>
      </c>
      <c r="F857">
        <v>7000</v>
      </c>
      <c r="G857">
        <v>1399.7053712923146</v>
      </c>
    </row>
    <row r="858" spans="1:7" hidden="1" x14ac:dyDescent="0.25">
      <c r="A858" t="s">
        <v>45</v>
      </c>
      <c r="B858">
        <v>3</v>
      </c>
      <c r="C858" s="8">
        <v>16</v>
      </c>
      <c r="D858">
        <v>5</v>
      </c>
      <c r="E858">
        <v>1956</v>
      </c>
      <c r="F858">
        <v>3000</v>
      </c>
      <c r="G858">
        <v>12447.668858756961</v>
      </c>
    </row>
    <row r="859" spans="1:7" hidden="1" x14ac:dyDescent="0.25">
      <c r="A859" t="s">
        <v>45</v>
      </c>
      <c r="B859">
        <v>4</v>
      </c>
      <c r="C859" s="8">
        <v>16</v>
      </c>
      <c r="D859">
        <v>5</v>
      </c>
      <c r="E859">
        <v>1957</v>
      </c>
      <c r="F859">
        <v>4500</v>
      </c>
      <c r="G859">
        <v>34136.795329059125</v>
      </c>
    </row>
    <row r="860" spans="1:7" hidden="1" x14ac:dyDescent="0.25">
      <c r="A860" t="s">
        <v>45</v>
      </c>
      <c r="B860">
        <v>5</v>
      </c>
      <c r="C860" s="8">
        <v>16</v>
      </c>
      <c r="D860">
        <v>5</v>
      </c>
      <c r="E860">
        <v>1958</v>
      </c>
      <c r="F860">
        <v>15000</v>
      </c>
      <c r="G860">
        <v>43197.749809277295</v>
      </c>
    </row>
    <row r="861" spans="1:7" hidden="1" x14ac:dyDescent="0.25">
      <c r="A861" t="s">
        <v>45</v>
      </c>
      <c r="B861">
        <v>6</v>
      </c>
      <c r="C861" s="8">
        <v>16</v>
      </c>
      <c r="D861">
        <v>5</v>
      </c>
      <c r="E861">
        <v>1959</v>
      </c>
      <c r="F861">
        <v>18000</v>
      </c>
      <c r="G861">
        <v>65789.04980772805</v>
      </c>
    </row>
    <row r="862" spans="1:7" hidden="1" x14ac:dyDescent="0.25">
      <c r="A862" t="s">
        <v>45</v>
      </c>
      <c r="B862">
        <v>7</v>
      </c>
      <c r="C862" s="8">
        <v>16</v>
      </c>
      <c r="D862">
        <v>5</v>
      </c>
      <c r="E862">
        <v>1960</v>
      </c>
      <c r="F862">
        <v>7000</v>
      </c>
      <c r="G862">
        <v>21381.262019691614</v>
      </c>
    </row>
    <row r="863" spans="1:7" hidden="1" x14ac:dyDescent="0.25">
      <c r="A863" t="s">
        <v>45</v>
      </c>
      <c r="B863">
        <v>8</v>
      </c>
      <c r="C863" s="8">
        <v>16</v>
      </c>
      <c r="D863">
        <v>5</v>
      </c>
      <c r="E863">
        <v>1961</v>
      </c>
      <c r="F863">
        <v>30000</v>
      </c>
      <c r="G863">
        <v>20805.142262016827</v>
      </c>
    </row>
    <row r="864" spans="1:7" hidden="1" x14ac:dyDescent="0.25">
      <c r="A864" t="s">
        <v>45</v>
      </c>
      <c r="B864">
        <v>9</v>
      </c>
      <c r="C864" s="8">
        <v>16</v>
      </c>
      <c r="D864">
        <v>5</v>
      </c>
      <c r="E864">
        <v>1962</v>
      </c>
      <c r="F864">
        <v>30000</v>
      </c>
      <c r="G864">
        <v>33133.075418201261</v>
      </c>
    </row>
    <row r="865" spans="1:7" hidden="1" x14ac:dyDescent="0.25">
      <c r="A865" t="s">
        <v>45</v>
      </c>
      <c r="B865">
        <v>10</v>
      </c>
      <c r="C865" s="8">
        <v>16</v>
      </c>
      <c r="D865">
        <v>5</v>
      </c>
      <c r="E865">
        <v>1963</v>
      </c>
      <c r="F865">
        <v>70000</v>
      </c>
      <c r="G865">
        <v>20063.930206965375</v>
      </c>
    </row>
    <row r="866" spans="1:7" hidden="1" x14ac:dyDescent="0.25">
      <c r="A866" t="s">
        <v>45</v>
      </c>
      <c r="B866">
        <v>11</v>
      </c>
      <c r="C866" s="8">
        <v>16</v>
      </c>
      <c r="D866">
        <v>5</v>
      </c>
      <c r="E866">
        <v>1964</v>
      </c>
      <c r="F866">
        <v>15000</v>
      </c>
      <c r="G866">
        <v>15769.40998611718</v>
      </c>
    </row>
    <row r="867" spans="1:7" hidden="1" x14ac:dyDescent="0.25">
      <c r="A867" t="s">
        <v>45</v>
      </c>
      <c r="B867">
        <v>12</v>
      </c>
      <c r="C867" s="8">
        <v>16</v>
      </c>
      <c r="D867">
        <v>5</v>
      </c>
      <c r="E867">
        <v>1965</v>
      </c>
      <c r="F867">
        <v>15000</v>
      </c>
      <c r="G867">
        <v>3832.9482135463049</v>
      </c>
    </row>
    <row r="868" spans="1:7" hidden="1" x14ac:dyDescent="0.25">
      <c r="A868" t="s">
        <v>45</v>
      </c>
      <c r="B868">
        <v>13</v>
      </c>
      <c r="C868" s="8">
        <v>16</v>
      </c>
      <c r="D868">
        <v>5</v>
      </c>
      <c r="E868">
        <v>1966</v>
      </c>
      <c r="F868">
        <v>30000</v>
      </c>
      <c r="G868">
        <v>9563.052654025485</v>
      </c>
    </row>
    <row r="869" spans="1:7" hidden="1" x14ac:dyDescent="0.25">
      <c r="A869" t="s">
        <v>45</v>
      </c>
      <c r="B869">
        <v>14</v>
      </c>
      <c r="C869" s="8">
        <v>16</v>
      </c>
      <c r="D869">
        <v>5</v>
      </c>
      <c r="E869">
        <v>1967</v>
      </c>
      <c r="F869">
        <v>15000</v>
      </c>
      <c r="G869">
        <v>17340.559844309795</v>
      </c>
    </row>
    <row r="870" spans="1:7" hidden="1" x14ac:dyDescent="0.25">
      <c r="A870" t="s">
        <v>45</v>
      </c>
      <c r="B870">
        <v>15</v>
      </c>
      <c r="C870" s="8">
        <v>16</v>
      </c>
      <c r="D870">
        <v>5</v>
      </c>
      <c r="E870">
        <v>1968</v>
      </c>
      <c r="F870">
        <v>15000</v>
      </c>
      <c r="G870">
        <v>15658.007144947343</v>
      </c>
    </row>
    <row r="871" spans="1:7" hidden="1" x14ac:dyDescent="0.25">
      <c r="A871" t="s">
        <v>45</v>
      </c>
      <c r="B871">
        <v>16</v>
      </c>
      <c r="C871" s="8">
        <v>16</v>
      </c>
      <c r="D871">
        <v>5</v>
      </c>
      <c r="E871">
        <v>1969</v>
      </c>
      <c r="F871">
        <v>1500</v>
      </c>
      <c r="G871">
        <v>9416.4592865385348</v>
      </c>
    </row>
    <row r="872" spans="1:7" hidden="1" x14ac:dyDescent="0.25">
      <c r="A872" t="s">
        <v>45</v>
      </c>
      <c r="B872">
        <v>17</v>
      </c>
      <c r="C872" s="8">
        <v>16</v>
      </c>
      <c r="D872">
        <v>5</v>
      </c>
      <c r="E872">
        <v>1970</v>
      </c>
      <c r="F872">
        <v>7000</v>
      </c>
      <c r="G872" t="s">
        <v>16</v>
      </c>
    </row>
    <row r="873" spans="1:7" hidden="1" x14ac:dyDescent="0.25">
      <c r="A873" t="s">
        <v>45</v>
      </c>
      <c r="B873">
        <v>18</v>
      </c>
      <c r="C873" s="8">
        <v>16</v>
      </c>
      <c r="D873">
        <v>5</v>
      </c>
      <c r="E873">
        <v>1971</v>
      </c>
      <c r="F873">
        <v>15000</v>
      </c>
      <c r="G873" t="s">
        <v>16</v>
      </c>
    </row>
    <row r="874" spans="1:7" hidden="1" x14ac:dyDescent="0.25">
      <c r="A874" t="s">
        <v>45</v>
      </c>
      <c r="B874">
        <v>19</v>
      </c>
      <c r="C874" s="8">
        <v>16</v>
      </c>
      <c r="D874">
        <v>5</v>
      </c>
      <c r="E874">
        <v>1972</v>
      </c>
      <c r="F874">
        <v>14000</v>
      </c>
      <c r="G874" t="s">
        <v>16</v>
      </c>
    </row>
    <row r="875" spans="1:7" hidden="1" x14ac:dyDescent="0.25">
      <c r="A875" t="s">
        <v>45</v>
      </c>
      <c r="B875">
        <v>20</v>
      </c>
      <c r="C875" s="8">
        <v>16</v>
      </c>
      <c r="D875">
        <v>5</v>
      </c>
      <c r="E875">
        <v>1973</v>
      </c>
      <c r="F875">
        <v>7000</v>
      </c>
      <c r="G875" t="s">
        <v>16</v>
      </c>
    </row>
    <row r="876" spans="1:7" hidden="1" x14ac:dyDescent="0.25">
      <c r="A876" t="s">
        <v>45</v>
      </c>
      <c r="B876">
        <v>21</v>
      </c>
      <c r="C876" s="8">
        <v>16</v>
      </c>
      <c r="D876">
        <v>5</v>
      </c>
      <c r="E876">
        <v>1974</v>
      </c>
      <c r="F876">
        <v>8000</v>
      </c>
      <c r="G876">
        <v>11569.708380674056</v>
      </c>
    </row>
    <row r="877" spans="1:7" hidden="1" x14ac:dyDescent="0.25">
      <c r="A877" t="s">
        <v>45</v>
      </c>
      <c r="B877">
        <v>22</v>
      </c>
      <c r="C877" s="8">
        <v>16</v>
      </c>
      <c r="D877">
        <v>5</v>
      </c>
      <c r="E877">
        <v>1975</v>
      </c>
      <c r="F877" t="s">
        <v>16</v>
      </c>
      <c r="G877">
        <v>11423.396831328821</v>
      </c>
    </row>
    <row r="878" spans="1:7" hidden="1" x14ac:dyDescent="0.25">
      <c r="A878" t="s">
        <v>45</v>
      </c>
      <c r="B878">
        <v>23</v>
      </c>
      <c r="C878" s="8">
        <v>16</v>
      </c>
      <c r="D878">
        <v>5</v>
      </c>
      <c r="E878">
        <v>1976</v>
      </c>
      <c r="F878">
        <v>8000</v>
      </c>
      <c r="G878">
        <v>6912.7427585202558</v>
      </c>
    </row>
    <row r="879" spans="1:7" hidden="1" x14ac:dyDescent="0.25">
      <c r="A879" t="s">
        <v>45</v>
      </c>
      <c r="B879">
        <v>24</v>
      </c>
      <c r="C879" s="8">
        <v>16</v>
      </c>
      <c r="D879">
        <v>5</v>
      </c>
      <c r="E879">
        <v>1977</v>
      </c>
      <c r="F879" t="s">
        <v>16</v>
      </c>
      <c r="G879">
        <v>1417.3115554397255</v>
      </c>
    </row>
    <row r="880" spans="1:7" hidden="1" x14ac:dyDescent="0.25">
      <c r="A880" t="s">
        <v>45</v>
      </c>
      <c r="B880">
        <v>25</v>
      </c>
      <c r="C880" s="8">
        <v>16</v>
      </c>
      <c r="D880">
        <v>5</v>
      </c>
      <c r="E880">
        <v>1978</v>
      </c>
      <c r="F880">
        <v>10000</v>
      </c>
      <c r="G880">
        <v>2323.049139003605</v>
      </c>
    </row>
    <row r="881" spans="1:7" hidden="1" x14ac:dyDescent="0.25">
      <c r="A881" t="s">
        <v>45</v>
      </c>
      <c r="B881">
        <v>26</v>
      </c>
      <c r="C881" s="8">
        <v>16</v>
      </c>
      <c r="D881">
        <v>5</v>
      </c>
      <c r="E881">
        <v>1979</v>
      </c>
      <c r="F881">
        <v>10000</v>
      </c>
      <c r="G881">
        <v>3291.8485904301156</v>
      </c>
    </row>
    <row r="882" spans="1:7" hidden="1" x14ac:dyDescent="0.25">
      <c r="A882" t="s">
        <v>45</v>
      </c>
      <c r="B882">
        <v>27</v>
      </c>
      <c r="C882" s="8">
        <v>16</v>
      </c>
      <c r="D882">
        <v>5</v>
      </c>
      <c r="E882">
        <v>1980</v>
      </c>
      <c r="F882">
        <v>6400</v>
      </c>
      <c r="G882">
        <v>7800.2823032905444</v>
      </c>
    </row>
    <row r="883" spans="1:7" hidden="1" x14ac:dyDescent="0.25">
      <c r="A883" t="s">
        <v>45</v>
      </c>
      <c r="B883">
        <v>28</v>
      </c>
      <c r="C883" s="8">
        <v>16</v>
      </c>
      <c r="D883">
        <v>5</v>
      </c>
      <c r="E883">
        <v>1981</v>
      </c>
      <c r="F883">
        <v>600</v>
      </c>
      <c r="G883">
        <v>11388.863776070944</v>
      </c>
    </row>
    <row r="884" spans="1:7" hidden="1" x14ac:dyDescent="0.25">
      <c r="A884" t="s">
        <v>45</v>
      </c>
      <c r="B884">
        <v>29</v>
      </c>
      <c r="C884" s="8">
        <v>16</v>
      </c>
      <c r="D884">
        <v>5</v>
      </c>
      <c r="E884">
        <v>1982</v>
      </c>
      <c r="F884">
        <v>2000</v>
      </c>
      <c r="G884">
        <v>3019.4381816101854</v>
      </c>
    </row>
    <row r="885" spans="1:7" hidden="1" x14ac:dyDescent="0.25">
      <c r="A885" t="s">
        <v>45</v>
      </c>
      <c r="B885">
        <v>30</v>
      </c>
      <c r="C885" s="8">
        <v>16</v>
      </c>
      <c r="D885">
        <v>5</v>
      </c>
      <c r="E885">
        <v>1983</v>
      </c>
      <c r="F885">
        <v>2400</v>
      </c>
      <c r="G885">
        <v>7945.2299898647298</v>
      </c>
    </row>
    <row r="886" spans="1:7" hidden="1" x14ac:dyDescent="0.25">
      <c r="A886" t="s">
        <v>45</v>
      </c>
      <c r="B886">
        <v>31</v>
      </c>
      <c r="C886" s="8">
        <v>16</v>
      </c>
      <c r="D886">
        <v>5</v>
      </c>
      <c r="E886">
        <v>1984</v>
      </c>
      <c r="F886">
        <v>6000</v>
      </c>
      <c r="G886">
        <v>10042.832680862513</v>
      </c>
    </row>
    <row r="887" spans="1:7" hidden="1" x14ac:dyDescent="0.25">
      <c r="A887" t="s">
        <v>45</v>
      </c>
      <c r="B887">
        <v>32</v>
      </c>
      <c r="C887" s="8">
        <v>16</v>
      </c>
      <c r="D887">
        <v>5</v>
      </c>
      <c r="E887">
        <v>1985</v>
      </c>
      <c r="F887">
        <v>11000</v>
      </c>
      <c r="G887">
        <v>3727.2259719328354</v>
      </c>
    </row>
    <row r="888" spans="1:7" hidden="1" x14ac:dyDescent="0.25">
      <c r="A888" t="s">
        <v>45</v>
      </c>
      <c r="B888">
        <v>33</v>
      </c>
      <c r="C888" s="8">
        <v>16</v>
      </c>
      <c r="D888">
        <v>5</v>
      </c>
      <c r="E888">
        <v>1986</v>
      </c>
      <c r="F888">
        <v>1000</v>
      </c>
      <c r="G888">
        <v>4287.3060513132186</v>
      </c>
    </row>
    <row r="889" spans="1:7" hidden="1" x14ac:dyDescent="0.25">
      <c r="A889" t="s">
        <v>45</v>
      </c>
      <c r="B889">
        <v>34</v>
      </c>
      <c r="C889" s="8">
        <v>16</v>
      </c>
      <c r="D889">
        <v>5</v>
      </c>
      <c r="E889">
        <v>1987</v>
      </c>
      <c r="F889">
        <v>7000</v>
      </c>
      <c r="G889">
        <v>20440.559572344078</v>
      </c>
    </row>
    <row r="890" spans="1:7" hidden="1" x14ac:dyDescent="0.25">
      <c r="A890" t="s">
        <v>45</v>
      </c>
      <c r="B890">
        <v>35</v>
      </c>
      <c r="C890" s="8">
        <v>16</v>
      </c>
      <c r="D890">
        <v>5</v>
      </c>
      <c r="E890">
        <v>1988</v>
      </c>
      <c r="F890">
        <v>8000</v>
      </c>
      <c r="G890">
        <v>23987.224961839322</v>
      </c>
    </row>
    <row r="891" spans="1:7" hidden="1" x14ac:dyDescent="0.25">
      <c r="A891" t="s">
        <v>45</v>
      </c>
      <c r="B891">
        <v>36</v>
      </c>
      <c r="C891" s="8">
        <v>16</v>
      </c>
      <c r="D891">
        <v>5</v>
      </c>
      <c r="E891">
        <v>1989</v>
      </c>
      <c r="F891">
        <v>3000</v>
      </c>
      <c r="G891" t="s">
        <v>16</v>
      </c>
    </row>
    <row r="892" spans="1:7" hidden="1" x14ac:dyDescent="0.25">
      <c r="A892" t="s">
        <v>45</v>
      </c>
      <c r="B892">
        <v>37</v>
      </c>
      <c r="C892" s="8">
        <v>16</v>
      </c>
      <c r="D892">
        <v>5</v>
      </c>
      <c r="E892">
        <v>1990</v>
      </c>
      <c r="F892">
        <v>600</v>
      </c>
      <c r="G892" t="s">
        <v>16</v>
      </c>
    </row>
    <row r="893" spans="1:7" hidden="1" x14ac:dyDescent="0.25">
      <c r="A893" t="s">
        <v>45</v>
      </c>
      <c r="B893">
        <v>38</v>
      </c>
      <c r="C893" s="8">
        <v>16</v>
      </c>
      <c r="D893">
        <v>5</v>
      </c>
      <c r="E893">
        <v>1991</v>
      </c>
      <c r="F893">
        <v>16400</v>
      </c>
      <c r="G893" t="s">
        <v>16</v>
      </c>
    </row>
    <row r="894" spans="1:7" hidden="1" x14ac:dyDescent="0.25">
      <c r="A894" t="s">
        <v>45</v>
      </c>
      <c r="B894">
        <v>39</v>
      </c>
      <c r="C894" s="8">
        <v>16</v>
      </c>
      <c r="D894">
        <v>5</v>
      </c>
      <c r="E894">
        <v>1992</v>
      </c>
      <c r="F894">
        <v>16400</v>
      </c>
      <c r="G894">
        <v>16022.358775282004</v>
      </c>
    </row>
    <row r="895" spans="1:7" hidden="1" x14ac:dyDescent="0.25">
      <c r="A895" t="s">
        <v>45</v>
      </c>
      <c r="B895">
        <v>40</v>
      </c>
      <c r="C895" s="8">
        <v>16</v>
      </c>
      <c r="D895">
        <v>5</v>
      </c>
      <c r="E895">
        <v>1993</v>
      </c>
      <c r="F895">
        <v>11000</v>
      </c>
      <c r="G895" t="s">
        <v>16</v>
      </c>
    </row>
    <row r="896" spans="1:7" hidden="1" x14ac:dyDescent="0.25">
      <c r="A896" t="s">
        <v>45</v>
      </c>
      <c r="B896">
        <v>41</v>
      </c>
      <c r="C896" s="8">
        <v>16</v>
      </c>
      <c r="D896">
        <v>5</v>
      </c>
      <c r="E896">
        <v>1994</v>
      </c>
      <c r="F896" t="s">
        <v>16</v>
      </c>
      <c r="G896" t="s">
        <v>16</v>
      </c>
    </row>
    <row r="897" spans="1:7" hidden="1" x14ac:dyDescent="0.25">
      <c r="A897" t="s">
        <v>45</v>
      </c>
      <c r="B897">
        <v>42</v>
      </c>
      <c r="C897" s="8">
        <v>16</v>
      </c>
      <c r="D897">
        <v>5</v>
      </c>
      <c r="E897">
        <v>1995</v>
      </c>
      <c r="F897" t="s">
        <v>16</v>
      </c>
      <c r="G897">
        <v>2334.4208788540418</v>
      </c>
    </row>
    <row r="898" spans="1:7" hidden="1" x14ac:dyDescent="0.25">
      <c r="A898" t="s">
        <v>45</v>
      </c>
      <c r="B898">
        <v>43</v>
      </c>
      <c r="C898" s="8">
        <v>16</v>
      </c>
      <c r="D898">
        <v>5</v>
      </c>
      <c r="E898">
        <v>1996</v>
      </c>
      <c r="F898">
        <v>10000</v>
      </c>
      <c r="G898">
        <v>3035.6021931461369</v>
      </c>
    </row>
    <row r="899" spans="1:7" hidden="1" x14ac:dyDescent="0.25">
      <c r="A899" t="s">
        <v>45</v>
      </c>
      <c r="B899">
        <v>44</v>
      </c>
      <c r="C899" s="8">
        <v>16</v>
      </c>
      <c r="D899">
        <v>5</v>
      </c>
      <c r="E899">
        <v>1997</v>
      </c>
      <c r="F899">
        <v>16000</v>
      </c>
      <c r="G899">
        <v>3812.8524154753982</v>
      </c>
    </row>
    <row r="900" spans="1:7" hidden="1" x14ac:dyDescent="0.25">
      <c r="A900" t="s">
        <v>45</v>
      </c>
      <c r="B900">
        <v>45</v>
      </c>
      <c r="C900" s="8">
        <v>16</v>
      </c>
      <c r="D900">
        <v>5</v>
      </c>
      <c r="E900">
        <v>1998</v>
      </c>
      <c r="F900" t="s">
        <v>16</v>
      </c>
      <c r="G900">
        <v>3748.815454557096</v>
      </c>
    </row>
    <row r="901" spans="1:7" hidden="1" x14ac:dyDescent="0.25">
      <c r="A901" t="s">
        <v>45</v>
      </c>
      <c r="B901">
        <v>46</v>
      </c>
      <c r="C901" s="8">
        <v>16</v>
      </c>
      <c r="D901">
        <v>5</v>
      </c>
      <c r="E901">
        <v>1999</v>
      </c>
      <c r="F901">
        <v>2000</v>
      </c>
      <c r="G901">
        <v>14633.03371478316</v>
      </c>
    </row>
    <row r="902" spans="1:7" hidden="1" x14ac:dyDescent="0.25">
      <c r="A902" t="s">
        <v>45</v>
      </c>
      <c r="B902">
        <v>47</v>
      </c>
      <c r="C902" s="8">
        <v>16</v>
      </c>
      <c r="D902">
        <v>5</v>
      </c>
      <c r="E902">
        <v>2000</v>
      </c>
      <c r="F902">
        <v>2000</v>
      </c>
      <c r="G902">
        <v>7507.1193999242114</v>
      </c>
    </row>
    <row r="903" spans="1:7" hidden="1" x14ac:dyDescent="0.25">
      <c r="A903" t="s">
        <v>45</v>
      </c>
      <c r="B903">
        <v>48</v>
      </c>
      <c r="C903" s="8">
        <v>16</v>
      </c>
      <c r="D903">
        <v>5</v>
      </c>
      <c r="E903">
        <v>2001</v>
      </c>
      <c r="F903">
        <v>4000</v>
      </c>
      <c r="G903">
        <v>9540.2248229187207</v>
      </c>
    </row>
    <row r="904" spans="1:7" hidden="1" x14ac:dyDescent="0.25">
      <c r="A904" t="s">
        <v>45</v>
      </c>
      <c r="B904">
        <v>49</v>
      </c>
      <c r="C904" s="8">
        <v>16</v>
      </c>
      <c r="D904">
        <v>5</v>
      </c>
      <c r="E904">
        <v>2002</v>
      </c>
      <c r="F904">
        <v>600</v>
      </c>
      <c r="G904">
        <v>19459.034783227991</v>
      </c>
    </row>
    <row r="905" spans="1:7" hidden="1" x14ac:dyDescent="0.25">
      <c r="A905" t="s">
        <v>45</v>
      </c>
      <c r="B905">
        <v>50</v>
      </c>
      <c r="C905" s="8">
        <v>16</v>
      </c>
      <c r="D905">
        <v>5</v>
      </c>
      <c r="E905">
        <v>2003</v>
      </c>
      <c r="F905">
        <v>15000</v>
      </c>
      <c r="G905">
        <v>5869.6077738437034</v>
      </c>
    </row>
    <row r="906" spans="1:7" hidden="1" x14ac:dyDescent="0.25">
      <c r="A906" t="s">
        <v>45</v>
      </c>
      <c r="B906">
        <v>51</v>
      </c>
      <c r="C906" s="8">
        <v>16</v>
      </c>
      <c r="D906">
        <v>5</v>
      </c>
      <c r="E906">
        <v>2004</v>
      </c>
      <c r="F906">
        <v>6000</v>
      </c>
      <c r="G906" t="s">
        <v>16</v>
      </c>
    </row>
    <row r="907" spans="1:7" hidden="1" x14ac:dyDescent="0.25">
      <c r="A907" t="s">
        <v>45</v>
      </c>
      <c r="B907">
        <v>52</v>
      </c>
      <c r="C907" s="8">
        <v>16</v>
      </c>
      <c r="D907">
        <v>5</v>
      </c>
      <c r="E907">
        <v>2005</v>
      </c>
      <c r="F907">
        <v>6000</v>
      </c>
      <c r="G907" t="s">
        <v>16</v>
      </c>
    </row>
    <row r="908" spans="1:7" hidden="1" x14ac:dyDescent="0.25">
      <c r="A908" t="s">
        <v>45</v>
      </c>
      <c r="B908">
        <v>53</v>
      </c>
      <c r="C908" s="8">
        <v>16</v>
      </c>
      <c r="D908">
        <v>5</v>
      </c>
      <c r="E908">
        <v>2006</v>
      </c>
      <c r="F908">
        <v>19000</v>
      </c>
      <c r="G908" t="s">
        <v>16</v>
      </c>
    </row>
    <row r="909" spans="1:7" hidden="1" x14ac:dyDescent="0.25">
      <c r="A909" t="s">
        <v>45</v>
      </c>
      <c r="B909">
        <v>54</v>
      </c>
      <c r="C909" s="8">
        <v>16</v>
      </c>
      <c r="D909">
        <v>5</v>
      </c>
      <c r="E909">
        <v>2007</v>
      </c>
      <c r="F909">
        <v>4600</v>
      </c>
      <c r="G909" t="s">
        <v>16</v>
      </c>
    </row>
    <row r="910" spans="1:7" hidden="1" x14ac:dyDescent="0.25">
      <c r="A910" t="s">
        <v>45</v>
      </c>
      <c r="B910">
        <v>55</v>
      </c>
      <c r="C910" s="8">
        <v>16</v>
      </c>
      <c r="D910">
        <v>5</v>
      </c>
      <c r="E910">
        <v>2008</v>
      </c>
      <c r="F910">
        <v>3200</v>
      </c>
      <c r="G910" t="s">
        <v>16</v>
      </c>
    </row>
    <row r="911" spans="1:7" hidden="1" x14ac:dyDescent="0.25">
      <c r="A911" t="s">
        <v>45</v>
      </c>
      <c r="B911">
        <v>56</v>
      </c>
      <c r="C911" s="8">
        <v>16</v>
      </c>
      <c r="D911">
        <v>5</v>
      </c>
      <c r="E911">
        <v>2009</v>
      </c>
      <c r="F911" t="s">
        <v>16</v>
      </c>
      <c r="G911">
        <v>2642.5710297039391</v>
      </c>
    </row>
    <row r="912" spans="1:7" hidden="1" x14ac:dyDescent="0.25">
      <c r="A912" t="s">
        <v>45</v>
      </c>
      <c r="B912">
        <v>57</v>
      </c>
      <c r="C912" s="8">
        <v>16</v>
      </c>
      <c r="D912">
        <v>5</v>
      </c>
      <c r="E912">
        <v>2010</v>
      </c>
      <c r="F912" t="s">
        <v>16</v>
      </c>
      <c r="G912">
        <v>1275.3893719487214</v>
      </c>
    </row>
    <row r="913" spans="1:7" hidden="1" x14ac:dyDescent="0.25">
      <c r="A913" t="s">
        <v>45</v>
      </c>
      <c r="B913">
        <v>58</v>
      </c>
      <c r="C913" s="8">
        <v>16</v>
      </c>
      <c r="D913">
        <v>5</v>
      </c>
      <c r="E913">
        <v>2011</v>
      </c>
      <c r="F913" t="s">
        <v>16</v>
      </c>
      <c r="G913" t="s">
        <v>16</v>
      </c>
    </row>
    <row r="914" spans="1:7" hidden="1" x14ac:dyDescent="0.25">
      <c r="A914" t="s">
        <v>45</v>
      </c>
      <c r="B914">
        <v>59</v>
      </c>
      <c r="C914" s="8">
        <v>16</v>
      </c>
      <c r="D914">
        <v>5</v>
      </c>
      <c r="E914">
        <v>2012</v>
      </c>
      <c r="F914" t="s">
        <v>16</v>
      </c>
      <c r="G914" t="s">
        <v>16</v>
      </c>
    </row>
    <row r="915" spans="1:7" hidden="1" x14ac:dyDescent="0.25">
      <c r="A915" t="s">
        <v>45</v>
      </c>
      <c r="B915">
        <v>60</v>
      </c>
      <c r="C915" s="8">
        <v>16</v>
      </c>
      <c r="D915">
        <v>5</v>
      </c>
      <c r="E915">
        <v>2013</v>
      </c>
      <c r="F915">
        <v>3000</v>
      </c>
      <c r="G915" t="s">
        <v>16</v>
      </c>
    </row>
    <row r="916" spans="1:7" hidden="1" x14ac:dyDescent="0.25">
      <c r="A916" t="s">
        <v>45</v>
      </c>
      <c r="B916">
        <v>61</v>
      </c>
      <c r="C916" s="8">
        <v>16</v>
      </c>
      <c r="D916">
        <v>5</v>
      </c>
      <c r="E916">
        <v>2014</v>
      </c>
      <c r="F916">
        <v>1300</v>
      </c>
      <c r="G916" t="s">
        <v>16</v>
      </c>
    </row>
    <row r="917" spans="1:7" hidden="1" x14ac:dyDescent="0.25">
      <c r="A917" t="s">
        <v>47</v>
      </c>
      <c r="B917">
        <v>1</v>
      </c>
      <c r="C917" s="8">
        <v>17</v>
      </c>
      <c r="D917">
        <v>5</v>
      </c>
      <c r="E917">
        <v>1954</v>
      </c>
      <c r="F917">
        <v>7000</v>
      </c>
      <c r="G917" t="s">
        <v>16</v>
      </c>
    </row>
    <row r="918" spans="1:7" hidden="1" x14ac:dyDescent="0.25">
      <c r="A918" t="s">
        <v>47</v>
      </c>
      <c r="B918">
        <v>2</v>
      </c>
      <c r="C918" s="8">
        <v>17</v>
      </c>
      <c r="D918">
        <v>5</v>
      </c>
      <c r="E918">
        <v>1955</v>
      </c>
      <c r="F918">
        <v>7000</v>
      </c>
      <c r="G918" t="s">
        <v>16</v>
      </c>
    </row>
    <row r="919" spans="1:7" hidden="1" x14ac:dyDescent="0.25">
      <c r="A919" t="s">
        <v>47</v>
      </c>
      <c r="B919">
        <v>3</v>
      </c>
      <c r="C919" s="8">
        <v>17</v>
      </c>
      <c r="D919">
        <v>5</v>
      </c>
      <c r="E919">
        <v>1956</v>
      </c>
      <c r="F919">
        <v>3000</v>
      </c>
      <c r="G919">
        <v>4176.2888386900431</v>
      </c>
    </row>
    <row r="920" spans="1:7" hidden="1" x14ac:dyDescent="0.25">
      <c r="A920" t="s">
        <v>47</v>
      </c>
      <c r="B920">
        <v>4</v>
      </c>
      <c r="C920" s="8">
        <v>17</v>
      </c>
      <c r="D920">
        <v>5</v>
      </c>
      <c r="E920">
        <v>1957</v>
      </c>
      <c r="F920">
        <v>7000</v>
      </c>
      <c r="G920">
        <v>9669.9989386126599</v>
      </c>
    </row>
    <row r="921" spans="1:7" hidden="1" x14ac:dyDescent="0.25">
      <c r="A921" t="s">
        <v>47</v>
      </c>
      <c r="B921">
        <v>5</v>
      </c>
      <c r="C921" s="8">
        <v>17</v>
      </c>
      <c r="D921">
        <v>5</v>
      </c>
      <c r="E921">
        <v>1958</v>
      </c>
      <c r="F921">
        <v>7000</v>
      </c>
      <c r="G921">
        <v>15834.153238136612</v>
      </c>
    </row>
    <row r="922" spans="1:7" hidden="1" x14ac:dyDescent="0.25">
      <c r="A922" t="s">
        <v>47</v>
      </c>
      <c r="B922">
        <v>6</v>
      </c>
      <c r="C922" s="8">
        <v>17</v>
      </c>
      <c r="D922">
        <v>5</v>
      </c>
      <c r="E922">
        <v>1959</v>
      </c>
      <c r="F922">
        <v>15000</v>
      </c>
      <c r="G922">
        <v>10113.637486563615</v>
      </c>
    </row>
    <row r="923" spans="1:7" hidden="1" x14ac:dyDescent="0.25">
      <c r="A923" t="s">
        <v>47</v>
      </c>
      <c r="B923">
        <v>7</v>
      </c>
      <c r="C923" s="8">
        <v>17</v>
      </c>
      <c r="D923">
        <v>5</v>
      </c>
      <c r="E923">
        <v>1960</v>
      </c>
      <c r="F923">
        <v>3000</v>
      </c>
      <c r="G923">
        <v>17318.003809509271</v>
      </c>
    </row>
    <row r="924" spans="1:7" hidden="1" x14ac:dyDescent="0.25">
      <c r="A924" t="s">
        <v>47</v>
      </c>
      <c r="B924">
        <v>8</v>
      </c>
      <c r="C924" s="8">
        <v>17</v>
      </c>
      <c r="D924">
        <v>5</v>
      </c>
      <c r="E924">
        <v>1961</v>
      </c>
      <c r="F924">
        <v>7000</v>
      </c>
      <c r="G924">
        <v>20805.142262016827</v>
      </c>
    </row>
    <row r="925" spans="1:7" hidden="1" x14ac:dyDescent="0.25">
      <c r="A925" t="s">
        <v>47</v>
      </c>
      <c r="B925">
        <v>9</v>
      </c>
      <c r="C925" s="8">
        <v>17</v>
      </c>
      <c r="D925">
        <v>5</v>
      </c>
      <c r="E925">
        <v>1962</v>
      </c>
      <c r="F925">
        <v>15000</v>
      </c>
      <c r="G925">
        <v>30584.971992385188</v>
      </c>
    </row>
    <row r="926" spans="1:7" hidden="1" x14ac:dyDescent="0.25">
      <c r="A926" t="s">
        <v>47</v>
      </c>
      <c r="B926">
        <v>10</v>
      </c>
      <c r="C926" s="8">
        <v>17</v>
      </c>
      <c r="D926">
        <v>5</v>
      </c>
      <c r="E926">
        <v>1963</v>
      </c>
      <c r="F926">
        <v>7000</v>
      </c>
      <c r="G926">
        <v>6558.1847426499698</v>
      </c>
    </row>
    <row r="927" spans="1:7" hidden="1" x14ac:dyDescent="0.25">
      <c r="A927" t="s">
        <v>47</v>
      </c>
      <c r="B927">
        <v>11</v>
      </c>
      <c r="C927" s="8">
        <v>17</v>
      </c>
      <c r="D927">
        <v>5</v>
      </c>
      <c r="E927">
        <v>1964</v>
      </c>
      <c r="F927">
        <v>15000</v>
      </c>
      <c r="G927">
        <v>8309.708980368212</v>
      </c>
    </row>
    <row r="928" spans="1:7" hidden="1" x14ac:dyDescent="0.25">
      <c r="A928" t="s">
        <v>47</v>
      </c>
      <c r="B928">
        <v>12</v>
      </c>
      <c r="C928" s="8">
        <v>17</v>
      </c>
      <c r="D928">
        <v>5</v>
      </c>
      <c r="E928">
        <v>1965</v>
      </c>
      <c r="F928">
        <v>15000</v>
      </c>
      <c r="G928">
        <v>7528.6450433680402</v>
      </c>
    </row>
    <row r="929" spans="1:7" hidden="1" x14ac:dyDescent="0.25">
      <c r="A929" t="s">
        <v>47</v>
      </c>
      <c r="B929">
        <v>13</v>
      </c>
      <c r="C929" s="8">
        <v>17</v>
      </c>
      <c r="D929">
        <v>5</v>
      </c>
      <c r="E929">
        <v>1966</v>
      </c>
      <c r="F929">
        <v>30000</v>
      </c>
      <c r="G929">
        <v>4648.0660360176789</v>
      </c>
    </row>
    <row r="930" spans="1:7" hidden="1" x14ac:dyDescent="0.25">
      <c r="A930" t="s">
        <v>47</v>
      </c>
      <c r="B930">
        <v>14</v>
      </c>
      <c r="C930" s="8">
        <v>17</v>
      </c>
      <c r="D930">
        <v>5</v>
      </c>
      <c r="E930">
        <v>1967</v>
      </c>
      <c r="F930">
        <v>3000</v>
      </c>
      <c r="G930">
        <v>7481.3247256792683</v>
      </c>
    </row>
    <row r="931" spans="1:7" hidden="1" x14ac:dyDescent="0.25">
      <c r="A931" t="s">
        <v>47</v>
      </c>
      <c r="B931">
        <v>15</v>
      </c>
      <c r="C931" s="8">
        <v>17</v>
      </c>
      <c r="D931">
        <v>5</v>
      </c>
      <c r="E931">
        <v>1968</v>
      </c>
      <c r="F931">
        <v>7000</v>
      </c>
      <c r="G931">
        <v>5031.946627044721</v>
      </c>
    </row>
    <row r="932" spans="1:7" hidden="1" x14ac:dyDescent="0.25">
      <c r="A932" t="s">
        <v>47</v>
      </c>
      <c r="B932">
        <v>16</v>
      </c>
      <c r="C932" s="8">
        <v>17</v>
      </c>
      <c r="D932">
        <v>5</v>
      </c>
      <c r="E932">
        <v>1969</v>
      </c>
      <c r="F932">
        <v>7000</v>
      </c>
      <c r="G932">
        <v>7339.7974193853415</v>
      </c>
    </row>
    <row r="933" spans="1:7" hidden="1" x14ac:dyDescent="0.25">
      <c r="A933" t="s">
        <v>47</v>
      </c>
      <c r="B933">
        <v>17</v>
      </c>
      <c r="C933" s="8">
        <v>17</v>
      </c>
      <c r="D933">
        <v>5</v>
      </c>
      <c r="E933">
        <v>1970</v>
      </c>
      <c r="F933">
        <v>3000</v>
      </c>
      <c r="G933">
        <v>9230.3277527581795</v>
      </c>
    </row>
    <row r="934" spans="1:7" hidden="1" x14ac:dyDescent="0.25">
      <c r="A934" t="s">
        <v>47</v>
      </c>
      <c r="B934">
        <v>18</v>
      </c>
      <c r="C934" s="8">
        <v>17</v>
      </c>
      <c r="D934">
        <v>5</v>
      </c>
      <c r="E934">
        <v>1971</v>
      </c>
      <c r="F934">
        <v>7000</v>
      </c>
      <c r="G934">
        <v>5375.9340508978776</v>
      </c>
    </row>
    <row r="935" spans="1:7" hidden="1" x14ac:dyDescent="0.25">
      <c r="A935" t="s">
        <v>47</v>
      </c>
      <c r="B935">
        <v>19</v>
      </c>
      <c r="C935" s="8">
        <v>17</v>
      </c>
      <c r="D935">
        <v>5</v>
      </c>
      <c r="E935">
        <v>1972</v>
      </c>
      <c r="F935">
        <v>3600</v>
      </c>
      <c r="G935">
        <v>3266.5261784640793</v>
      </c>
    </row>
    <row r="936" spans="1:7" hidden="1" x14ac:dyDescent="0.25">
      <c r="A936" t="s">
        <v>47</v>
      </c>
      <c r="B936">
        <v>20</v>
      </c>
      <c r="C936" s="8">
        <v>17</v>
      </c>
      <c r="D936">
        <v>5</v>
      </c>
      <c r="E936">
        <v>1973</v>
      </c>
      <c r="F936">
        <v>5600</v>
      </c>
      <c r="G936">
        <v>8379.0570454320696</v>
      </c>
    </row>
    <row r="937" spans="1:7" hidden="1" x14ac:dyDescent="0.25">
      <c r="A937" t="s">
        <v>47</v>
      </c>
      <c r="B937">
        <v>21</v>
      </c>
      <c r="C937" s="8">
        <v>17</v>
      </c>
      <c r="D937">
        <v>5</v>
      </c>
      <c r="E937">
        <v>1974</v>
      </c>
      <c r="F937">
        <v>8000</v>
      </c>
      <c r="G937">
        <v>8536.1269489292808</v>
      </c>
    </row>
    <row r="938" spans="1:7" hidden="1" x14ac:dyDescent="0.25">
      <c r="A938" t="s">
        <v>47</v>
      </c>
      <c r="B938">
        <v>22</v>
      </c>
      <c r="C938" s="8">
        <v>17</v>
      </c>
      <c r="D938">
        <v>5</v>
      </c>
      <c r="E938">
        <v>1975</v>
      </c>
      <c r="F938">
        <v>5000</v>
      </c>
      <c r="G938">
        <v>3185.2796676681069</v>
      </c>
    </row>
    <row r="939" spans="1:7" hidden="1" x14ac:dyDescent="0.25">
      <c r="A939" t="s">
        <v>47</v>
      </c>
      <c r="B939">
        <v>23</v>
      </c>
      <c r="C939" s="8">
        <v>17</v>
      </c>
      <c r="D939">
        <v>5</v>
      </c>
      <c r="E939">
        <v>1976</v>
      </c>
      <c r="F939">
        <v>1600</v>
      </c>
      <c r="G939">
        <v>6002.4590631098399</v>
      </c>
    </row>
    <row r="940" spans="1:7" hidden="1" x14ac:dyDescent="0.25">
      <c r="A940" t="s">
        <v>47</v>
      </c>
      <c r="B940">
        <v>24</v>
      </c>
      <c r="C940" s="8">
        <v>17</v>
      </c>
      <c r="D940">
        <v>5</v>
      </c>
      <c r="E940">
        <v>1977</v>
      </c>
      <c r="F940">
        <v>7000</v>
      </c>
      <c r="G940">
        <v>15566.16367456331</v>
      </c>
    </row>
    <row r="941" spans="1:7" hidden="1" x14ac:dyDescent="0.25">
      <c r="A941" t="s">
        <v>47</v>
      </c>
      <c r="B941">
        <v>25</v>
      </c>
      <c r="C941" s="8">
        <v>17</v>
      </c>
      <c r="D941">
        <v>5</v>
      </c>
      <c r="E941">
        <v>1978</v>
      </c>
      <c r="F941">
        <v>8000</v>
      </c>
      <c r="G941">
        <v>19516.222222553992</v>
      </c>
    </row>
    <row r="942" spans="1:7" hidden="1" x14ac:dyDescent="0.25">
      <c r="A942" t="s">
        <v>47</v>
      </c>
      <c r="B942">
        <v>26</v>
      </c>
      <c r="C942" s="8">
        <v>17</v>
      </c>
      <c r="D942">
        <v>5</v>
      </c>
      <c r="E942">
        <v>1979</v>
      </c>
      <c r="F942">
        <v>2000</v>
      </c>
      <c r="G942">
        <v>2403.323388140107</v>
      </c>
    </row>
    <row r="943" spans="1:7" hidden="1" x14ac:dyDescent="0.25">
      <c r="A943" t="s">
        <v>47</v>
      </c>
      <c r="B943">
        <v>27</v>
      </c>
      <c r="C943" s="8">
        <v>17</v>
      </c>
      <c r="D943">
        <v>5</v>
      </c>
      <c r="E943">
        <v>1980</v>
      </c>
      <c r="F943">
        <v>3600</v>
      </c>
      <c r="G943">
        <v>2257.7826175195896</v>
      </c>
    </row>
    <row r="944" spans="1:7" hidden="1" x14ac:dyDescent="0.25">
      <c r="A944" t="s">
        <v>47</v>
      </c>
      <c r="B944">
        <v>28</v>
      </c>
      <c r="C944" s="8">
        <v>17</v>
      </c>
      <c r="D944">
        <v>5</v>
      </c>
      <c r="E944">
        <v>1981</v>
      </c>
      <c r="F944">
        <v>12000</v>
      </c>
      <c r="G944">
        <v>6753.2424986141459</v>
      </c>
    </row>
    <row r="945" spans="1:7" hidden="1" x14ac:dyDescent="0.25">
      <c r="A945" t="s">
        <v>47</v>
      </c>
      <c r="B945">
        <v>29</v>
      </c>
      <c r="C945" s="8">
        <v>17</v>
      </c>
      <c r="D945">
        <v>5</v>
      </c>
      <c r="E945">
        <v>1982</v>
      </c>
      <c r="F945">
        <v>20000</v>
      </c>
      <c r="G945">
        <v>3816.7341769997074</v>
      </c>
    </row>
    <row r="946" spans="1:7" hidden="1" x14ac:dyDescent="0.25">
      <c r="A946" t="s">
        <v>47</v>
      </c>
      <c r="B946">
        <v>30</v>
      </c>
      <c r="C946" s="8">
        <v>17</v>
      </c>
      <c r="D946">
        <v>5</v>
      </c>
      <c r="E946">
        <v>1983</v>
      </c>
      <c r="F946">
        <v>1000</v>
      </c>
      <c r="G946">
        <v>4204.2704008888613</v>
      </c>
    </row>
    <row r="947" spans="1:7" hidden="1" x14ac:dyDescent="0.25">
      <c r="A947" t="s">
        <v>47</v>
      </c>
      <c r="B947">
        <v>31</v>
      </c>
      <c r="C947" s="8">
        <v>17</v>
      </c>
      <c r="D947">
        <v>5</v>
      </c>
      <c r="E947">
        <v>1984</v>
      </c>
      <c r="F947">
        <v>1000</v>
      </c>
      <c r="G947">
        <v>7337.507101632279</v>
      </c>
    </row>
    <row r="948" spans="1:7" hidden="1" x14ac:dyDescent="0.25">
      <c r="A948" t="s">
        <v>47</v>
      </c>
      <c r="B948">
        <v>32</v>
      </c>
      <c r="C948" s="8">
        <v>17</v>
      </c>
      <c r="D948">
        <v>5</v>
      </c>
      <c r="E948">
        <v>1985</v>
      </c>
      <c r="F948">
        <v>6200</v>
      </c>
      <c r="G948">
        <v>2474.3611019725217</v>
      </c>
    </row>
    <row r="949" spans="1:7" hidden="1" x14ac:dyDescent="0.25">
      <c r="A949" t="s">
        <v>47</v>
      </c>
      <c r="B949">
        <v>33</v>
      </c>
      <c r="C949" s="8">
        <v>17</v>
      </c>
      <c r="D949">
        <v>5</v>
      </c>
      <c r="E949">
        <v>1986</v>
      </c>
      <c r="F949">
        <v>3000</v>
      </c>
      <c r="G949">
        <v>2564.7946112523418</v>
      </c>
    </row>
    <row r="950" spans="1:7" hidden="1" x14ac:dyDescent="0.25">
      <c r="A950" t="s">
        <v>47</v>
      </c>
      <c r="B950">
        <v>34</v>
      </c>
      <c r="C950" s="8">
        <v>17</v>
      </c>
      <c r="D950">
        <v>5</v>
      </c>
      <c r="E950">
        <v>1987</v>
      </c>
      <c r="F950">
        <v>3000</v>
      </c>
      <c r="G950">
        <v>12370.9628673354</v>
      </c>
    </row>
    <row r="951" spans="1:7" hidden="1" x14ac:dyDescent="0.25">
      <c r="A951" t="s">
        <v>47</v>
      </c>
      <c r="B951">
        <v>35</v>
      </c>
      <c r="C951" s="8">
        <v>17</v>
      </c>
      <c r="D951">
        <v>5</v>
      </c>
      <c r="E951">
        <v>1988</v>
      </c>
      <c r="F951">
        <v>6000</v>
      </c>
      <c r="G951">
        <v>9870.9429150754022</v>
      </c>
    </row>
    <row r="952" spans="1:7" hidden="1" x14ac:dyDescent="0.25">
      <c r="A952" t="s">
        <v>47</v>
      </c>
      <c r="B952">
        <v>36</v>
      </c>
      <c r="C952" s="8">
        <v>17</v>
      </c>
      <c r="D952">
        <v>5</v>
      </c>
      <c r="E952">
        <v>1989</v>
      </c>
      <c r="F952">
        <v>2000</v>
      </c>
      <c r="G952" t="s">
        <v>16</v>
      </c>
    </row>
    <row r="953" spans="1:7" hidden="1" x14ac:dyDescent="0.25">
      <c r="A953" t="s">
        <v>47</v>
      </c>
      <c r="B953">
        <v>37</v>
      </c>
      <c r="C953" s="8">
        <v>17</v>
      </c>
      <c r="D953">
        <v>5</v>
      </c>
      <c r="E953">
        <v>1990</v>
      </c>
      <c r="F953">
        <v>100</v>
      </c>
      <c r="G953" t="s">
        <v>16</v>
      </c>
    </row>
    <row r="954" spans="1:7" hidden="1" x14ac:dyDescent="0.25">
      <c r="A954" t="s">
        <v>47</v>
      </c>
      <c r="B954">
        <v>38</v>
      </c>
      <c r="C954" s="8">
        <v>17</v>
      </c>
      <c r="D954">
        <v>5</v>
      </c>
      <c r="E954">
        <v>1991</v>
      </c>
      <c r="F954">
        <v>11000</v>
      </c>
      <c r="G954">
        <v>6967.8768191475283</v>
      </c>
    </row>
    <row r="955" spans="1:7" hidden="1" x14ac:dyDescent="0.25">
      <c r="A955" t="s">
        <v>47</v>
      </c>
      <c r="B955">
        <v>39</v>
      </c>
      <c r="C955" s="8">
        <v>17</v>
      </c>
      <c r="D955">
        <v>5</v>
      </c>
      <c r="E955">
        <v>1992</v>
      </c>
      <c r="F955">
        <v>6000</v>
      </c>
      <c r="G955">
        <v>16297.740468482993</v>
      </c>
    </row>
    <row r="956" spans="1:7" hidden="1" x14ac:dyDescent="0.25">
      <c r="A956" t="s">
        <v>47</v>
      </c>
      <c r="B956">
        <v>40</v>
      </c>
      <c r="C956" s="8">
        <v>17</v>
      </c>
      <c r="D956">
        <v>5</v>
      </c>
      <c r="E956">
        <v>1993</v>
      </c>
      <c r="F956">
        <v>7000</v>
      </c>
      <c r="G956">
        <v>17940.09302377138</v>
      </c>
    </row>
    <row r="957" spans="1:7" hidden="1" x14ac:dyDescent="0.25">
      <c r="A957" t="s">
        <v>47</v>
      </c>
      <c r="B957">
        <v>41</v>
      </c>
      <c r="C957" s="8">
        <v>17</v>
      </c>
      <c r="D957">
        <v>5</v>
      </c>
      <c r="E957">
        <v>1994</v>
      </c>
      <c r="F957" t="s">
        <v>16</v>
      </c>
      <c r="G957">
        <v>5008.3855179943293</v>
      </c>
    </row>
    <row r="958" spans="1:7" hidden="1" x14ac:dyDescent="0.25">
      <c r="A958" t="s">
        <v>47</v>
      </c>
      <c r="B958">
        <v>42</v>
      </c>
      <c r="C958" s="8">
        <v>17</v>
      </c>
      <c r="D958">
        <v>5</v>
      </c>
      <c r="E958">
        <v>1995</v>
      </c>
      <c r="F958">
        <v>4000</v>
      </c>
      <c r="G958">
        <v>6732.181803782204</v>
      </c>
    </row>
    <row r="959" spans="1:7" hidden="1" x14ac:dyDescent="0.25">
      <c r="A959" t="s">
        <v>47</v>
      </c>
      <c r="B959">
        <v>43</v>
      </c>
      <c r="C959" s="8">
        <v>17</v>
      </c>
      <c r="D959">
        <v>5</v>
      </c>
      <c r="E959">
        <v>1996</v>
      </c>
      <c r="F959">
        <v>11000</v>
      </c>
      <c r="G959">
        <v>10418.55240996248</v>
      </c>
    </row>
    <row r="960" spans="1:7" hidden="1" x14ac:dyDescent="0.25">
      <c r="A960" t="s">
        <v>47</v>
      </c>
      <c r="B960">
        <v>44</v>
      </c>
      <c r="C960" s="8">
        <v>17</v>
      </c>
      <c r="D960">
        <v>5</v>
      </c>
      <c r="E960">
        <v>1997</v>
      </c>
      <c r="F960">
        <v>12000</v>
      </c>
      <c r="G960">
        <v>8202.0216145891172</v>
      </c>
    </row>
    <row r="961" spans="1:7" hidden="1" x14ac:dyDescent="0.25">
      <c r="A961" t="s">
        <v>47</v>
      </c>
      <c r="B961">
        <v>45</v>
      </c>
      <c r="C961" s="8">
        <v>17</v>
      </c>
      <c r="D961">
        <v>5</v>
      </c>
      <c r="E961">
        <v>1998</v>
      </c>
      <c r="F961">
        <v>3000</v>
      </c>
      <c r="G961">
        <v>6775.1616574278542</v>
      </c>
    </row>
    <row r="962" spans="1:7" hidden="1" x14ac:dyDescent="0.25">
      <c r="A962" t="s">
        <v>47</v>
      </c>
      <c r="B962">
        <v>46</v>
      </c>
      <c r="C962" s="8">
        <v>17</v>
      </c>
      <c r="D962">
        <v>5</v>
      </c>
      <c r="E962">
        <v>1999</v>
      </c>
      <c r="F962">
        <v>5000</v>
      </c>
      <c r="G962">
        <v>19629.861774363169</v>
      </c>
    </row>
    <row r="963" spans="1:7" hidden="1" x14ac:dyDescent="0.25">
      <c r="A963" t="s">
        <v>47</v>
      </c>
      <c r="B963">
        <v>47</v>
      </c>
      <c r="C963" s="8">
        <v>17</v>
      </c>
      <c r="D963">
        <v>5</v>
      </c>
      <c r="E963">
        <v>2000</v>
      </c>
      <c r="F963">
        <v>8000</v>
      </c>
      <c r="G963">
        <v>10383.651433853138</v>
      </c>
    </row>
    <row r="964" spans="1:7" hidden="1" x14ac:dyDescent="0.25">
      <c r="A964" t="s">
        <v>47</v>
      </c>
      <c r="B964">
        <v>48</v>
      </c>
      <c r="C964" s="8">
        <v>17</v>
      </c>
      <c r="D964">
        <v>5</v>
      </c>
      <c r="E964">
        <v>2001</v>
      </c>
      <c r="F964">
        <v>8000</v>
      </c>
      <c r="G964">
        <v>10271.247594226119</v>
      </c>
    </row>
    <row r="965" spans="1:7" hidden="1" x14ac:dyDescent="0.25">
      <c r="A965" t="s">
        <v>47</v>
      </c>
      <c r="B965">
        <v>49</v>
      </c>
      <c r="C965" s="8">
        <v>17</v>
      </c>
      <c r="D965">
        <v>5</v>
      </c>
      <c r="E965">
        <v>2002</v>
      </c>
      <c r="F965">
        <v>2400</v>
      </c>
      <c r="G965">
        <v>6548.1231342152332</v>
      </c>
    </row>
    <row r="966" spans="1:7" hidden="1" x14ac:dyDescent="0.25">
      <c r="A966" t="s">
        <v>47</v>
      </c>
      <c r="B966">
        <v>50</v>
      </c>
      <c r="C966" s="8">
        <v>17</v>
      </c>
      <c r="D966">
        <v>5</v>
      </c>
      <c r="E966">
        <v>2003</v>
      </c>
      <c r="F966">
        <v>20000</v>
      </c>
      <c r="G966">
        <v>5963.5475278970916</v>
      </c>
    </row>
    <row r="967" spans="1:7" hidden="1" x14ac:dyDescent="0.25">
      <c r="A967" t="s">
        <v>47</v>
      </c>
      <c r="B967">
        <v>51</v>
      </c>
      <c r="C967" s="8">
        <v>17</v>
      </c>
      <c r="D967">
        <v>5</v>
      </c>
      <c r="E967">
        <v>2004</v>
      </c>
      <c r="F967">
        <v>8000</v>
      </c>
      <c r="G967" t="s">
        <v>16</v>
      </c>
    </row>
    <row r="968" spans="1:7" hidden="1" x14ac:dyDescent="0.25">
      <c r="A968" t="s">
        <v>47</v>
      </c>
      <c r="B968">
        <v>52</v>
      </c>
      <c r="C968" s="8">
        <v>17</v>
      </c>
      <c r="D968">
        <v>5</v>
      </c>
      <c r="E968">
        <v>2005</v>
      </c>
      <c r="F968">
        <v>10000</v>
      </c>
      <c r="G968" t="s">
        <v>16</v>
      </c>
    </row>
    <row r="969" spans="1:7" hidden="1" x14ac:dyDescent="0.25">
      <c r="A969" t="s">
        <v>47</v>
      </c>
      <c r="B969">
        <v>53</v>
      </c>
      <c r="C969" s="8">
        <v>17</v>
      </c>
      <c r="D969">
        <v>5</v>
      </c>
      <c r="E969">
        <v>2006</v>
      </c>
      <c r="F969">
        <v>5000</v>
      </c>
      <c r="G969" t="s">
        <v>16</v>
      </c>
    </row>
    <row r="970" spans="1:7" hidden="1" x14ac:dyDescent="0.25">
      <c r="A970" t="s">
        <v>47</v>
      </c>
      <c r="B970">
        <v>54</v>
      </c>
      <c r="C970" s="8">
        <v>17</v>
      </c>
      <c r="D970">
        <v>5</v>
      </c>
      <c r="E970">
        <v>2007</v>
      </c>
      <c r="F970">
        <v>6000</v>
      </c>
      <c r="G970" t="s">
        <v>16</v>
      </c>
    </row>
    <row r="971" spans="1:7" hidden="1" x14ac:dyDescent="0.25">
      <c r="A971" t="s">
        <v>47</v>
      </c>
      <c r="B971">
        <v>55</v>
      </c>
      <c r="C971" s="8">
        <v>17</v>
      </c>
      <c r="D971">
        <v>5</v>
      </c>
      <c r="E971">
        <v>2008</v>
      </c>
      <c r="F971">
        <v>2600</v>
      </c>
      <c r="G971" t="s">
        <v>16</v>
      </c>
    </row>
    <row r="972" spans="1:7" hidden="1" x14ac:dyDescent="0.25">
      <c r="A972" t="s">
        <v>47</v>
      </c>
      <c r="B972">
        <v>56</v>
      </c>
      <c r="C972" s="8">
        <v>17</v>
      </c>
      <c r="D972">
        <v>5</v>
      </c>
      <c r="E972">
        <v>2009</v>
      </c>
      <c r="F972" t="s">
        <v>16</v>
      </c>
      <c r="G972">
        <v>8111.545714105252</v>
      </c>
    </row>
    <row r="973" spans="1:7" hidden="1" x14ac:dyDescent="0.25">
      <c r="A973" t="s">
        <v>47</v>
      </c>
      <c r="B973">
        <v>57</v>
      </c>
      <c r="C973" s="8">
        <v>17</v>
      </c>
      <c r="D973">
        <v>5</v>
      </c>
      <c r="E973">
        <v>2010</v>
      </c>
      <c r="F973" t="s">
        <v>16</v>
      </c>
      <c r="G973" t="s">
        <v>16</v>
      </c>
    </row>
    <row r="974" spans="1:7" hidden="1" x14ac:dyDescent="0.25">
      <c r="A974" t="s">
        <v>47</v>
      </c>
      <c r="B974">
        <v>58</v>
      </c>
      <c r="C974" s="8">
        <v>17</v>
      </c>
      <c r="D974">
        <v>5</v>
      </c>
      <c r="E974">
        <v>2011</v>
      </c>
      <c r="F974" t="s">
        <v>16</v>
      </c>
      <c r="G974" t="s">
        <v>16</v>
      </c>
    </row>
    <row r="975" spans="1:7" hidden="1" x14ac:dyDescent="0.25">
      <c r="A975" t="s">
        <v>47</v>
      </c>
      <c r="B975">
        <v>59</v>
      </c>
      <c r="C975" s="8">
        <v>17</v>
      </c>
      <c r="D975">
        <v>5</v>
      </c>
      <c r="E975">
        <v>2012</v>
      </c>
      <c r="F975" t="s">
        <v>16</v>
      </c>
      <c r="G975" t="s">
        <v>16</v>
      </c>
    </row>
    <row r="976" spans="1:7" hidden="1" x14ac:dyDescent="0.25">
      <c r="A976" t="s">
        <v>47</v>
      </c>
      <c r="B976">
        <v>60</v>
      </c>
      <c r="C976" s="8">
        <v>17</v>
      </c>
      <c r="D976">
        <v>5</v>
      </c>
      <c r="E976">
        <v>2013</v>
      </c>
      <c r="F976">
        <v>8800</v>
      </c>
      <c r="G976" t="s">
        <v>16</v>
      </c>
    </row>
    <row r="977" spans="1:7" hidden="1" x14ac:dyDescent="0.25">
      <c r="A977" t="s">
        <v>47</v>
      </c>
      <c r="B977">
        <v>61</v>
      </c>
      <c r="C977" s="8">
        <v>17</v>
      </c>
      <c r="D977">
        <v>5</v>
      </c>
      <c r="E977">
        <v>2014</v>
      </c>
      <c r="F977">
        <v>5800</v>
      </c>
      <c r="G977" t="s">
        <v>16</v>
      </c>
    </row>
    <row r="978" spans="1:7" hidden="1" x14ac:dyDescent="0.25">
      <c r="A978" t="s">
        <v>49</v>
      </c>
      <c r="B978">
        <v>1</v>
      </c>
      <c r="C978" s="8">
        <v>18</v>
      </c>
      <c r="D978">
        <v>5</v>
      </c>
      <c r="E978">
        <v>1954</v>
      </c>
      <c r="F978">
        <v>400</v>
      </c>
      <c r="G978" t="s">
        <v>16</v>
      </c>
    </row>
    <row r="979" spans="1:7" hidden="1" x14ac:dyDescent="0.25">
      <c r="A979" t="s">
        <v>49</v>
      </c>
      <c r="B979">
        <v>2</v>
      </c>
      <c r="C979" s="8">
        <v>18</v>
      </c>
      <c r="D979">
        <v>5</v>
      </c>
      <c r="E979">
        <v>1955</v>
      </c>
      <c r="F979" t="s">
        <v>16</v>
      </c>
      <c r="G979" t="s">
        <v>16</v>
      </c>
    </row>
    <row r="980" spans="1:7" hidden="1" x14ac:dyDescent="0.25">
      <c r="A980" t="s">
        <v>49</v>
      </c>
      <c r="B980">
        <v>3</v>
      </c>
      <c r="C980" s="8">
        <v>18</v>
      </c>
      <c r="D980">
        <v>5</v>
      </c>
      <c r="E980">
        <v>1956</v>
      </c>
      <c r="F980" t="s">
        <v>16</v>
      </c>
      <c r="G980" t="s">
        <v>16</v>
      </c>
    </row>
    <row r="981" spans="1:7" hidden="1" x14ac:dyDescent="0.25">
      <c r="A981" t="s">
        <v>49</v>
      </c>
      <c r="B981">
        <v>4</v>
      </c>
      <c r="C981" s="8">
        <v>18</v>
      </c>
      <c r="D981">
        <v>5</v>
      </c>
      <c r="E981">
        <v>1957</v>
      </c>
      <c r="F981" t="s">
        <v>16</v>
      </c>
      <c r="G981">
        <v>448.69709241738798</v>
      </c>
    </row>
    <row r="982" spans="1:7" hidden="1" x14ac:dyDescent="0.25">
      <c r="A982" t="s">
        <v>49</v>
      </c>
      <c r="B982">
        <v>5</v>
      </c>
      <c r="C982" s="8">
        <v>18</v>
      </c>
      <c r="D982">
        <v>5</v>
      </c>
      <c r="E982">
        <v>1958</v>
      </c>
      <c r="F982" t="s">
        <v>16</v>
      </c>
      <c r="G982">
        <v>476.59813293993159</v>
      </c>
    </row>
    <row r="983" spans="1:7" hidden="1" x14ac:dyDescent="0.25">
      <c r="A983" t="s">
        <v>49</v>
      </c>
      <c r="B983">
        <v>6</v>
      </c>
      <c r="C983" s="8">
        <v>18</v>
      </c>
      <c r="D983">
        <v>5</v>
      </c>
      <c r="E983">
        <v>1959</v>
      </c>
      <c r="F983">
        <v>400</v>
      </c>
      <c r="G983">
        <v>454.6887024955131</v>
      </c>
    </row>
    <row r="984" spans="1:7" hidden="1" x14ac:dyDescent="0.25">
      <c r="A984" t="s">
        <v>49</v>
      </c>
      <c r="B984">
        <v>7</v>
      </c>
      <c r="C984" s="8">
        <v>18</v>
      </c>
      <c r="D984">
        <v>5</v>
      </c>
      <c r="E984">
        <v>1960</v>
      </c>
      <c r="F984" t="s">
        <v>16</v>
      </c>
      <c r="G984">
        <v>553.20498219330966</v>
      </c>
    </row>
    <row r="985" spans="1:7" hidden="1" x14ac:dyDescent="0.25">
      <c r="A985" t="s">
        <v>49</v>
      </c>
      <c r="B985">
        <v>8</v>
      </c>
      <c r="C985" s="8">
        <v>18</v>
      </c>
      <c r="D985">
        <v>5</v>
      </c>
      <c r="E985">
        <v>1961</v>
      </c>
      <c r="F985">
        <v>400</v>
      </c>
      <c r="G985">
        <v>916.10685611172937</v>
      </c>
    </row>
    <row r="986" spans="1:7" hidden="1" x14ac:dyDescent="0.25">
      <c r="A986" t="s">
        <v>49</v>
      </c>
      <c r="B986">
        <v>9</v>
      </c>
      <c r="C986" s="8">
        <v>18</v>
      </c>
      <c r="D986">
        <v>5</v>
      </c>
      <c r="E986">
        <v>1962</v>
      </c>
      <c r="F986">
        <v>400</v>
      </c>
      <c r="G986">
        <v>910.42141990678113</v>
      </c>
    </row>
    <row r="987" spans="1:7" hidden="1" x14ac:dyDescent="0.25">
      <c r="A987" t="s">
        <v>49</v>
      </c>
      <c r="B987">
        <v>10</v>
      </c>
      <c r="C987" s="8">
        <v>18</v>
      </c>
      <c r="D987">
        <v>5</v>
      </c>
      <c r="E987">
        <v>1963</v>
      </c>
      <c r="F987">
        <v>400</v>
      </c>
      <c r="G987">
        <v>535.03813885241004</v>
      </c>
    </row>
    <row r="988" spans="1:7" hidden="1" x14ac:dyDescent="0.25">
      <c r="A988" t="s">
        <v>49</v>
      </c>
      <c r="B988">
        <v>11</v>
      </c>
      <c r="C988" s="8">
        <v>18</v>
      </c>
      <c r="D988">
        <v>5</v>
      </c>
      <c r="E988">
        <v>1964</v>
      </c>
      <c r="F988">
        <v>400</v>
      </c>
      <c r="G988" t="s">
        <v>16</v>
      </c>
    </row>
    <row r="989" spans="1:7" hidden="1" x14ac:dyDescent="0.25">
      <c r="A989" t="s">
        <v>49</v>
      </c>
      <c r="B989">
        <v>12</v>
      </c>
      <c r="C989" s="8">
        <v>18</v>
      </c>
      <c r="D989">
        <v>5</v>
      </c>
      <c r="E989">
        <v>1965</v>
      </c>
      <c r="F989">
        <v>800</v>
      </c>
      <c r="G989" t="s">
        <v>16</v>
      </c>
    </row>
    <row r="990" spans="1:7" hidden="1" x14ac:dyDescent="0.25">
      <c r="A990" t="s">
        <v>49</v>
      </c>
      <c r="B990">
        <v>13</v>
      </c>
      <c r="C990" s="8">
        <v>18</v>
      </c>
      <c r="D990">
        <v>5</v>
      </c>
      <c r="E990">
        <v>1966</v>
      </c>
      <c r="F990">
        <v>800</v>
      </c>
      <c r="G990" t="s">
        <v>16</v>
      </c>
    </row>
    <row r="991" spans="1:7" hidden="1" x14ac:dyDescent="0.25">
      <c r="A991" t="s">
        <v>49</v>
      </c>
      <c r="B991">
        <v>14</v>
      </c>
      <c r="C991" s="8">
        <v>18</v>
      </c>
      <c r="D991">
        <v>5</v>
      </c>
      <c r="E991">
        <v>1967</v>
      </c>
      <c r="F991">
        <v>400</v>
      </c>
      <c r="G991" t="s">
        <v>16</v>
      </c>
    </row>
    <row r="992" spans="1:7" hidden="1" x14ac:dyDescent="0.25">
      <c r="A992" t="s">
        <v>49</v>
      </c>
      <c r="B992">
        <v>15</v>
      </c>
      <c r="C992" s="8">
        <v>18</v>
      </c>
      <c r="D992">
        <v>5</v>
      </c>
      <c r="E992">
        <v>1968</v>
      </c>
      <c r="F992">
        <v>400</v>
      </c>
      <c r="G992" t="s">
        <v>16</v>
      </c>
    </row>
    <row r="993" spans="1:7" hidden="1" x14ac:dyDescent="0.25">
      <c r="A993" t="s">
        <v>49</v>
      </c>
      <c r="B993">
        <v>16</v>
      </c>
      <c r="C993" s="8">
        <v>18</v>
      </c>
      <c r="D993">
        <v>5</v>
      </c>
      <c r="E993">
        <v>1969</v>
      </c>
      <c r="F993" t="s">
        <v>16</v>
      </c>
      <c r="G993" t="s">
        <v>16</v>
      </c>
    </row>
    <row r="994" spans="1:7" hidden="1" x14ac:dyDescent="0.25">
      <c r="A994" t="s">
        <v>49</v>
      </c>
      <c r="B994">
        <v>17</v>
      </c>
      <c r="C994" s="8">
        <v>18</v>
      </c>
      <c r="D994">
        <v>5</v>
      </c>
      <c r="E994">
        <v>1970</v>
      </c>
      <c r="F994" t="s">
        <v>16</v>
      </c>
      <c r="G994" t="s">
        <v>16</v>
      </c>
    </row>
    <row r="995" spans="1:7" hidden="1" x14ac:dyDescent="0.25">
      <c r="A995" t="s">
        <v>49</v>
      </c>
      <c r="B995">
        <v>18</v>
      </c>
      <c r="C995" s="8">
        <v>18</v>
      </c>
      <c r="D995">
        <v>5</v>
      </c>
      <c r="E995">
        <v>1971</v>
      </c>
      <c r="F995" t="s">
        <v>16</v>
      </c>
      <c r="G995" t="s">
        <v>16</v>
      </c>
    </row>
    <row r="996" spans="1:7" hidden="1" x14ac:dyDescent="0.25">
      <c r="A996" t="s">
        <v>49</v>
      </c>
      <c r="B996">
        <v>19</v>
      </c>
      <c r="C996" s="8">
        <v>18</v>
      </c>
      <c r="D996">
        <v>5</v>
      </c>
      <c r="E996">
        <v>1972</v>
      </c>
      <c r="F996" t="s">
        <v>16</v>
      </c>
      <c r="G996" t="s">
        <v>16</v>
      </c>
    </row>
    <row r="997" spans="1:7" hidden="1" x14ac:dyDescent="0.25">
      <c r="A997" t="s">
        <v>49</v>
      </c>
      <c r="B997">
        <v>20</v>
      </c>
      <c r="C997" s="8">
        <v>18</v>
      </c>
      <c r="D997">
        <v>5</v>
      </c>
      <c r="E997">
        <v>1973</v>
      </c>
      <c r="F997" t="s">
        <v>16</v>
      </c>
      <c r="G997" t="s">
        <v>16</v>
      </c>
    </row>
    <row r="998" spans="1:7" hidden="1" x14ac:dyDescent="0.25">
      <c r="A998" t="s">
        <v>49</v>
      </c>
      <c r="B998">
        <v>21</v>
      </c>
      <c r="C998" s="8">
        <v>18</v>
      </c>
      <c r="D998">
        <v>5</v>
      </c>
      <c r="E998">
        <v>1974</v>
      </c>
      <c r="F998" t="s">
        <v>16</v>
      </c>
      <c r="G998" t="s">
        <v>16</v>
      </c>
    </row>
    <row r="999" spans="1:7" hidden="1" x14ac:dyDescent="0.25">
      <c r="A999" t="s">
        <v>49</v>
      </c>
      <c r="B999">
        <v>22</v>
      </c>
      <c r="C999" s="8">
        <v>18</v>
      </c>
      <c r="D999">
        <v>5</v>
      </c>
      <c r="E999">
        <v>1975</v>
      </c>
      <c r="F999" t="s">
        <v>16</v>
      </c>
      <c r="G999" t="s">
        <v>16</v>
      </c>
    </row>
    <row r="1000" spans="1:7" hidden="1" x14ac:dyDescent="0.25">
      <c r="A1000" t="s">
        <v>49</v>
      </c>
      <c r="B1000">
        <v>23</v>
      </c>
      <c r="C1000" s="8">
        <v>18</v>
      </c>
      <c r="D1000">
        <v>5</v>
      </c>
      <c r="E1000">
        <v>1976</v>
      </c>
      <c r="F1000" t="s">
        <v>16</v>
      </c>
      <c r="G1000" t="s">
        <v>16</v>
      </c>
    </row>
    <row r="1001" spans="1:7" hidden="1" x14ac:dyDescent="0.25">
      <c r="A1001" t="s">
        <v>49</v>
      </c>
      <c r="B1001">
        <v>24</v>
      </c>
      <c r="C1001" s="8">
        <v>18</v>
      </c>
      <c r="D1001">
        <v>5</v>
      </c>
      <c r="E1001">
        <v>1977</v>
      </c>
      <c r="F1001" t="s">
        <v>16</v>
      </c>
      <c r="G1001" t="s">
        <v>16</v>
      </c>
    </row>
    <row r="1002" spans="1:7" hidden="1" x14ac:dyDescent="0.25">
      <c r="A1002" t="s">
        <v>49</v>
      </c>
      <c r="B1002">
        <v>25</v>
      </c>
      <c r="C1002" s="8">
        <v>18</v>
      </c>
      <c r="D1002">
        <v>5</v>
      </c>
      <c r="E1002">
        <v>1978</v>
      </c>
      <c r="F1002" t="s">
        <v>16</v>
      </c>
      <c r="G1002" t="s">
        <v>16</v>
      </c>
    </row>
    <row r="1003" spans="1:7" hidden="1" x14ac:dyDescent="0.25">
      <c r="A1003" t="s">
        <v>49</v>
      </c>
      <c r="B1003">
        <v>26</v>
      </c>
      <c r="C1003" s="8">
        <v>18</v>
      </c>
      <c r="D1003">
        <v>5</v>
      </c>
      <c r="E1003">
        <v>1979</v>
      </c>
      <c r="F1003" t="s">
        <v>16</v>
      </c>
      <c r="G1003" t="s">
        <v>16</v>
      </c>
    </row>
    <row r="1004" spans="1:7" hidden="1" x14ac:dyDescent="0.25">
      <c r="A1004" t="s">
        <v>49</v>
      </c>
      <c r="B1004">
        <v>27</v>
      </c>
      <c r="C1004" s="8">
        <v>18</v>
      </c>
      <c r="D1004">
        <v>5</v>
      </c>
      <c r="E1004">
        <v>1980</v>
      </c>
      <c r="F1004" t="s">
        <v>16</v>
      </c>
      <c r="G1004" t="s">
        <v>16</v>
      </c>
    </row>
    <row r="1005" spans="1:7" hidden="1" x14ac:dyDescent="0.25">
      <c r="A1005" t="s">
        <v>49</v>
      </c>
      <c r="B1005">
        <v>28</v>
      </c>
      <c r="C1005" s="8">
        <v>18</v>
      </c>
      <c r="D1005">
        <v>5</v>
      </c>
      <c r="E1005">
        <v>1981</v>
      </c>
      <c r="F1005" t="s">
        <v>16</v>
      </c>
      <c r="G1005">
        <v>594.11984689732094</v>
      </c>
    </row>
    <row r="1006" spans="1:7" hidden="1" x14ac:dyDescent="0.25">
      <c r="A1006" t="s">
        <v>49</v>
      </c>
      <c r="B1006">
        <v>29</v>
      </c>
      <c r="C1006" s="8">
        <v>18</v>
      </c>
      <c r="D1006">
        <v>5</v>
      </c>
      <c r="E1006">
        <v>1982</v>
      </c>
      <c r="F1006" t="s">
        <v>16</v>
      </c>
      <c r="G1006" t="s">
        <v>16</v>
      </c>
    </row>
    <row r="1007" spans="1:7" hidden="1" x14ac:dyDescent="0.25">
      <c r="A1007" t="s">
        <v>49</v>
      </c>
      <c r="B1007">
        <v>30</v>
      </c>
      <c r="C1007" s="8">
        <v>18</v>
      </c>
      <c r="D1007">
        <v>5</v>
      </c>
      <c r="E1007">
        <v>1983</v>
      </c>
      <c r="F1007" t="s">
        <v>16</v>
      </c>
      <c r="G1007" t="s">
        <v>16</v>
      </c>
    </row>
    <row r="1008" spans="1:7" hidden="1" x14ac:dyDescent="0.25">
      <c r="A1008" t="s">
        <v>49</v>
      </c>
      <c r="B1008">
        <v>31</v>
      </c>
      <c r="C1008" s="8">
        <v>18</v>
      </c>
      <c r="D1008">
        <v>5</v>
      </c>
      <c r="E1008">
        <v>1984</v>
      </c>
      <c r="F1008" t="s">
        <v>16</v>
      </c>
      <c r="G1008">
        <v>433.98319920399859</v>
      </c>
    </row>
    <row r="1009" spans="1:7" hidden="1" x14ac:dyDescent="0.25">
      <c r="A1009" t="s">
        <v>49</v>
      </c>
      <c r="B1009">
        <v>32</v>
      </c>
      <c r="C1009" s="8">
        <v>18</v>
      </c>
      <c r="D1009">
        <v>5</v>
      </c>
      <c r="E1009">
        <v>1985</v>
      </c>
      <c r="F1009">
        <v>400</v>
      </c>
      <c r="G1009">
        <v>1344.9562415859154</v>
      </c>
    </row>
    <row r="1010" spans="1:7" hidden="1" x14ac:dyDescent="0.25">
      <c r="A1010" t="s">
        <v>49</v>
      </c>
      <c r="B1010">
        <v>33</v>
      </c>
      <c r="C1010" s="8">
        <v>18</v>
      </c>
      <c r="D1010">
        <v>5</v>
      </c>
      <c r="E1010">
        <v>1986</v>
      </c>
      <c r="F1010">
        <v>1000</v>
      </c>
      <c r="G1010">
        <v>2133.6328065852845</v>
      </c>
    </row>
    <row r="1011" spans="1:7" hidden="1" x14ac:dyDescent="0.25">
      <c r="A1011" t="s">
        <v>49</v>
      </c>
      <c r="B1011">
        <v>34</v>
      </c>
      <c r="C1011" s="8">
        <v>18</v>
      </c>
      <c r="D1011">
        <v>5</v>
      </c>
      <c r="E1011">
        <v>1987</v>
      </c>
      <c r="F1011" t="s">
        <v>16</v>
      </c>
      <c r="G1011">
        <v>2266.9437661867792</v>
      </c>
    </row>
    <row r="1012" spans="1:7" hidden="1" x14ac:dyDescent="0.25">
      <c r="A1012" t="s">
        <v>49</v>
      </c>
      <c r="B1012">
        <v>35</v>
      </c>
      <c r="C1012" s="8">
        <v>18</v>
      </c>
      <c r="D1012">
        <v>5</v>
      </c>
      <c r="E1012">
        <v>1988</v>
      </c>
      <c r="F1012">
        <v>200</v>
      </c>
      <c r="G1012">
        <v>1052.4686080256124</v>
      </c>
    </row>
    <row r="1013" spans="1:7" hidden="1" x14ac:dyDescent="0.25">
      <c r="A1013" t="s">
        <v>49</v>
      </c>
      <c r="B1013">
        <v>36</v>
      </c>
      <c r="C1013" s="8">
        <v>18</v>
      </c>
      <c r="D1013">
        <v>5</v>
      </c>
      <c r="E1013">
        <v>1989</v>
      </c>
      <c r="F1013">
        <v>1000</v>
      </c>
      <c r="G1013">
        <v>423.02200754375951</v>
      </c>
    </row>
    <row r="1014" spans="1:7" hidden="1" x14ac:dyDescent="0.25">
      <c r="A1014" t="s">
        <v>49</v>
      </c>
      <c r="B1014">
        <v>37</v>
      </c>
      <c r="C1014" s="8">
        <v>18</v>
      </c>
      <c r="D1014">
        <v>5</v>
      </c>
      <c r="E1014">
        <v>1990</v>
      </c>
      <c r="F1014">
        <v>1600</v>
      </c>
      <c r="G1014">
        <v>717.59543984509492</v>
      </c>
    </row>
    <row r="1015" spans="1:7" hidden="1" x14ac:dyDescent="0.25">
      <c r="A1015" t="s">
        <v>49</v>
      </c>
      <c r="B1015">
        <v>38</v>
      </c>
      <c r="C1015" s="8">
        <v>18</v>
      </c>
      <c r="D1015">
        <v>5</v>
      </c>
      <c r="E1015">
        <v>1991</v>
      </c>
      <c r="F1015">
        <v>2000</v>
      </c>
      <c r="G1015">
        <v>717.71505971668034</v>
      </c>
    </row>
    <row r="1016" spans="1:7" hidden="1" x14ac:dyDescent="0.25">
      <c r="A1016" t="s">
        <v>49</v>
      </c>
      <c r="B1016">
        <v>39</v>
      </c>
      <c r="C1016" s="8">
        <v>18</v>
      </c>
      <c r="D1016">
        <v>5</v>
      </c>
      <c r="E1016">
        <v>1992</v>
      </c>
      <c r="F1016">
        <v>700</v>
      </c>
      <c r="G1016">
        <v>1340.2123038951543</v>
      </c>
    </row>
    <row r="1017" spans="1:7" hidden="1" x14ac:dyDescent="0.25">
      <c r="A1017" t="s">
        <v>49</v>
      </c>
      <c r="B1017">
        <v>40</v>
      </c>
      <c r="C1017" s="8">
        <v>18</v>
      </c>
      <c r="D1017">
        <v>5</v>
      </c>
      <c r="E1017">
        <v>1993</v>
      </c>
      <c r="F1017">
        <v>200</v>
      </c>
      <c r="G1017">
        <v>1004.5844932183776</v>
      </c>
    </row>
    <row r="1018" spans="1:7" hidden="1" x14ac:dyDescent="0.25">
      <c r="A1018" t="s">
        <v>49</v>
      </c>
      <c r="B1018">
        <v>41</v>
      </c>
      <c r="C1018" s="8">
        <v>18</v>
      </c>
      <c r="D1018">
        <v>5</v>
      </c>
      <c r="E1018">
        <v>1994</v>
      </c>
      <c r="F1018">
        <v>600</v>
      </c>
      <c r="G1018">
        <v>1330.1186906679063</v>
      </c>
    </row>
    <row r="1019" spans="1:7" hidden="1" x14ac:dyDescent="0.25">
      <c r="A1019" t="s">
        <v>49</v>
      </c>
      <c r="B1019">
        <v>42</v>
      </c>
      <c r="C1019" s="8">
        <v>18</v>
      </c>
      <c r="D1019">
        <v>5</v>
      </c>
      <c r="E1019">
        <v>1995</v>
      </c>
      <c r="F1019">
        <v>400</v>
      </c>
      <c r="G1019">
        <v>3830.13898986712</v>
      </c>
    </row>
    <row r="1020" spans="1:7" hidden="1" x14ac:dyDescent="0.25">
      <c r="A1020" t="s">
        <v>49</v>
      </c>
      <c r="B1020">
        <v>43</v>
      </c>
      <c r="C1020" s="8">
        <v>18</v>
      </c>
      <c r="D1020">
        <v>5</v>
      </c>
      <c r="E1020">
        <v>1996</v>
      </c>
      <c r="F1020">
        <v>1000</v>
      </c>
      <c r="G1020">
        <v>568.50940584810667</v>
      </c>
    </row>
    <row r="1021" spans="1:7" hidden="1" x14ac:dyDescent="0.25">
      <c r="A1021" t="s">
        <v>49</v>
      </c>
      <c r="B1021">
        <v>44</v>
      </c>
      <c r="C1021" s="8">
        <v>18</v>
      </c>
      <c r="D1021">
        <v>5</v>
      </c>
      <c r="E1021">
        <v>1997</v>
      </c>
      <c r="F1021">
        <v>600</v>
      </c>
      <c r="G1021" t="s">
        <v>16</v>
      </c>
    </row>
    <row r="1022" spans="1:7" hidden="1" x14ac:dyDescent="0.25">
      <c r="A1022" t="s">
        <v>49</v>
      </c>
      <c r="B1022">
        <v>45</v>
      </c>
      <c r="C1022" s="8">
        <v>18</v>
      </c>
      <c r="D1022">
        <v>5</v>
      </c>
      <c r="E1022">
        <v>1998</v>
      </c>
      <c r="F1022">
        <v>500</v>
      </c>
      <c r="G1022" t="s">
        <v>16</v>
      </c>
    </row>
    <row r="1023" spans="1:7" hidden="1" x14ac:dyDescent="0.25">
      <c r="A1023" t="s">
        <v>49</v>
      </c>
      <c r="B1023">
        <v>46</v>
      </c>
      <c r="C1023" s="8">
        <v>18</v>
      </c>
      <c r="D1023">
        <v>5</v>
      </c>
      <c r="E1023">
        <v>1999</v>
      </c>
      <c r="F1023">
        <v>4000</v>
      </c>
      <c r="G1023">
        <v>1151.6387691651344</v>
      </c>
    </row>
    <row r="1024" spans="1:7" hidden="1" x14ac:dyDescent="0.25">
      <c r="A1024" t="s">
        <v>49</v>
      </c>
      <c r="B1024">
        <v>47</v>
      </c>
      <c r="C1024" s="8">
        <v>18</v>
      </c>
      <c r="D1024">
        <v>5</v>
      </c>
      <c r="E1024">
        <v>2000</v>
      </c>
      <c r="F1024">
        <v>200</v>
      </c>
      <c r="G1024" t="s">
        <v>16</v>
      </c>
    </row>
    <row r="1025" spans="1:7" hidden="1" x14ac:dyDescent="0.25">
      <c r="A1025" t="s">
        <v>49</v>
      </c>
      <c r="B1025">
        <v>48</v>
      </c>
      <c r="C1025" s="8">
        <v>18</v>
      </c>
      <c r="D1025">
        <v>5</v>
      </c>
      <c r="E1025">
        <v>2001</v>
      </c>
      <c r="F1025">
        <v>400</v>
      </c>
      <c r="G1025" t="s">
        <v>16</v>
      </c>
    </row>
    <row r="1026" spans="1:7" hidden="1" x14ac:dyDescent="0.25">
      <c r="A1026" t="s">
        <v>49</v>
      </c>
      <c r="B1026">
        <v>49</v>
      </c>
      <c r="C1026" s="8">
        <v>18</v>
      </c>
      <c r="D1026">
        <v>5</v>
      </c>
      <c r="E1026">
        <v>2002</v>
      </c>
      <c r="F1026" t="s">
        <v>16</v>
      </c>
      <c r="G1026">
        <v>0</v>
      </c>
    </row>
    <row r="1027" spans="1:7" hidden="1" x14ac:dyDescent="0.25">
      <c r="A1027" t="s">
        <v>49</v>
      </c>
      <c r="B1027">
        <v>50</v>
      </c>
      <c r="C1027" s="8">
        <v>18</v>
      </c>
      <c r="D1027">
        <v>5</v>
      </c>
      <c r="E1027">
        <v>2003</v>
      </c>
      <c r="F1027">
        <v>1200</v>
      </c>
      <c r="G1027">
        <v>0</v>
      </c>
    </row>
    <row r="1028" spans="1:7" hidden="1" x14ac:dyDescent="0.25">
      <c r="A1028" t="s">
        <v>49</v>
      </c>
      <c r="B1028">
        <v>51</v>
      </c>
      <c r="C1028" s="8">
        <v>18</v>
      </c>
      <c r="D1028">
        <v>5</v>
      </c>
      <c r="E1028">
        <v>2004</v>
      </c>
      <c r="F1028">
        <v>400</v>
      </c>
      <c r="G1028">
        <v>0</v>
      </c>
    </row>
    <row r="1029" spans="1:7" hidden="1" x14ac:dyDescent="0.25">
      <c r="A1029" t="s">
        <v>49</v>
      </c>
      <c r="B1029">
        <v>52</v>
      </c>
      <c r="C1029" s="8">
        <v>18</v>
      </c>
      <c r="D1029">
        <v>5</v>
      </c>
      <c r="E1029">
        <v>2005</v>
      </c>
      <c r="F1029" t="s">
        <v>16</v>
      </c>
      <c r="G1029" t="s">
        <v>16</v>
      </c>
    </row>
    <row r="1030" spans="1:7" hidden="1" x14ac:dyDescent="0.25">
      <c r="A1030" t="s">
        <v>49</v>
      </c>
      <c r="B1030">
        <v>53</v>
      </c>
      <c r="C1030" s="8">
        <v>18</v>
      </c>
      <c r="D1030">
        <v>5</v>
      </c>
      <c r="E1030">
        <v>2006</v>
      </c>
      <c r="F1030" t="s">
        <v>16</v>
      </c>
      <c r="G1030" t="s">
        <v>16</v>
      </c>
    </row>
    <row r="1031" spans="1:7" hidden="1" x14ac:dyDescent="0.25">
      <c r="A1031" t="s">
        <v>49</v>
      </c>
      <c r="B1031">
        <v>54</v>
      </c>
      <c r="C1031" s="8">
        <v>18</v>
      </c>
      <c r="D1031">
        <v>5</v>
      </c>
      <c r="E1031">
        <v>2007</v>
      </c>
      <c r="F1031" t="s">
        <v>16</v>
      </c>
      <c r="G1031" t="s">
        <v>16</v>
      </c>
    </row>
    <row r="1032" spans="1:7" hidden="1" x14ac:dyDescent="0.25">
      <c r="A1032" t="s">
        <v>49</v>
      </c>
      <c r="B1032">
        <v>55</v>
      </c>
      <c r="C1032" s="8">
        <v>18</v>
      </c>
      <c r="D1032">
        <v>5</v>
      </c>
      <c r="E1032">
        <v>2008</v>
      </c>
      <c r="F1032" t="s">
        <v>16</v>
      </c>
      <c r="G1032" t="s">
        <v>16</v>
      </c>
    </row>
    <row r="1033" spans="1:7" hidden="1" x14ac:dyDescent="0.25">
      <c r="A1033" t="s">
        <v>49</v>
      </c>
      <c r="B1033">
        <v>56</v>
      </c>
      <c r="C1033" s="8">
        <v>18</v>
      </c>
      <c r="D1033">
        <v>5</v>
      </c>
      <c r="E1033">
        <v>2009</v>
      </c>
      <c r="F1033" t="s">
        <v>16</v>
      </c>
      <c r="G1033" t="s">
        <v>16</v>
      </c>
    </row>
    <row r="1034" spans="1:7" hidden="1" x14ac:dyDescent="0.25">
      <c r="A1034" t="s">
        <v>49</v>
      </c>
      <c r="B1034">
        <v>57</v>
      </c>
      <c r="C1034" s="8">
        <v>18</v>
      </c>
      <c r="D1034">
        <v>5</v>
      </c>
      <c r="E1034">
        <v>2010</v>
      </c>
      <c r="F1034">
        <v>420</v>
      </c>
      <c r="G1034" t="s">
        <v>16</v>
      </c>
    </row>
    <row r="1035" spans="1:7" hidden="1" x14ac:dyDescent="0.25">
      <c r="A1035" t="s">
        <v>49</v>
      </c>
      <c r="B1035">
        <v>58</v>
      </c>
      <c r="C1035" s="8">
        <v>18</v>
      </c>
      <c r="D1035">
        <v>5</v>
      </c>
      <c r="E1035">
        <v>2011</v>
      </c>
      <c r="F1035" t="s">
        <v>16</v>
      </c>
      <c r="G1035" t="s">
        <v>16</v>
      </c>
    </row>
    <row r="1036" spans="1:7" hidden="1" x14ac:dyDescent="0.25">
      <c r="A1036" t="s">
        <v>49</v>
      </c>
      <c r="B1036">
        <v>59</v>
      </c>
      <c r="C1036" s="8">
        <v>18</v>
      </c>
      <c r="D1036">
        <v>5</v>
      </c>
      <c r="E1036">
        <v>2012</v>
      </c>
      <c r="F1036" t="s">
        <v>16</v>
      </c>
      <c r="G1036" t="s">
        <v>16</v>
      </c>
    </row>
    <row r="1037" spans="1:7" hidden="1" x14ac:dyDescent="0.25">
      <c r="A1037" t="s">
        <v>49</v>
      </c>
      <c r="B1037">
        <v>60</v>
      </c>
      <c r="C1037" s="8">
        <v>18</v>
      </c>
      <c r="D1037">
        <v>5</v>
      </c>
      <c r="E1037">
        <v>2013</v>
      </c>
      <c r="F1037" t="s">
        <v>16</v>
      </c>
      <c r="G1037" t="s">
        <v>16</v>
      </c>
    </row>
    <row r="1038" spans="1:7" hidden="1" x14ac:dyDescent="0.25">
      <c r="A1038" t="s">
        <v>49</v>
      </c>
      <c r="B1038">
        <v>61</v>
      </c>
      <c r="C1038" s="8">
        <v>18</v>
      </c>
      <c r="D1038">
        <v>5</v>
      </c>
      <c r="E1038">
        <v>2014</v>
      </c>
      <c r="F1038" t="s">
        <v>16</v>
      </c>
      <c r="G1038" t="s">
        <v>16</v>
      </c>
    </row>
    <row r="1039" spans="1:7" hidden="1" x14ac:dyDescent="0.25">
      <c r="A1039" t="s">
        <v>51</v>
      </c>
      <c r="B1039">
        <v>1</v>
      </c>
      <c r="C1039" s="8">
        <v>19</v>
      </c>
      <c r="D1039">
        <v>6</v>
      </c>
      <c r="E1039">
        <v>1954</v>
      </c>
      <c r="F1039" t="s">
        <v>16</v>
      </c>
      <c r="G1039">
        <v>2196.3149974475123</v>
      </c>
    </row>
    <row r="1040" spans="1:7" hidden="1" x14ac:dyDescent="0.25">
      <c r="A1040" t="s">
        <v>51</v>
      </c>
      <c r="B1040">
        <v>2</v>
      </c>
      <c r="C1040" s="8">
        <v>19</v>
      </c>
      <c r="D1040">
        <v>6</v>
      </c>
      <c r="E1040">
        <v>1955</v>
      </c>
      <c r="F1040">
        <v>800</v>
      </c>
      <c r="G1040">
        <v>1594.3776976545701</v>
      </c>
    </row>
    <row r="1041" spans="1:7" hidden="1" x14ac:dyDescent="0.25">
      <c r="A1041" t="s">
        <v>51</v>
      </c>
      <c r="B1041">
        <v>3</v>
      </c>
      <c r="C1041" s="8">
        <v>19</v>
      </c>
      <c r="D1041">
        <v>6</v>
      </c>
      <c r="E1041">
        <v>1956</v>
      </c>
      <c r="F1041">
        <v>1500</v>
      </c>
      <c r="G1041">
        <v>3007.4939539306847</v>
      </c>
    </row>
    <row r="1042" spans="1:7" hidden="1" x14ac:dyDescent="0.25">
      <c r="A1042" t="s">
        <v>51</v>
      </c>
      <c r="B1042">
        <v>4</v>
      </c>
      <c r="C1042" s="8">
        <v>19</v>
      </c>
      <c r="D1042">
        <v>6</v>
      </c>
      <c r="E1042">
        <v>1957</v>
      </c>
      <c r="F1042">
        <v>3000</v>
      </c>
      <c r="G1042">
        <v>4300.8754396766044</v>
      </c>
    </row>
    <row r="1043" spans="1:7" hidden="1" x14ac:dyDescent="0.25">
      <c r="A1043" t="s">
        <v>51</v>
      </c>
      <c r="B1043">
        <v>5</v>
      </c>
      <c r="C1043" s="8">
        <v>19</v>
      </c>
      <c r="D1043">
        <v>6</v>
      </c>
      <c r="E1043">
        <v>1958</v>
      </c>
      <c r="F1043">
        <v>800</v>
      </c>
      <c r="G1043">
        <v>3484.2330622584263</v>
      </c>
    </row>
    <row r="1044" spans="1:7" hidden="1" x14ac:dyDescent="0.25">
      <c r="A1044" t="s">
        <v>51</v>
      </c>
      <c r="B1044">
        <v>6</v>
      </c>
      <c r="C1044" s="8">
        <v>19</v>
      </c>
      <c r="D1044">
        <v>6</v>
      </c>
      <c r="E1044">
        <v>1959</v>
      </c>
      <c r="F1044">
        <v>800</v>
      </c>
      <c r="G1044">
        <v>1173.7817348120491</v>
      </c>
    </row>
    <row r="1045" spans="1:7" hidden="1" x14ac:dyDescent="0.25">
      <c r="A1045" t="s">
        <v>51</v>
      </c>
      <c r="B1045">
        <v>7</v>
      </c>
      <c r="C1045" s="8">
        <v>19</v>
      </c>
      <c r="D1045">
        <v>6</v>
      </c>
      <c r="E1045">
        <v>1960</v>
      </c>
      <c r="F1045">
        <v>1500</v>
      </c>
      <c r="G1045">
        <v>2410.5350626098134</v>
      </c>
    </row>
    <row r="1046" spans="1:7" hidden="1" x14ac:dyDescent="0.25">
      <c r="A1046" t="s">
        <v>51</v>
      </c>
      <c r="B1046">
        <v>8</v>
      </c>
      <c r="C1046" s="8">
        <v>19</v>
      </c>
      <c r="D1046">
        <v>6</v>
      </c>
      <c r="E1046">
        <v>1961</v>
      </c>
      <c r="F1046">
        <v>3000</v>
      </c>
      <c r="G1046">
        <v>6227.3226378267682</v>
      </c>
    </row>
    <row r="1047" spans="1:7" hidden="1" x14ac:dyDescent="0.25">
      <c r="A1047" t="s">
        <v>51</v>
      </c>
      <c r="B1047">
        <v>9</v>
      </c>
      <c r="C1047" s="8">
        <v>19</v>
      </c>
      <c r="D1047">
        <v>6</v>
      </c>
      <c r="E1047">
        <v>1962</v>
      </c>
      <c r="F1047">
        <v>3000</v>
      </c>
      <c r="G1047">
        <v>4432.7446184548826</v>
      </c>
    </row>
    <row r="1048" spans="1:7" hidden="1" x14ac:dyDescent="0.25">
      <c r="A1048" t="s">
        <v>51</v>
      </c>
      <c r="B1048">
        <v>10</v>
      </c>
      <c r="C1048" s="8">
        <v>19</v>
      </c>
      <c r="D1048">
        <v>6</v>
      </c>
      <c r="E1048">
        <v>1963</v>
      </c>
      <c r="F1048">
        <v>800</v>
      </c>
      <c r="G1048">
        <v>1403.3912054924833</v>
      </c>
    </row>
    <row r="1049" spans="1:7" hidden="1" x14ac:dyDescent="0.25">
      <c r="A1049" t="s">
        <v>51</v>
      </c>
      <c r="B1049">
        <v>11</v>
      </c>
      <c r="C1049" s="8">
        <v>19</v>
      </c>
      <c r="D1049">
        <v>6</v>
      </c>
      <c r="E1049">
        <v>1964</v>
      </c>
      <c r="F1049">
        <v>800</v>
      </c>
      <c r="G1049" t="s">
        <v>16</v>
      </c>
    </row>
    <row r="1050" spans="1:7" hidden="1" x14ac:dyDescent="0.25">
      <c r="A1050" t="s">
        <v>51</v>
      </c>
      <c r="B1050">
        <v>12</v>
      </c>
      <c r="C1050" s="8">
        <v>19</v>
      </c>
      <c r="D1050">
        <v>6</v>
      </c>
      <c r="E1050">
        <v>1965</v>
      </c>
      <c r="F1050">
        <v>3000</v>
      </c>
      <c r="G1050">
        <v>74.204165944561908</v>
      </c>
    </row>
    <row r="1051" spans="1:7" hidden="1" x14ac:dyDescent="0.25">
      <c r="A1051" t="s">
        <v>51</v>
      </c>
      <c r="B1051">
        <v>13</v>
      </c>
      <c r="C1051" s="8">
        <v>19</v>
      </c>
      <c r="D1051">
        <v>6</v>
      </c>
      <c r="E1051">
        <v>1966</v>
      </c>
      <c r="F1051">
        <v>3000</v>
      </c>
      <c r="G1051" t="s">
        <v>16</v>
      </c>
    </row>
    <row r="1052" spans="1:7" hidden="1" x14ac:dyDescent="0.25">
      <c r="A1052" t="s">
        <v>51</v>
      </c>
      <c r="B1052">
        <v>14</v>
      </c>
      <c r="C1052" s="8">
        <v>19</v>
      </c>
      <c r="D1052">
        <v>6</v>
      </c>
      <c r="E1052">
        <v>1967</v>
      </c>
      <c r="F1052">
        <v>800</v>
      </c>
      <c r="G1052" t="s">
        <v>16</v>
      </c>
    </row>
    <row r="1053" spans="1:7" hidden="1" x14ac:dyDescent="0.25">
      <c r="A1053" t="s">
        <v>51</v>
      </c>
      <c r="B1053">
        <v>15</v>
      </c>
      <c r="C1053" s="8">
        <v>19</v>
      </c>
      <c r="D1053">
        <v>6</v>
      </c>
      <c r="E1053">
        <v>1968</v>
      </c>
      <c r="F1053">
        <v>800</v>
      </c>
      <c r="G1053" t="s">
        <v>16</v>
      </c>
    </row>
    <row r="1054" spans="1:7" hidden="1" x14ac:dyDescent="0.25">
      <c r="A1054" t="s">
        <v>51</v>
      </c>
      <c r="B1054">
        <v>16</v>
      </c>
      <c r="C1054" s="8">
        <v>19</v>
      </c>
      <c r="D1054">
        <v>6</v>
      </c>
      <c r="E1054">
        <v>1969</v>
      </c>
      <c r="F1054" t="s">
        <v>16</v>
      </c>
      <c r="G1054" t="s">
        <v>16</v>
      </c>
    </row>
    <row r="1055" spans="1:7" hidden="1" x14ac:dyDescent="0.25">
      <c r="A1055" t="s">
        <v>51</v>
      </c>
      <c r="B1055">
        <v>17</v>
      </c>
      <c r="C1055" s="8">
        <v>19</v>
      </c>
      <c r="D1055">
        <v>6</v>
      </c>
      <c r="E1055">
        <v>1970</v>
      </c>
      <c r="F1055" t="s">
        <v>16</v>
      </c>
      <c r="G1055">
        <v>788.34846328820527</v>
      </c>
    </row>
    <row r="1056" spans="1:7" hidden="1" x14ac:dyDescent="0.25">
      <c r="A1056" t="s">
        <v>51</v>
      </c>
      <c r="B1056">
        <v>18</v>
      </c>
      <c r="C1056" s="8">
        <v>19</v>
      </c>
      <c r="D1056">
        <v>6</v>
      </c>
      <c r="E1056">
        <v>1971</v>
      </c>
      <c r="F1056" t="s">
        <v>16</v>
      </c>
      <c r="G1056">
        <v>784.40872658760122</v>
      </c>
    </row>
    <row r="1057" spans="1:7" hidden="1" x14ac:dyDescent="0.25">
      <c r="A1057" t="s">
        <v>51</v>
      </c>
      <c r="B1057">
        <v>19</v>
      </c>
      <c r="C1057" s="8">
        <v>19</v>
      </c>
      <c r="D1057">
        <v>6</v>
      </c>
      <c r="E1057">
        <v>1972</v>
      </c>
      <c r="F1057" t="s">
        <v>16</v>
      </c>
      <c r="G1057">
        <v>1558.4684679350996</v>
      </c>
    </row>
    <row r="1058" spans="1:7" hidden="1" x14ac:dyDescent="0.25">
      <c r="A1058" t="s">
        <v>51</v>
      </c>
      <c r="B1058">
        <v>20</v>
      </c>
      <c r="C1058" s="8">
        <v>19</v>
      </c>
      <c r="D1058">
        <v>6</v>
      </c>
      <c r="E1058">
        <v>1973</v>
      </c>
      <c r="F1058" t="s">
        <v>16</v>
      </c>
      <c r="G1058">
        <v>1536.9416621849298</v>
      </c>
    </row>
    <row r="1059" spans="1:7" hidden="1" x14ac:dyDescent="0.25">
      <c r="A1059" t="s">
        <v>51</v>
      </c>
      <c r="B1059">
        <v>21</v>
      </c>
      <c r="C1059" s="8">
        <v>19</v>
      </c>
      <c r="D1059">
        <v>6</v>
      </c>
      <c r="E1059">
        <v>1974</v>
      </c>
      <c r="F1059">
        <v>500</v>
      </c>
      <c r="G1059">
        <v>1638.5364248530732</v>
      </c>
    </row>
    <row r="1060" spans="1:7" hidden="1" x14ac:dyDescent="0.25">
      <c r="A1060" t="s">
        <v>51</v>
      </c>
      <c r="B1060">
        <v>22</v>
      </c>
      <c r="C1060" s="8">
        <v>19</v>
      </c>
      <c r="D1060">
        <v>6</v>
      </c>
      <c r="E1060">
        <v>1975</v>
      </c>
      <c r="F1060">
        <v>400</v>
      </c>
      <c r="G1060">
        <v>2394.7290602700541</v>
      </c>
    </row>
    <row r="1061" spans="1:7" hidden="1" x14ac:dyDescent="0.25">
      <c r="A1061" t="s">
        <v>51</v>
      </c>
      <c r="B1061">
        <v>23</v>
      </c>
      <c r="C1061" s="8">
        <v>19</v>
      </c>
      <c r="D1061">
        <v>6</v>
      </c>
      <c r="E1061">
        <v>1976</v>
      </c>
      <c r="F1061">
        <v>1000</v>
      </c>
      <c r="G1061">
        <v>2746.2946651616749</v>
      </c>
    </row>
    <row r="1062" spans="1:7" hidden="1" x14ac:dyDescent="0.25">
      <c r="A1062" t="s">
        <v>51</v>
      </c>
      <c r="B1062">
        <v>24</v>
      </c>
      <c r="C1062" s="8">
        <v>19</v>
      </c>
      <c r="D1062">
        <v>6</v>
      </c>
      <c r="E1062">
        <v>1977</v>
      </c>
      <c r="F1062">
        <v>1000</v>
      </c>
      <c r="G1062">
        <v>2743.6462867544897</v>
      </c>
    </row>
    <row r="1063" spans="1:7" hidden="1" x14ac:dyDescent="0.25">
      <c r="A1063" t="s">
        <v>51</v>
      </c>
      <c r="B1063">
        <v>25</v>
      </c>
      <c r="C1063" s="8">
        <v>19</v>
      </c>
      <c r="D1063">
        <v>6</v>
      </c>
      <c r="E1063">
        <v>1978</v>
      </c>
      <c r="F1063">
        <v>400</v>
      </c>
      <c r="G1063">
        <v>1817.2773553331456</v>
      </c>
    </row>
    <row r="1064" spans="1:7" hidden="1" x14ac:dyDescent="0.25">
      <c r="A1064" t="s">
        <v>51</v>
      </c>
      <c r="B1064">
        <v>26</v>
      </c>
      <c r="C1064" s="8">
        <v>19</v>
      </c>
      <c r="D1064">
        <v>6</v>
      </c>
      <c r="E1064">
        <v>1979</v>
      </c>
      <c r="F1064">
        <v>600</v>
      </c>
      <c r="G1064">
        <v>1900.7536600350954</v>
      </c>
    </row>
    <row r="1065" spans="1:7" hidden="1" x14ac:dyDescent="0.25">
      <c r="A1065" t="s">
        <v>51</v>
      </c>
      <c r="B1065">
        <v>27</v>
      </c>
      <c r="C1065" s="8">
        <v>19</v>
      </c>
      <c r="D1065">
        <v>6</v>
      </c>
      <c r="E1065">
        <v>1980</v>
      </c>
      <c r="F1065">
        <v>1000</v>
      </c>
      <c r="G1065">
        <v>1933.0648515514158</v>
      </c>
    </row>
    <row r="1066" spans="1:7" hidden="1" x14ac:dyDescent="0.25">
      <c r="A1066" t="s">
        <v>51</v>
      </c>
      <c r="B1066">
        <v>28</v>
      </c>
      <c r="C1066" s="8">
        <v>19</v>
      </c>
      <c r="D1066">
        <v>6</v>
      </c>
      <c r="E1066">
        <v>1981</v>
      </c>
      <c r="F1066">
        <v>600</v>
      </c>
      <c r="G1066">
        <v>3656.5731676213318</v>
      </c>
    </row>
    <row r="1067" spans="1:7" hidden="1" x14ac:dyDescent="0.25">
      <c r="A1067" t="s">
        <v>51</v>
      </c>
      <c r="B1067">
        <v>29</v>
      </c>
      <c r="C1067" s="8">
        <v>19</v>
      </c>
      <c r="D1067">
        <v>6</v>
      </c>
      <c r="E1067">
        <v>1982</v>
      </c>
      <c r="F1067">
        <v>800</v>
      </c>
      <c r="G1067">
        <v>1992.9700209864559</v>
      </c>
    </row>
    <row r="1068" spans="1:7" hidden="1" x14ac:dyDescent="0.25">
      <c r="A1068" t="s">
        <v>51</v>
      </c>
      <c r="B1068">
        <v>30</v>
      </c>
      <c r="C1068" s="8">
        <v>19</v>
      </c>
      <c r="D1068">
        <v>6</v>
      </c>
      <c r="E1068">
        <v>1983</v>
      </c>
      <c r="F1068">
        <v>800</v>
      </c>
      <c r="G1068" t="s">
        <v>16</v>
      </c>
    </row>
    <row r="1069" spans="1:7" hidden="1" x14ac:dyDescent="0.25">
      <c r="A1069" t="s">
        <v>51</v>
      </c>
      <c r="B1069">
        <v>31</v>
      </c>
      <c r="C1069" s="8">
        <v>19</v>
      </c>
      <c r="D1069">
        <v>6</v>
      </c>
      <c r="E1069">
        <v>1984</v>
      </c>
      <c r="F1069">
        <v>1200</v>
      </c>
      <c r="G1069" t="s">
        <v>16</v>
      </c>
    </row>
    <row r="1070" spans="1:7" hidden="1" x14ac:dyDescent="0.25">
      <c r="A1070" t="s">
        <v>51</v>
      </c>
      <c r="B1070">
        <v>32</v>
      </c>
      <c r="C1070" s="8">
        <v>19</v>
      </c>
      <c r="D1070">
        <v>6</v>
      </c>
      <c r="E1070">
        <v>1985</v>
      </c>
      <c r="F1070">
        <v>2200</v>
      </c>
      <c r="G1070" t="s">
        <v>16</v>
      </c>
    </row>
    <row r="1071" spans="1:7" hidden="1" x14ac:dyDescent="0.25">
      <c r="A1071" t="s">
        <v>51</v>
      </c>
      <c r="B1071">
        <v>33</v>
      </c>
      <c r="C1071" s="8">
        <v>19</v>
      </c>
      <c r="D1071">
        <v>6</v>
      </c>
      <c r="E1071">
        <v>1986</v>
      </c>
      <c r="F1071">
        <v>1000</v>
      </c>
      <c r="G1071" t="s">
        <v>16</v>
      </c>
    </row>
    <row r="1072" spans="1:7" hidden="1" x14ac:dyDescent="0.25">
      <c r="A1072" t="s">
        <v>51</v>
      </c>
      <c r="B1072">
        <v>34</v>
      </c>
      <c r="C1072" s="8">
        <v>19</v>
      </c>
      <c r="D1072">
        <v>6</v>
      </c>
      <c r="E1072">
        <v>1987</v>
      </c>
      <c r="F1072">
        <v>1000</v>
      </c>
      <c r="G1072">
        <v>1835.3028953041905</v>
      </c>
    </row>
    <row r="1073" spans="1:7" hidden="1" x14ac:dyDescent="0.25">
      <c r="A1073" t="s">
        <v>51</v>
      </c>
      <c r="B1073">
        <v>35</v>
      </c>
      <c r="C1073" s="8">
        <v>19</v>
      </c>
      <c r="D1073">
        <v>6</v>
      </c>
      <c r="E1073">
        <v>1988</v>
      </c>
      <c r="F1073" t="s">
        <v>16</v>
      </c>
      <c r="G1073" t="s">
        <v>16</v>
      </c>
    </row>
    <row r="1074" spans="1:7" hidden="1" x14ac:dyDescent="0.25">
      <c r="A1074" t="s">
        <v>51</v>
      </c>
      <c r="B1074">
        <v>36</v>
      </c>
      <c r="C1074" s="8">
        <v>19</v>
      </c>
      <c r="D1074">
        <v>6</v>
      </c>
      <c r="E1074">
        <v>1989</v>
      </c>
      <c r="F1074">
        <v>40</v>
      </c>
      <c r="G1074" t="s">
        <v>16</v>
      </c>
    </row>
    <row r="1075" spans="1:7" hidden="1" x14ac:dyDescent="0.25">
      <c r="A1075" t="s">
        <v>51</v>
      </c>
      <c r="B1075">
        <v>37</v>
      </c>
      <c r="C1075" s="8">
        <v>19</v>
      </c>
      <c r="D1075">
        <v>6</v>
      </c>
      <c r="E1075">
        <v>1990</v>
      </c>
      <c r="F1075" t="s">
        <v>16</v>
      </c>
      <c r="G1075" t="s">
        <v>16</v>
      </c>
    </row>
    <row r="1076" spans="1:7" hidden="1" x14ac:dyDescent="0.25">
      <c r="A1076" t="s">
        <v>51</v>
      </c>
      <c r="B1076">
        <v>38</v>
      </c>
      <c r="C1076" s="8">
        <v>19</v>
      </c>
      <c r="D1076">
        <v>6</v>
      </c>
      <c r="E1076">
        <v>1991</v>
      </c>
      <c r="F1076">
        <v>1600</v>
      </c>
      <c r="G1076" t="s">
        <v>16</v>
      </c>
    </row>
    <row r="1077" spans="1:7" hidden="1" x14ac:dyDescent="0.25">
      <c r="A1077" t="s">
        <v>51</v>
      </c>
      <c r="B1077">
        <v>39</v>
      </c>
      <c r="C1077" s="8">
        <v>19</v>
      </c>
      <c r="D1077">
        <v>6</v>
      </c>
      <c r="E1077">
        <v>1992</v>
      </c>
      <c r="F1077">
        <v>600</v>
      </c>
      <c r="G1077" t="s">
        <v>16</v>
      </c>
    </row>
    <row r="1078" spans="1:7" hidden="1" x14ac:dyDescent="0.25">
      <c r="A1078" t="s">
        <v>51</v>
      </c>
      <c r="B1078">
        <v>40</v>
      </c>
      <c r="C1078" s="8">
        <v>19</v>
      </c>
      <c r="D1078">
        <v>6</v>
      </c>
      <c r="E1078">
        <v>1993</v>
      </c>
      <c r="F1078" t="s">
        <v>16</v>
      </c>
      <c r="G1078" t="s">
        <v>16</v>
      </c>
    </row>
    <row r="1079" spans="1:7" hidden="1" x14ac:dyDescent="0.25">
      <c r="A1079" t="s">
        <v>51</v>
      </c>
      <c r="B1079">
        <v>41</v>
      </c>
      <c r="C1079" s="8">
        <v>19</v>
      </c>
      <c r="D1079">
        <v>6</v>
      </c>
      <c r="E1079">
        <v>1994</v>
      </c>
      <c r="F1079" t="s">
        <v>16</v>
      </c>
      <c r="G1079">
        <v>1184.3675849415845</v>
      </c>
    </row>
    <row r="1080" spans="1:7" hidden="1" x14ac:dyDescent="0.25">
      <c r="A1080" t="s">
        <v>51</v>
      </c>
      <c r="B1080">
        <v>42</v>
      </c>
      <c r="C1080" s="8">
        <v>19</v>
      </c>
      <c r="D1080">
        <v>6</v>
      </c>
      <c r="E1080">
        <v>1995</v>
      </c>
      <c r="F1080" t="s">
        <v>16</v>
      </c>
      <c r="G1080">
        <v>1453.2102422516855</v>
      </c>
    </row>
    <row r="1081" spans="1:7" hidden="1" x14ac:dyDescent="0.25">
      <c r="A1081" t="s">
        <v>51</v>
      </c>
      <c r="B1081">
        <v>43</v>
      </c>
      <c r="C1081" s="8">
        <v>19</v>
      </c>
      <c r="D1081">
        <v>6</v>
      </c>
      <c r="E1081">
        <v>1996</v>
      </c>
      <c r="F1081">
        <v>740</v>
      </c>
      <c r="G1081">
        <v>1453.6867079967944</v>
      </c>
    </row>
    <row r="1082" spans="1:7" hidden="1" x14ac:dyDescent="0.25">
      <c r="A1082" t="s">
        <v>51</v>
      </c>
      <c r="B1082">
        <v>44</v>
      </c>
      <c r="C1082" s="8">
        <v>19</v>
      </c>
      <c r="D1082">
        <v>6</v>
      </c>
      <c r="E1082">
        <v>1997</v>
      </c>
      <c r="F1082" t="s">
        <v>16</v>
      </c>
      <c r="G1082">
        <v>1202.2913935778688</v>
      </c>
    </row>
    <row r="1083" spans="1:7" hidden="1" x14ac:dyDescent="0.25">
      <c r="A1083" t="s">
        <v>51</v>
      </c>
      <c r="B1083">
        <v>45</v>
      </c>
      <c r="C1083" s="8">
        <v>19</v>
      </c>
      <c r="D1083">
        <v>6</v>
      </c>
      <c r="E1083">
        <v>1998</v>
      </c>
      <c r="F1083">
        <v>800</v>
      </c>
      <c r="G1083" t="s">
        <v>16</v>
      </c>
    </row>
    <row r="1084" spans="1:7" hidden="1" x14ac:dyDescent="0.25">
      <c r="A1084" t="s">
        <v>51</v>
      </c>
      <c r="B1084">
        <v>46</v>
      </c>
      <c r="C1084" s="8">
        <v>19</v>
      </c>
      <c r="D1084">
        <v>6</v>
      </c>
      <c r="E1084">
        <v>1999</v>
      </c>
      <c r="F1084">
        <v>1200</v>
      </c>
      <c r="G1084" t="s">
        <v>16</v>
      </c>
    </row>
    <row r="1085" spans="1:7" hidden="1" x14ac:dyDescent="0.25">
      <c r="A1085" t="s">
        <v>51</v>
      </c>
      <c r="B1085">
        <v>47</v>
      </c>
      <c r="C1085" s="8">
        <v>19</v>
      </c>
      <c r="D1085">
        <v>6</v>
      </c>
      <c r="E1085">
        <v>2000</v>
      </c>
      <c r="F1085">
        <v>1000</v>
      </c>
      <c r="G1085">
        <v>1452.768363431835</v>
      </c>
    </row>
    <row r="1086" spans="1:7" hidden="1" x14ac:dyDescent="0.25">
      <c r="A1086" t="s">
        <v>51</v>
      </c>
      <c r="B1086">
        <v>48</v>
      </c>
      <c r="C1086" s="8">
        <v>19</v>
      </c>
      <c r="D1086">
        <v>6</v>
      </c>
      <c r="E1086">
        <v>2001</v>
      </c>
      <c r="F1086">
        <v>800</v>
      </c>
      <c r="G1086">
        <v>2352.2314952750248</v>
      </c>
    </row>
    <row r="1087" spans="1:7" hidden="1" x14ac:dyDescent="0.25">
      <c r="A1087" t="s">
        <v>51</v>
      </c>
      <c r="B1087">
        <v>49</v>
      </c>
      <c r="C1087" s="8">
        <v>19</v>
      </c>
      <c r="D1087">
        <v>6</v>
      </c>
      <c r="E1087">
        <v>2002</v>
      </c>
      <c r="F1087">
        <v>600</v>
      </c>
      <c r="G1087">
        <v>1812.0620188039802</v>
      </c>
    </row>
    <row r="1088" spans="1:7" hidden="1" x14ac:dyDescent="0.25">
      <c r="A1088" t="s">
        <v>51</v>
      </c>
      <c r="B1088">
        <v>50</v>
      </c>
      <c r="C1088" s="8">
        <v>19</v>
      </c>
      <c r="D1088">
        <v>6</v>
      </c>
      <c r="E1088">
        <v>2003</v>
      </c>
      <c r="F1088" t="s">
        <v>16</v>
      </c>
      <c r="G1088">
        <v>1578.2259120104343</v>
      </c>
    </row>
    <row r="1089" spans="1:7" hidden="1" x14ac:dyDescent="0.25">
      <c r="A1089" t="s">
        <v>51</v>
      </c>
      <c r="B1089">
        <v>51</v>
      </c>
      <c r="C1089" s="8">
        <v>19</v>
      </c>
      <c r="D1089">
        <v>6</v>
      </c>
      <c r="E1089">
        <v>2004</v>
      </c>
      <c r="F1089">
        <v>1200</v>
      </c>
      <c r="G1089">
        <v>2071.4302103661621</v>
      </c>
    </row>
    <row r="1090" spans="1:7" hidden="1" x14ac:dyDescent="0.25">
      <c r="A1090" t="s">
        <v>51</v>
      </c>
      <c r="B1090">
        <v>52</v>
      </c>
      <c r="C1090" s="8">
        <v>19</v>
      </c>
      <c r="D1090">
        <v>6</v>
      </c>
      <c r="E1090">
        <v>2005</v>
      </c>
      <c r="F1090">
        <v>1400</v>
      </c>
      <c r="G1090">
        <v>2904.1959939293756</v>
      </c>
    </row>
    <row r="1091" spans="1:7" hidden="1" x14ac:dyDescent="0.25">
      <c r="A1091" t="s">
        <v>51</v>
      </c>
      <c r="B1091">
        <v>53</v>
      </c>
      <c r="C1091" s="8">
        <v>19</v>
      </c>
      <c r="D1091">
        <v>6</v>
      </c>
      <c r="E1091">
        <v>2006</v>
      </c>
      <c r="F1091">
        <v>1800</v>
      </c>
      <c r="G1091">
        <v>3011.4729626121198</v>
      </c>
    </row>
    <row r="1092" spans="1:7" hidden="1" x14ac:dyDescent="0.25">
      <c r="A1092" t="s">
        <v>51</v>
      </c>
      <c r="B1092">
        <v>54</v>
      </c>
      <c r="C1092" s="8">
        <v>19</v>
      </c>
      <c r="D1092">
        <v>6</v>
      </c>
      <c r="E1092">
        <v>2007</v>
      </c>
      <c r="F1092">
        <v>1100</v>
      </c>
      <c r="G1092">
        <v>3929.5282018554976</v>
      </c>
    </row>
    <row r="1093" spans="1:7" hidden="1" x14ac:dyDescent="0.25">
      <c r="A1093" t="s">
        <v>51</v>
      </c>
      <c r="B1093">
        <v>55</v>
      </c>
      <c r="C1093" s="8">
        <v>19</v>
      </c>
      <c r="D1093">
        <v>6</v>
      </c>
      <c r="E1093">
        <v>2008</v>
      </c>
      <c r="F1093">
        <v>1900</v>
      </c>
      <c r="G1093">
        <v>3015.2632391568804</v>
      </c>
    </row>
    <row r="1094" spans="1:7" hidden="1" x14ac:dyDescent="0.25">
      <c r="A1094" t="s">
        <v>51</v>
      </c>
      <c r="B1094">
        <v>56</v>
      </c>
      <c r="C1094" s="8">
        <v>19</v>
      </c>
      <c r="D1094">
        <v>6</v>
      </c>
      <c r="E1094">
        <v>2009</v>
      </c>
      <c r="F1094">
        <v>1920</v>
      </c>
      <c r="G1094">
        <v>1346.0824458216759</v>
      </c>
    </row>
    <row r="1095" spans="1:7" hidden="1" x14ac:dyDescent="0.25">
      <c r="A1095" t="s">
        <v>51</v>
      </c>
      <c r="B1095">
        <v>57</v>
      </c>
      <c r="C1095" s="8">
        <v>19</v>
      </c>
      <c r="D1095">
        <v>6</v>
      </c>
      <c r="E1095">
        <v>2010</v>
      </c>
      <c r="F1095">
        <v>2660</v>
      </c>
      <c r="G1095" t="s">
        <v>16</v>
      </c>
    </row>
    <row r="1096" spans="1:7" hidden="1" x14ac:dyDescent="0.25">
      <c r="A1096" t="s">
        <v>51</v>
      </c>
      <c r="B1096">
        <v>58</v>
      </c>
      <c r="C1096" s="8">
        <v>19</v>
      </c>
      <c r="D1096">
        <v>6</v>
      </c>
      <c r="E1096">
        <v>2011</v>
      </c>
      <c r="F1096">
        <v>3100</v>
      </c>
      <c r="G1096" t="s">
        <v>16</v>
      </c>
    </row>
    <row r="1097" spans="1:7" hidden="1" x14ac:dyDescent="0.25">
      <c r="A1097" t="s">
        <v>51</v>
      </c>
      <c r="B1097">
        <v>59</v>
      </c>
      <c r="C1097" s="8">
        <v>19</v>
      </c>
      <c r="D1097">
        <v>6</v>
      </c>
      <c r="E1097">
        <v>2012</v>
      </c>
      <c r="F1097">
        <v>3360</v>
      </c>
      <c r="G1097" t="s">
        <v>16</v>
      </c>
    </row>
    <row r="1098" spans="1:7" hidden="1" x14ac:dyDescent="0.25">
      <c r="A1098" t="s">
        <v>51</v>
      </c>
      <c r="B1098">
        <v>60</v>
      </c>
      <c r="C1098" s="8">
        <v>19</v>
      </c>
      <c r="D1098">
        <v>6</v>
      </c>
      <c r="E1098">
        <v>2013</v>
      </c>
      <c r="F1098">
        <v>930</v>
      </c>
      <c r="G1098" t="s">
        <v>16</v>
      </c>
    </row>
    <row r="1099" spans="1:7" hidden="1" x14ac:dyDescent="0.25">
      <c r="A1099" t="s">
        <v>51</v>
      </c>
      <c r="B1099">
        <v>61</v>
      </c>
      <c r="C1099" s="8">
        <v>19</v>
      </c>
      <c r="D1099">
        <v>6</v>
      </c>
      <c r="E1099">
        <v>2014</v>
      </c>
      <c r="F1099">
        <v>1400</v>
      </c>
      <c r="G1099" t="s">
        <v>16</v>
      </c>
    </row>
    <row r="1100" spans="1:7" hidden="1" x14ac:dyDescent="0.25">
      <c r="A1100" t="s">
        <v>53</v>
      </c>
      <c r="B1100">
        <v>1</v>
      </c>
      <c r="C1100" s="8">
        <v>20</v>
      </c>
      <c r="D1100">
        <v>7</v>
      </c>
      <c r="E1100">
        <v>1954</v>
      </c>
      <c r="F1100">
        <v>2400</v>
      </c>
      <c r="G1100">
        <v>3051.1684590446957</v>
      </c>
    </row>
    <row r="1101" spans="1:7" hidden="1" x14ac:dyDescent="0.25">
      <c r="A1101" t="s">
        <v>53</v>
      </c>
      <c r="B1101">
        <v>2</v>
      </c>
      <c r="C1101" s="8">
        <v>20</v>
      </c>
      <c r="D1101">
        <v>7</v>
      </c>
      <c r="E1101">
        <v>1955</v>
      </c>
      <c r="F1101">
        <v>4000</v>
      </c>
      <c r="G1101">
        <v>3499.1863279113431</v>
      </c>
    </row>
    <row r="1102" spans="1:7" hidden="1" x14ac:dyDescent="0.25">
      <c r="A1102" t="s">
        <v>53</v>
      </c>
      <c r="B1102">
        <v>3</v>
      </c>
      <c r="C1102" s="8">
        <v>20</v>
      </c>
      <c r="D1102">
        <v>7</v>
      </c>
      <c r="E1102">
        <v>1956</v>
      </c>
      <c r="F1102">
        <v>1500</v>
      </c>
      <c r="G1102">
        <v>4609.0023533488675</v>
      </c>
    </row>
    <row r="1103" spans="1:7" hidden="1" x14ac:dyDescent="0.25">
      <c r="A1103" t="s">
        <v>53</v>
      </c>
      <c r="B1103">
        <v>4</v>
      </c>
      <c r="C1103" s="8">
        <v>20</v>
      </c>
      <c r="D1103">
        <v>7</v>
      </c>
      <c r="E1103">
        <v>1957</v>
      </c>
      <c r="F1103">
        <v>4000</v>
      </c>
      <c r="G1103">
        <v>6130.9377682361546</v>
      </c>
    </row>
    <row r="1104" spans="1:7" hidden="1" x14ac:dyDescent="0.25">
      <c r="A1104" t="s">
        <v>53</v>
      </c>
      <c r="B1104">
        <v>5</v>
      </c>
      <c r="C1104" s="8">
        <v>20</v>
      </c>
      <c r="D1104">
        <v>7</v>
      </c>
      <c r="E1104">
        <v>1958</v>
      </c>
      <c r="F1104">
        <v>1000</v>
      </c>
      <c r="G1104">
        <v>8386.0805657793171</v>
      </c>
    </row>
    <row r="1105" spans="1:7" hidden="1" x14ac:dyDescent="0.25">
      <c r="A1105" t="s">
        <v>53</v>
      </c>
      <c r="B1105">
        <v>6</v>
      </c>
      <c r="C1105" s="8">
        <v>20</v>
      </c>
      <c r="D1105">
        <v>7</v>
      </c>
      <c r="E1105">
        <v>1959</v>
      </c>
      <c r="F1105">
        <v>3000</v>
      </c>
      <c r="G1105" t="s">
        <v>16</v>
      </c>
    </row>
    <row r="1106" spans="1:7" hidden="1" x14ac:dyDescent="0.25">
      <c r="A1106" t="s">
        <v>53</v>
      </c>
      <c r="B1106">
        <v>7</v>
      </c>
      <c r="C1106" s="8">
        <v>20</v>
      </c>
      <c r="D1106">
        <v>7</v>
      </c>
      <c r="E1106">
        <v>1960</v>
      </c>
      <c r="F1106">
        <v>2000</v>
      </c>
      <c r="G1106" t="s">
        <v>16</v>
      </c>
    </row>
    <row r="1107" spans="1:7" hidden="1" x14ac:dyDescent="0.25">
      <c r="A1107" t="s">
        <v>53</v>
      </c>
      <c r="B1107">
        <v>8</v>
      </c>
      <c r="C1107" s="8">
        <v>20</v>
      </c>
      <c r="D1107">
        <v>7</v>
      </c>
      <c r="E1107">
        <v>1961</v>
      </c>
      <c r="F1107">
        <v>3000</v>
      </c>
      <c r="G1107" t="s">
        <v>16</v>
      </c>
    </row>
    <row r="1108" spans="1:7" hidden="1" x14ac:dyDescent="0.25">
      <c r="A1108" t="s">
        <v>53</v>
      </c>
      <c r="B1108">
        <v>9</v>
      </c>
      <c r="C1108" s="8">
        <v>20</v>
      </c>
      <c r="D1108">
        <v>7</v>
      </c>
      <c r="E1108">
        <v>1962</v>
      </c>
      <c r="F1108">
        <v>4000</v>
      </c>
      <c r="G1108" t="s">
        <v>16</v>
      </c>
    </row>
    <row r="1109" spans="1:7" hidden="1" x14ac:dyDescent="0.25">
      <c r="A1109" t="s">
        <v>53</v>
      </c>
      <c r="B1109">
        <v>10</v>
      </c>
      <c r="C1109" s="8">
        <v>20</v>
      </c>
      <c r="D1109">
        <v>7</v>
      </c>
      <c r="E1109">
        <v>1963</v>
      </c>
      <c r="F1109">
        <v>5000</v>
      </c>
      <c r="G1109">
        <v>15094.463279910295</v>
      </c>
    </row>
    <row r="1110" spans="1:7" hidden="1" x14ac:dyDescent="0.25">
      <c r="A1110" t="s">
        <v>53</v>
      </c>
      <c r="B1110">
        <v>11</v>
      </c>
      <c r="C1110" s="8">
        <v>20</v>
      </c>
      <c r="D1110">
        <v>7</v>
      </c>
      <c r="E1110">
        <v>1964</v>
      </c>
      <c r="F1110">
        <v>8000</v>
      </c>
      <c r="G1110">
        <v>12449.44668058089</v>
      </c>
    </row>
    <row r="1111" spans="1:7" hidden="1" x14ac:dyDescent="0.25">
      <c r="A1111" t="s">
        <v>53</v>
      </c>
      <c r="B1111">
        <v>12</v>
      </c>
      <c r="C1111" s="8">
        <v>20</v>
      </c>
      <c r="D1111">
        <v>7</v>
      </c>
      <c r="E1111">
        <v>1965</v>
      </c>
      <c r="F1111" t="s">
        <v>16</v>
      </c>
      <c r="G1111">
        <v>12369.426613311103</v>
      </c>
    </row>
    <row r="1112" spans="1:7" hidden="1" x14ac:dyDescent="0.25">
      <c r="A1112" t="s">
        <v>53</v>
      </c>
      <c r="B1112">
        <v>13</v>
      </c>
      <c r="C1112" s="8">
        <v>20</v>
      </c>
      <c r="D1112">
        <v>7</v>
      </c>
      <c r="E1112">
        <v>1966</v>
      </c>
      <c r="F1112">
        <v>8000</v>
      </c>
      <c r="G1112">
        <v>14981.862794658049</v>
      </c>
    </row>
    <row r="1113" spans="1:7" hidden="1" x14ac:dyDescent="0.25">
      <c r="A1113" t="s">
        <v>53</v>
      </c>
      <c r="B1113">
        <v>14</v>
      </c>
      <c r="C1113" s="8">
        <v>20</v>
      </c>
      <c r="D1113">
        <v>7</v>
      </c>
      <c r="E1113">
        <v>1967</v>
      </c>
      <c r="F1113">
        <v>10000</v>
      </c>
      <c r="G1113">
        <v>16042.965791355322</v>
      </c>
    </row>
    <row r="1114" spans="1:7" hidden="1" x14ac:dyDescent="0.25">
      <c r="A1114" t="s">
        <v>53</v>
      </c>
      <c r="B1114">
        <v>15</v>
      </c>
      <c r="C1114" s="8">
        <v>20</v>
      </c>
      <c r="D1114">
        <v>7</v>
      </c>
      <c r="E1114">
        <v>1968</v>
      </c>
      <c r="F1114">
        <v>5000</v>
      </c>
      <c r="G1114">
        <v>17492.063277047964</v>
      </c>
    </row>
    <row r="1115" spans="1:7" hidden="1" x14ac:dyDescent="0.25">
      <c r="A1115" t="s">
        <v>53</v>
      </c>
      <c r="B1115">
        <v>16</v>
      </c>
      <c r="C1115" s="8">
        <v>20</v>
      </c>
      <c r="D1115">
        <v>7</v>
      </c>
      <c r="E1115">
        <v>1969</v>
      </c>
      <c r="F1115">
        <v>4000</v>
      </c>
      <c r="G1115">
        <v>17520.656771147238</v>
      </c>
    </row>
    <row r="1116" spans="1:7" hidden="1" x14ac:dyDescent="0.25">
      <c r="A1116" t="s">
        <v>53</v>
      </c>
      <c r="B1116">
        <v>17</v>
      </c>
      <c r="C1116" s="8">
        <v>20</v>
      </c>
      <c r="D1116">
        <v>7</v>
      </c>
      <c r="E1116">
        <v>1970</v>
      </c>
      <c r="F1116">
        <v>5000</v>
      </c>
      <c r="G1116">
        <v>13552.255197686613</v>
      </c>
    </row>
    <row r="1117" spans="1:7" hidden="1" x14ac:dyDescent="0.25">
      <c r="A1117" t="s">
        <v>53</v>
      </c>
      <c r="B1117">
        <v>18</v>
      </c>
      <c r="C1117" s="8">
        <v>20</v>
      </c>
      <c r="D1117">
        <v>7</v>
      </c>
      <c r="E1117">
        <v>1971</v>
      </c>
      <c r="F1117">
        <v>6000</v>
      </c>
      <c r="G1117">
        <v>9773.2243109750452</v>
      </c>
    </row>
    <row r="1118" spans="1:7" hidden="1" x14ac:dyDescent="0.25">
      <c r="A1118" t="s">
        <v>53</v>
      </c>
      <c r="B1118">
        <v>19</v>
      </c>
      <c r="C1118" s="8">
        <v>20</v>
      </c>
      <c r="D1118">
        <v>7</v>
      </c>
      <c r="E1118">
        <v>1972</v>
      </c>
      <c r="F1118">
        <v>4000</v>
      </c>
      <c r="G1118">
        <v>11891.802386217139</v>
      </c>
    </row>
    <row r="1119" spans="1:7" hidden="1" x14ac:dyDescent="0.25">
      <c r="A1119" t="s">
        <v>53</v>
      </c>
      <c r="B1119">
        <v>20</v>
      </c>
      <c r="C1119" s="8">
        <v>20</v>
      </c>
      <c r="D1119">
        <v>7</v>
      </c>
      <c r="E1119">
        <v>1973</v>
      </c>
      <c r="F1119">
        <v>7000</v>
      </c>
      <c r="G1119">
        <v>16833.393625175224</v>
      </c>
    </row>
    <row r="1120" spans="1:7" hidden="1" x14ac:dyDescent="0.25">
      <c r="A1120" t="s">
        <v>53</v>
      </c>
      <c r="B1120">
        <v>21</v>
      </c>
      <c r="C1120" s="8">
        <v>20</v>
      </c>
      <c r="D1120">
        <v>7</v>
      </c>
      <c r="E1120">
        <v>1974</v>
      </c>
      <c r="F1120">
        <v>3000</v>
      </c>
      <c r="G1120">
        <v>21088.045792229608</v>
      </c>
    </row>
    <row r="1121" spans="1:7" hidden="1" x14ac:dyDescent="0.25">
      <c r="A1121" t="s">
        <v>53</v>
      </c>
      <c r="B1121">
        <v>22</v>
      </c>
      <c r="C1121" s="8">
        <v>20</v>
      </c>
      <c r="D1121">
        <v>7</v>
      </c>
      <c r="E1121">
        <v>1975</v>
      </c>
      <c r="F1121">
        <v>1600</v>
      </c>
      <c r="G1121">
        <v>20679.891305452966</v>
      </c>
    </row>
    <row r="1122" spans="1:7" hidden="1" x14ac:dyDescent="0.25">
      <c r="A1122" t="s">
        <v>53</v>
      </c>
      <c r="B1122">
        <v>23</v>
      </c>
      <c r="C1122" s="8">
        <v>20</v>
      </c>
      <c r="D1122">
        <v>7</v>
      </c>
      <c r="E1122">
        <v>1976</v>
      </c>
      <c r="F1122">
        <v>1600</v>
      </c>
      <c r="G1122">
        <v>15974.743868501302</v>
      </c>
    </row>
    <row r="1123" spans="1:7" hidden="1" x14ac:dyDescent="0.25">
      <c r="A1123" t="s">
        <v>53</v>
      </c>
      <c r="B1123">
        <v>24</v>
      </c>
      <c r="C1123" s="8">
        <v>20</v>
      </c>
      <c r="D1123">
        <v>7</v>
      </c>
      <c r="E1123">
        <v>1977</v>
      </c>
      <c r="F1123">
        <v>4000</v>
      </c>
      <c r="G1123">
        <v>17921.705918197345</v>
      </c>
    </row>
    <row r="1124" spans="1:7" hidden="1" x14ac:dyDescent="0.25">
      <c r="A1124" t="s">
        <v>53</v>
      </c>
      <c r="B1124">
        <v>25</v>
      </c>
      <c r="C1124" s="8">
        <v>20</v>
      </c>
      <c r="D1124">
        <v>7</v>
      </c>
      <c r="E1124">
        <v>1978</v>
      </c>
      <c r="F1124">
        <v>5000</v>
      </c>
      <c r="G1124">
        <v>18895.307551080296</v>
      </c>
    </row>
    <row r="1125" spans="1:7" hidden="1" x14ac:dyDescent="0.25">
      <c r="A1125" t="s">
        <v>53</v>
      </c>
      <c r="B1125">
        <v>26</v>
      </c>
      <c r="C1125" s="8">
        <v>20</v>
      </c>
      <c r="D1125">
        <v>7</v>
      </c>
      <c r="E1125">
        <v>1979</v>
      </c>
      <c r="F1125">
        <v>5000</v>
      </c>
      <c r="G1125">
        <v>8452.8402933487578</v>
      </c>
    </row>
    <row r="1126" spans="1:7" hidden="1" x14ac:dyDescent="0.25">
      <c r="A1126" t="s">
        <v>53</v>
      </c>
      <c r="B1126">
        <v>27</v>
      </c>
      <c r="C1126" s="8">
        <v>20</v>
      </c>
      <c r="D1126">
        <v>7</v>
      </c>
      <c r="E1126">
        <v>1980</v>
      </c>
      <c r="F1126">
        <v>1738</v>
      </c>
      <c r="G1126">
        <v>2047.175875649252</v>
      </c>
    </row>
    <row r="1127" spans="1:7" hidden="1" x14ac:dyDescent="0.25">
      <c r="A1127" t="s">
        <v>53</v>
      </c>
      <c r="B1127">
        <v>28</v>
      </c>
      <c r="C1127" s="8">
        <v>20</v>
      </c>
      <c r="D1127">
        <v>7</v>
      </c>
      <c r="E1127">
        <v>1981</v>
      </c>
      <c r="F1127">
        <v>320</v>
      </c>
      <c r="G1127">
        <v>2305.408005756598</v>
      </c>
    </row>
    <row r="1128" spans="1:7" hidden="1" x14ac:dyDescent="0.25">
      <c r="A1128" t="s">
        <v>53</v>
      </c>
      <c r="B1128">
        <v>29</v>
      </c>
      <c r="C1128" s="8">
        <v>20</v>
      </c>
      <c r="D1128">
        <v>7</v>
      </c>
      <c r="E1128">
        <v>1982</v>
      </c>
      <c r="F1128">
        <v>3000</v>
      </c>
      <c r="G1128">
        <v>2937.5804626458344</v>
      </c>
    </row>
    <row r="1129" spans="1:7" hidden="1" x14ac:dyDescent="0.25">
      <c r="A1129" t="s">
        <v>53</v>
      </c>
      <c r="B1129">
        <v>30</v>
      </c>
      <c r="C1129" s="8">
        <v>20</v>
      </c>
      <c r="D1129">
        <v>7</v>
      </c>
      <c r="E1129">
        <v>1983</v>
      </c>
      <c r="F1129">
        <v>1200</v>
      </c>
      <c r="G1129">
        <v>2963.3106637759101</v>
      </c>
    </row>
    <row r="1130" spans="1:7" hidden="1" x14ac:dyDescent="0.25">
      <c r="A1130" t="s">
        <v>53</v>
      </c>
      <c r="B1130">
        <v>31</v>
      </c>
      <c r="C1130" s="8">
        <v>20</v>
      </c>
      <c r="D1130">
        <v>7</v>
      </c>
      <c r="E1130">
        <v>1984</v>
      </c>
      <c r="F1130">
        <v>470</v>
      </c>
      <c r="G1130">
        <v>3759.0790650607369</v>
      </c>
    </row>
    <row r="1131" spans="1:7" hidden="1" x14ac:dyDescent="0.25">
      <c r="A1131" t="s">
        <v>53</v>
      </c>
      <c r="B1131">
        <v>32</v>
      </c>
      <c r="C1131" s="8">
        <v>20</v>
      </c>
      <c r="D1131">
        <v>7</v>
      </c>
      <c r="E1131">
        <v>1985</v>
      </c>
      <c r="F1131">
        <v>660</v>
      </c>
      <c r="G1131">
        <v>5949.5369490504927</v>
      </c>
    </row>
    <row r="1132" spans="1:7" hidden="1" x14ac:dyDescent="0.25">
      <c r="A1132" t="s">
        <v>53</v>
      </c>
      <c r="B1132">
        <v>33</v>
      </c>
      <c r="C1132" s="8">
        <v>20</v>
      </c>
      <c r="D1132">
        <v>7</v>
      </c>
      <c r="E1132">
        <v>1986</v>
      </c>
      <c r="F1132">
        <v>910</v>
      </c>
      <c r="G1132" t="s">
        <v>16</v>
      </c>
    </row>
    <row r="1133" spans="1:7" hidden="1" x14ac:dyDescent="0.25">
      <c r="A1133" t="s">
        <v>53</v>
      </c>
      <c r="B1133">
        <v>34</v>
      </c>
      <c r="C1133" s="8">
        <v>20</v>
      </c>
      <c r="D1133">
        <v>7</v>
      </c>
      <c r="E1133">
        <v>1987</v>
      </c>
      <c r="F1133">
        <v>700</v>
      </c>
      <c r="G1133" t="s">
        <v>16</v>
      </c>
    </row>
    <row r="1134" spans="1:7" hidden="1" x14ac:dyDescent="0.25">
      <c r="A1134" t="s">
        <v>53</v>
      </c>
      <c r="B1134">
        <v>35</v>
      </c>
      <c r="C1134" s="8">
        <v>20</v>
      </c>
      <c r="D1134">
        <v>7</v>
      </c>
      <c r="E1134">
        <v>1988</v>
      </c>
      <c r="F1134">
        <v>2000</v>
      </c>
      <c r="G1134" t="s">
        <v>16</v>
      </c>
    </row>
    <row r="1135" spans="1:7" hidden="1" x14ac:dyDescent="0.25">
      <c r="A1135" t="s">
        <v>53</v>
      </c>
      <c r="B1135">
        <v>36</v>
      </c>
      <c r="C1135" s="8">
        <v>20</v>
      </c>
      <c r="D1135">
        <v>7</v>
      </c>
      <c r="E1135">
        <v>1989</v>
      </c>
      <c r="F1135">
        <v>3000</v>
      </c>
      <c r="G1135" t="s">
        <v>16</v>
      </c>
    </row>
    <row r="1136" spans="1:7" hidden="1" x14ac:dyDescent="0.25">
      <c r="A1136" t="s">
        <v>53</v>
      </c>
      <c r="B1136">
        <v>37</v>
      </c>
      <c r="C1136" s="8">
        <v>20</v>
      </c>
      <c r="D1136">
        <v>7</v>
      </c>
      <c r="E1136">
        <v>1990</v>
      </c>
      <c r="F1136">
        <v>2600</v>
      </c>
      <c r="G1136" t="s">
        <v>16</v>
      </c>
    </row>
    <row r="1137" spans="1:7" hidden="1" x14ac:dyDescent="0.25">
      <c r="A1137" t="s">
        <v>53</v>
      </c>
      <c r="B1137">
        <v>38</v>
      </c>
      <c r="C1137" s="8">
        <v>20</v>
      </c>
      <c r="D1137">
        <v>7</v>
      </c>
      <c r="E1137">
        <v>1991</v>
      </c>
      <c r="F1137">
        <v>2056</v>
      </c>
      <c r="G1137" t="s">
        <v>16</v>
      </c>
    </row>
    <row r="1138" spans="1:7" hidden="1" x14ac:dyDescent="0.25">
      <c r="A1138" t="s">
        <v>53</v>
      </c>
      <c r="B1138">
        <v>39</v>
      </c>
      <c r="C1138" s="8">
        <v>20</v>
      </c>
      <c r="D1138">
        <v>7</v>
      </c>
      <c r="E1138">
        <v>1992</v>
      </c>
      <c r="F1138" t="s">
        <v>16</v>
      </c>
      <c r="G1138" t="s">
        <v>16</v>
      </c>
    </row>
    <row r="1139" spans="1:7" hidden="1" x14ac:dyDescent="0.25">
      <c r="A1139" t="s">
        <v>53</v>
      </c>
      <c r="B1139">
        <v>40</v>
      </c>
      <c r="C1139" s="8">
        <v>20</v>
      </c>
      <c r="D1139">
        <v>7</v>
      </c>
      <c r="E1139">
        <v>1993</v>
      </c>
      <c r="F1139" t="s">
        <v>16</v>
      </c>
      <c r="G1139" t="s">
        <v>16</v>
      </c>
    </row>
    <row r="1140" spans="1:7" hidden="1" x14ac:dyDescent="0.25">
      <c r="A1140" t="s">
        <v>53</v>
      </c>
      <c r="B1140">
        <v>41</v>
      </c>
      <c r="C1140" s="8">
        <v>20</v>
      </c>
      <c r="D1140">
        <v>7</v>
      </c>
      <c r="E1140">
        <v>1994</v>
      </c>
      <c r="F1140" t="s">
        <v>16</v>
      </c>
      <c r="G1140" t="s">
        <v>16</v>
      </c>
    </row>
    <row r="1141" spans="1:7" hidden="1" x14ac:dyDescent="0.25">
      <c r="A1141" t="s">
        <v>53</v>
      </c>
      <c r="B1141">
        <v>42</v>
      </c>
      <c r="C1141" s="8">
        <v>20</v>
      </c>
      <c r="D1141">
        <v>7</v>
      </c>
      <c r="E1141">
        <v>1995</v>
      </c>
      <c r="F1141" t="s">
        <v>16</v>
      </c>
      <c r="G1141" t="s">
        <v>16</v>
      </c>
    </row>
    <row r="1142" spans="1:7" hidden="1" x14ac:dyDescent="0.25">
      <c r="A1142" t="s">
        <v>53</v>
      </c>
      <c r="B1142">
        <v>43</v>
      </c>
      <c r="C1142" s="8">
        <v>20</v>
      </c>
      <c r="D1142">
        <v>7</v>
      </c>
      <c r="E1142">
        <v>1996</v>
      </c>
      <c r="F1142" t="s">
        <v>16</v>
      </c>
      <c r="G1142" t="s">
        <v>16</v>
      </c>
    </row>
    <row r="1143" spans="1:7" hidden="1" x14ac:dyDescent="0.25">
      <c r="A1143" t="s">
        <v>53</v>
      </c>
      <c r="B1143">
        <v>44</v>
      </c>
      <c r="C1143" s="8">
        <v>20</v>
      </c>
      <c r="D1143">
        <v>7</v>
      </c>
      <c r="E1143">
        <v>1997</v>
      </c>
      <c r="F1143" t="s">
        <v>16</v>
      </c>
      <c r="G1143" t="s">
        <v>16</v>
      </c>
    </row>
    <row r="1144" spans="1:7" hidden="1" x14ac:dyDescent="0.25">
      <c r="A1144" t="s">
        <v>53</v>
      </c>
      <c r="B1144">
        <v>45</v>
      </c>
      <c r="C1144" s="8">
        <v>20</v>
      </c>
      <c r="D1144">
        <v>7</v>
      </c>
      <c r="E1144">
        <v>1998</v>
      </c>
      <c r="F1144" t="s">
        <v>16</v>
      </c>
      <c r="G1144" t="s">
        <v>16</v>
      </c>
    </row>
    <row r="1145" spans="1:7" hidden="1" x14ac:dyDescent="0.25">
      <c r="A1145" t="s">
        <v>53</v>
      </c>
      <c r="B1145">
        <v>46</v>
      </c>
      <c r="C1145" s="8">
        <v>20</v>
      </c>
      <c r="D1145">
        <v>7</v>
      </c>
      <c r="E1145">
        <v>1999</v>
      </c>
      <c r="F1145" t="s">
        <v>16</v>
      </c>
      <c r="G1145" t="s">
        <v>16</v>
      </c>
    </row>
    <row r="1146" spans="1:7" hidden="1" x14ac:dyDescent="0.25">
      <c r="A1146" t="s">
        <v>53</v>
      </c>
      <c r="B1146">
        <v>47</v>
      </c>
      <c r="C1146" s="8">
        <v>20</v>
      </c>
      <c r="D1146">
        <v>7</v>
      </c>
      <c r="E1146">
        <v>2000</v>
      </c>
      <c r="F1146" t="s">
        <v>16</v>
      </c>
      <c r="G1146" t="s">
        <v>16</v>
      </c>
    </row>
    <row r="1147" spans="1:7" hidden="1" x14ac:dyDescent="0.25">
      <c r="A1147" t="s">
        <v>53</v>
      </c>
      <c r="B1147">
        <v>48</v>
      </c>
      <c r="C1147" s="8">
        <v>20</v>
      </c>
      <c r="D1147">
        <v>7</v>
      </c>
      <c r="E1147">
        <v>2001</v>
      </c>
      <c r="F1147" t="s">
        <v>16</v>
      </c>
      <c r="G1147">
        <v>481.64671731734131</v>
      </c>
    </row>
    <row r="1148" spans="1:7" hidden="1" x14ac:dyDescent="0.25">
      <c r="A1148" t="s">
        <v>53</v>
      </c>
      <c r="B1148">
        <v>49</v>
      </c>
      <c r="C1148" s="8">
        <v>20</v>
      </c>
      <c r="D1148">
        <v>7</v>
      </c>
      <c r="E1148">
        <v>2002</v>
      </c>
      <c r="F1148" t="s">
        <v>16</v>
      </c>
      <c r="G1148">
        <v>492.91589107134166</v>
      </c>
    </row>
    <row r="1149" spans="1:7" hidden="1" x14ac:dyDescent="0.25">
      <c r="A1149" t="s">
        <v>53</v>
      </c>
      <c r="B1149">
        <v>50</v>
      </c>
      <c r="C1149" s="8">
        <v>20</v>
      </c>
      <c r="D1149">
        <v>7</v>
      </c>
      <c r="E1149">
        <v>2003</v>
      </c>
      <c r="F1149" t="s">
        <v>16</v>
      </c>
      <c r="G1149" t="s">
        <v>16</v>
      </c>
    </row>
    <row r="1150" spans="1:7" hidden="1" x14ac:dyDescent="0.25">
      <c r="A1150" t="s">
        <v>53</v>
      </c>
      <c r="B1150">
        <v>51</v>
      </c>
      <c r="C1150" s="8">
        <v>20</v>
      </c>
      <c r="D1150">
        <v>7</v>
      </c>
      <c r="E1150">
        <v>2004</v>
      </c>
      <c r="F1150">
        <v>800</v>
      </c>
      <c r="G1150" t="s">
        <v>16</v>
      </c>
    </row>
    <row r="1151" spans="1:7" hidden="1" x14ac:dyDescent="0.25">
      <c r="A1151" t="s">
        <v>53</v>
      </c>
      <c r="B1151">
        <v>52</v>
      </c>
      <c r="C1151" s="8">
        <v>20</v>
      </c>
      <c r="D1151">
        <v>7</v>
      </c>
      <c r="E1151">
        <v>2005</v>
      </c>
      <c r="F1151">
        <v>200</v>
      </c>
      <c r="G1151" t="s">
        <v>16</v>
      </c>
    </row>
    <row r="1152" spans="1:7" hidden="1" x14ac:dyDescent="0.25">
      <c r="A1152" t="s">
        <v>53</v>
      </c>
      <c r="B1152">
        <v>53</v>
      </c>
      <c r="C1152" s="8">
        <v>20</v>
      </c>
      <c r="D1152">
        <v>7</v>
      </c>
      <c r="E1152">
        <v>2006</v>
      </c>
      <c r="F1152">
        <v>620</v>
      </c>
      <c r="G1152" t="s">
        <v>16</v>
      </c>
    </row>
    <row r="1153" spans="1:7" hidden="1" x14ac:dyDescent="0.25">
      <c r="A1153" t="s">
        <v>53</v>
      </c>
      <c r="B1153">
        <v>54</v>
      </c>
      <c r="C1153" s="8">
        <v>20</v>
      </c>
      <c r="D1153">
        <v>7</v>
      </c>
      <c r="E1153">
        <v>2007</v>
      </c>
      <c r="F1153">
        <v>460</v>
      </c>
      <c r="G1153">
        <v>1172.1665501329016</v>
      </c>
    </row>
    <row r="1154" spans="1:7" hidden="1" x14ac:dyDescent="0.25">
      <c r="A1154" t="s">
        <v>53</v>
      </c>
      <c r="B1154">
        <v>55</v>
      </c>
      <c r="C1154" s="8">
        <v>20</v>
      </c>
      <c r="D1154">
        <v>7</v>
      </c>
      <c r="E1154">
        <v>2008</v>
      </c>
      <c r="F1154">
        <v>520</v>
      </c>
      <c r="G1154">
        <v>1455.7523979217624</v>
      </c>
    </row>
    <row r="1155" spans="1:7" hidden="1" x14ac:dyDescent="0.25">
      <c r="A1155" t="s">
        <v>53</v>
      </c>
      <c r="B1155">
        <v>56</v>
      </c>
      <c r="C1155" s="8">
        <v>20</v>
      </c>
      <c r="D1155">
        <v>7</v>
      </c>
      <c r="E1155">
        <v>2009</v>
      </c>
      <c r="F1155" t="s">
        <v>16</v>
      </c>
      <c r="G1155">
        <v>1500.4292264044993</v>
      </c>
    </row>
    <row r="1156" spans="1:7" hidden="1" x14ac:dyDescent="0.25">
      <c r="A1156" t="s">
        <v>53</v>
      </c>
      <c r="B1156">
        <v>57</v>
      </c>
      <c r="C1156" s="8">
        <v>20</v>
      </c>
      <c r="D1156">
        <v>7</v>
      </c>
      <c r="E1156">
        <v>2010</v>
      </c>
      <c r="F1156">
        <v>1200</v>
      </c>
      <c r="G1156" t="s">
        <v>16</v>
      </c>
    </row>
    <row r="1157" spans="1:7" hidden="1" x14ac:dyDescent="0.25">
      <c r="A1157" t="s">
        <v>53</v>
      </c>
      <c r="B1157">
        <v>58</v>
      </c>
      <c r="C1157" s="8">
        <v>20</v>
      </c>
      <c r="D1157">
        <v>7</v>
      </c>
      <c r="E1157">
        <v>2011</v>
      </c>
      <c r="F1157">
        <v>700</v>
      </c>
      <c r="G1157" t="s">
        <v>16</v>
      </c>
    </row>
    <row r="1158" spans="1:7" hidden="1" x14ac:dyDescent="0.25">
      <c r="A1158" t="s">
        <v>53</v>
      </c>
      <c r="B1158">
        <v>59</v>
      </c>
      <c r="C1158" s="8">
        <v>20</v>
      </c>
      <c r="D1158">
        <v>7</v>
      </c>
      <c r="E1158">
        <v>2012</v>
      </c>
      <c r="F1158">
        <v>1700</v>
      </c>
      <c r="G1158" t="s">
        <v>16</v>
      </c>
    </row>
    <row r="1159" spans="1:7" hidden="1" x14ac:dyDescent="0.25">
      <c r="A1159" t="s">
        <v>53</v>
      </c>
      <c r="B1159">
        <v>60</v>
      </c>
      <c r="C1159" s="8">
        <v>20</v>
      </c>
      <c r="D1159">
        <v>7</v>
      </c>
      <c r="E1159">
        <v>2013</v>
      </c>
      <c r="F1159">
        <v>1350</v>
      </c>
      <c r="G1159" t="s">
        <v>16</v>
      </c>
    </row>
    <row r="1160" spans="1:7" hidden="1" x14ac:dyDescent="0.25">
      <c r="A1160" t="s">
        <v>53</v>
      </c>
      <c r="B1160">
        <v>61</v>
      </c>
      <c r="C1160" s="8">
        <v>20</v>
      </c>
      <c r="D1160">
        <v>7</v>
      </c>
      <c r="E1160">
        <v>2014</v>
      </c>
      <c r="F1160">
        <v>2000</v>
      </c>
      <c r="G1160" t="s">
        <v>16</v>
      </c>
    </row>
    <row r="1161" spans="1:7" hidden="1" x14ac:dyDescent="0.25">
      <c r="A1161" t="s">
        <v>55</v>
      </c>
      <c r="B1161">
        <v>1</v>
      </c>
      <c r="C1161" s="8">
        <v>21</v>
      </c>
      <c r="D1161">
        <v>5</v>
      </c>
      <c r="E1161">
        <v>1954</v>
      </c>
      <c r="F1161">
        <v>3000</v>
      </c>
      <c r="G1161" t="s">
        <v>16</v>
      </c>
    </row>
    <row r="1162" spans="1:7" hidden="1" x14ac:dyDescent="0.25">
      <c r="A1162" t="s">
        <v>55</v>
      </c>
      <c r="B1162">
        <v>2</v>
      </c>
      <c r="C1162" s="8">
        <v>21</v>
      </c>
      <c r="D1162">
        <v>5</v>
      </c>
      <c r="E1162">
        <v>1955</v>
      </c>
      <c r="F1162">
        <v>3000</v>
      </c>
      <c r="G1162" t="s">
        <v>16</v>
      </c>
    </row>
    <row r="1163" spans="1:7" hidden="1" x14ac:dyDescent="0.25">
      <c r="A1163" t="s">
        <v>55</v>
      </c>
      <c r="B1163">
        <v>3</v>
      </c>
      <c r="C1163" s="8">
        <v>21</v>
      </c>
      <c r="D1163">
        <v>5</v>
      </c>
      <c r="E1163">
        <v>1956</v>
      </c>
      <c r="F1163">
        <v>3000</v>
      </c>
      <c r="G1163">
        <v>7898.7262191195605</v>
      </c>
    </row>
    <row r="1164" spans="1:7" hidden="1" x14ac:dyDescent="0.25">
      <c r="A1164" t="s">
        <v>55</v>
      </c>
      <c r="B1164">
        <v>4</v>
      </c>
      <c r="C1164" s="8">
        <v>21</v>
      </c>
      <c r="D1164">
        <v>5</v>
      </c>
      <c r="E1164">
        <v>1957</v>
      </c>
      <c r="F1164">
        <v>15000</v>
      </c>
      <c r="G1164">
        <v>7531.6369039240726</v>
      </c>
    </row>
    <row r="1165" spans="1:7" hidden="1" x14ac:dyDescent="0.25">
      <c r="A1165" t="s">
        <v>55</v>
      </c>
      <c r="B1165">
        <v>5</v>
      </c>
      <c r="C1165" s="8">
        <v>21</v>
      </c>
      <c r="D1165">
        <v>5</v>
      </c>
      <c r="E1165">
        <v>1958</v>
      </c>
      <c r="F1165">
        <v>7000</v>
      </c>
      <c r="G1165">
        <v>6084.2023383613832</v>
      </c>
    </row>
    <row r="1166" spans="1:7" hidden="1" x14ac:dyDescent="0.25">
      <c r="A1166" t="s">
        <v>55</v>
      </c>
      <c r="B1166">
        <v>6</v>
      </c>
      <c r="C1166" s="8">
        <v>21</v>
      </c>
      <c r="D1166">
        <v>5</v>
      </c>
      <c r="E1166">
        <v>1959</v>
      </c>
      <c r="F1166">
        <v>30000</v>
      </c>
      <c r="G1166">
        <v>15814.979997260894</v>
      </c>
    </row>
    <row r="1167" spans="1:7" hidden="1" x14ac:dyDescent="0.25">
      <c r="A1167" t="s">
        <v>55</v>
      </c>
      <c r="B1167">
        <v>7</v>
      </c>
      <c r="C1167" s="8">
        <v>21</v>
      </c>
      <c r="D1167">
        <v>5</v>
      </c>
      <c r="E1167">
        <v>1960</v>
      </c>
      <c r="F1167">
        <v>7000</v>
      </c>
      <c r="G1167">
        <v>13954.822662690851</v>
      </c>
    </row>
    <row r="1168" spans="1:7" hidden="1" x14ac:dyDescent="0.25">
      <c r="A1168" t="s">
        <v>55</v>
      </c>
      <c r="B1168">
        <v>8</v>
      </c>
      <c r="C1168" s="8">
        <v>21</v>
      </c>
      <c r="D1168">
        <v>5</v>
      </c>
      <c r="E1168">
        <v>1961</v>
      </c>
      <c r="F1168">
        <v>7000</v>
      </c>
      <c r="G1168">
        <v>6505.4904176837326</v>
      </c>
    </row>
    <row r="1169" spans="1:7" hidden="1" x14ac:dyDescent="0.25">
      <c r="A1169" t="s">
        <v>55</v>
      </c>
      <c r="B1169">
        <v>9</v>
      </c>
      <c r="C1169" s="8">
        <v>21</v>
      </c>
      <c r="D1169">
        <v>5</v>
      </c>
      <c r="E1169">
        <v>1962</v>
      </c>
      <c r="F1169">
        <v>3000</v>
      </c>
      <c r="G1169">
        <v>7698.7799955801793</v>
      </c>
    </row>
    <row r="1170" spans="1:7" hidden="1" x14ac:dyDescent="0.25">
      <c r="A1170" t="s">
        <v>55</v>
      </c>
      <c r="B1170">
        <v>10</v>
      </c>
      <c r="C1170" s="8">
        <v>21</v>
      </c>
      <c r="D1170">
        <v>5</v>
      </c>
      <c r="E1170">
        <v>1963</v>
      </c>
      <c r="F1170">
        <v>15000</v>
      </c>
      <c r="G1170">
        <v>6554.7440628119048</v>
      </c>
    </row>
    <row r="1171" spans="1:7" hidden="1" x14ac:dyDescent="0.25">
      <c r="A1171" t="s">
        <v>55</v>
      </c>
      <c r="B1171">
        <v>11</v>
      </c>
      <c r="C1171" s="8">
        <v>21</v>
      </c>
      <c r="D1171">
        <v>5</v>
      </c>
      <c r="E1171">
        <v>1964</v>
      </c>
      <c r="F1171">
        <v>13000</v>
      </c>
      <c r="G1171">
        <v>15183.722499300506</v>
      </c>
    </row>
    <row r="1172" spans="1:7" hidden="1" x14ac:dyDescent="0.25">
      <c r="A1172" t="s">
        <v>55</v>
      </c>
      <c r="B1172">
        <v>12</v>
      </c>
      <c r="C1172" s="8">
        <v>21</v>
      </c>
      <c r="D1172">
        <v>5</v>
      </c>
      <c r="E1172">
        <v>1965</v>
      </c>
      <c r="F1172">
        <v>4600</v>
      </c>
      <c r="G1172">
        <v>4124.028981762739</v>
      </c>
    </row>
    <row r="1173" spans="1:7" hidden="1" x14ac:dyDescent="0.25">
      <c r="A1173" t="s">
        <v>55</v>
      </c>
      <c r="B1173">
        <v>13</v>
      </c>
      <c r="C1173" s="8">
        <v>21</v>
      </c>
      <c r="D1173">
        <v>5</v>
      </c>
      <c r="E1173">
        <v>1966</v>
      </c>
      <c r="F1173">
        <v>7000</v>
      </c>
      <c r="G1173">
        <v>1887.821451168621</v>
      </c>
    </row>
    <row r="1174" spans="1:7" hidden="1" x14ac:dyDescent="0.25">
      <c r="A1174" t="s">
        <v>55</v>
      </c>
      <c r="B1174">
        <v>14</v>
      </c>
      <c r="C1174" s="8">
        <v>21</v>
      </c>
      <c r="D1174">
        <v>5</v>
      </c>
      <c r="E1174">
        <v>1967</v>
      </c>
      <c r="F1174">
        <v>3000</v>
      </c>
      <c r="G1174">
        <v>1667.6142428166215</v>
      </c>
    </row>
    <row r="1175" spans="1:7" hidden="1" x14ac:dyDescent="0.25">
      <c r="A1175" t="s">
        <v>55</v>
      </c>
      <c r="B1175">
        <v>15</v>
      </c>
      <c r="C1175" s="8">
        <v>21</v>
      </c>
      <c r="D1175">
        <v>5</v>
      </c>
      <c r="E1175">
        <v>1968</v>
      </c>
      <c r="F1175">
        <v>15000</v>
      </c>
      <c r="G1175">
        <v>2099.1478631268951</v>
      </c>
    </row>
    <row r="1176" spans="1:7" hidden="1" x14ac:dyDescent="0.25">
      <c r="A1176" t="s">
        <v>55</v>
      </c>
      <c r="B1176">
        <v>16</v>
      </c>
      <c r="C1176" s="8">
        <v>21</v>
      </c>
      <c r="D1176">
        <v>5</v>
      </c>
      <c r="E1176">
        <v>1969</v>
      </c>
      <c r="F1176">
        <v>3000</v>
      </c>
      <c r="G1176" t="s">
        <v>16</v>
      </c>
    </row>
    <row r="1177" spans="1:7" hidden="1" x14ac:dyDescent="0.25">
      <c r="A1177" t="s">
        <v>55</v>
      </c>
      <c r="B1177">
        <v>17</v>
      </c>
      <c r="C1177" s="8">
        <v>21</v>
      </c>
      <c r="D1177">
        <v>5</v>
      </c>
      <c r="E1177">
        <v>1970</v>
      </c>
      <c r="F1177">
        <v>1500</v>
      </c>
      <c r="G1177" t="s">
        <v>16</v>
      </c>
    </row>
    <row r="1178" spans="1:7" hidden="1" x14ac:dyDescent="0.25">
      <c r="A1178" t="s">
        <v>55</v>
      </c>
      <c r="B1178">
        <v>18</v>
      </c>
      <c r="C1178" s="8">
        <v>21</v>
      </c>
      <c r="D1178">
        <v>5</v>
      </c>
      <c r="E1178">
        <v>1971</v>
      </c>
      <c r="F1178">
        <v>1500</v>
      </c>
      <c r="G1178" t="s">
        <v>16</v>
      </c>
    </row>
    <row r="1179" spans="1:7" hidden="1" x14ac:dyDescent="0.25">
      <c r="A1179" t="s">
        <v>55</v>
      </c>
      <c r="B1179">
        <v>19</v>
      </c>
      <c r="C1179" s="8">
        <v>21</v>
      </c>
      <c r="D1179">
        <v>5</v>
      </c>
      <c r="E1179">
        <v>1972</v>
      </c>
      <c r="F1179">
        <v>800</v>
      </c>
      <c r="G1179" t="s">
        <v>16</v>
      </c>
    </row>
    <row r="1180" spans="1:7" hidden="1" x14ac:dyDescent="0.25">
      <c r="A1180" t="s">
        <v>55</v>
      </c>
      <c r="B1180">
        <v>20</v>
      </c>
      <c r="C1180" s="8">
        <v>21</v>
      </c>
      <c r="D1180">
        <v>5</v>
      </c>
      <c r="E1180">
        <v>1973</v>
      </c>
      <c r="F1180">
        <v>6000</v>
      </c>
      <c r="G1180" t="s">
        <v>16</v>
      </c>
    </row>
    <row r="1181" spans="1:7" hidden="1" x14ac:dyDescent="0.25">
      <c r="A1181" t="s">
        <v>55</v>
      </c>
      <c r="B1181">
        <v>21</v>
      </c>
      <c r="C1181" s="8">
        <v>21</v>
      </c>
      <c r="D1181">
        <v>5</v>
      </c>
      <c r="E1181">
        <v>1974</v>
      </c>
      <c r="F1181" t="s">
        <v>16</v>
      </c>
      <c r="G1181" t="s">
        <v>16</v>
      </c>
    </row>
    <row r="1182" spans="1:7" hidden="1" x14ac:dyDescent="0.25">
      <c r="A1182" t="s">
        <v>55</v>
      </c>
      <c r="B1182">
        <v>22</v>
      </c>
      <c r="C1182" s="8">
        <v>21</v>
      </c>
      <c r="D1182">
        <v>5</v>
      </c>
      <c r="E1182">
        <v>1975</v>
      </c>
      <c r="F1182" t="s">
        <v>16</v>
      </c>
      <c r="G1182" t="s">
        <v>16</v>
      </c>
    </row>
    <row r="1183" spans="1:7" hidden="1" x14ac:dyDescent="0.25">
      <c r="A1183" t="s">
        <v>55</v>
      </c>
      <c r="B1183">
        <v>23</v>
      </c>
      <c r="C1183" s="8">
        <v>21</v>
      </c>
      <c r="D1183">
        <v>5</v>
      </c>
      <c r="E1183">
        <v>1976</v>
      </c>
      <c r="F1183" t="s">
        <v>16</v>
      </c>
      <c r="G1183" t="s">
        <v>16</v>
      </c>
    </row>
    <row r="1184" spans="1:7" hidden="1" x14ac:dyDescent="0.25">
      <c r="A1184" t="s">
        <v>55</v>
      </c>
      <c r="B1184">
        <v>24</v>
      </c>
      <c r="C1184" s="8">
        <v>21</v>
      </c>
      <c r="D1184">
        <v>5</v>
      </c>
      <c r="E1184">
        <v>1977</v>
      </c>
      <c r="F1184" t="s">
        <v>16</v>
      </c>
      <c r="G1184" t="s">
        <v>16</v>
      </c>
    </row>
    <row r="1185" spans="1:7" hidden="1" x14ac:dyDescent="0.25">
      <c r="A1185" t="s">
        <v>55</v>
      </c>
      <c r="B1185">
        <v>25</v>
      </c>
      <c r="C1185" s="8">
        <v>21</v>
      </c>
      <c r="D1185">
        <v>5</v>
      </c>
      <c r="E1185">
        <v>1978</v>
      </c>
      <c r="F1185">
        <v>1000</v>
      </c>
      <c r="G1185" t="s">
        <v>16</v>
      </c>
    </row>
    <row r="1186" spans="1:7" hidden="1" x14ac:dyDescent="0.25">
      <c r="A1186" t="s">
        <v>55</v>
      </c>
      <c r="B1186">
        <v>26</v>
      </c>
      <c r="C1186" s="8">
        <v>21</v>
      </c>
      <c r="D1186">
        <v>5</v>
      </c>
      <c r="E1186">
        <v>1979</v>
      </c>
      <c r="F1186" t="s">
        <v>16</v>
      </c>
      <c r="G1186" t="s">
        <v>16</v>
      </c>
    </row>
    <row r="1187" spans="1:7" hidden="1" x14ac:dyDescent="0.25">
      <c r="A1187" t="s">
        <v>55</v>
      </c>
      <c r="B1187">
        <v>27</v>
      </c>
      <c r="C1187" s="8">
        <v>21</v>
      </c>
      <c r="D1187">
        <v>5</v>
      </c>
      <c r="E1187">
        <v>1980</v>
      </c>
      <c r="F1187" t="s">
        <v>16</v>
      </c>
      <c r="G1187">
        <v>1876.401360100863</v>
      </c>
    </row>
    <row r="1188" spans="1:7" hidden="1" x14ac:dyDescent="0.25">
      <c r="A1188" t="s">
        <v>55</v>
      </c>
      <c r="B1188">
        <v>28</v>
      </c>
      <c r="C1188" s="8">
        <v>21</v>
      </c>
      <c r="D1188">
        <v>5</v>
      </c>
      <c r="E1188">
        <v>1981</v>
      </c>
      <c r="F1188" t="s">
        <v>16</v>
      </c>
      <c r="G1188">
        <v>8062.6085622535356</v>
      </c>
    </row>
    <row r="1189" spans="1:7" hidden="1" x14ac:dyDescent="0.25">
      <c r="A1189" t="s">
        <v>55</v>
      </c>
      <c r="B1189">
        <v>29</v>
      </c>
      <c r="C1189" s="8">
        <v>21</v>
      </c>
      <c r="D1189">
        <v>5</v>
      </c>
      <c r="E1189">
        <v>1982</v>
      </c>
      <c r="F1189" t="s">
        <v>16</v>
      </c>
      <c r="G1189">
        <v>1887.7141940703743</v>
      </c>
    </row>
    <row r="1190" spans="1:7" hidden="1" x14ac:dyDescent="0.25">
      <c r="A1190" t="s">
        <v>55</v>
      </c>
      <c r="B1190">
        <v>30</v>
      </c>
      <c r="C1190" s="8">
        <v>21</v>
      </c>
      <c r="D1190">
        <v>5</v>
      </c>
      <c r="E1190">
        <v>1983</v>
      </c>
      <c r="F1190">
        <v>200</v>
      </c>
      <c r="G1190">
        <v>4178.7562313283288</v>
      </c>
    </row>
    <row r="1191" spans="1:7" hidden="1" x14ac:dyDescent="0.25">
      <c r="A1191" t="s">
        <v>55</v>
      </c>
      <c r="B1191">
        <v>31</v>
      </c>
      <c r="C1191" s="8">
        <v>21</v>
      </c>
      <c r="D1191">
        <v>5</v>
      </c>
      <c r="E1191">
        <v>1984</v>
      </c>
      <c r="F1191">
        <v>200</v>
      </c>
      <c r="G1191">
        <v>12389.087124258358</v>
      </c>
    </row>
    <row r="1192" spans="1:7" hidden="1" x14ac:dyDescent="0.25">
      <c r="A1192" t="s">
        <v>55</v>
      </c>
      <c r="B1192">
        <v>32</v>
      </c>
      <c r="C1192" s="8">
        <v>21</v>
      </c>
      <c r="D1192">
        <v>5</v>
      </c>
      <c r="E1192">
        <v>1985</v>
      </c>
      <c r="F1192">
        <v>8000</v>
      </c>
      <c r="G1192">
        <v>6000.0777395713376</v>
      </c>
    </row>
    <row r="1193" spans="1:7" hidden="1" x14ac:dyDescent="0.25">
      <c r="A1193" t="s">
        <v>55</v>
      </c>
      <c r="B1193">
        <v>33</v>
      </c>
      <c r="C1193" s="8">
        <v>21</v>
      </c>
      <c r="D1193">
        <v>5</v>
      </c>
      <c r="E1193">
        <v>1986</v>
      </c>
      <c r="F1193">
        <v>1000</v>
      </c>
      <c r="G1193">
        <v>3169.7756768152931</v>
      </c>
    </row>
    <row r="1194" spans="1:7" hidden="1" x14ac:dyDescent="0.25">
      <c r="A1194" t="s">
        <v>55</v>
      </c>
      <c r="B1194">
        <v>34</v>
      </c>
      <c r="C1194" s="8">
        <v>21</v>
      </c>
      <c r="D1194">
        <v>5</v>
      </c>
      <c r="E1194">
        <v>1987</v>
      </c>
      <c r="F1194">
        <v>2000</v>
      </c>
      <c r="G1194">
        <v>8593.6221092281885</v>
      </c>
    </row>
    <row r="1195" spans="1:7" hidden="1" x14ac:dyDescent="0.25">
      <c r="A1195" t="s">
        <v>55</v>
      </c>
      <c r="B1195">
        <v>35</v>
      </c>
      <c r="C1195" s="8">
        <v>21</v>
      </c>
      <c r="D1195">
        <v>5</v>
      </c>
      <c r="E1195">
        <v>1988</v>
      </c>
      <c r="F1195">
        <v>10000</v>
      </c>
      <c r="G1195">
        <v>8351.2191552852455</v>
      </c>
    </row>
    <row r="1196" spans="1:7" hidden="1" x14ac:dyDescent="0.25">
      <c r="A1196" t="s">
        <v>55</v>
      </c>
      <c r="B1196">
        <v>36</v>
      </c>
      <c r="C1196" s="8">
        <v>21</v>
      </c>
      <c r="D1196">
        <v>5</v>
      </c>
      <c r="E1196">
        <v>1989</v>
      </c>
      <c r="F1196">
        <v>5000</v>
      </c>
      <c r="G1196">
        <v>2578.9858839569038</v>
      </c>
    </row>
    <row r="1197" spans="1:7" hidden="1" x14ac:dyDescent="0.25">
      <c r="A1197" t="s">
        <v>55</v>
      </c>
      <c r="B1197">
        <v>37</v>
      </c>
      <c r="C1197" s="8">
        <v>21</v>
      </c>
      <c r="D1197">
        <v>5</v>
      </c>
      <c r="E1197">
        <v>1990</v>
      </c>
      <c r="F1197">
        <v>1300</v>
      </c>
      <c r="G1197" t="s">
        <v>16</v>
      </c>
    </row>
    <row r="1198" spans="1:7" hidden="1" x14ac:dyDescent="0.25">
      <c r="A1198" t="s">
        <v>55</v>
      </c>
      <c r="B1198">
        <v>38</v>
      </c>
      <c r="C1198" s="8">
        <v>21</v>
      </c>
      <c r="D1198">
        <v>5</v>
      </c>
      <c r="E1198">
        <v>1991</v>
      </c>
      <c r="F1198">
        <v>7000</v>
      </c>
      <c r="G1198" t="s">
        <v>16</v>
      </c>
    </row>
    <row r="1199" spans="1:7" hidden="1" x14ac:dyDescent="0.25">
      <c r="A1199" t="s">
        <v>55</v>
      </c>
      <c r="B1199">
        <v>39</v>
      </c>
      <c r="C1199" s="8">
        <v>21</v>
      </c>
      <c r="D1199">
        <v>5</v>
      </c>
      <c r="E1199">
        <v>1992</v>
      </c>
      <c r="F1199">
        <v>6200</v>
      </c>
      <c r="G1199" t="s">
        <v>16</v>
      </c>
    </row>
    <row r="1200" spans="1:7" hidden="1" x14ac:dyDescent="0.25">
      <c r="A1200" t="s">
        <v>55</v>
      </c>
      <c r="B1200">
        <v>40</v>
      </c>
      <c r="C1200" s="8">
        <v>21</v>
      </c>
      <c r="D1200">
        <v>5</v>
      </c>
      <c r="E1200">
        <v>1993</v>
      </c>
      <c r="F1200">
        <v>1000</v>
      </c>
      <c r="G1200">
        <v>5323.2459639329791</v>
      </c>
    </row>
    <row r="1201" spans="1:7" hidden="1" x14ac:dyDescent="0.25">
      <c r="A1201" t="s">
        <v>55</v>
      </c>
      <c r="B1201">
        <v>41</v>
      </c>
      <c r="C1201" s="8">
        <v>21</v>
      </c>
      <c r="D1201">
        <v>5</v>
      </c>
      <c r="E1201">
        <v>1994</v>
      </c>
      <c r="F1201">
        <v>4000</v>
      </c>
      <c r="G1201">
        <v>3831.1903514148644</v>
      </c>
    </row>
    <row r="1202" spans="1:7" hidden="1" x14ac:dyDescent="0.25">
      <c r="A1202" t="s">
        <v>55</v>
      </c>
      <c r="B1202">
        <v>42</v>
      </c>
      <c r="C1202" s="8">
        <v>21</v>
      </c>
      <c r="D1202">
        <v>5</v>
      </c>
      <c r="E1202">
        <v>1995</v>
      </c>
      <c r="F1202" t="s">
        <v>16</v>
      </c>
      <c r="G1202">
        <v>8096.8563652141165</v>
      </c>
    </row>
    <row r="1203" spans="1:7" hidden="1" x14ac:dyDescent="0.25">
      <c r="A1203" t="s">
        <v>55</v>
      </c>
      <c r="B1203">
        <v>43</v>
      </c>
      <c r="C1203" s="8">
        <v>21</v>
      </c>
      <c r="D1203">
        <v>5</v>
      </c>
      <c r="E1203">
        <v>1996</v>
      </c>
      <c r="F1203" t="s">
        <v>16</v>
      </c>
      <c r="G1203">
        <v>3453.9430139884944</v>
      </c>
    </row>
    <row r="1204" spans="1:7" hidden="1" x14ac:dyDescent="0.25">
      <c r="A1204" t="s">
        <v>55</v>
      </c>
      <c r="B1204">
        <v>44</v>
      </c>
      <c r="C1204" s="8">
        <v>21</v>
      </c>
      <c r="D1204">
        <v>5</v>
      </c>
      <c r="E1204">
        <v>1997</v>
      </c>
      <c r="F1204">
        <v>3600</v>
      </c>
      <c r="G1204" t="s">
        <v>16</v>
      </c>
    </row>
    <row r="1205" spans="1:7" hidden="1" x14ac:dyDescent="0.25">
      <c r="A1205" t="s">
        <v>55</v>
      </c>
      <c r="B1205">
        <v>45</v>
      </c>
      <c r="C1205" s="8">
        <v>21</v>
      </c>
      <c r="D1205">
        <v>5</v>
      </c>
      <c r="E1205">
        <v>1998</v>
      </c>
      <c r="F1205">
        <v>2000</v>
      </c>
      <c r="G1205" t="s">
        <v>16</v>
      </c>
    </row>
    <row r="1206" spans="1:7" hidden="1" x14ac:dyDescent="0.25">
      <c r="A1206" t="s">
        <v>55</v>
      </c>
      <c r="B1206">
        <v>46</v>
      </c>
      <c r="C1206" s="8">
        <v>21</v>
      </c>
      <c r="D1206">
        <v>5</v>
      </c>
      <c r="E1206">
        <v>1999</v>
      </c>
      <c r="F1206">
        <v>8000</v>
      </c>
      <c r="G1206">
        <v>10304.171647865474</v>
      </c>
    </row>
    <row r="1207" spans="1:7" hidden="1" x14ac:dyDescent="0.25">
      <c r="A1207" t="s">
        <v>55</v>
      </c>
      <c r="B1207">
        <v>47</v>
      </c>
      <c r="C1207" s="8">
        <v>21</v>
      </c>
      <c r="D1207">
        <v>5</v>
      </c>
      <c r="E1207">
        <v>2000</v>
      </c>
      <c r="F1207">
        <v>2000</v>
      </c>
      <c r="G1207">
        <v>7697.5815185225938</v>
      </c>
    </row>
    <row r="1208" spans="1:7" hidden="1" x14ac:dyDescent="0.25">
      <c r="A1208" t="s">
        <v>55</v>
      </c>
      <c r="B1208">
        <v>48</v>
      </c>
      <c r="C1208" s="8">
        <v>21</v>
      </c>
      <c r="D1208">
        <v>5</v>
      </c>
      <c r="E1208">
        <v>2001</v>
      </c>
      <c r="F1208">
        <v>4000</v>
      </c>
      <c r="G1208">
        <v>4980.4497305149262</v>
      </c>
    </row>
    <row r="1209" spans="1:7" hidden="1" x14ac:dyDescent="0.25">
      <c r="A1209" t="s">
        <v>55</v>
      </c>
      <c r="B1209">
        <v>49</v>
      </c>
      <c r="C1209" s="8">
        <v>21</v>
      </c>
      <c r="D1209">
        <v>5</v>
      </c>
      <c r="E1209">
        <v>2002</v>
      </c>
      <c r="F1209" t="s">
        <v>16</v>
      </c>
      <c r="G1209">
        <v>6491.0473090414225</v>
      </c>
    </row>
    <row r="1210" spans="1:7" hidden="1" x14ac:dyDescent="0.25">
      <c r="A1210" t="s">
        <v>55</v>
      </c>
      <c r="B1210">
        <v>50</v>
      </c>
      <c r="C1210" s="8">
        <v>21</v>
      </c>
      <c r="D1210">
        <v>5</v>
      </c>
      <c r="E1210">
        <v>2003</v>
      </c>
      <c r="F1210">
        <v>10000</v>
      </c>
      <c r="G1210" t="s">
        <v>16</v>
      </c>
    </row>
    <row r="1211" spans="1:7" hidden="1" x14ac:dyDescent="0.25">
      <c r="A1211" t="s">
        <v>55</v>
      </c>
      <c r="B1211">
        <v>51</v>
      </c>
      <c r="C1211" s="8">
        <v>21</v>
      </c>
      <c r="D1211">
        <v>5</v>
      </c>
      <c r="E1211">
        <v>2004</v>
      </c>
      <c r="F1211">
        <v>7000</v>
      </c>
      <c r="G1211" t="s">
        <v>16</v>
      </c>
    </row>
    <row r="1212" spans="1:7" hidden="1" x14ac:dyDescent="0.25">
      <c r="A1212" t="s">
        <v>55</v>
      </c>
      <c r="B1212">
        <v>52</v>
      </c>
      <c r="C1212" s="8">
        <v>21</v>
      </c>
      <c r="D1212">
        <v>5</v>
      </c>
      <c r="E1212">
        <v>2005</v>
      </c>
      <c r="F1212">
        <v>4000</v>
      </c>
      <c r="G1212" t="s">
        <v>16</v>
      </c>
    </row>
    <row r="1213" spans="1:7" hidden="1" x14ac:dyDescent="0.25">
      <c r="A1213" t="s">
        <v>55</v>
      </c>
      <c r="B1213">
        <v>53</v>
      </c>
      <c r="C1213" s="8">
        <v>21</v>
      </c>
      <c r="D1213">
        <v>5</v>
      </c>
      <c r="E1213">
        <v>2006</v>
      </c>
      <c r="F1213">
        <v>5000</v>
      </c>
      <c r="G1213" t="s">
        <v>16</v>
      </c>
    </row>
    <row r="1214" spans="1:7" hidden="1" x14ac:dyDescent="0.25">
      <c r="A1214" t="s">
        <v>55</v>
      </c>
      <c r="B1214">
        <v>54</v>
      </c>
      <c r="C1214" s="8">
        <v>21</v>
      </c>
      <c r="D1214">
        <v>5</v>
      </c>
      <c r="E1214">
        <v>2007</v>
      </c>
      <c r="F1214">
        <v>7800</v>
      </c>
      <c r="G1214" t="s">
        <v>16</v>
      </c>
    </row>
    <row r="1215" spans="1:7" hidden="1" x14ac:dyDescent="0.25">
      <c r="A1215" t="s">
        <v>55</v>
      </c>
      <c r="B1215">
        <v>55</v>
      </c>
      <c r="C1215" s="8">
        <v>21</v>
      </c>
      <c r="D1215">
        <v>5</v>
      </c>
      <c r="E1215">
        <v>2008</v>
      </c>
      <c r="F1215" t="s">
        <v>16</v>
      </c>
      <c r="G1215" t="s">
        <v>16</v>
      </c>
    </row>
    <row r="1216" spans="1:7" hidden="1" x14ac:dyDescent="0.25">
      <c r="A1216" t="s">
        <v>55</v>
      </c>
      <c r="B1216">
        <v>56</v>
      </c>
      <c r="C1216" s="8">
        <v>21</v>
      </c>
      <c r="D1216">
        <v>5</v>
      </c>
      <c r="E1216">
        <v>2009</v>
      </c>
      <c r="F1216" t="s">
        <v>16</v>
      </c>
      <c r="G1216" t="s">
        <v>16</v>
      </c>
    </row>
    <row r="1217" spans="1:7" hidden="1" x14ac:dyDescent="0.25">
      <c r="A1217" t="s">
        <v>55</v>
      </c>
      <c r="B1217">
        <v>57</v>
      </c>
      <c r="C1217" s="8">
        <v>21</v>
      </c>
      <c r="D1217">
        <v>5</v>
      </c>
      <c r="E1217">
        <v>2010</v>
      </c>
      <c r="F1217" t="s">
        <v>16</v>
      </c>
      <c r="G1217" t="s">
        <v>16</v>
      </c>
    </row>
    <row r="1218" spans="1:7" hidden="1" x14ac:dyDescent="0.25">
      <c r="A1218" t="s">
        <v>55</v>
      </c>
      <c r="B1218">
        <v>58</v>
      </c>
      <c r="C1218" s="8">
        <v>21</v>
      </c>
      <c r="D1218">
        <v>5</v>
      </c>
      <c r="E1218">
        <v>2011</v>
      </c>
      <c r="F1218" t="s">
        <v>16</v>
      </c>
      <c r="G1218" t="s">
        <v>16</v>
      </c>
    </row>
    <row r="1219" spans="1:7" hidden="1" x14ac:dyDescent="0.25">
      <c r="A1219" t="s">
        <v>55</v>
      </c>
      <c r="B1219">
        <v>59</v>
      </c>
      <c r="C1219" s="8">
        <v>21</v>
      </c>
      <c r="D1219">
        <v>5</v>
      </c>
      <c r="E1219">
        <v>2012</v>
      </c>
      <c r="F1219" t="s">
        <v>16</v>
      </c>
      <c r="G1219" t="s">
        <v>16</v>
      </c>
    </row>
    <row r="1220" spans="1:7" hidden="1" x14ac:dyDescent="0.25">
      <c r="A1220" t="s">
        <v>55</v>
      </c>
      <c r="B1220">
        <v>60</v>
      </c>
      <c r="C1220" s="8">
        <v>21</v>
      </c>
      <c r="D1220">
        <v>5</v>
      </c>
      <c r="E1220">
        <v>2013</v>
      </c>
      <c r="F1220" t="s">
        <v>16</v>
      </c>
      <c r="G1220" t="s">
        <v>16</v>
      </c>
    </row>
    <row r="1221" spans="1:7" hidden="1" x14ac:dyDescent="0.25">
      <c r="A1221" t="s">
        <v>55</v>
      </c>
      <c r="B1221">
        <v>61</v>
      </c>
      <c r="C1221" s="8">
        <v>21</v>
      </c>
      <c r="D1221">
        <v>5</v>
      </c>
      <c r="E1221">
        <v>2014</v>
      </c>
      <c r="F1221">
        <v>2200</v>
      </c>
      <c r="G1221" t="s">
        <v>16</v>
      </c>
    </row>
    <row r="1222" spans="1:7" hidden="1" x14ac:dyDescent="0.25">
      <c r="A1222" t="s">
        <v>57</v>
      </c>
      <c r="B1222">
        <v>1</v>
      </c>
      <c r="C1222" s="8">
        <v>22</v>
      </c>
      <c r="D1222">
        <v>8</v>
      </c>
      <c r="E1222">
        <v>1954</v>
      </c>
      <c r="F1222">
        <v>3000</v>
      </c>
      <c r="G1222">
        <v>8902.6244677263967</v>
      </c>
    </row>
    <row r="1223" spans="1:7" hidden="1" x14ac:dyDescent="0.25">
      <c r="A1223" t="s">
        <v>57</v>
      </c>
      <c r="B1223">
        <v>2</v>
      </c>
      <c r="C1223" s="8">
        <v>22</v>
      </c>
      <c r="D1223">
        <v>8</v>
      </c>
      <c r="E1223">
        <v>1955</v>
      </c>
      <c r="F1223">
        <v>4000</v>
      </c>
      <c r="G1223">
        <v>6989.1429495292796</v>
      </c>
    </row>
    <row r="1224" spans="1:7" hidden="1" x14ac:dyDescent="0.25">
      <c r="A1224" t="s">
        <v>57</v>
      </c>
      <c r="B1224">
        <v>3</v>
      </c>
      <c r="C1224" s="8">
        <v>22</v>
      </c>
      <c r="D1224">
        <v>8</v>
      </c>
      <c r="E1224">
        <v>1956</v>
      </c>
      <c r="F1224">
        <v>7000</v>
      </c>
      <c r="G1224">
        <v>4162.3516366281292</v>
      </c>
    </row>
    <row r="1225" spans="1:7" hidden="1" x14ac:dyDescent="0.25">
      <c r="A1225" t="s">
        <v>57</v>
      </c>
      <c r="B1225">
        <v>4</v>
      </c>
      <c r="C1225" s="8">
        <v>22</v>
      </c>
      <c r="D1225">
        <v>8</v>
      </c>
      <c r="E1225">
        <v>1957</v>
      </c>
      <c r="F1225">
        <v>15000</v>
      </c>
      <c r="G1225" t="s">
        <v>16</v>
      </c>
    </row>
    <row r="1226" spans="1:7" hidden="1" x14ac:dyDescent="0.25">
      <c r="A1226" t="s">
        <v>57</v>
      </c>
      <c r="B1226">
        <v>5</v>
      </c>
      <c r="C1226" s="8">
        <v>22</v>
      </c>
      <c r="D1226">
        <v>8</v>
      </c>
      <c r="E1226">
        <v>1958</v>
      </c>
      <c r="F1226">
        <v>1500</v>
      </c>
      <c r="G1226" t="s">
        <v>16</v>
      </c>
    </row>
    <row r="1227" spans="1:7" hidden="1" x14ac:dyDescent="0.25">
      <c r="A1227" t="s">
        <v>57</v>
      </c>
      <c r="B1227">
        <v>6</v>
      </c>
      <c r="C1227" s="8">
        <v>22</v>
      </c>
      <c r="D1227">
        <v>8</v>
      </c>
      <c r="E1227">
        <v>1959</v>
      </c>
      <c r="F1227">
        <v>7000</v>
      </c>
      <c r="G1227" t="s">
        <v>16</v>
      </c>
    </row>
    <row r="1228" spans="1:7" hidden="1" x14ac:dyDescent="0.25">
      <c r="A1228" t="s">
        <v>57</v>
      </c>
      <c r="B1228">
        <v>7</v>
      </c>
      <c r="C1228" s="8">
        <v>22</v>
      </c>
      <c r="D1228">
        <v>8</v>
      </c>
      <c r="E1228">
        <v>1960</v>
      </c>
      <c r="F1228">
        <v>3000</v>
      </c>
      <c r="G1228">
        <v>4939.416982836874</v>
      </c>
    </row>
    <row r="1229" spans="1:7" hidden="1" x14ac:dyDescent="0.25">
      <c r="A1229" t="s">
        <v>57</v>
      </c>
      <c r="B1229">
        <v>8</v>
      </c>
      <c r="C1229" s="8">
        <v>22</v>
      </c>
      <c r="D1229">
        <v>8</v>
      </c>
      <c r="E1229">
        <v>1961</v>
      </c>
      <c r="F1229">
        <v>1500</v>
      </c>
      <c r="G1229">
        <v>4292.8624516993877</v>
      </c>
    </row>
    <row r="1230" spans="1:7" hidden="1" x14ac:dyDescent="0.25">
      <c r="A1230" t="s">
        <v>57</v>
      </c>
      <c r="B1230">
        <v>9</v>
      </c>
      <c r="C1230" s="8">
        <v>22</v>
      </c>
      <c r="D1230">
        <v>8</v>
      </c>
      <c r="E1230">
        <v>1962</v>
      </c>
      <c r="F1230" t="s">
        <v>16</v>
      </c>
      <c r="G1230">
        <v>7021.1216971476015</v>
      </c>
    </row>
    <row r="1231" spans="1:7" hidden="1" x14ac:dyDescent="0.25">
      <c r="A1231" t="s">
        <v>57</v>
      </c>
      <c r="B1231">
        <v>10</v>
      </c>
      <c r="C1231" s="8">
        <v>22</v>
      </c>
      <c r="D1231">
        <v>8</v>
      </c>
      <c r="E1231">
        <v>1963</v>
      </c>
      <c r="F1231" t="s">
        <v>16</v>
      </c>
      <c r="G1231">
        <v>10928.693647423099</v>
      </c>
    </row>
    <row r="1232" spans="1:7" hidden="1" x14ac:dyDescent="0.25">
      <c r="A1232" t="s">
        <v>57</v>
      </c>
      <c r="B1232">
        <v>11</v>
      </c>
      <c r="C1232" s="8">
        <v>22</v>
      </c>
      <c r="D1232">
        <v>8</v>
      </c>
      <c r="E1232">
        <v>1964</v>
      </c>
      <c r="F1232">
        <v>1500</v>
      </c>
      <c r="G1232">
        <v>7130.5224162058985</v>
      </c>
    </row>
    <row r="1233" spans="1:7" hidden="1" x14ac:dyDescent="0.25">
      <c r="A1233" t="s">
        <v>57</v>
      </c>
      <c r="B1233">
        <v>12</v>
      </c>
      <c r="C1233" s="8">
        <v>22</v>
      </c>
      <c r="D1233">
        <v>8</v>
      </c>
      <c r="E1233">
        <v>1965</v>
      </c>
      <c r="F1233">
        <v>1500</v>
      </c>
      <c r="G1233">
        <v>5173.9472610959456</v>
      </c>
    </row>
    <row r="1234" spans="1:7" hidden="1" x14ac:dyDescent="0.25">
      <c r="A1234" t="s">
        <v>57</v>
      </c>
      <c r="B1234">
        <v>13</v>
      </c>
      <c r="C1234" s="8">
        <v>22</v>
      </c>
      <c r="D1234">
        <v>8</v>
      </c>
      <c r="E1234">
        <v>1966</v>
      </c>
      <c r="F1234">
        <v>1500</v>
      </c>
      <c r="G1234">
        <v>8837.0766797463875</v>
      </c>
    </row>
    <row r="1235" spans="1:7" hidden="1" x14ac:dyDescent="0.25">
      <c r="A1235" t="s">
        <v>57</v>
      </c>
      <c r="B1235">
        <v>14</v>
      </c>
      <c r="C1235" s="8">
        <v>22</v>
      </c>
      <c r="D1235">
        <v>8</v>
      </c>
      <c r="E1235">
        <v>1967</v>
      </c>
      <c r="F1235">
        <v>3000</v>
      </c>
      <c r="G1235">
        <v>11501.326673071249</v>
      </c>
    </row>
    <row r="1236" spans="1:7" hidden="1" x14ac:dyDescent="0.25">
      <c r="A1236" t="s">
        <v>57</v>
      </c>
      <c r="B1236">
        <v>15</v>
      </c>
      <c r="C1236" s="8">
        <v>22</v>
      </c>
      <c r="D1236">
        <v>8</v>
      </c>
      <c r="E1236">
        <v>1968</v>
      </c>
      <c r="F1236">
        <v>1500</v>
      </c>
      <c r="G1236">
        <v>11538.112251761191</v>
      </c>
    </row>
    <row r="1237" spans="1:7" hidden="1" x14ac:dyDescent="0.25">
      <c r="A1237" t="s">
        <v>57</v>
      </c>
      <c r="B1237">
        <v>16</v>
      </c>
      <c r="C1237" s="8">
        <v>22</v>
      </c>
      <c r="D1237">
        <v>8</v>
      </c>
      <c r="E1237">
        <v>1969</v>
      </c>
      <c r="F1237">
        <v>1500</v>
      </c>
      <c r="G1237">
        <v>10124.71530427433</v>
      </c>
    </row>
    <row r="1238" spans="1:7" hidden="1" x14ac:dyDescent="0.25">
      <c r="A1238" t="s">
        <v>57</v>
      </c>
      <c r="B1238">
        <v>17</v>
      </c>
      <c r="C1238" s="8">
        <v>22</v>
      </c>
      <c r="D1238">
        <v>8</v>
      </c>
      <c r="E1238">
        <v>1970</v>
      </c>
      <c r="F1238">
        <v>3000</v>
      </c>
      <c r="G1238">
        <v>14932.033606123072</v>
      </c>
    </row>
    <row r="1239" spans="1:7" hidden="1" x14ac:dyDescent="0.25">
      <c r="A1239" t="s">
        <v>57</v>
      </c>
      <c r="B1239">
        <v>18</v>
      </c>
      <c r="C1239" s="8">
        <v>22</v>
      </c>
      <c r="D1239">
        <v>8</v>
      </c>
      <c r="E1239">
        <v>1971</v>
      </c>
      <c r="F1239">
        <v>7000</v>
      </c>
      <c r="G1239">
        <v>34106.137132591881</v>
      </c>
    </row>
    <row r="1240" spans="1:7" hidden="1" x14ac:dyDescent="0.25">
      <c r="A1240" t="s">
        <v>57</v>
      </c>
      <c r="B1240">
        <v>19</v>
      </c>
      <c r="C1240" s="8">
        <v>22</v>
      </c>
      <c r="D1240">
        <v>8</v>
      </c>
      <c r="E1240">
        <v>1972</v>
      </c>
      <c r="F1240">
        <v>7000</v>
      </c>
      <c r="G1240">
        <v>28247.352032882933</v>
      </c>
    </row>
    <row r="1241" spans="1:7" hidden="1" x14ac:dyDescent="0.25">
      <c r="A1241" t="s">
        <v>57</v>
      </c>
      <c r="B1241">
        <v>20</v>
      </c>
      <c r="C1241" s="8">
        <v>22</v>
      </c>
      <c r="D1241">
        <v>8</v>
      </c>
      <c r="E1241">
        <v>1973</v>
      </c>
      <c r="F1241">
        <v>6000</v>
      </c>
      <c r="G1241">
        <v>10890.381738722028</v>
      </c>
    </row>
    <row r="1242" spans="1:7" hidden="1" x14ac:dyDescent="0.25">
      <c r="A1242" t="s">
        <v>57</v>
      </c>
      <c r="B1242">
        <v>21</v>
      </c>
      <c r="C1242" s="8">
        <v>22</v>
      </c>
      <c r="D1242">
        <v>8</v>
      </c>
      <c r="E1242">
        <v>1974</v>
      </c>
      <c r="F1242">
        <v>5000</v>
      </c>
      <c r="G1242">
        <v>47744.58340700253</v>
      </c>
    </row>
    <row r="1243" spans="1:7" hidden="1" x14ac:dyDescent="0.25">
      <c r="A1243" t="s">
        <v>57</v>
      </c>
      <c r="B1243">
        <v>22</v>
      </c>
      <c r="C1243" s="8">
        <v>22</v>
      </c>
      <c r="D1243">
        <v>8</v>
      </c>
      <c r="E1243">
        <v>1975</v>
      </c>
      <c r="F1243">
        <v>7000</v>
      </c>
      <c r="G1243">
        <v>45864.959448557645</v>
      </c>
    </row>
    <row r="1244" spans="1:7" hidden="1" x14ac:dyDescent="0.25">
      <c r="A1244" t="s">
        <v>57</v>
      </c>
      <c r="B1244">
        <v>23</v>
      </c>
      <c r="C1244" s="8">
        <v>22</v>
      </c>
      <c r="D1244">
        <v>8</v>
      </c>
      <c r="E1244">
        <v>1976</v>
      </c>
      <c r="F1244">
        <v>18000</v>
      </c>
      <c r="G1244">
        <v>21803.787372908828</v>
      </c>
    </row>
    <row r="1245" spans="1:7" hidden="1" x14ac:dyDescent="0.25">
      <c r="A1245" t="s">
        <v>57</v>
      </c>
      <c r="B1245">
        <v>24</v>
      </c>
      <c r="C1245" s="8">
        <v>22</v>
      </c>
      <c r="D1245">
        <v>8</v>
      </c>
      <c r="E1245">
        <v>1977</v>
      </c>
      <c r="F1245">
        <v>7000</v>
      </c>
      <c r="G1245">
        <v>13501.080890505922</v>
      </c>
    </row>
    <row r="1246" spans="1:7" hidden="1" x14ac:dyDescent="0.25">
      <c r="A1246" t="s">
        <v>57</v>
      </c>
      <c r="B1246">
        <v>25</v>
      </c>
      <c r="C1246" s="8">
        <v>22</v>
      </c>
      <c r="D1246">
        <v>8</v>
      </c>
      <c r="E1246">
        <v>1978</v>
      </c>
      <c r="F1246">
        <v>600</v>
      </c>
      <c r="G1246" t="s">
        <v>16</v>
      </c>
    </row>
    <row r="1247" spans="1:7" hidden="1" x14ac:dyDescent="0.25">
      <c r="A1247" t="s">
        <v>57</v>
      </c>
      <c r="B1247">
        <v>26</v>
      </c>
      <c r="C1247" s="8">
        <v>22</v>
      </c>
      <c r="D1247">
        <v>8</v>
      </c>
      <c r="E1247">
        <v>1979</v>
      </c>
      <c r="F1247">
        <v>28000</v>
      </c>
      <c r="G1247" t="s">
        <v>16</v>
      </c>
    </row>
    <row r="1248" spans="1:7" hidden="1" x14ac:dyDescent="0.25">
      <c r="A1248" t="s">
        <v>57</v>
      </c>
      <c r="B1248">
        <v>27</v>
      </c>
      <c r="C1248" s="8">
        <v>22</v>
      </c>
      <c r="D1248">
        <v>8</v>
      </c>
      <c r="E1248">
        <v>1980</v>
      </c>
      <c r="F1248">
        <v>5000</v>
      </c>
      <c r="G1248">
        <v>6596.6900707271252</v>
      </c>
    </row>
    <row r="1249" spans="1:7" hidden="1" x14ac:dyDescent="0.25">
      <c r="A1249" t="s">
        <v>57</v>
      </c>
      <c r="B1249">
        <v>28</v>
      </c>
      <c r="C1249" s="8">
        <v>22</v>
      </c>
      <c r="D1249">
        <v>8</v>
      </c>
      <c r="E1249">
        <v>1981</v>
      </c>
      <c r="F1249">
        <v>10000</v>
      </c>
      <c r="G1249">
        <v>12535.187336147372</v>
      </c>
    </row>
    <row r="1250" spans="1:7" hidden="1" x14ac:dyDescent="0.25">
      <c r="A1250" t="s">
        <v>57</v>
      </c>
      <c r="B1250">
        <v>29</v>
      </c>
      <c r="C1250" s="8">
        <v>22</v>
      </c>
      <c r="D1250">
        <v>8</v>
      </c>
      <c r="E1250">
        <v>1982</v>
      </c>
      <c r="F1250">
        <v>4000</v>
      </c>
      <c r="G1250">
        <v>16411.233487443376</v>
      </c>
    </row>
    <row r="1251" spans="1:7" hidden="1" x14ac:dyDescent="0.25">
      <c r="A1251" t="s">
        <v>57</v>
      </c>
      <c r="B1251">
        <v>30</v>
      </c>
      <c r="C1251" s="8">
        <v>22</v>
      </c>
      <c r="D1251">
        <v>8</v>
      </c>
      <c r="E1251">
        <v>1983</v>
      </c>
      <c r="F1251" t="s">
        <v>16</v>
      </c>
      <c r="G1251">
        <v>14567.753429049517</v>
      </c>
    </row>
    <row r="1252" spans="1:7" hidden="1" x14ac:dyDescent="0.25">
      <c r="A1252" t="s">
        <v>57</v>
      </c>
      <c r="B1252">
        <v>31</v>
      </c>
      <c r="C1252" s="8">
        <v>22</v>
      </c>
      <c r="D1252">
        <v>8</v>
      </c>
      <c r="E1252">
        <v>1984</v>
      </c>
      <c r="F1252">
        <v>4600</v>
      </c>
      <c r="G1252">
        <v>8298.8552417060619</v>
      </c>
    </row>
    <row r="1253" spans="1:7" hidden="1" x14ac:dyDescent="0.25">
      <c r="A1253" t="s">
        <v>57</v>
      </c>
      <c r="B1253">
        <v>32</v>
      </c>
      <c r="C1253" s="8">
        <v>22</v>
      </c>
      <c r="D1253">
        <v>8</v>
      </c>
      <c r="E1253">
        <v>1985</v>
      </c>
      <c r="F1253">
        <v>3400</v>
      </c>
      <c r="G1253" t="s">
        <v>16</v>
      </c>
    </row>
    <row r="1254" spans="1:7" hidden="1" x14ac:dyDescent="0.25">
      <c r="A1254" t="s">
        <v>57</v>
      </c>
      <c r="B1254">
        <v>33</v>
      </c>
      <c r="C1254" s="8">
        <v>22</v>
      </c>
      <c r="D1254">
        <v>8</v>
      </c>
      <c r="E1254">
        <v>1986</v>
      </c>
      <c r="F1254">
        <v>5800</v>
      </c>
      <c r="G1254" t="s">
        <v>16</v>
      </c>
    </row>
    <row r="1255" spans="1:7" hidden="1" x14ac:dyDescent="0.25">
      <c r="A1255" t="s">
        <v>57</v>
      </c>
      <c r="B1255">
        <v>34</v>
      </c>
      <c r="C1255" s="8">
        <v>22</v>
      </c>
      <c r="D1255">
        <v>8</v>
      </c>
      <c r="E1255">
        <v>1987</v>
      </c>
      <c r="F1255">
        <v>5000</v>
      </c>
      <c r="G1255">
        <v>1969.553672925007</v>
      </c>
    </row>
    <row r="1256" spans="1:7" hidden="1" x14ac:dyDescent="0.25">
      <c r="A1256" t="s">
        <v>57</v>
      </c>
      <c r="B1256">
        <v>35</v>
      </c>
      <c r="C1256" s="8">
        <v>22</v>
      </c>
      <c r="D1256">
        <v>8</v>
      </c>
      <c r="E1256">
        <v>1988</v>
      </c>
      <c r="F1256">
        <v>5000</v>
      </c>
      <c r="G1256">
        <v>1906.6183957607161</v>
      </c>
    </row>
    <row r="1257" spans="1:7" hidden="1" x14ac:dyDescent="0.25">
      <c r="A1257" t="s">
        <v>57</v>
      </c>
      <c r="B1257">
        <v>36</v>
      </c>
      <c r="C1257" s="8">
        <v>22</v>
      </c>
      <c r="D1257">
        <v>8</v>
      </c>
      <c r="E1257">
        <v>1989</v>
      </c>
      <c r="F1257">
        <v>2400</v>
      </c>
      <c r="G1257">
        <v>4799.9906195549202</v>
      </c>
    </row>
    <row r="1258" spans="1:7" hidden="1" x14ac:dyDescent="0.25">
      <c r="A1258" t="s">
        <v>57</v>
      </c>
      <c r="B1258">
        <v>37</v>
      </c>
      <c r="C1258" s="8">
        <v>22</v>
      </c>
      <c r="D1258">
        <v>8</v>
      </c>
      <c r="E1258">
        <v>1990</v>
      </c>
      <c r="F1258" t="s">
        <v>16</v>
      </c>
      <c r="G1258" t="s">
        <v>16</v>
      </c>
    </row>
    <row r="1259" spans="1:7" hidden="1" x14ac:dyDescent="0.25">
      <c r="A1259" t="s">
        <v>57</v>
      </c>
      <c r="B1259">
        <v>38</v>
      </c>
      <c r="C1259" s="8">
        <v>22</v>
      </c>
      <c r="D1259">
        <v>8</v>
      </c>
      <c r="E1259">
        <v>1991</v>
      </c>
      <c r="F1259">
        <v>1050</v>
      </c>
      <c r="G1259" t="s">
        <v>16</v>
      </c>
    </row>
    <row r="1260" spans="1:7" hidden="1" x14ac:dyDescent="0.25">
      <c r="A1260" t="s">
        <v>57</v>
      </c>
      <c r="B1260">
        <v>39</v>
      </c>
      <c r="C1260" s="8">
        <v>22</v>
      </c>
      <c r="D1260">
        <v>8</v>
      </c>
      <c r="E1260">
        <v>1992</v>
      </c>
      <c r="F1260">
        <v>1200</v>
      </c>
      <c r="G1260" t="s">
        <v>16</v>
      </c>
    </row>
    <row r="1261" spans="1:7" hidden="1" x14ac:dyDescent="0.25">
      <c r="A1261" t="s">
        <v>57</v>
      </c>
      <c r="B1261">
        <v>40</v>
      </c>
      <c r="C1261" s="8">
        <v>22</v>
      </c>
      <c r="D1261">
        <v>8</v>
      </c>
      <c r="E1261">
        <v>1993</v>
      </c>
      <c r="F1261">
        <v>500</v>
      </c>
      <c r="G1261" t="s">
        <v>16</v>
      </c>
    </row>
    <row r="1262" spans="1:7" hidden="1" x14ac:dyDescent="0.25">
      <c r="A1262" t="s">
        <v>57</v>
      </c>
      <c r="B1262">
        <v>41</v>
      </c>
      <c r="C1262" s="8">
        <v>22</v>
      </c>
      <c r="D1262">
        <v>8</v>
      </c>
      <c r="E1262">
        <v>1994</v>
      </c>
      <c r="F1262">
        <v>2000</v>
      </c>
      <c r="G1262" t="s">
        <v>16</v>
      </c>
    </row>
    <row r="1263" spans="1:7" hidden="1" x14ac:dyDescent="0.25">
      <c r="A1263" t="s">
        <v>57</v>
      </c>
      <c r="B1263">
        <v>42</v>
      </c>
      <c r="C1263" s="8">
        <v>22</v>
      </c>
      <c r="D1263">
        <v>8</v>
      </c>
      <c r="E1263">
        <v>1995</v>
      </c>
      <c r="F1263" t="s">
        <v>16</v>
      </c>
      <c r="G1263">
        <v>2228.9312724663982</v>
      </c>
    </row>
    <row r="1264" spans="1:7" hidden="1" x14ac:dyDescent="0.25">
      <c r="A1264" t="s">
        <v>57</v>
      </c>
      <c r="B1264">
        <v>43</v>
      </c>
      <c r="C1264" s="8">
        <v>22</v>
      </c>
      <c r="D1264">
        <v>8</v>
      </c>
      <c r="E1264">
        <v>1996</v>
      </c>
      <c r="F1264">
        <v>600</v>
      </c>
      <c r="G1264">
        <v>2166.1644218266074</v>
      </c>
    </row>
    <row r="1265" spans="1:7" hidden="1" x14ac:dyDescent="0.25">
      <c r="A1265" t="s">
        <v>57</v>
      </c>
      <c r="B1265">
        <v>44</v>
      </c>
      <c r="C1265" s="8">
        <v>22</v>
      </c>
      <c r="D1265">
        <v>8</v>
      </c>
      <c r="E1265">
        <v>1997</v>
      </c>
      <c r="F1265" t="s">
        <v>16</v>
      </c>
      <c r="G1265">
        <v>3252.3581324600113</v>
      </c>
    </row>
    <row r="1266" spans="1:7" hidden="1" x14ac:dyDescent="0.25">
      <c r="A1266" t="s">
        <v>57</v>
      </c>
      <c r="B1266">
        <v>45</v>
      </c>
      <c r="C1266" s="8">
        <v>22</v>
      </c>
      <c r="D1266">
        <v>8</v>
      </c>
      <c r="E1266">
        <v>1998</v>
      </c>
      <c r="F1266" t="s">
        <v>16</v>
      </c>
      <c r="G1266">
        <v>4665.885535771873</v>
      </c>
    </row>
    <row r="1267" spans="1:7" hidden="1" x14ac:dyDescent="0.25">
      <c r="A1267" t="s">
        <v>57</v>
      </c>
      <c r="B1267">
        <v>46</v>
      </c>
      <c r="C1267" s="8">
        <v>22</v>
      </c>
      <c r="D1267">
        <v>8</v>
      </c>
      <c r="E1267">
        <v>1999</v>
      </c>
      <c r="F1267">
        <v>2400</v>
      </c>
      <c r="G1267">
        <v>4598.2426899370921</v>
      </c>
    </row>
    <row r="1268" spans="1:7" hidden="1" x14ac:dyDescent="0.25">
      <c r="A1268" t="s">
        <v>57</v>
      </c>
      <c r="B1268">
        <v>47</v>
      </c>
      <c r="C1268" s="8">
        <v>22</v>
      </c>
      <c r="D1268">
        <v>8</v>
      </c>
      <c r="E1268">
        <v>2000</v>
      </c>
      <c r="F1268">
        <v>2000</v>
      </c>
      <c r="G1268">
        <v>3175.1015429659437</v>
      </c>
    </row>
    <row r="1269" spans="1:7" hidden="1" x14ac:dyDescent="0.25">
      <c r="A1269" t="s">
        <v>57</v>
      </c>
      <c r="B1269">
        <v>48</v>
      </c>
      <c r="C1269" s="8">
        <v>22</v>
      </c>
      <c r="D1269">
        <v>8</v>
      </c>
      <c r="E1269">
        <v>2001</v>
      </c>
      <c r="F1269">
        <v>2000</v>
      </c>
      <c r="G1269">
        <v>3175.0427830098056</v>
      </c>
    </row>
    <row r="1270" spans="1:7" hidden="1" x14ac:dyDescent="0.25">
      <c r="A1270" t="s">
        <v>57</v>
      </c>
      <c r="B1270">
        <v>49</v>
      </c>
      <c r="C1270" s="8">
        <v>22</v>
      </c>
      <c r="D1270">
        <v>8</v>
      </c>
      <c r="E1270">
        <v>2002</v>
      </c>
      <c r="F1270">
        <v>4000</v>
      </c>
      <c r="G1270" t="s">
        <v>16</v>
      </c>
    </row>
    <row r="1271" spans="1:7" hidden="1" x14ac:dyDescent="0.25">
      <c r="A1271" t="s">
        <v>57</v>
      </c>
      <c r="B1271">
        <v>50</v>
      </c>
      <c r="C1271" s="8">
        <v>22</v>
      </c>
      <c r="D1271">
        <v>8</v>
      </c>
      <c r="E1271">
        <v>2003</v>
      </c>
      <c r="F1271">
        <v>4000</v>
      </c>
      <c r="G1271" t="s">
        <v>16</v>
      </c>
    </row>
    <row r="1272" spans="1:7" hidden="1" x14ac:dyDescent="0.25">
      <c r="A1272" t="s">
        <v>57</v>
      </c>
      <c r="B1272">
        <v>51</v>
      </c>
      <c r="C1272" s="8">
        <v>22</v>
      </c>
      <c r="D1272">
        <v>8</v>
      </c>
      <c r="E1272">
        <v>2004</v>
      </c>
      <c r="F1272">
        <v>4000</v>
      </c>
      <c r="G1272" t="s">
        <v>16</v>
      </c>
    </row>
    <row r="1273" spans="1:7" hidden="1" x14ac:dyDescent="0.25">
      <c r="A1273" t="s">
        <v>57</v>
      </c>
      <c r="B1273">
        <v>52</v>
      </c>
      <c r="C1273" s="8">
        <v>22</v>
      </c>
      <c r="D1273">
        <v>8</v>
      </c>
      <c r="E1273">
        <v>2005</v>
      </c>
      <c r="F1273">
        <v>2000</v>
      </c>
      <c r="G1273" t="s">
        <v>16</v>
      </c>
    </row>
    <row r="1274" spans="1:7" hidden="1" x14ac:dyDescent="0.25">
      <c r="A1274" t="s">
        <v>57</v>
      </c>
      <c r="B1274">
        <v>53</v>
      </c>
      <c r="C1274" s="8">
        <v>22</v>
      </c>
      <c r="D1274">
        <v>8</v>
      </c>
      <c r="E1274">
        <v>2006</v>
      </c>
      <c r="F1274">
        <v>4000</v>
      </c>
      <c r="G1274" t="s">
        <v>16</v>
      </c>
    </row>
    <row r="1275" spans="1:7" hidden="1" x14ac:dyDescent="0.25">
      <c r="A1275" t="s">
        <v>57</v>
      </c>
      <c r="B1275">
        <v>54</v>
      </c>
      <c r="C1275" s="8">
        <v>22</v>
      </c>
      <c r="D1275">
        <v>8</v>
      </c>
      <c r="E1275">
        <v>2007</v>
      </c>
      <c r="F1275" t="s">
        <v>16</v>
      </c>
      <c r="G1275" t="s">
        <v>16</v>
      </c>
    </row>
    <row r="1276" spans="1:7" hidden="1" x14ac:dyDescent="0.25">
      <c r="A1276" t="s">
        <v>57</v>
      </c>
      <c r="B1276">
        <v>55</v>
      </c>
      <c r="C1276" s="8">
        <v>22</v>
      </c>
      <c r="D1276">
        <v>8</v>
      </c>
      <c r="E1276">
        <v>2008</v>
      </c>
      <c r="F1276" t="s">
        <v>16</v>
      </c>
      <c r="G1276" t="s">
        <v>16</v>
      </c>
    </row>
    <row r="1277" spans="1:7" hidden="1" x14ac:dyDescent="0.25">
      <c r="A1277" t="s">
        <v>57</v>
      </c>
      <c r="B1277">
        <v>56</v>
      </c>
      <c r="C1277" s="8">
        <v>22</v>
      </c>
      <c r="D1277">
        <v>8</v>
      </c>
      <c r="E1277">
        <v>2009</v>
      </c>
      <c r="F1277">
        <v>3400</v>
      </c>
      <c r="G1277" t="s">
        <v>16</v>
      </c>
    </row>
    <row r="1278" spans="1:7" hidden="1" x14ac:dyDescent="0.25">
      <c r="A1278" t="s">
        <v>57</v>
      </c>
      <c r="B1278">
        <v>57</v>
      </c>
      <c r="C1278" s="8">
        <v>22</v>
      </c>
      <c r="D1278">
        <v>8</v>
      </c>
      <c r="E1278">
        <v>2010</v>
      </c>
      <c r="F1278" t="s">
        <v>16</v>
      </c>
      <c r="G1278" t="s">
        <v>16</v>
      </c>
    </row>
    <row r="1279" spans="1:7" hidden="1" x14ac:dyDescent="0.25">
      <c r="A1279" t="s">
        <v>57</v>
      </c>
      <c r="B1279">
        <v>58</v>
      </c>
      <c r="C1279" s="8">
        <v>22</v>
      </c>
      <c r="D1279">
        <v>8</v>
      </c>
      <c r="E1279">
        <v>2011</v>
      </c>
      <c r="F1279" t="s">
        <v>16</v>
      </c>
      <c r="G1279" t="s">
        <v>16</v>
      </c>
    </row>
    <row r="1280" spans="1:7" hidden="1" x14ac:dyDescent="0.25">
      <c r="A1280" t="s">
        <v>57</v>
      </c>
      <c r="B1280">
        <v>59</v>
      </c>
      <c r="C1280" s="8">
        <v>22</v>
      </c>
      <c r="D1280">
        <v>8</v>
      </c>
      <c r="E1280">
        <v>2012</v>
      </c>
      <c r="F1280">
        <v>9600</v>
      </c>
      <c r="G1280" t="s">
        <v>16</v>
      </c>
    </row>
    <row r="1281" spans="1:7" hidden="1" x14ac:dyDescent="0.25">
      <c r="A1281" t="s">
        <v>57</v>
      </c>
      <c r="B1281">
        <v>60</v>
      </c>
      <c r="C1281" s="8">
        <v>22</v>
      </c>
      <c r="D1281">
        <v>8</v>
      </c>
      <c r="E1281">
        <v>2013</v>
      </c>
      <c r="F1281" t="s">
        <v>16</v>
      </c>
      <c r="G1281" t="s">
        <v>16</v>
      </c>
    </row>
    <row r="1282" spans="1:7" hidden="1" x14ac:dyDescent="0.25">
      <c r="A1282" t="s">
        <v>57</v>
      </c>
      <c r="B1282">
        <v>61</v>
      </c>
      <c r="C1282" s="8">
        <v>22</v>
      </c>
      <c r="D1282">
        <v>8</v>
      </c>
      <c r="E1282">
        <v>2014</v>
      </c>
      <c r="F1282" t="s">
        <v>16</v>
      </c>
      <c r="G1282" t="s">
        <v>16</v>
      </c>
    </row>
    <row r="1283" spans="1:7" hidden="1" x14ac:dyDescent="0.25">
      <c r="A1283" t="s">
        <v>59</v>
      </c>
      <c r="B1283">
        <v>1</v>
      </c>
      <c r="C1283" s="8">
        <v>23</v>
      </c>
      <c r="D1283">
        <v>5</v>
      </c>
      <c r="E1283">
        <v>1954</v>
      </c>
      <c r="F1283">
        <v>7000</v>
      </c>
      <c r="G1283" t="s">
        <v>16</v>
      </c>
    </row>
    <row r="1284" spans="1:7" hidden="1" x14ac:dyDescent="0.25">
      <c r="A1284" t="s">
        <v>59</v>
      </c>
      <c r="B1284">
        <v>2</v>
      </c>
      <c r="C1284" s="8">
        <v>23</v>
      </c>
      <c r="D1284">
        <v>5</v>
      </c>
      <c r="E1284">
        <v>1955</v>
      </c>
      <c r="F1284">
        <v>3000</v>
      </c>
      <c r="G1284" t="s">
        <v>16</v>
      </c>
    </row>
    <row r="1285" spans="1:7" hidden="1" x14ac:dyDescent="0.25">
      <c r="A1285" t="s">
        <v>59</v>
      </c>
      <c r="B1285">
        <v>3</v>
      </c>
      <c r="C1285" s="8">
        <v>23</v>
      </c>
      <c r="D1285">
        <v>5</v>
      </c>
      <c r="E1285">
        <v>1956</v>
      </c>
      <c r="F1285">
        <v>3000</v>
      </c>
      <c r="G1285">
        <v>7898.7262191195605</v>
      </c>
    </row>
    <row r="1286" spans="1:7" hidden="1" x14ac:dyDescent="0.25">
      <c r="A1286" t="s">
        <v>59</v>
      </c>
      <c r="B1286">
        <v>4</v>
      </c>
      <c r="C1286" s="8">
        <v>23</v>
      </c>
      <c r="D1286">
        <v>5</v>
      </c>
      <c r="E1286">
        <v>1957</v>
      </c>
      <c r="F1286">
        <v>7000</v>
      </c>
      <c r="G1286">
        <v>8336.712515059322</v>
      </c>
    </row>
    <row r="1287" spans="1:7" hidden="1" x14ac:dyDescent="0.25">
      <c r="A1287" t="s">
        <v>59</v>
      </c>
      <c r="B1287">
        <v>5</v>
      </c>
      <c r="C1287" s="8">
        <v>23</v>
      </c>
      <c r="D1287">
        <v>5</v>
      </c>
      <c r="E1287">
        <v>1958</v>
      </c>
      <c r="F1287">
        <v>400</v>
      </c>
      <c r="G1287">
        <v>12625.878983748698</v>
      </c>
    </row>
    <row r="1288" spans="1:7" hidden="1" x14ac:dyDescent="0.25">
      <c r="A1288" t="s">
        <v>59</v>
      </c>
      <c r="B1288">
        <v>6</v>
      </c>
      <c r="C1288" s="8">
        <v>23</v>
      </c>
      <c r="D1288">
        <v>5</v>
      </c>
      <c r="E1288">
        <v>1959</v>
      </c>
      <c r="F1288">
        <v>15000</v>
      </c>
      <c r="G1288">
        <v>27901.470257598587</v>
      </c>
    </row>
    <row r="1289" spans="1:7" hidden="1" x14ac:dyDescent="0.25">
      <c r="A1289" t="s">
        <v>59</v>
      </c>
      <c r="B1289">
        <v>7</v>
      </c>
      <c r="C1289" s="8">
        <v>23</v>
      </c>
      <c r="D1289">
        <v>5</v>
      </c>
      <c r="E1289">
        <v>1960</v>
      </c>
      <c r="F1289">
        <v>7000</v>
      </c>
      <c r="G1289">
        <v>9805.9325103457231</v>
      </c>
    </row>
    <row r="1290" spans="1:7" hidden="1" x14ac:dyDescent="0.25">
      <c r="A1290" t="s">
        <v>59</v>
      </c>
      <c r="B1290">
        <v>8</v>
      </c>
      <c r="C1290" s="8">
        <v>23</v>
      </c>
      <c r="D1290">
        <v>5</v>
      </c>
      <c r="E1290">
        <v>1961</v>
      </c>
      <c r="F1290">
        <v>7000</v>
      </c>
      <c r="G1290">
        <v>8258.1253388816585</v>
      </c>
    </row>
    <row r="1291" spans="1:7" hidden="1" x14ac:dyDescent="0.25">
      <c r="A1291" t="s">
        <v>59</v>
      </c>
      <c r="B1291">
        <v>9</v>
      </c>
      <c r="C1291" s="8">
        <v>23</v>
      </c>
      <c r="D1291">
        <v>5</v>
      </c>
      <c r="E1291">
        <v>1962</v>
      </c>
      <c r="F1291">
        <v>7000</v>
      </c>
      <c r="G1291">
        <v>8709.3842567140218</v>
      </c>
    </row>
    <row r="1292" spans="1:7" hidden="1" x14ac:dyDescent="0.25">
      <c r="A1292" t="s">
        <v>59</v>
      </c>
      <c r="B1292">
        <v>10</v>
      </c>
      <c r="C1292" s="8">
        <v>23</v>
      </c>
      <c r="D1292">
        <v>5</v>
      </c>
      <c r="E1292">
        <v>1963</v>
      </c>
      <c r="F1292">
        <v>30000</v>
      </c>
      <c r="G1292">
        <v>10507.724064411923</v>
      </c>
    </row>
    <row r="1293" spans="1:7" hidden="1" x14ac:dyDescent="0.25">
      <c r="A1293" t="s">
        <v>59</v>
      </c>
      <c r="B1293">
        <v>11</v>
      </c>
      <c r="C1293" s="8">
        <v>23</v>
      </c>
      <c r="D1293">
        <v>5</v>
      </c>
      <c r="E1293">
        <v>1964</v>
      </c>
      <c r="F1293">
        <v>7000</v>
      </c>
      <c r="G1293">
        <v>15477.734433048514</v>
      </c>
    </row>
    <row r="1294" spans="1:7" hidden="1" x14ac:dyDescent="0.25">
      <c r="A1294" t="s">
        <v>59</v>
      </c>
      <c r="B1294">
        <v>12</v>
      </c>
      <c r="C1294" s="8">
        <v>23</v>
      </c>
      <c r="D1294">
        <v>5</v>
      </c>
      <c r="E1294">
        <v>1965</v>
      </c>
      <c r="F1294">
        <v>7000</v>
      </c>
      <c r="G1294">
        <v>3985.5394494104971</v>
      </c>
    </row>
    <row r="1295" spans="1:7" hidden="1" x14ac:dyDescent="0.25">
      <c r="A1295" t="s">
        <v>59</v>
      </c>
      <c r="B1295">
        <v>13</v>
      </c>
      <c r="C1295" s="8">
        <v>23</v>
      </c>
      <c r="D1295">
        <v>5</v>
      </c>
      <c r="E1295">
        <v>1966</v>
      </c>
      <c r="F1295">
        <v>7000</v>
      </c>
      <c r="G1295">
        <v>1544.8006924903057</v>
      </c>
    </row>
    <row r="1296" spans="1:7" hidden="1" x14ac:dyDescent="0.25">
      <c r="A1296" t="s">
        <v>59</v>
      </c>
      <c r="B1296">
        <v>14</v>
      </c>
      <c r="C1296" s="8">
        <v>23</v>
      </c>
      <c r="D1296">
        <v>5</v>
      </c>
      <c r="E1296">
        <v>1967</v>
      </c>
      <c r="F1296">
        <v>7000</v>
      </c>
      <c r="G1296">
        <v>3164.3592477782636</v>
      </c>
    </row>
    <row r="1297" spans="1:7" hidden="1" x14ac:dyDescent="0.25">
      <c r="A1297" t="s">
        <v>59</v>
      </c>
      <c r="B1297">
        <v>15</v>
      </c>
      <c r="C1297" s="8">
        <v>23</v>
      </c>
      <c r="D1297">
        <v>5</v>
      </c>
      <c r="E1297">
        <v>1968</v>
      </c>
      <c r="F1297">
        <v>15000</v>
      </c>
      <c r="G1297">
        <v>2240.4992607039103</v>
      </c>
    </row>
    <row r="1298" spans="1:7" hidden="1" x14ac:dyDescent="0.25">
      <c r="A1298" t="s">
        <v>59</v>
      </c>
      <c r="B1298">
        <v>16</v>
      </c>
      <c r="C1298" s="8">
        <v>23</v>
      </c>
      <c r="D1298">
        <v>5</v>
      </c>
      <c r="E1298">
        <v>1969</v>
      </c>
      <c r="F1298">
        <v>3000</v>
      </c>
      <c r="G1298">
        <v>3313.2791034990732</v>
      </c>
    </row>
    <row r="1299" spans="1:7" hidden="1" x14ac:dyDescent="0.25">
      <c r="A1299" t="s">
        <v>59</v>
      </c>
      <c r="B1299">
        <v>17</v>
      </c>
      <c r="C1299" s="8">
        <v>23</v>
      </c>
      <c r="D1299">
        <v>5</v>
      </c>
      <c r="E1299">
        <v>1970</v>
      </c>
      <c r="F1299">
        <v>800</v>
      </c>
      <c r="G1299" t="s">
        <v>16</v>
      </c>
    </row>
    <row r="1300" spans="1:7" hidden="1" x14ac:dyDescent="0.25">
      <c r="A1300" t="s">
        <v>59</v>
      </c>
      <c r="B1300">
        <v>18</v>
      </c>
      <c r="C1300" s="8">
        <v>23</v>
      </c>
      <c r="D1300">
        <v>5</v>
      </c>
      <c r="E1300">
        <v>1971</v>
      </c>
      <c r="F1300">
        <v>3000</v>
      </c>
      <c r="G1300" t="s">
        <v>16</v>
      </c>
    </row>
    <row r="1301" spans="1:7" hidden="1" x14ac:dyDescent="0.25">
      <c r="A1301" t="s">
        <v>59</v>
      </c>
      <c r="B1301">
        <v>19</v>
      </c>
      <c r="C1301" s="8">
        <v>23</v>
      </c>
      <c r="D1301">
        <v>5</v>
      </c>
      <c r="E1301">
        <v>1972</v>
      </c>
      <c r="F1301">
        <v>1500</v>
      </c>
      <c r="G1301" t="s">
        <v>16</v>
      </c>
    </row>
    <row r="1302" spans="1:7" hidden="1" x14ac:dyDescent="0.25">
      <c r="A1302" t="s">
        <v>59</v>
      </c>
      <c r="B1302">
        <v>20</v>
      </c>
      <c r="C1302" s="8">
        <v>23</v>
      </c>
      <c r="D1302">
        <v>5</v>
      </c>
      <c r="E1302">
        <v>1973</v>
      </c>
      <c r="F1302">
        <v>3000</v>
      </c>
      <c r="G1302" t="s">
        <v>16</v>
      </c>
    </row>
    <row r="1303" spans="1:7" hidden="1" x14ac:dyDescent="0.25">
      <c r="A1303" t="s">
        <v>59</v>
      </c>
      <c r="B1303">
        <v>21</v>
      </c>
      <c r="C1303" s="8">
        <v>23</v>
      </c>
      <c r="D1303">
        <v>5</v>
      </c>
      <c r="E1303">
        <v>1974</v>
      </c>
      <c r="F1303">
        <v>1500</v>
      </c>
      <c r="G1303" t="s">
        <v>16</v>
      </c>
    </row>
    <row r="1304" spans="1:7" hidden="1" x14ac:dyDescent="0.25">
      <c r="A1304" t="s">
        <v>59</v>
      </c>
      <c r="B1304">
        <v>22</v>
      </c>
      <c r="C1304" s="8">
        <v>23</v>
      </c>
      <c r="D1304">
        <v>5</v>
      </c>
      <c r="E1304">
        <v>1975</v>
      </c>
      <c r="F1304" t="s">
        <v>16</v>
      </c>
      <c r="G1304" t="s">
        <v>16</v>
      </c>
    </row>
    <row r="1305" spans="1:7" hidden="1" x14ac:dyDescent="0.25">
      <c r="A1305" t="s">
        <v>59</v>
      </c>
      <c r="B1305">
        <v>23</v>
      </c>
      <c r="C1305" s="8">
        <v>23</v>
      </c>
      <c r="D1305">
        <v>5</v>
      </c>
      <c r="E1305">
        <v>1976</v>
      </c>
      <c r="F1305" t="s">
        <v>16</v>
      </c>
      <c r="G1305">
        <v>1236.0054966293351</v>
      </c>
    </row>
    <row r="1306" spans="1:7" hidden="1" x14ac:dyDescent="0.25">
      <c r="A1306" t="s">
        <v>59</v>
      </c>
      <c r="B1306">
        <v>24</v>
      </c>
      <c r="C1306" s="8">
        <v>23</v>
      </c>
      <c r="D1306">
        <v>5</v>
      </c>
      <c r="E1306">
        <v>1977</v>
      </c>
      <c r="F1306" t="s">
        <v>16</v>
      </c>
      <c r="G1306" t="s">
        <v>16</v>
      </c>
    </row>
    <row r="1307" spans="1:7" hidden="1" x14ac:dyDescent="0.25">
      <c r="A1307" t="s">
        <v>59</v>
      </c>
      <c r="B1307">
        <v>25</v>
      </c>
      <c r="C1307" s="8">
        <v>23</v>
      </c>
      <c r="D1307">
        <v>5</v>
      </c>
      <c r="E1307">
        <v>1978</v>
      </c>
      <c r="F1307">
        <v>1000</v>
      </c>
      <c r="G1307" t="s">
        <v>16</v>
      </c>
    </row>
    <row r="1308" spans="1:7" hidden="1" x14ac:dyDescent="0.25">
      <c r="A1308" t="s">
        <v>59</v>
      </c>
      <c r="B1308">
        <v>26</v>
      </c>
      <c r="C1308" s="8">
        <v>23</v>
      </c>
      <c r="D1308">
        <v>5</v>
      </c>
      <c r="E1308">
        <v>1979</v>
      </c>
      <c r="F1308" t="s">
        <v>16</v>
      </c>
      <c r="G1308">
        <v>1027.8545102121357</v>
      </c>
    </row>
    <row r="1309" spans="1:7" hidden="1" x14ac:dyDescent="0.25">
      <c r="A1309" t="s">
        <v>59</v>
      </c>
      <c r="B1309">
        <v>27</v>
      </c>
      <c r="C1309" s="8">
        <v>23</v>
      </c>
      <c r="D1309">
        <v>5</v>
      </c>
      <c r="E1309">
        <v>1980</v>
      </c>
      <c r="F1309">
        <v>1000</v>
      </c>
      <c r="G1309">
        <v>2004.8515814372915</v>
      </c>
    </row>
    <row r="1310" spans="1:7" hidden="1" x14ac:dyDescent="0.25">
      <c r="A1310" t="s">
        <v>59</v>
      </c>
      <c r="B1310">
        <v>28</v>
      </c>
      <c r="C1310" s="8">
        <v>23</v>
      </c>
      <c r="D1310">
        <v>5</v>
      </c>
      <c r="E1310">
        <v>1981</v>
      </c>
      <c r="F1310">
        <v>1400</v>
      </c>
      <c r="G1310">
        <v>5172.6202518636373</v>
      </c>
    </row>
    <row r="1311" spans="1:7" hidden="1" x14ac:dyDescent="0.25">
      <c r="A1311" t="s">
        <v>59</v>
      </c>
      <c r="B1311">
        <v>29</v>
      </c>
      <c r="C1311" s="8">
        <v>23</v>
      </c>
      <c r="D1311">
        <v>5</v>
      </c>
      <c r="E1311">
        <v>1982</v>
      </c>
      <c r="F1311" t="s">
        <v>16</v>
      </c>
      <c r="G1311">
        <v>2946.8094709167217</v>
      </c>
    </row>
    <row r="1312" spans="1:7" hidden="1" x14ac:dyDescent="0.25">
      <c r="A1312" t="s">
        <v>59</v>
      </c>
      <c r="B1312">
        <v>30</v>
      </c>
      <c r="C1312" s="8">
        <v>23</v>
      </c>
      <c r="D1312">
        <v>5</v>
      </c>
      <c r="E1312">
        <v>1983</v>
      </c>
      <c r="F1312">
        <v>1000</v>
      </c>
      <c r="G1312">
        <v>9933.7333058169315</v>
      </c>
    </row>
    <row r="1313" spans="1:7" hidden="1" x14ac:dyDescent="0.25">
      <c r="A1313" t="s">
        <v>59</v>
      </c>
      <c r="B1313">
        <v>31</v>
      </c>
      <c r="C1313" s="8">
        <v>23</v>
      </c>
      <c r="D1313">
        <v>5</v>
      </c>
      <c r="E1313">
        <v>1984</v>
      </c>
      <c r="F1313">
        <v>1000</v>
      </c>
      <c r="G1313">
        <v>11640.749344580814</v>
      </c>
    </row>
    <row r="1314" spans="1:7" hidden="1" x14ac:dyDescent="0.25">
      <c r="A1314" t="s">
        <v>59</v>
      </c>
      <c r="B1314">
        <v>32</v>
      </c>
      <c r="C1314" s="8">
        <v>23</v>
      </c>
      <c r="D1314">
        <v>5</v>
      </c>
      <c r="E1314">
        <v>1985</v>
      </c>
      <c r="F1314">
        <v>5000</v>
      </c>
      <c r="G1314">
        <v>4293.9722667478609</v>
      </c>
    </row>
    <row r="1315" spans="1:7" hidden="1" x14ac:dyDescent="0.25">
      <c r="A1315" t="s">
        <v>59</v>
      </c>
      <c r="B1315">
        <v>33</v>
      </c>
      <c r="C1315" s="8">
        <v>23</v>
      </c>
      <c r="D1315">
        <v>5</v>
      </c>
      <c r="E1315">
        <v>1986</v>
      </c>
      <c r="F1315">
        <v>1000</v>
      </c>
      <c r="G1315">
        <v>1797.347869190045</v>
      </c>
    </row>
    <row r="1316" spans="1:7" hidden="1" x14ac:dyDescent="0.25">
      <c r="A1316" t="s">
        <v>59</v>
      </c>
      <c r="B1316">
        <v>34</v>
      </c>
      <c r="C1316" s="8">
        <v>23</v>
      </c>
      <c r="D1316">
        <v>5</v>
      </c>
      <c r="E1316">
        <v>1987</v>
      </c>
      <c r="F1316">
        <v>9000</v>
      </c>
      <c r="G1316">
        <v>8183.2354949921628</v>
      </c>
    </row>
    <row r="1317" spans="1:7" hidden="1" x14ac:dyDescent="0.25">
      <c r="A1317" t="s">
        <v>59</v>
      </c>
      <c r="B1317">
        <v>35</v>
      </c>
      <c r="C1317" s="8">
        <v>23</v>
      </c>
      <c r="D1317">
        <v>5</v>
      </c>
      <c r="E1317">
        <v>1988</v>
      </c>
      <c r="F1317">
        <v>9200</v>
      </c>
      <c r="G1317">
        <v>6881.1629212531961</v>
      </c>
    </row>
    <row r="1318" spans="1:7" hidden="1" x14ac:dyDescent="0.25">
      <c r="A1318" t="s">
        <v>59</v>
      </c>
      <c r="B1318">
        <v>36</v>
      </c>
      <c r="C1318" s="8">
        <v>23</v>
      </c>
      <c r="D1318">
        <v>5</v>
      </c>
      <c r="E1318">
        <v>1989</v>
      </c>
      <c r="F1318">
        <v>3600</v>
      </c>
      <c r="G1318">
        <v>2121.0654009565478</v>
      </c>
    </row>
    <row r="1319" spans="1:7" hidden="1" x14ac:dyDescent="0.25">
      <c r="A1319" t="s">
        <v>59</v>
      </c>
      <c r="B1319">
        <v>37</v>
      </c>
      <c r="C1319" s="8">
        <v>23</v>
      </c>
      <c r="D1319">
        <v>5</v>
      </c>
      <c r="E1319">
        <v>1990</v>
      </c>
      <c r="F1319">
        <v>60</v>
      </c>
      <c r="G1319" t="s">
        <v>16</v>
      </c>
    </row>
    <row r="1320" spans="1:7" hidden="1" x14ac:dyDescent="0.25">
      <c r="A1320" t="s">
        <v>59</v>
      </c>
      <c r="B1320">
        <v>38</v>
      </c>
      <c r="C1320" s="8">
        <v>23</v>
      </c>
      <c r="D1320">
        <v>5</v>
      </c>
      <c r="E1320">
        <v>1991</v>
      </c>
      <c r="F1320">
        <v>7000</v>
      </c>
      <c r="G1320" t="s">
        <v>16</v>
      </c>
    </row>
    <row r="1321" spans="1:7" hidden="1" x14ac:dyDescent="0.25">
      <c r="A1321" t="s">
        <v>59</v>
      </c>
      <c r="B1321">
        <v>39</v>
      </c>
      <c r="C1321" s="8">
        <v>23</v>
      </c>
      <c r="D1321">
        <v>5</v>
      </c>
      <c r="E1321">
        <v>1992</v>
      </c>
      <c r="F1321">
        <v>5000</v>
      </c>
      <c r="G1321" t="s">
        <v>16</v>
      </c>
    </row>
    <row r="1322" spans="1:7" hidden="1" x14ac:dyDescent="0.25">
      <c r="A1322" t="s">
        <v>59</v>
      </c>
      <c r="B1322">
        <v>40</v>
      </c>
      <c r="C1322" s="8">
        <v>23</v>
      </c>
      <c r="D1322">
        <v>5</v>
      </c>
      <c r="E1322">
        <v>1993</v>
      </c>
      <c r="F1322">
        <v>1000</v>
      </c>
      <c r="G1322">
        <v>7119.0427012326736</v>
      </c>
    </row>
    <row r="1323" spans="1:7" hidden="1" x14ac:dyDescent="0.25">
      <c r="A1323" t="s">
        <v>59</v>
      </c>
      <c r="B1323">
        <v>41</v>
      </c>
      <c r="C1323" s="8">
        <v>23</v>
      </c>
      <c r="D1323">
        <v>5</v>
      </c>
      <c r="E1323">
        <v>1994</v>
      </c>
      <c r="F1323">
        <v>2400</v>
      </c>
      <c r="G1323">
        <v>3417.5943776646632</v>
      </c>
    </row>
    <row r="1324" spans="1:7" hidden="1" x14ac:dyDescent="0.25">
      <c r="A1324" t="s">
        <v>59</v>
      </c>
      <c r="B1324">
        <v>42</v>
      </c>
      <c r="C1324" s="8">
        <v>23</v>
      </c>
      <c r="D1324">
        <v>5</v>
      </c>
      <c r="E1324">
        <v>1995</v>
      </c>
      <c r="F1324" t="s">
        <v>16</v>
      </c>
      <c r="G1324">
        <v>8974.6224044655974</v>
      </c>
    </row>
    <row r="1325" spans="1:7" hidden="1" x14ac:dyDescent="0.25">
      <c r="A1325" t="s">
        <v>59</v>
      </c>
      <c r="B1325">
        <v>43</v>
      </c>
      <c r="C1325" s="8">
        <v>23</v>
      </c>
      <c r="D1325">
        <v>5</v>
      </c>
      <c r="E1325">
        <v>1996</v>
      </c>
      <c r="F1325" t="s">
        <v>16</v>
      </c>
      <c r="G1325">
        <v>8488.910543618751</v>
      </c>
    </row>
    <row r="1326" spans="1:7" hidden="1" x14ac:dyDescent="0.25">
      <c r="A1326" t="s">
        <v>59</v>
      </c>
      <c r="B1326">
        <v>44</v>
      </c>
      <c r="C1326" s="8">
        <v>23</v>
      </c>
      <c r="D1326">
        <v>5</v>
      </c>
      <c r="E1326">
        <v>1997</v>
      </c>
      <c r="F1326">
        <v>5000</v>
      </c>
      <c r="G1326" t="s">
        <v>16</v>
      </c>
    </row>
    <row r="1327" spans="1:7" hidden="1" x14ac:dyDescent="0.25">
      <c r="A1327" t="s">
        <v>59</v>
      </c>
      <c r="B1327">
        <v>45</v>
      </c>
      <c r="C1327" s="8">
        <v>23</v>
      </c>
      <c r="D1327">
        <v>5</v>
      </c>
      <c r="E1327">
        <v>1998</v>
      </c>
      <c r="F1327">
        <v>1400</v>
      </c>
      <c r="G1327" t="s">
        <v>16</v>
      </c>
    </row>
    <row r="1328" spans="1:7" hidden="1" x14ac:dyDescent="0.25">
      <c r="A1328" t="s">
        <v>59</v>
      </c>
      <c r="B1328">
        <v>46</v>
      </c>
      <c r="C1328" s="8">
        <v>23</v>
      </c>
      <c r="D1328">
        <v>5</v>
      </c>
      <c r="E1328">
        <v>1999</v>
      </c>
      <c r="F1328">
        <v>8000</v>
      </c>
      <c r="G1328">
        <v>7425.0747249526385</v>
      </c>
    </row>
    <row r="1329" spans="1:7" hidden="1" x14ac:dyDescent="0.25">
      <c r="A1329" t="s">
        <v>59</v>
      </c>
      <c r="B1329">
        <v>47</v>
      </c>
      <c r="C1329" s="8">
        <v>23</v>
      </c>
      <c r="D1329">
        <v>5</v>
      </c>
      <c r="E1329">
        <v>2000</v>
      </c>
      <c r="F1329">
        <v>6000</v>
      </c>
      <c r="G1329" t="s">
        <v>16</v>
      </c>
    </row>
    <row r="1330" spans="1:7" hidden="1" x14ac:dyDescent="0.25">
      <c r="A1330" t="s">
        <v>59</v>
      </c>
      <c r="B1330">
        <v>48</v>
      </c>
      <c r="C1330" s="8">
        <v>23</v>
      </c>
      <c r="D1330">
        <v>5</v>
      </c>
      <c r="E1330">
        <v>2001</v>
      </c>
      <c r="F1330">
        <v>8000</v>
      </c>
      <c r="G1330" t="s">
        <v>16</v>
      </c>
    </row>
    <row r="1331" spans="1:7" hidden="1" x14ac:dyDescent="0.25">
      <c r="A1331" t="s">
        <v>59</v>
      </c>
      <c r="B1331">
        <v>49</v>
      </c>
      <c r="C1331" s="8">
        <v>23</v>
      </c>
      <c r="D1331">
        <v>5</v>
      </c>
      <c r="E1331">
        <v>2002</v>
      </c>
      <c r="F1331" t="s">
        <v>16</v>
      </c>
      <c r="G1331">
        <v>10372.367363600866</v>
      </c>
    </row>
    <row r="1332" spans="1:7" hidden="1" x14ac:dyDescent="0.25">
      <c r="A1332" t="s">
        <v>59</v>
      </c>
      <c r="B1332">
        <v>50</v>
      </c>
      <c r="C1332" s="8">
        <v>23</v>
      </c>
      <c r="D1332">
        <v>5</v>
      </c>
      <c r="E1332">
        <v>2003</v>
      </c>
      <c r="F1332">
        <v>7000</v>
      </c>
      <c r="G1332" t="s">
        <v>16</v>
      </c>
    </row>
    <row r="1333" spans="1:7" hidden="1" x14ac:dyDescent="0.25">
      <c r="A1333" t="s">
        <v>59</v>
      </c>
      <c r="B1333">
        <v>51</v>
      </c>
      <c r="C1333" s="8">
        <v>23</v>
      </c>
      <c r="D1333">
        <v>5</v>
      </c>
      <c r="E1333">
        <v>2004</v>
      </c>
      <c r="F1333">
        <v>6000</v>
      </c>
      <c r="G1333" t="s">
        <v>16</v>
      </c>
    </row>
    <row r="1334" spans="1:7" hidden="1" x14ac:dyDescent="0.25">
      <c r="A1334" t="s">
        <v>59</v>
      </c>
      <c r="B1334">
        <v>52</v>
      </c>
      <c r="C1334" s="8">
        <v>23</v>
      </c>
      <c r="D1334">
        <v>5</v>
      </c>
      <c r="E1334">
        <v>2005</v>
      </c>
      <c r="F1334" t="s">
        <v>16</v>
      </c>
      <c r="G1334" t="s">
        <v>16</v>
      </c>
    </row>
    <row r="1335" spans="1:7" hidden="1" x14ac:dyDescent="0.25">
      <c r="A1335" t="s">
        <v>59</v>
      </c>
      <c r="B1335">
        <v>53</v>
      </c>
      <c r="C1335" s="8">
        <v>23</v>
      </c>
      <c r="D1335">
        <v>5</v>
      </c>
      <c r="E1335">
        <v>2006</v>
      </c>
      <c r="F1335">
        <v>10200</v>
      </c>
      <c r="G1335" t="s">
        <v>16</v>
      </c>
    </row>
    <row r="1336" spans="1:7" hidden="1" x14ac:dyDescent="0.25">
      <c r="A1336" t="s">
        <v>59</v>
      </c>
      <c r="B1336">
        <v>54</v>
      </c>
      <c r="C1336" s="8">
        <v>23</v>
      </c>
      <c r="D1336">
        <v>5</v>
      </c>
      <c r="E1336">
        <v>2007</v>
      </c>
      <c r="F1336">
        <v>3200</v>
      </c>
      <c r="G1336" t="s">
        <v>16</v>
      </c>
    </row>
    <row r="1337" spans="1:7" hidden="1" x14ac:dyDescent="0.25">
      <c r="A1337" t="s">
        <v>59</v>
      </c>
      <c r="B1337">
        <v>55</v>
      </c>
      <c r="C1337" s="8">
        <v>23</v>
      </c>
      <c r="D1337">
        <v>5</v>
      </c>
      <c r="E1337">
        <v>2008</v>
      </c>
      <c r="F1337" t="s">
        <v>16</v>
      </c>
      <c r="G1337" t="s">
        <v>16</v>
      </c>
    </row>
    <row r="1338" spans="1:7" hidden="1" x14ac:dyDescent="0.25">
      <c r="A1338" t="s">
        <v>59</v>
      </c>
      <c r="B1338">
        <v>56</v>
      </c>
      <c r="C1338" s="8">
        <v>23</v>
      </c>
      <c r="D1338">
        <v>5</v>
      </c>
      <c r="E1338">
        <v>2009</v>
      </c>
      <c r="F1338" t="s">
        <v>16</v>
      </c>
      <c r="G1338" t="s">
        <v>16</v>
      </c>
    </row>
    <row r="1339" spans="1:7" hidden="1" x14ac:dyDescent="0.25">
      <c r="A1339" t="s">
        <v>59</v>
      </c>
      <c r="B1339">
        <v>57</v>
      </c>
      <c r="C1339" s="8">
        <v>23</v>
      </c>
      <c r="D1339">
        <v>5</v>
      </c>
      <c r="E1339">
        <v>2010</v>
      </c>
      <c r="F1339" t="s">
        <v>16</v>
      </c>
      <c r="G1339" t="s">
        <v>16</v>
      </c>
    </row>
    <row r="1340" spans="1:7" hidden="1" x14ac:dyDescent="0.25">
      <c r="A1340" t="s">
        <v>59</v>
      </c>
      <c r="B1340">
        <v>58</v>
      </c>
      <c r="C1340" s="8">
        <v>23</v>
      </c>
      <c r="D1340">
        <v>5</v>
      </c>
      <c r="E1340">
        <v>2011</v>
      </c>
      <c r="F1340" t="s">
        <v>16</v>
      </c>
      <c r="G1340" t="s">
        <v>16</v>
      </c>
    </row>
    <row r="1341" spans="1:7" hidden="1" x14ac:dyDescent="0.25">
      <c r="A1341" t="s">
        <v>59</v>
      </c>
      <c r="B1341">
        <v>59</v>
      </c>
      <c r="C1341" s="8">
        <v>23</v>
      </c>
      <c r="D1341">
        <v>5</v>
      </c>
      <c r="E1341">
        <v>2012</v>
      </c>
      <c r="F1341">
        <v>5600</v>
      </c>
      <c r="G1341" t="s">
        <v>16</v>
      </c>
    </row>
    <row r="1342" spans="1:7" hidden="1" x14ac:dyDescent="0.25">
      <c r="A1342" t="s">
        <v>59</v>
      </c>
      <c r="B1342">
        <v>60</v>
      </c>
      <c r="C1342" s="8">
        <v>23</v>
      </c>
      <c r="D1342">
        <v>5</v>
      </c>
      <c r="E1342">
        <v>2013</v>
      </c>
      <c r="F1342">
        <v>1420</v>
      </c>
      <c r="G1342" t="s">
        <v>16</v>
      </c>
    </row>
    <row r="1343" spans="1:7" hidden="1" x14ac:dyDescent="0.25">
      <c r="A1343" t="s">
        <v>59</v>
      </c>
      <c r="B1343">
        <v>61</v>
      </c>
      <c r="C1343" s="8">
        <v>23</v>
      </c>
      <c r="D1343">
        <v>5</v>
      </c>
      <c r="E1343">
        <v>2014</v>
      </c>
      <c r="F1343" t="s">
        <v>16</v>
      </c>
      <c r="G1343" t="s">
        <v>16</v>
      </c>
    </row>
    <row r="1344" spans="1:7" hidden="1" x14ac:dyDescent="0.25">
      <c r="A1344" t="s">
        <v>61</v>
      </c>
      <c r="B1344">
        <v>1</v>
      </c>
      <c r="C1344" s="8">
        <v>24</v>
      </c>
      <c r="D1344">
        <v>6</v>
      </c>
      <c r="E1344">
        <v>1954</v>
      </c>
      <c r="F1344">
        <v>7000</v>
      </c>
      <c r="G1344">
        <v>12842.997575163536</v>
      </c>
    </row>
    <row r="1345" spans="1:7" hidden="1" x14ac:dyDescent="0.25">
      <c r="A1345" t="s">
        <v>61</v>
      </c>
      <c r="B1345">
        <v>2</v>
      </c>
      <c r="C1345" s="8">
        <v>24</v>
      </c>
      <c r="D1345">
        <v>6</v>
      </c>
      <c r="E1345">
        <v>1955</v>
      </c>
      <c r="F1345">
        <v>7000</v>
      </c>
      <c r="G1345">
        <v>19886.629812711264</v>
      </c>
    </row>
    <row r="1346" spans="1:7" hidden="1" x14ac:dyDescent="0.25">
      <c r="A1346" t="s">
        <v>61</v>
      </c>
      <c r="B1346">
        <v>3</v>
      </c>
      <c r="C1346" s="8">
        <v>24</v>
      </c>
      <c r="D1346">
        <v>6</v>
      </c>
      <c r="E1346">
        <v>1956</v>
      </c>
      <c r="F1346">
        <v>3000</v>
      </c>
      <c r="G1346">
        <v>10259.856173048789</v>
      </c>
    </row>
    <row r="1347" spans="1:7" hidden="1" x14ac:dyDescent="0.25">
      <c r="A1347" t="s">
        <v>61</v>
      </c>
      <c r="B1347">
        <v>4</v>
      </c>
      <c r="C1347" s="8">
        <v>24</v>
      </c>
      <c r="D1347">
        <v>6</v>
      </c>
      <c r="E1347">
        <v>1957</v>
      </c>
      <c r="F1347">
        <v>1500</v>
      </c>
      <c r="G1347">
        <v>4979.8068744308803</v>
      </c>
    </row>
    <row r="1348" spans="1:7" hidden="1" x14ac:dyDescent="0.25">
      <c r="A1348" t="s">
        <v>61</v>
      </c>
      <c r="B1348">
        <v>5</v>
      </c>
      <c r="C1348" s="8">
        <v>24</v>
      </c>
      <c r="D1348">
        <v>6</v>
      </c>
      <c r="E1348">
        <v>1958</v>
      </c>
      <c r="F1348">
        <v>3000</v>
      </c>
      <c r="G1348">
        <v>11223.731507900586</v>
      </c>
    </row>
    <row r="1349" spans="1:7" hidden="1" x14ac:dyDescent="0.25">
      <c r="A1349" t="s">
        <v>61</v>
      </c>
      <c r="B1349">
        <v>6</v>
      </c>
      <c r="C1349" s="8">
        <v>24</v>
      </c>
      <c r="D1349">
        <v>6</v>
      </c>
      <c r="E1349">
        <v>1959</v>
      </c>
      <c r="F1349">
        <v>15000</v>
      </c>
      <c r="G1349">
        <v>15143.106444781974</v>
      </c>
    </row>
    <row r="1350" spans="1:7" hidden="1" x14ac:dyDescent="0.25">
      <c r="A1350" t="s">
        <v>61</v>
      </c>
      <c r="B1350">
        <v>7</v>
      </c>
      <c r="C1350" s="8">
        <v>24</v>
      </c>
      <c r="D1350">
        <v>6</v>
      </c>
      <c r="E1350">
        <v>1960</v>
      </c>
      <c r="F1350">
        <v>7000</v>
      </c>
      <c r="G1350" t="s">
        <v>16</v>
      </c>
    </row>
    <row r="1351" spans="1:7" hidden="1" x14ac:dyDescent="0.25">
      <c r="A1351" t="s">
        <v>61</v>
      </c>
      <c r="B1351">
        <v>8</v>
      </c>
      <c r="C1351" s="8">
        <v>24</v>
      </c>
      <c r="D1351">
        <v>6</v>
      </c>
      <c r="E1351">
        <v>1961</v>
      </c>
      <c r="F1351">
        <v>1500</v>
      </c>
      <c r="G1351" t="s">
        <v>16</v>
      </c>
    </row>
    <row r="1352" spans="1:7" hidden="1" x14ac:dyDescent="0.25">
      <c r="A1352" t="s">
        <v>61</v>
      </c>
      <c r="B1352">
        <v>9</v>
      </c>
      <c r="C1352" s="8">
        <v>24</v>
      </c>
      <c r="D1352">
        <v>6</v>
      </c>
      <c r="E1352">
        <v>1962</v>
      </c>
      <c r="F1352">
        <v>7000</v>
      </c>
      <c r="G1352">
        <v>28082.519664143379</v>
      </c>
    </row>
    <row r="1353" spans="1:7" hidden="1" x14ac:dyDescent="0.25">
      <c r="A1353" t="s">
        <v>61</v>
      </c>
      <c r="B1353">
        <v>10</v>
      </c>
      <c r="C1353" s="8">
        <v>24</v>
      </c>
      <c r="D1353">
        <v>6</v>
      </c>
      <c r="E1353">
        <v>1963</v>
      </c>
      <c r="F1353">
        <v>15000</v>
      </c>
      <c r="G1353">
        <v>18759.213417738465</v>
      </c>
    </row>
    <row r="1354" spans="1:7" hidden="1" x14ac:dyDescent="0.25">
      <c r="A1354" t="s">
        <v>61</v>
      </c>
      <c r="B1354">
        <v>11</v>
      </c>
      <c r="C1354" s="8">
        <v>24</v>
      </c>
      <c r="D1354">
        <v>6</v>
      </c>
      <c r="E1354">
        <v>1964</v>
      </c>
      <c r="F1354">
        <v>7000</v>
      </c>
      <c r="G1354" t="s">
        <v>16</v>
      </c>
    </row>
    <row r="1355" spans="1:7" hidden="1" x14ac:dyDescent="0.25">
      <c r="A1355" t="s">
        <v>61</v>
      </c>
      <c r="B1355">
        <v>12</v>
      </c>
      <c r="C1355" s="8">
        <v>24</v>
      </c>
      <c r="D1355">
        <v>6</v>
      </c>
      <c r="E1355">
        <v>1965</v>
      </c>
      <c r="F1355" t="s">
        <v>16</v>
      </c>
      <c r="G1355" t="s">
        <v>16</v>
      </c>
    </row>
    <row r="1356" spans="1:7" hidden="1" x14ac:dyDescent="0.25">
      <c r="A1356" t="s">
        <v>61</v>
      </c>
      <c r="B1356">
        <v>13</v>
      </c>
      <c r="C1356" s="8">
        <v>24</v>
      </c>
      <c r="D1356">
        <v>6</v>
      </c>
      <c r="E1356">
        <v>1966</v>
      </c>
      <c r="F1356">
        <v>20000</v>
      </c>
      <c r="G1356" t="s">
        <v>16</v>
      </c>
    </row>
    <row r="1357" spans="1:7" hidden="1" x14ac:dyDescent="0.25">
      <c r="A1357" t="s">
        <v>61</v>
      </c>
      <c r="B1357">
        <v>14</v>
      </c>
      <c r="C1357" s="8">
        <v>24</v>
      </c>
      <c r="D1357">
        <v>6</v>
      </c>
      <c r="E1357">
        <v>1967</v>
      </c>
      <c r="F1357">
        <v>15000</v>
      </c>
      <c r="G1357" t="s">
        <v>16</v>
      </c>
    </row>
    <row r="1358" spans="1:7" hidden="1" x14ac:dyDescent="0.25">
      <c r="A1358" t="s">
        <v>61</v>
      </c>
      <c r="B1358">
        <v>15</v>
      </c>
      <c r="C1358" s="8">
        <v>24</v>
      </c>
      <c r="D1358">
        <v>6</v>
      </c>
      <c r="E1358">
        <v>1968</v>
      </c>
      <c r="F1358">
        <v>7000</v>
      </c>
      <c r="G1358" t="s">
        <v>16</v>
      </c>
    </row>
    <row r="1359" spans="1:7" hidden="1" x14ac:dyDescent="0.25">
      <c r="A1359" t="s">
        <v>61</v>
      </c>
      <c r="B1359">
        <v>16</v>
      </c>
      <c r="C1359" s="8">
        <v>24</v>
      </c>
      <c r="D1359">
        <v>6</v>
      </c>
      <c r="E1359">
        <v>1969</v>
      </c>
      <c r="F1359" t="s">
        <v>16</v>
      </c>
      <c r="G1359" t="s">
        <v>16</v>
      </c>
    </row>
    <row r="1360" spans="1:7" hidden="1" x14ac:dyDescent="0.25">
      <c r="A1360" t="s">
        <v>61</v>
      </c>
      <c r="B1360">
        <v>17</v>
      </c>
      <c r="C1360" s="8">
        <v>24</v>
      </c>
      <c r="D1360">
        <v>6</v>
      </c>
      <c r="E1360">
        <v>1970</v>
      </c>
      <c r="F1360">
        <v>1500</v>
      </c>
      <c r="G1360">
        <v>3239.9472967006827</v>
      </c>
    </row>
    <row r="1361" spans="1:7" hidden="1" x14ac:dyDescent="0.25">
      <c r="A1361" t="s">
        <v>61</v>
      </c>
      <c r="B1361">
        <v>18</v>
      </c>
      <c r="C1361" s="8">
        <v>24</v>
      </c>
      <c r="D1361">
        <v>6</v>
      </c>
      <c r="E1361">
        <v>1971</v>
      </c>
      <c r="F1361">
        <v>400</v>
      </c>
      <c r="G1361">
        <v>3058.5051745890592</v>
      </c>
    </row>
    <row r="1362" spans="1:7" hidden="1" x14ac:dyDescent="0.25">
      <c r="A1362" t="s">
        <v>61</v>
      </c>
      <c r="B1362">
        <v>19</v>
      </c>
      <c r="C1362" s="8">
        <v>24</v>
      </c>
      <c r="D1362">
        <v>6</v>
      </c>
      <c r="E1362">
        <v>1972</v>
      </c>
      <c r="F1362" t="s">
        <v>16</v>
      </c>
      <c r="G1362">
        <v>2749.1107986179913</v>
      </c>
    </row>
    <row r="1363" spans="1:7" hidden="1" x14ac:dyDescent="0.25">
      <c r="A1363" t="s">
        <v>61</v>
      </c>
      <c r="B1363">
        <v>20</v>
      </c>
      <c r="C1363" s="8">
        <v>24</v>
      </c>
      <c r="D1363">
        <v>6</v>
      </c>
      <c r="E1363">
        <v>1973</v>
      </c>
      <c r="F1363" t="s">
        <v>16</v>
      </c>
      <c r="G1363">
        <v>2356.5838459137331</v>
      </c>
    </row>
    <row r="1364" spans="1:7" hidden="1" x14ac:dyDescent="0.25">
      <c r="A1364" t="s">
        <v>61</v>
      </c>
      <c r="B1364">
        <v>21</v>
      </c>
      <c r="C1364" s="8">
        <v>24</v>
      </c>
      <c r="D1364">
        <v>6</v>
      </c>
      <c r="E1364">
        <v>1974</v>
      </c>
      <c r="F1364">
        <v>2000</v>
      </c>
      <c r="G1364">
        <v>4924.37777770513</v>
      </c>
    </row>
    <row r="1365" spans="1:7" hidden="1" x14ac:dyDescent="0.25">
      <c r="A1365" t="s">
        <v>61</v>
      </c>
      <c r="B1365">
        <v>22</v>
      </c>
      <c r="C1365" s="8">
        <v>24</v>
      </c>
      <c r="D1365">
        <v>6</v>
      </c>
      <c r="E1365">
        <v>1975</v>
      </c>
      <c r="F1365">
        <v>2000</v>
      </c>
      <c r="G1365">
        <v>7088.0228718203271</v>
      </c>
    </row>
    <row r="1366" spans="1:7" hidden="1" x14ac:dyDescent="0.25">
      <c r="A1366" t="s">
        <v>61</v>
      </c>
      <c r="B1366">
        <v>23</v>
      </c>
      <c r="C1366" s="8">
        <v>24</v>
      </c>
      <c r="D1366">
        <v>6</v>
      </c>
      <c r="E1366">
        <v>1976</v>
      </c>
      <c r="F1366">
        <v>2000</v>
      </c>
      <c r="G1366">
        <v>6887.0625601843913</v>
      </c>
    </row>
    <row r="1367" spans="1:7" hidden="1" x14ac:dyDescent="0.25">
      <c r="A1367" t="s">
        <v>61</v>
      </c>
      <c r="B1367">
        <v>24</v>
      </c>
      <c r="C1367" s="8">
        <v>24</v>
      </c>
      <c r="D1367">
        <v>6</v>
      </c>
      <c r="E1367">
        <v>1977</v>
      </c>
      <c r="F1367">
        <v>1000</v>
      </c>
      <c r="G1367">
        <v>8551.8685061263441</v>
      </c>
    </row>
    <row r="1368" spans="1:7" hidden="1" x14ac:dyDescent="0.25">
      <c r="A1368" t="s">
        <v>61</v>
      </c>
      <c r="B1368">
        <v>25</v>
      </c>
      <c r="C1368" s="8">
        <v>24</v>
      </c>
      <c r="D1368">
        <v>6</v>
      </c>
      <c r="E1368">
        <v>1978</v>
      </c>
      <c r="F1368">
        <v>1000</v>
      </c>
      <c r="G1368">
        <v>5251.2199760163758</v>
      </c>
    </row>
    <row r="1369" spans="1:7" hidden="1" x14ac:dyDescent="0.25">
      <c r="A1369" t="s">
        <v>61</v>
      </c>
      <c r="B1369">
        <v>26</v>
      </c>
      <c r="C1369" s="8">
        <v>24</v>
      </c>
      <c r="D1369">
        <v>6</v>
      </c>
      <c r="E1369">
        <v>1979</v>
      </c>
      <c r="F1369">
        <v>2000</v>
      </c>
      <c r="G1369">
        <v>2262.5215607581767</v>
      </c>
    </row>
    <row r="1370" spans="1:7" hidden="1" x14ac:dyDescent="0.25">
      <c r="A1370" t="s">
        <v>61</v>
      </c>
      <c r="B1370">
        <v>27</v>
      </c>
      <c r="C1370" s="8">
        <v>24</v>
      </c>
      <c r="D1370">
        <v>6</v>
      </c>
      <c r="E1370">
        <v>1980</v>
      </c>
      <c r="F1370">
        <v>2000</v>
      </c>
      <c r="G1370">
        <v>1514.2315951716866</v>
      </c>
    </row>
    <row r="1371" spans="1:7" hidden="1" x14ac:dyDescent="0.25">
      <c r="A1371" t="s">
        <v>61</v>
      </c>
      <c r="B1371">
        <v>28</v>
      </c>
      <c r="C1371" s="8">
        <v>24</v>
      </c>
      <c r="D1371">
        <v>6</v>
      </c>
      <c r="E1371">
        <v>1981</v>
      </c>
      <c r="F1371">
        <v>2000</v>
      </c>
      <c r="G1371">
        <v>2673.6241781149351</v>
      </c>
    </row>
    <row r="1372" spans="1:7" hidden="1" x14ac:dyDescent="0.25">
      <c r="A1372" t="s">
        <v>61</v>
      </c>
      <c r="B1372">
        <v>29</v>
      </c>
      <c r="C1372" s="8">
        <v>24</v>
      </c>
      <c r="D1372">
        <v>6</v>
      </c>
      <c r="E1372">
        <v>1982</v>
      </c>
      <c r="F1372">
        <v>3000</v>
      </c>
      <c r="G1372">
        <v>4135.8510787206451</v>
      </c>
    </row>
    <row r="1373" spans="1:7" hidden="1" x14ac:dyDescent="0.25">
      <c r="A1373" t="s">
        <v>61</v>
      </c>
      <c r="B1373">
        <v>30</v>
      </c>
      <c r="C1373" s="8">
        <v>24</v>
      </c>
      <c r="D1373">
        <v>6</v>
      </c>
      <c r="E1373">
        <v>1983</v>
      </c>
      <c r="F1373">
        <v>1000</v>
      </c>
      <c r="G1373">
        <v>3941.0227325487003</v>
      </c>
    </row>
    <row r="1374" spans="1:7" hidden="1" x14ac:dyDescent="0.25">
      <c r="A1374" t="s">
        <v>61</v>
      </c>
      <c r="B1374">
        <v>31</v>
      </c>
      <c r="C1374" s="8">
        <v>24</v>
      </c>
      <c r="D1374">
        <v>6</v>
      </c>
      <c r="E1374">
        <v>1984</v>
      </c>
      <c r="F1374">
        <v>1000</v>
      </c>
      <c r="G1374">
        <v>4018.07365977163</v>
      </c>
    </row>
    <row r="1375" spans="1:7" hidden="1" x14ac:dyDescent="0.25">
      <c r="A1375" t="s">
        <v>61</v>
      </c>
      <c r="B1375">
        <v>32</v>
      </c>
      <c r="C1375" s="8">
        <v>24</v>
      </c>
      <c r="D1375">
        <v>6</v>
      </c>
      <c r="E1375">
        <v>1985</v>
      </c>
      <c r="F1375">
        <v>1000</v>
      </c>
      <c r="G1375">
        <v>2867.8577132932669</v>
      </c>
    </row>
    <row r="1376" spans="1:7" hidden="1" x14ac:dyDescent="0.25">
      <c r="A1376" t="s">
        <v>61</v>
      </c>
      <c r="B1376">
        <v>33</v>
      </c>
      <c r="C1376" s="8">
        <v>24</v>
      </c>
      <c r="D1376">
        <v>6</v>
      </c>
      <c r="E1376">
        <v>1986</v>
      </c>
      <c r="F1376">
        <v>2400</v>
      </c>
      <c r="G1376">
        <v>2067.3912134385068</v>
      </c>
    </row>
    <row r="1377" spans="1:7" hidden="1" x14ac:dyDescent="0.25">
      <c r="A1377" t="s">
        <v>61</v>
      </c>
      <c r="B1377">
        <v>34</v>
      </c>
      <c r="C1377" s="8">
        <v>24</v>
      </c>
      <c r="D1377">
        <v>6</v>
      </c>
      <c r="E1377">
        <v>1987</v>
      </c>
      <c r="F1377">
        <v>2000</v>
      </c>
      <c r="G1377">
        <v>2547.7531197009303</v>
      </c>
    </row>
    <row r="1378" spans="1:7" hidden="1" x14ac:dyDescent="0.25">
      <c r="A1378" t="s">
        <v>61</v>
      </c>
      <c r="B1378">
        <v>35</v>
      </c>
      <c r="C1378" s="8">
        <v>24</v>
      </c>
      <c r="D1378">
        <v>6</v>
      </c>
      <c r="E1378">
        <v>1988</v>
      </c>
      <c r="F1378">
        <v>1600</v>
      </c>
      <c r="G1378">
        <v>3469.2760000927401</v>
      </c>
    </row>
    <row r="1379" spans="1:7" hidden="1" x14ac:dyDescent="0.25">
      <c r="A1379" t="s">
        <v>61</v>
      </c>
      <c r="B1379">
        <v>36</v>
      </c>
      <c r="C1379" s="8">
        <v>24</v>
      </c>
      <c r="D1379">
        <v>6</v>
      </c>
      <c r="E1379">
        <v>1989</v>
      </c>
      <c r="F1379">
        <v>3000</v>
      </c>
      <c r="G1379">
        <v>3291.8138061741442</v>
      </c>
    </row>
    <row r="1380" spans="1:7" hidden="1" x14ac:dyDescent="0.25">
      <c r="A1380" t="s">
        <v>61</v>
      </c>
      <c r="B1380">
        <v>37</v>
      </c>
      <c r="C1380" s="8">
        <v>24</v>
      </c>
      <c r="D1380">
        <v>6</v>
      </c>
      <c r="E1380">
        <v>1990</v>
      </c>
      <c r="F1380">
        <v>700</v>
      </c>
      <c r="G1380">
        <v>2050.5187157809928</v>
      </c>
    </row>
    <row r="1381" spans="1:7" hidden="1" x14ac:dyDescent="0.25">
      <c r="A1381" t="s">
        <v>61</v>
      </c>
      <c r="B1381">
        <v>38</v>
      </c>
      <c r="C1381" s="8">
        <v>24</v>
      </c>
      <c r="D1381">
        <v>6</v>
      </c>
      <c r="E1381">
        <v>1991</v>
      </c>
      <c r="F1381">
        <v>1600</v>
      </c>
      <c r="G1381">
        <v>2273.2596186171882</v>
      </c>
    </row>
    <row r="1382" spans="1:7" hidden="1" x14ac:dyDescent="0.25">
      <c r="A1382" t="s">
        <v>61</v>
      </c>
      <c r="B1382">
        <v>39</v>
      </c>
      <c r="C1382" s="8">
        <v>24</v>
      </c>
      <c r="D1382">
        <v>6</v>
      </c>
      <c r="E1382">
        <v>1992</v>
      </c>
      <c r="F1382">
        <v>2400</v>
      </c>
      <c r="G1382">
        <v>1663.5963823681432</v>
      </c>
    </row>
    <row r="1383" spans="1:7" hidden="1" x14ac:dyDescent="0.25">
      <c r="A1383" t="s">
        <v>61</v>
      </c>
      <c r="B1383">
        <v>40</v>
      </c>
      <c r="C1383" s="8">
        <v>24</v>
      </c>
      <c r="D1383">
        <v>6</v>
      </c>
      <c r="E1383">
        <v>1993</v>
      </c>
      <c r="F1383">
        <v>3600</v>
      </c>
      <c r="G1383">
        <v>1897.7726722930829</v>
      </c>
    </row>
    <row r="1384" spans="1:7" hidden="1" x14ac:dyDescent="0.25">
      <c r="A1384" t="s">
        <v>61</v>
      </c>
      <c r="B1384">
        <v>41</v>
      </c>
      <c r="C1384" s="8">
        <v>24</v>
      </c>
      <c r="D1384">
        <v>6</v>
      </c>
      <c r="E1384">
        <v>1994</v>
      </c>
      <c r="F1384">
        <v>1300</v>
      </c>
      <c r="G1384" t="s">
        <v>16</v>
      </c>
    </row>
    <row r="1385" spans="1:7" hidden="1" x14ac:dyDescent="0.25">
      <c r="A1385" t="s">
        <v>61</v>
      </c>
      <c r="B1385">
        <v>42</v>
      </c>
      <c r="C1385" s="8">
        <v>24</v>
      </c>
      <c r="D1385">
        <v>6</v>
      </c>
      <c r="E1385">
        <v>1995</v>
      </c>
      <c r="F1385">
        <v>2000</v>
      </c>
      <c r="G1385" t="s">
        <v>16</v>
      </c>
    </row>
    <row r="1386" spans="1:7" hidden="1" x14ac:dyDescent="0.25">
      <c r="A1386" t="s">
        <v>61</v>
      </c>
      <c r="B1386">
        <v>43</v>
      </c>
      <c r="C1386" s="8">
        <v>24</v>
      </c>
      <c r="D1386">
        <v>6</v>
      </c>
      <c r="E1386">
        <v>1996</v>
      </c>
      <c r="F1386">
        <v>1600</v>
      </c>
      <c r="G1386">
        <v>5672.2225821236843</v>
      </c>
    </row>
    <row r="1387" spans="1:7" hidden="1" x14ac:dyDescent="0.25">
      <c r="A1387" t="s">
        <v>61</v>
      </c>
      <c r="B1387">
        <v>44</v>
      </c>
      <c r="C1387" s="8">
        <v>24</v>
      </c>
      <c r="D1387">
        <v>6</v>
      </c>
      <c r="E1387">
        <v>1997</v>
      </c>
      <c r="F1387">
        <v>500</v>
      </c>
      <c r="G1387">
        <v>6007.1578193210262</v>
      </c>
    </row>
    <row r="1388" spans="1:7" hidden="1" x14ac:dyDescent="0.25">
      <c r="A1388" t="s">
        <v>61</v>
      </c>
      <c r="B1388">
        <v>45</v>
      </c>
      <c r="C1388" s="8">
        <v>24</v>
      </c>
      <c r="D1388">
        <v>6</v>
      </c>
      <c r="E1388">
        <v>1998</v>
      </c>
      <c r="F1388">
        <v>3200</v>
      </c>
      <c r="G1388" t="s">
        <v>16</v>
      </c>
    </row>
    <row r="1389" spans="1:7" hidden="1" x14ac:dyDescent="0.25">
      <c r="A1389" t="s">
        <v>61</v>
      </c>
      <c r="B1389">
        <v>46</v>
      </c>
      <c r="C1389" s="8">
        <v>24</v>
      </c>
      <c r="D1389">
        <v>6</v>
      </c>
      <c r="E1389">
        <v>1999</v>
      </c>
      <c r="F1389" t="s">
        <v>16</v>
      </c>
      <c r="G1389" t="s">
        <v>16</v>
      </c>
    </row>
    <row r="1390" spans="1:7" hidden="1" x14ac:dyDescent="0.25">
      <c r="A1390" t="s">
        <v>61</v>
      </c>
      <c r="B1390">
        <v>47</v>
      </c>
      <c r="C1390" s="8">
        <v>24</v>
      </c>
      <c r="D1390">
        <v>6</v>
      </c>
      <c r="E1390">
        <v>2000</v>
      </c>
      <c r="F1390">
        <v>4000</v>
      </c>
      <c r="G1390" t="s">
        <v>16</v>
      </c>
    </row>
    <row r="1391" spans="1:7" hidden="1" x14ac:dyDescent="0.25">
      <c r="A1391" t="s">
        <v>61</v>
      </c>
      <c r="B1391">
        <v>48</v>
      </c>
      <c r="C1391" s="8">
        <v>24</v>
      </c>
      <c r="D1391">
        <v>6</v>
      </c>
      <c r="E1391">
        <v>2001</v>
      </c>
      <c r="F1391">
        <v>3600</v>
      </c>
      <c r="G1391" t="s">
        <v>16</v>
      </c>
    </row>
    <row r="1392" spans="1:7" hidden="1" x14ac:dyDescent="0.25">
      <c r="A1392" t="s">
        <v>61</v>
      </c>
      <c r="B1392">
        <v>49</v>
      </c>
      <c r="C1392" s="8">
        <v>24</v>
      </c>
      <c r="D1392">
        <v>6</v>
      </c>
      <c r="E1392">
        <v>2002</v>
      </c>
      <c r="F1392">
        <v>5000</v>
      </c>
      <c r="G1392" t="s">
        <v>16</v>
      </c>
    </row>
    <row r="1393" spans="1:7" hidden="1" x14ac:dyDescent="0.25">
      <c r="A1393" t="s">
        <v>61</v>
      </c>
      <c r="B1393">
        <v>50</v>
      </c>
      <c r="C1393" s="8">
        <v>24</v>
      </c>
      <c r="D1393">
        <v>6</v>
      </c>
      <c r="E1393">
        <v>2003</v>
      </c>
      <c r="F1393" t="s">
        <v>16</v>
      </c>
      <c r="G1393" t="s">
        <v>16</v>
      </c>
    </row>
    <row r="1394" spans="1:7" hidden="1" x14ac:dyDescent="0.25">
      <c r="A1394" t="s">
        <v>61</v>
      </c>
      <c r="B1394">
        <v>51</v>
      </c>
      <c r="C1394" s="8">
        <v>24</v>
      </c>
      <c r="D1394">
        <v>6</v>
      </c>
      <c r="E1394">
        <v>2004</v>
      </c>
      <c r="F1394">
        <v>3000</v>
      </c>
      <c r="G1394" t="s">
        <v>16</v>
      </c>
    </row>
    <row r="1395" spans="1:7" hidden="1" x14ac:dyDescent="0.25">
      <c r="A1395" t="s">
        <v>61</v>
      </c>
      <c r="B1395">
        <v>52</v>
      </c>
      <c r="C1395" s="8">
        <v>24</v>
      </c>
      <c r="D1395">
        <v>6</v>
      </c>
      <c r="E1395">
        <v>2005</v>
      </c>
      <c r="F1395">
        <v>3000</v>
      </c>
      <c r="G1395" t="s">
        <v>16</v>
      </c>
    </row>
    <row r="1396" spans="1:7" hidden="1" x14ac:dyDescent="0.25">
      <c r="A1396" t="s">
        <v>61</v>
      </c>
      <c r="B1396">
        <v>53</v>
      </c>
      <c r="C1396" s="8">
        <v>24</v>
      </c>
      <c r="D1396">
        <v>6</v>
      </c>
      <c r="E1396">
        <v>2006</v>
      </c>
      <c r="F1396" t="s">
        <v>16</v>
      </c>
      <c r="G1396" t="s">
        <v>16</v>
      </c>
    </row>
    <row r="1397" spans="1:7" hidden="1" x14ac:dyDescent="0.25">
      <c r="A1397" t="s">
        <v>61</v>
      </c>
      <c r="B1397">
        <v>54</v>
      </c>
      <c r="C1397" s="8">
        <v>24</v>
      </c>
      <c r="D1397">
        <v>6</v>
      </c>
      <c r="E1397">
        <v>2007</v>
      </c>
      <c r="F1397" t="s">
        <v>16</v>
      </c>
      <c r="G1397" t="s">
        <v>16</v>
      </c>
    </row>
    <row r="1398" spans="1:7" hidden="1" x14ac:dyDescent="0.25">
      <c r="A1398" t="s">
        <v>61</v>
      </c>
      <c r="B1398">
        <v>55</v>
      </c>
      <c r="C1398" s="8">
        <v>24</v>
      </c>
      <c r="D1398">
        <v>6</v>
      </c>
      <c r="E1398">
        <v>2008</v>
      </c>
      <c r="F1398">
        <v>4000</v>
      </c>
      <c r="G1398" t="s">
        <v>16</v>
      </c>
    </row>
    <row r="1399" spans="1:7" hidden="1" x14ac:dyDescent="0.25">
      <c r="A1399" t="s">
        <v>61</v>
      </c>
      <c r="B1399">
        <v>56</v>
      </c>
      <c r="C1399" s="8">
        <v>24</v>
      </c>
      <c r="D1399">
        <v>6</v>
      </c>
      <c r="E1399">
        <v>2009</v>
      </c>
      <c r="F1399" t="s">
        <v>16</v>
      </c>
      <c r="G1399" t="s">
        <v>16</v>
      </c>
    </row>
    <row r="1400" spans="1:7" hidden="1" x14ac:dyDescent="0.25">
      <c r="A1400" t="s">
        <v>61</v>
      </c>
      <c r="B1400">
        <v>57</v>
      </c>
      <c r="C1400" s="8">
        <v>24</v>
      </c>
      <c r="D1400">
        <v>6</v>
      </c>
      <c r="E1400">
        <v>2010</v>
      </c>
      <c r="F1400" t="s">
        <v>16</v>
      </c>
      <c r="G1400" t="s">
        <v>16</v>
      </c>
    </row>
    <row r="1401" spans="1:7" hidden="1" x14ac:dyDescent="0.25">
      <c r="A1401" t="s">
        <v>61</v>
      </c>
      <c r="B1401">
        <v>58</v>
      </c>
      <c r="C1401" s="8">
        <v>24</v>
      </c>
      <c r="D1401">
        <v>6</v>
      </c>
      <c r="E1401">
        <v>2011</v>
      </c>
      <c r="F1401">
        <v>3200</v>
      </c>
      <c r="G1401" t="s">
        <v>16</v>
      </c>
    </row>
    <row r="1402" spans="1:7" hidden="1" x14ac:dyDescent="0.25">
      <c r="A1402" t="s">
        <v>61</v>
      </c>
      <c r="B1402">
        <v>59</v>
      </c>
      <c r="C1402" s="8">
        <v>24</v>
      </c>
      <c r="D1402">
        <v>6</v>
      </c>
      <c r="E1402">
        <v>2012</v>
      </c>
      <c r="F1402">
        <v>5200</v>
      </c>
      <c r="G1402" t="s">
        <v>16</v>
      </c>
    </row>
    <row r="1403" spans="1:7" hidden="1" x14ac:dyDescent="0.25">
      <c r="A1403" t="s">
        <v>61</v>
      </c>
      <c r="B1403">
        <v>60</v>
      </c>
      <c r="C1403" s="8">
        <v>24</v>
      </c>
      <c r="D1403">
        <v>6</v>
      </c>
      <c r="E1403">
        <v>2013</v>
      </c>
      <c r="F1403" t="s">
        <v>16</v>
      </c>
      <c r="G1403" t="s">
        <v>16</v>
      </c>
    </row>
    <row r="1404" spans="1:7" hidden="1" x14ac:dyDescent="0.25">
      <c r="A1404" t="s">
        <v>61</v>
      </c>
      <c r="B1404">
        <v>61</v>
      </c>
      <c r="C1404" s="8">
        <v>24</v>
      </c>
      <c r="D1404">
        <v>6</v>
      </c>
      <c r="E1404">
        <v>2014</v>
      </c>
      <c r="F1404" t="s">
        <v>16</v>
      </c>
      <c r="G1404" t="s">
        <v>16</v>
      </c>
    </row>
    <row r="1405" spans="1:7" hidden="1" x14ac:dyDescent="0.25">
      <c r="A1405" t="s">
        <v>63</v>
      </c>
      <c r="B1405">
        <v>1</v>
      </c>
      <c r="C1405" s="8">
        <v>25</v>
      </c>
      <c r="D1405">
        <v>5</v>
      </c>
      <c r="E1405">
        <v>1954</v>
      </c>
      <c r="F1405">
        <v>7000</v>
      </c>
      <c r="G1405" t="s">
        <v>16</v>
      </c>
    </row>
    <row r="1406" spans="1:7" hidden="1" x14ac:dyDescent="0.25">
      <c r="A1406" t="s">
        <v>63</v>
      </c>
      <c r="B1406">
        <v>2</v>
      </c>
      <c r="C1406" s="8">
        <v>25</v>
      </c>
      <c r="D1406">
        <v>5</v>
      </c>
      <c r="E1406">
        <v>1955</v>
      </c>
      <c r="F1406">
        <v>3000</v>
      </c>
      <c r="G1406" t="s">
        <v>16</v>
      </c>
    </row>
    <row r="1407" spans="1:7" hidden="1" x14ac:dyDescent="0.25">
      <c r="A1407" t="s">
        <v>63</v>
      </c>
      <c r="B1407">
        <v>3</v>
      </c>
      <c r="C1407" s="8">
        <v>25</v>
      </c>
      <c r="D1407">
        <v>5</v>
      </c>
      <c r="E1407">
        <v>1956</v>
      </c>
      <c r="F1407">
        <v>7000</v>
      </c>
      <c r="G1407">
        <v>5200.1641497603632</v>
      </c>
    </row>
    <row r="1408" spans="1:7" hidden="1" x14ac:dyDescent="0.25">
      <c r="A1408" t="s">
        <v>63</v>
      </c>
      <c r="B1408">
        <v>4</v>
      </c>
      <c r="C1408" s="8">
        <v>25</v>
      </c>
      <c r="D1408">
        <v>5</v>
      </c>
      <c r="E1408">
        <v>1957</v>
      </c>
      <c r="F1408">
        <v>7000</v>
      </c>
      <c r="G1408">
        <v>15382.108622611844</v>
      </c>
    </row>
    <row r="1409" spans="1:7" hidden="1" x14ac:dyDescent="0.25">
      <c r="A1409" t="s">
        <v>63</v>
      </c>
      <c r="B1409">
        <v>5</v>
      </c>
      <c r="C1409" s="8">
        <v>25</v>
      </c>
      <c r="D1409">
        <v>5</v>
      </c>
      <c r="E1409">
        <v>1958</v>
      </c>
      <c r="F1409">
        <v>1500</v>
      </c>
      <c r="G1409">
        <v>13173.577763103034</v>
      </c>
    </row>
    <row r="1410" spans="1:7" hidden="1" x14ac:dyDescent="0.25">
      <c r="A1410" t="s">
        <v>63</v>
      </c>
      <c r="B1410">
        <v>6</v>
      </c>
      <c r="C1410" s="8">
        <v>25</v>
      </c>
      <c r="D1410">
        <v>5</v>
      </c>
      <c r="E1410">
        <v>1959</v>
      </c>
      <c r="F1410">
        <v>30000</v>
      </c>
      <c r="G1410">
        <v>28900.985979107267</v>
      </c>
    </row>
    <row r="1411" spans="1:7" hidden="1" x14ac:dyDescent="0.25">
      <c r="A1411" t="s">
        <v>63</v>
      </c>
      <c r="B1411">
        <v>7</v>
      </c>
      <c r="C1411" s="8">
        <v>25</v>
      </c>
      <c r="D1411">
        <v>5</v>
      </c>
      <c r="E1411">
        <v>1960</v>
      </c>
      <c r="F1411">
        <v>2400</v>
      </c>
      <c r="G1411">
        <v>16010.352147268995</v>
      </c>
    </row>
    <row r="1412" spans="1:7" hidden="1" x14ac:dyDescent="0.25">
      <c r="A1412" t="s">
        <v>63</v>
      </c>
      <c r="B1412">
        <v>8</v>
      </c>
      <c r="C1412" s="8">
        <v>25</v>
      </c>
      <c r="D1412">
        <v>5</v>
      </c>
      <c r="E1412">
        <v>1961</v>
      </c>
      <c r="F1412">
        <v>15000</v>
      </c>
      <c r="G1412">
        <v>28888.642249867815</v>
      </c>
    </row>
    <row r="1413" spans="1:7" hidden="1" x14ac:dyDescent="0.25">
      <c r="A1413" t="s">
        <v>63</v>
      </c>
      <c r="B1413">
        <v>9</v>
      </c>
      <c r="C1413" s="8">
        <v>25</v>
      </c>
      <c r="D1413">
        <v>5</v>
      </c>
      <c r="E1413">
        <v>1962</v>
      </c>
      <c r="F1413">
        <v>7000</v>
      </c>
      <c r="G1413">
        <v>70021.297544494737</v>
      </c>
    </row>
    <row r="1414" spans="1:7" hidden="1" x14ac:dyDescent="0.25">
      <c r="A1414" t="s">
        <v>63</v>
      </c>
      <c r="B1414">
        <v>10</v>
      </c>
      <c r="C1414" s="8">
        <v>25</v>
      </c>
      <c r="D1414">
        <v>5</v>
      </c>
      <c r="E1414">
        <v>1963</v>
      </c>
      <c r="F1414">
        <v>30000</v>
      </c>
      <c r="G1414">
        <v>15027.963489597372</v>
      </c>
    </row>
    <row r="1415" spans="1:7" hidden="1" x14ac:dyDescent="0.25">
      <c r="A1415" t="s">
        <v>63</v>
      </c>
      <c r="B1415">
        <v>11</v>
      </c>
      <c r="C1415" s="8">
        <v>25</v>
      </c>
      <c r="D1415">
        <v>5</v>
      </c>
      <c r="E1415">
        <v>1964</v>
      </c>
      <c r="F1415">
        <v>12000</v>
      </c>
      <c r="G1415">
        <v>16267.996604854781</v>
      </c>
    </row>
    <row r="1416" spans="1:7" hidden="1" x14ac:dyDescent="0.25">
      <c r="A1416" t="s">
        <v>63</v>
      </c>
      <c r="B1416">
        <v>12</v>
      </c>
      <c r="C1416" s="8">
        <v>25</v>
      </c>
      <c r="D1416">
        <v>5</v>
      </c>
      <c r="E1416">
        <v>1965</v>
      </c>
      <c r="F1416">
        <v>15000</v>
      </c>
      <c r="G1416">
        <v>8890.0618433449563</v>
      </c>
    </row>
    <row r="1417" spans="1:7" hidden="1" x14ac:dyDescent="0.25">
      <c r="A1417" t="s">
        <v>63</v>
      </c>
      <c r="B1417">
        <v>13</v>
      </c>
      <c r="C1417" s="8">
        <v>25</v>
      </c>
      <c r="D1417">
        <v>5</v>
      </c>
      <c r="E1417">
        <v>1966</v>
      </c>
      <c r="F1417">
        <v>70000</v>
      </c>
      <c r="G1417">
        <v>8331.1169308657954</v>
      </c>
    </row>
    <row r="1418" spans="1:7" hidden="1" x14ac:dyDescent="0.25">
      <c r="A1418" t="s">
        <v>63</v>
      </c>
      <c r="B1418">
        <v>14</v>
      </c>
      <c r="C1418" s="8">
        <v>25</v>
      </c>
      <c r="D1418">
        <v>5</v>
      </c>
      <c r="E1418">
        <v>1967</v>
      </c>
      <c r="F1418">
        <v>7000</v>
      </c>
      <c r="G1418">
        <v>9250.415379814578</v>
      </c>
    </row>
    <row r="1419" spans="1:7" hidden="1" x14ac:dyDescent="0.25">
      <c r="A1419" t="s">
        <v>63</v>
      </c>
      <c r="B1419">
        <v>15</v>
      </c>
      <c r="C1419" s="8">
        <v>25</v>
      </c>
      <c r="D1419">
        <v>5</v>
      </c>
      <c r="E1419">
        <v>1968</v>
      </c>
      <c r="F1419">
        <v>15000</v>
      </c>
      <c r="G1419">
        <v>13108.696254128592</v>
      </c>
    </row>
    <row r="1420" spans="1:7" hidden="1" x14ac:dyDescent="0.25">
      <c r="A1420" t="s">
        <v>63</v>
      </c>
      <c r="B1420">
        <v>16</v>
      </c>
      <c r="C1420" s="8">
        <v>25</v>
      </c>
      <c r="D1420">
        <v>5</v>
      </c>
      <c r="E1420">
        <v>1969</v>
      </c>
      <c r="F1420">
        <v>7000</v>
      </c>
      <c r="G1420">
        <v>15175.324732960917</v>
      </c>
    </row>
    <row r="1421" spans="1:7" hidden="1" x14ac:dyDescent="0.25">
      <c r="A1421" t="s">
        <v>63</v>
      </c>
      <c r="B1421">
        <v>17</v>
      </c>
      <c r="C1421" s="8">
        <v>25</v>
      </c>
      <c r="D1421">
        <v>5</v>
      </c>
      <c r="E1421">
        <v>1970</v>
      </c>
      <c r="F1421">
        <v>7000</v>
      </c>
      <c r="G1421">
        <v>31928.872509260815</v>
      </c>
    </row>
    <row r="1422" spans="1:7" hidden="1" x14ac:dyDescent="0.25">
      <c r="A1422" t="s">
        <v>63</v>
      </c>
      <c r="B1422">
        <v>18</v>
      </c>
      <c r="C1422" s="8">
        <v>25</v>
      </c>
      <c r="D1422">
        <v>5</v>
      </c>
      <c r="E1422">
        <v>1971</v>
      </c>
      <c r="F1422">
        <v>7000</v>
      </c>
      <c r="G1422" t="s">
        <v>16</v>
      </c>
    </row>
    <row r="1423" spans="1:7" hidden="1" x14ac:dyDescent="0.25">
      <c r="A1423" t="s">
        <v>63</v>
      </c>
      <c r="B1423">
        <v>19</v>
      </c>
      <c r="C1423" s="8">
        <v>25</v>
      </c>
      <c r="D1423">
        <v>5</v>
      </c>
      <c r="E1423">
        <v>1972</v>
      </c>
      <c r="F1423">
        <v>11000</v>
      </c>
      <c r="G1423" t="s">
        <v>16</v>
      </c>
    </row>
    <row r="1424" spans="1:7" hidden="1" x14ac:dyDescent="0.25">
      <c r="A1424" t="s">
        <v>63</v>
      </c>
      <c r="B1424">
        <v>20</v>
      </c>
      <c r="C1424" s="8">
        <v>25</v>
      </c>
      <c r="D1424">
        <v>5</v>
      </c>
      <c r="E1424">
        <v>1973</v>
      </c>
      <c r="F1424">
        <v>11000</v>
      </c>
      <c r="G1424">
        <v>6909.8657582607193</v>
      </c>
    </row>
    <row r="1425" spans="1:7" hidden="1" x14ac:dyDescent="0.25">
      <c r="A1425" t="s">
        <v>63</v>
      </c>
      <c r="B1425">
        <v>21</v>
      </c>
      <c r="C1425" s="8">
        <v>25</v>
      </c>
      <c r="D1425">
        <v>5</v>
      </c>
      <c r="E1425">
        <v>1974</v>
      </c>
      <c r="F1425">
        <v>18000</v>
      </c>
      <c r="G1425">
        <v>6555.9260104379509</v>
      </c>
    </row>
    <row r="1426" spans="1:7" hidden="1" x14ac:dyDescent="0.25">
      <c r="A1426" t="s">
        <v>63</v>
      </c>
      <c r="B1426">
        <v>22</v>
      </c>
      <c r="C1426" s="8">
        <v>25</v>
      </c>
      <c r="D1426">
        <v>5</v>
      </c>
      <c r="E1426">
        <v>1975</v>
      </c>
      <c r="F1426">
        <v>70000</v>
      </c>
      <c r="G1426">
        <v>3125.037298130369</v>
      </c>
    </row>
    <row r="1427" spans="1:7" hidden="1" x14ac:dyDescent="0.25">
      <c r="A1427" t="s">
        <v>63</v>
      </c>
      <c r="B1427">
        <v>23</v>
      </c>
      <c r="C1427" s="8">
        <v>25</v>
      </c>
      <c r="D1427">
        <v>5</v>
      </c>
      <c r="E1427">
        <v>1976</v>
      </c>
      <c r="F1427" t="s">
        <v>16</v>
      </c>
      <c r="G1427">
        <v>4353.0812412073883</v>
      </c>
    </row>
    <row r="1428" spans="1:7" hidden="1" x14ac:dyDescent="0.25">
      <c r="A1428" t="s">
        <v>63</v>
      </c>
      <c r="B1428">
        <v>24</v>
      </c>
      <c r="C1428" s="8">
        <v>25</v>
      </c>
      <c r="D1428">
        <v>5</v>
      </c>
      <c r="E1428">
        <v>1977</v>
      </c>
      <c r="F1428">
        <v>6000</v>
      </c>
      <c r="G1428">
        <v>2967.505038386772</v>
      </c>
    </row>
    <row r="1429" spans="1:7" hidden="1" x14ac:dyDescent="0.25">
      <c r="A1429" t="s">
        <v>63</v>
      </c>
      <c r="B1429">
        <v>25</v>
      </c>
      <c r="C1429" s="8">
        <v>25</v>
      </c>
      <c r="D1429">
        <v>5</v>
      </c>
      <c r="E1429">
        <v>1978</v>
      </c>
      <c r="F1429">
        <v>6000</v>
      </c>
      <c r="G1429">
        <v>4918.1025928769041</v>
      </c>
    </row>
    <row r="1430" spans="1:7" hidden="1" x14ac:dyDescent="0.25">
      <c r="A1430" t="s">
        <v>63</v>
      </c>
      <c r="B1430">
        <v>26</v>
      </c>
      <c r="C1430" s="8">
        <v>25</v>
      </c>
      <c r="D1430">
        <v>5</v>
      </c>
      <c r="E1430">
        <v>1979</v>
      </c>
      <c r="F1430">
        <v>2000</v>
      </c>
      <c r="G1430">
        <v>6633.1794141162391</v>
      </c>
    </row>
    <row r="1431" spans="1:7" hidden="1" x14ac:dyDescent="0.25">
      <c r="A1431" t="s">
        <v>63</v>
      </c>
      <c r="B1431">
        <v>27</v>
      </c>
      <c r="C1431" s="8">
        <v>25</v>
      </c>
      <c r="D1431">
        <v>5</v>
      </c>
      <c r="E1431">
        <v>1980</v>
      </c>
      <c r="F1431">
        <v>4000</v>
      </c>
      <c r="G1431">
        <v>9966.9736152310943</v>
      </c>
    </row>
    <row r="1432" spans="1:7" hidden="1" x14ac:dyDescent="0.25">
      <c r="A1432" t="s">
        <v>63</v>
      </c>
      <c r="B1432">
        <v>28</v>
      </c>
      <c r="C1432" s="8">
        <v>25</v>
      </c>
      <c r="D1432">
        <v>5</v>
      </c>
      <c r="E1432">
        <v>1981</v>
      </c>
      <c r="F1432">
        <v>2000</v>
      </c>
      <c r="G1432">
        <v>17570.170497641859</v>
      </c>
    </row>
    <row r="1433" spans="1:7" hidden="1" x14ac:dyDescent="0.25">
      <c r="A1433" t="s">
        <v>63</v>
      </c>
      <c r="B1433">
        <v>29</v>
      </c>
      <c r="C1433" s="8">
        <v>25</v>
      </c>
      <c r="D1433">
        <v>5</v>
      </c>
      <c r="E1433">
        <v>1982</v>
      </c>
      <c r="F1433">
        <v>4000</v>
      </c>
      <c r="G1433">
        <v>8835.01815051636</v>
      </c>
    </row>
    <row r="1434" spans="1:7" hidden="1" x14ac:dyDescent="0.25">
      <c r="A1434" t="s">
        <v>63</v>
      </c>
      <c r="B1434">
        <v>30</v>
      </c>
      <c r="C1434" s="8">
        <v>25</v>
      </c>
      <c r="D1434">
        <v>5</v>
      </c>
      <c r="E1434">
        <v>1983</v>
      </c>
      <c r="F1434">
        <v>6000</v>
      </c>
      <c r="G1434">
        <v>7273.5884106441235</v>
      </c>
    </row>
    <row r="1435" spans="1:7" hidden="1" x14ac:dyDescent="0.25">
      <c r="A1435" t="s">
        <v>63</v>
      </c>
      <c r="B1435">
        <v>31</v>
      </c>
      <c r="C1435" s="8">
        <v>25</v>
      </c>
      <c r="D1435">
        <v>5</v>
      </c>
      <c r="E1435">
        <v>1984</v>
      </c>
      <c r="F1435">
        <v>7000</v>
      </c>
      <c r="G1435">
        <v>9697.0132263010746</v>
      </c>
    </row>
    <row r="1436" spans="1:7" hidden="1" x14ac:dyDescent="0.25">
      <c r="A1436" t="s">
        <v>63</v>
      </c>
      <c r="B1436">
        <v>32</v>
      </c>
      <c r="C1436" s="8">
        <v>25</v>
      </c>
      <c r="D1436">
        <v>5</v>
      </c>
      <c r="E1436">
        <v>1985</v>
      </c>
      <c r="F1436">
        <v>16000</v>
      </c>
      <c r="G1436">
        <v>8076.0942164236112</v>
      </c>
    </row>
    <row r="1437" spans="1:7" hidden="1" x14ac:dyDescent="0.25">
      <c r="A1437" t="s">
        <v>63</v>
      </c>
      <c r="B1437">
        <v>33</v>
      </c>
      <c r="C1437" s="8">
        <v>25</v>
      </c>
      <c r="D1437">
        <v>5</v>
      </c>
      <c r="E1437">
        <v>1986</v>
      </c>
      <c r="F1437">
        <v>7000</v>
      </c>
      <c r="G1437">
        <v>4509.4976012134666</v>
      </c>
    </row>
    <row r="1438" spans="1:7" hidden="1" x14ac:dyDescent="0.25">
      <c r="A1438" t="s">
        <v>63</v>
      </c>
      <c r="B1438">
        <v>34</v>
      </c>
      <c r="C1438" s="8">
        <v>25</v>
      </c>
      <c r="D1438">
        <v>5</v>
      </c>
      <c r="E1438">
        <v>1987</v>
      </c>
      <c r="F1438">
        <v>6000</v>
      </c>
      <c r="G1438">
        <v>5068.7218872718258</v>
      </c>
    </row>
    <row r="1439" spans="1:7" hidden="1" x14ac:dyDescent="0.25">
      <c r="A1439" t="s">
        <v>63</v>
      </c>
      <c r="B1439">
        <v>35</v>
      </c>
      <c r="C1439" s="8">
        <v>25</v>
      </c>
      <c r="D1439">
        <v>5</v>
      </c>
      <c r="E1439">
        <v>1988</v>
      </c>
      <c r="F1439">
        <v>7000</v>
      </c>
      <c r="G1439">
        <v>5717.0594939464954</v>
      </c>
    </row>
    <row r="1440" spans="1:7" hidden="1" x14ac:dyDescent="0.25">
      <c r="A1440" t="s">
        <v>63</v>
      </c>
      <c r="B1440">
        <v>36</v>
      </c>
      <c r="C1440" s="8">
        <v>25</v>
      </c>
      <c r="D1440">
        <v>5</v>
      </c>
      <c r="E1440">
        <v>1989</v>
      </c>
      <c r="F1440">
        <v>7000</v>
      </c>
      <c r="G1440" t="s">
        <v>16</v>
      </c>
    </row>
    <row r="1441" spans="1:7" hidden="1" x14ac:dyDescent="0.25">
      <c r="A1441" t="s">
        <v>63</v>
      </c>
      <c r="B1441">
        <v>37</v>
      </c>
      <c r="C1441" s="8">
        <v>25</v>
      </c>
      <c r="D1441">
        <v>5</v>
      </c>
      <c r="E1441">
        <v>1990</v>
      </c>
      <c r="F1441">
        <v>3000</v>
      </c>
      <c r="G1441" t="s">
        <v>16</v>
      </c>
    </row>
    <row r="1442" spans="1:7" hidden="1" x14ac:dyDescent="0.25">
      <c r="A1442" t="s">
        <v>63</v>
      </c>
      <c r="B1442">
        <v>38</v>
      </c>
      <c r="C1442" s="8">
        <v>25</v>
      </c>
      <c r="D1442">
        <v>5</v>
      </c>
      <c r="E1442">
        <v>1991</v>
      </c>
      <c r="F1442">
        <v>4400</v>
      </c>
      <c r="G1442">
        <v>7311.3766502199251</v>
      </c>
    </row>
    <row r="1443" spans="1:7" hidden="1" x14ac:dyDescent="0.25">
      <c r="A1443" t="s">
        <v>63</v>
      </c>
      <c r="B1443">
        <v>39</v>
      </c>
      <c r="C1443" s="8">
        <v>25</v>
      </c>
      <c r="D1443">
        <v>5</v>
      </c>
      <c r="E1443">
        <v>1992</v>
      </c>
      <c r="F1443">
        <v>2000</v>
      </c>
      <c r="G1443">
        <v>12393.910771274237</v>
      </c>
    </row>
    <row r="1444" spans="1:7" hidden="1" x14ac:dyDescent="0.25">
      <c r="A1444" t="s">
        <v>63</v>
      </c>
      <c r="B1444">
        <v>40</v>
      </c>
      <c r="C1444" s="8">
        <v>25</v>
      </c>
      <c r="D1444">
        <v>5</v>
      </c>
      <c r="E1444">
        <v>1993</v>
      </c>
      <c r="F1444">
        <v>12000</v>
      </c>
      <c r="G1444" t="s">
        <v>16</v>
      </c>
    </row>
    <row r="1445" spans="1:7" hidden="1" x14ac:dyDescent="0.25">
      <c r="A1445" t="s">
        <v>63</v>
      </c>
      <c r="B1445">
        <v>41</v>
      </c>
      <c r="C1445" s="8">
        <v>25</v>
      </c>
      <c r="D1445">
        <v>5</v>
      </c>
      <c r="E1445">
        <v>1994</v>
      </c>
      <c r="F1445" t="s">
        <v>16</v>
      </c>
      <c r="G1445" t="s">
        <v>16</v>
      </c>
    </row>
    <row r="1446" spans="1:7" hidden="1" x14ac:dyDescent="0.25">
      <c r="A1446" t="s">
        <v>63</v>
      </c>
      <c r="B1446">
        <v>42</v>
      </c>
      <c r="C1446" s="8">
        <v>25</v>
      </c>
      <c r="D1446">
        <v>5</v>
      </c>
      <c r="E1446">
        <v>1995</v>
      </c>
      <c r="F1446">
        <v>5000</v>
      </c>
      <c r="G1446">
        <v>1396.991300422869</v>
      </c>
    </row>
    <row r="1447" spans="1:7" hidden="1" x14ac:dyDescent="0.25">
      <c r="A1447" t="s">
        <v>63</v>
      </c>
      <c r="B1447">
        <v>43</v>
      </c>
      <c r="C1447" s="8">
        <v>25</v>
      </c>
      <c r="D1447">
        <v>5</v>
      </c>
      <c r="E1447">
        <v>1996</v>
      </c>
      <c r="F1447">
        <v>8000</v>
      </c>
      <c r="G1447">
        <v>2587.2072349555215</v>
      </c>
    </row>
    <row r="1448" spans="1:7" hidden="1" x14ac:dyDescent="0.25">
      <c r="A1448" t="s">
        <v>63</v>
      </c>
      <c r="B1448">
        <v>44</v>
      </c>
      <c r="C1448" s="8">
        <v>25</v>
      </c>
      <c r="D1448">
        <v>5</v>
      </c>
      <c r="E1448">
        <v>1997</v>
      </c>
      <c r="F1448">
        <v>10000</v>
      </c>
      <c r="G1448" t="s">
        <v>16</v>
      </c>
    </row>
    <row r="1449" spans="1:7" hidden="1" x14ac:dyDescent="0.25">
      <c r="A1449" t="s">
        <v>63</v>
      </c>
      <c r="B1449">
        <v>45</v>
      </c>
      <c r="C1449" s="8">
        <v>25</v>
      </c>
      <c r="D1449">
        <v>5</v>
      </c>
      <c r="E1449">
        <v>1998</v>
      </c>
      <c r="F1449" t="s">
        <v>16</v>
      </c>
      <c r="G1449" t="s">
        <v>16</v>
      </c>
    </row>
    <row r="1450" spans="1:7" hidden="1" x14ac:dyDescent="0.25">
      <c r="A1450" t="s">
        <v>63</v>
      </c>
      <c r="B1450">
        <v>46</v>
      </c>
      <c r="C1450" s="8">
        <v>25</v>
      </c>
      <c r="D1450">
        <v>5</v>
      </c>
      <c r="E1450">
        <v>1999</v>
      </c>
      <c r="F1450">
        <v>1000</v>
      </c>
      <c r="G1450" t="s">
        <v>16</v>
      </c>
    </row>
    <row r="1451" spans="1:7" hidden="1" x14ac:dyDescent="0.25">
      <c r="A1451" t="s">
        <v>63</v>
      </c>
      <c r="B1451">
        <v>47</v>
      </c>
      <c r="C1451" s="8">
        <v>25</v>
      </c>
      <c r="D1451">
        <v>5</v>
      </c>
      <c r="E1451">
        <v>2000</v>
      </c>
      <c r="F1451">
        <v>2000</v>
      </c>
      <c r="G1451" t="s">
        <v>16</v>
      </c>
    </row>
    <row r="1452" spans="1:7" hidden="1" x14ac:dyDescent="0.25">
      <c r="A1452" t="s">
        <v>63</v>
      </c>
      <c r="B1452">
        <v>48</v>
      </c>
      <c r="C1452" s="8">
        <v>25</v>
      </c>
      <c r="D1452">
        <v>5</v>
      </c>
      <c r="E1452">
        <v>2001</v>
      </c>
      <c r="F1452">
        <v>2000</v>
      </c>
      <c r="G1452" t="s">
        <v>16</v>
      </c>
    </row>
    <row r="1453" spans="1:7" hidden="1" x14ac:dyDescent="0.25">
      <c r="A1453" t="s">
        <v>63</v>
      </c>
      <c r="B1453">
        <v>49</v>
      </c>
      <c r="C1453" s="8">
        <v>25</v>
      </c>
      <c r="D1453">
        <v>5</v>
      </c>
      <c r="E1453">
        <v>2002</v>
      </c>
      <c r="F1453" t="s">
        <v>16</v>
      </c>
      <c r="G1453" t="s">
        <v>16</v>
      </c>
    </row>
    <row r="1454" spans="1:7" hidden="1" x14ac:dyDescent="0.25">
      <c r="A1454" t="s">
        <v>63</v>
      </c>
      <c r="B1454">
        <v>50</v>
      </c>
      <c r="C1454" s="8">
        <v>25</v>
      </c>
      <c r="D1454">
        <v>5</v>
      </c>
      <c r="E1454">
        <v>2003</v>
      </c>
      <c r="F1454">
        <v>14000</v>
      </c>
      <c r="G1454" t="s">
        <v>16</v>
      </c>
    </row>
    <row r="1455" spans="1:7" hidden="1" x14ac:dyDescent="0.25">
      <c r="A1455" t="s">
        <v>63</v>
      </c>
      <c r="B1455">
        <v>51</v>
      </c>
      <c r="C1455" s="8">
        <v>25</v>
      </c>
      <c r="D1455">
        <v>5</v>
      </c>
      <c r="E1455">
        <v>2004</v>
      </c>
      <c r="F1455" t="s">
        <v>16</v>
      </c>
      <c r="G1455" t="s">
        <v>16</v>
      </c>
    </row>
    <row r="1456" spans="1:7" hidden="1" x14ac:dyDescent="0.25">
      <c r="A1456" t="s">
        <v>63</v>
      </c>
      <c r="B1456">
        <v>52</v>
      </c>
      <c r="C1456" s="8">
        <v>25</v>
      </c>
      <c r="D1456">
        <v>5</v>
      </c>
      <c r="E1456">
        <v>2005</v>
      </c>
      <c r="F1456" t="s">
        <v>16</v>
      </c>
      <c r="G1456" t="s">
        <v>16</v>
      </c>
    </row>
    <row r="1457" spans="1:7" hidden="1" x14ac:dyDescent="0.25">
      <c r="A1457" t="s">
        <v>63</v>
      </c>
      <c r="B1457">
        <v>53</v>
      </c>
      <c r="C1457" s="8">
        <v>25</v>
      </c>
      <c r="D1457">
        <v>5</v>
      </c>
      <c r="E1457">
        <v>2006</v>
      </c>
      <c r="F1457" t="s">
        <v>16</v>
      </c>
      <c r="G1457" t="s">
        <v>16</v>
      </c>
    </row>
    <row r="1458" spans="1:7" hidden="1" x14ac:dyDescent="0.25">
      <c r="A1458" t="s">
        <v>63</v>
      </c>
      <c r="B1458">
        <v>54</v>
      </c>
      <c r="C1458" s="8">
        <v>25</v>
      </c>
      <c r="D1458">
        <v>5</v>
      </c>
      <c r="E1458">
        <v>2007</v>
      </c>
      <c r="F1458" t="s">
        <v>16</v>
      </c>
      <c r="G1458" t="s">
        <v>16</v>
      </c>
    </row>
    <row r="1459" spans="1:7" hidden="1" x14ac:dyDescent="0.25">
      <c r="A1459" t="s">
        <v>63</v>
      </c>
      <c r="B1459">
        <v>55</v>
      </c>
      <c r="C1459" s="8">
        <v>25</v>
      </c>
      <c r="D1459">
        <v>5</v>
      </c>
      <c r="E1459">
        <v>2008</v>
      </c>
      <c r="F1459" t="s">
        <v>16</v>
      </c>
      <c r="G1459">
        <v>35129.492283312975</v>
      </c>
    </row>
    <row r="1460" spans="1:7" hidden="1" x14ac:dyDescent="0.25">
      <c r="A1460" t="s">
        <v>63</v>
      </c>
      <c r="B1460">
        <v>56</v>
      </c>
      <c r="C1460" s="8">
        <v>25</v>
      </c>
      <c r="D1460">
        <v>5</v>
      </c>
      <c r="E1460">
        <v>2009</v>
      </c>
      <c r="F1460" t="s">
        <v>16</v>
      </c>
      <c r="G1460">
        <v>24628.855944386742</v>
      </c>
    </row>
    <row r="1461" spans="1:7" hidden="1" x14ac:dyDescent="0.25">
      <c r="A1461" t="s">
        <v>63</v>
      </c>
      <c r="B1461">
        <v>57</v>
      </c>
      <c r="C1461" s="8">
        <v>25</v>
      </c>
      <c r="D1461">
        <v>5</v>
      </c>
      <c r="E1461">
        <v>2010</v>
      </c>
      <c r="F1461">
        <v>9000</v>
      </c>
      <c r="G1461" t="s">
        <v>16</v>
      </c>
    </row>
    <row r="1462" spans="1:7" hidden="1" x14ac:dyDescent="0.25">
      <c r="A1462" t="s">
        <v>63</v>
      </c>
      <c r="B1462">
        <v>58</v>
      </c>
      <c r="C1462" s="8">
        <v>25</v>
      </c>
      <c r="D1462">
        <v>5</v>
      </c>
      <c r="E1462">
        <v>2011</v>
      </c>
      <c r="F1462" t="s">
        <v>16</v>
      </c>
      <c r="G1462" t="s">
        <v>16</v>
      </c>
    </row>
    <row r="1463" spans="1:7" hidden="1" x14ac:dyDescent="0.25">
      <c r="A1463" t="s">
        <v>63</v>
      </c>
      <c r="B1463">
        <v>59</v>
      </c>
      <c r="C1463" s="8">
        <v>25</v>
      </c>
      <c r="D1463">
        <v>5</v>
      </c>
      <c r="E1463">
        <v>2012</v>
      </c>
      <c r="F1463">
        <v>37000</v>
      </c>
      <c r="G1463" t="s">
        <v>16</v>
      </c>
    </row>
    <row r="1464" spans="1:7" hidden="1" x14ac:dyDescent="0.25">
      <c r="A1464" t="s">
        <v>63</v>
      </c>
      <c r="B1464">
        <v>60</v>
      </c>
      <c r="C1464" s="8">
        <v>25</v>
      </c>
      <c r="D1464">
        <v>5</v>
      </c>
      <c r="E1464">
        <v>2013</v>
      </c>
      <c r="F1464">
        <v>21000</v>
      </c>
      <c r="G1464" t="s">
        <v>16</v>
      </c>
    </row>
    <row r="1465" spans="1:7" hidden="1" x14ac:dyDescent="0.25">
      <c r="A1465" t="s">
        <v>63</v>
      </c>
      <c r="B1465">
        <v>61</v>
      </c>
      <c r="C1465" s="8">
        <v>25</v>
      </c>
      <c r="D1465">
        <v>5</v>
      </c>
      <c r="E1465">
        <v>2014</v>
      </c>
      <c r="F1465">
        <v>30000</v>
      </c>
      <c r="G1465" t="s">
        <v>16</v>
      </c>
    </row>
    <row r="1466" spans="1:7" hidden="1" x14ac:dyDescent="0.25">
      <c r="A1466" t="s">
        <v>65</v>
      </c>
      <c r="B1466">
        <v>1</v>
      </c>
      <c r="C1466" s="8">
        <v>26</v>
      </c>
      <c r="D1466">
        <v>7</v>
      </c>
      <c r="E1466">
        <v>1954</v>
      </c>
      <c r="F1466">
        <v>3000</v>
      </c>
      <c r="G1466">
        <v>8724.0957772611437</v>
      </c>
    </row>
    <row r="1467" spans="1:7" hidden="1" x14ac:dyDescent="0.25">
      <c r="A1467" t="s">
        <v>65</v>
      </c>
      <c r="B1467">
        <v>2</v>
      </c>
      <c r="C1467" s="8">
        <v>26</v>
      </c>
      <c r="D1467">
        <v>7</v>
      </c>
      <c r="E1467">
        <v>1955</v>
      </c>
      <c r="F1467">
        <v>1500</v>
      </c>
      <c r="G1467">
        <v>2472.6029667199027</v>
      </c>
    </row>
    <row r="1468" spans="1:7" hidden="1" x14ac:dyDescent="0.25">
      <c r="A1468" t="s">
        <v>65</v>
      </c>
      <c r="B1468">
        <v>3</v>
      </c>
      <c r="C1468" s="8">
        <v>26</v>
      </c>
      <c r="D1468">
        <v>7</v>
      </c>
      <c r="E1468">
        <v>1956</v>
      </c>
      <c r="F1468">
        <v>1500</v>
      </c>
      <c r="G1468">
        <v>2536.9276691406112</v>
      </c>
    </row>
    <row r="1469" spans="1:7" hidden="1" x14ac:dyDescent="0.25">
      <c r="A1469" t="s">
        <v>65</v>
      </c>
      <c r="B1469">
        <v>4</v>
      </c>
      <c r="C1469" s="8">
        <v>26</v>
      </c>
      <c r="D1469">
        <v>7</v>
      </c>
      <c r="E1469">
        <v>1957</v>
      </c>
      <c r="F1469">
        <v>3000</v>
      </c>
      <c r="G1469">
        <v>4866.8172274022945</v>
      </c>
    </row>
    <row r="1470" spans="1:7" hidden="1" x14ac:dyDescent="0.25">
      <c r="A1470" t="s">
        <v>65</v>
      </c>
      <c r="B1470">
        <v>5</v>
      </c>
      <c r="C1470" s="8">
        <v>26</v>
      </c>
      <c r="D1470">
        <v>7</v>
      </c>
      <c r="E1470">
        <v>1958</v>
      </c>
      <c r="F1470">
        <v>7000</v>
      </c>
      <c r="G1470">
        <v>8789.1446342546042</v>
      </c>
    </row>
    <row r="1471" spans="1:7" hidden="1" x14ac:dyDescent="0.25">
      <c r="A1471" t="s">
        <v>65</v>
      </c>
      <c r="B1471">
        <v>6</v>
      </c>
      <c r="C1471" s="8">
        <v>26</v>
      </c>
      <c r="D1471">
        <v>7</v>
      </c>
      <c r="E1471">
        <v>1959</v>
      </c>
      <c r="F1471">
        <v>1500</v>
      </c>
      <c r="G1471">
        <v>2447.6699660740728</v>
      </c>
    </row>
    <row r="1472" spans="1:7" hidden="1" x14ac:dyDescent="0.25">
      <c r="A1472" t="s">
        <v>65</v>
      </c>
      <c r="B1472">
        <v>7</v>
      </c>
      <c r="C1472" s="8">
        <v>26</v>
      </c>
      <c r="D1472">
        <v>7</v>
      </c>
      <c r="E1472">
        <v>1960</v>
      </c>
      <c r="F1472">
        <v>1500</v>
      </c>
      <c r="G1472">
        <v>5504.610820708147</v>
      </c>
    </row>
    <row r="1473" spans="1:7" hidden="1" x14ac:dyDescent="0.25">
      <c r="A1473" t="s">
        <v>65</v>
      </c>
      <c r="B1473">
        <v>8</v>
      </c>
      <c r="C1473" s="8">
        <v>26</v>
      </c>
      <c r="D1473">
        <v>7</v>
      </c>
      <c r="E1473">
        <v>1961</v>
      </c>
      <c r="F1473">
        <v>800</v>
      </c>
      <c r="G1473">
        <v>26271.100608496919</v>
      </c>
    </row>
    <row r="1474" spans="1:7" hidden="1" x14ac:dyDescent="0.25">
      <c r="A1474" t="s">
        <v>65</v>
      </c>
      <c r="B1474">
        <v>9</v>
      </c>
      <c r="C1474" s="8">
        <v>26</v>
      </c>
      <c r="D1474">
        <v>7</v>
      </c>
      <c r="E1474">
        <v>1962</v>
      </c>
      <c r="F1474">
        <v>7000</v>
      </c>
      <c r="G1474">
        <v>49543.260241504766</v>
      </c>
    </row>
    <row r="1475" spans="1:7" hidden="1" x14ac:dyDescent="0.25">
      <c r="A1475" t="s">
        <v>65</v>
      </c>
      <c r="B1475">
        <v>10</v>
      </c>
      <c r="C1475" s="8">
        <v>26</v>
      </c>
      <c r="D1475">
        <v>7</v>
      </c>
      <c r="E1475">
        <v>1963</v>
      </c>
      <c r="F1475">
        <v>800</v>
      </c>
      <c r="G1475">
        <v>13865.970072591213</v>
      </c>
    </row>
    <row r="1476" spans="1:7" hidden="1" x14ac:dyDescent="0.25">
      <c r="A1476" t="s">
        <v>65</v>
      </c>
      <c r="B1476">
        <v>11</v>
      </c>
      <c r="C1476" s="8">
        <v>26</v>
      </c>
      <c r="D1476">
        <v>7</v>
      </c>
      <c r="E1476">
        <v>1964</v>
      </c>
      <c r="F1476">
        <v>1500</v>
      </c>
      <c r="G1476">
        <v>6740.4797792416703</v>
      </c>
    </row>
    <row r="1477" spans="1:7" hidden="1" x14ac:dyDescent="0.25">
      <c r="A1477" t="s">
        <v>65</v>
      </c>
      <c r="B1477">
        <v>12</v>
      </c>
      <c r="C1477" s="8">
        <v>26</v>
      </c>
      <c r="D1477">
        <v>7</v>
      </c>
      <c r="E1477">
        <v>1965</v>
      </c>
      <c r="F1477">
        <v>1500</v>
      </c>
      <c r="G1477">
        <v>4825.2611361534873</v>
      </c>
    </row>
    <row r="1478" spans="1:7" hidden="1" x14ac:dyDescent="0.25">
      <c r="A1478" t="s">
        <v>65</v>
      </c>
      <c r="B1478">
        <v>13</v>
      </c>
      <c r="C1478" s="8">
        <v>26</v>
      </c>
      <c r="D1478">
        <v>7</v>
      </c>
      <c r="E1478">
        <v>1966</v>
      </c>
      <c r="F1478">
        <v>44000</v>
      </c>
      <c r="G1478">
        <v>7930.0231961990567</v>
      </c>
    </row>
    <row r="1479" spans="1:7" hidden="1" x14ac:dyDescent="0.25">
      <c r="A1479" t="s">
        <v>65</v>
      </c>
      <c r="B1479">
        <v>14</v>
      </c>
      <c r="C1479" s="8">
        <v>26</v>
      </c>
      <c r="D1479">
        <v>7</v>
      </c>
      <c r="E1479">
        <v>1967</v>
      </c>
      <c r="F1479">
        <v>7000</v>
      </c>
      <c r="G1479">
        <v>11299.809892420171</v>
      </c>
    </row>
    <row r="1480" spans="1:7" hidden="1" x14ac:dyDescent="0.25">
      <c r="A1480" t="s">
        <v>65</v>
      </c>
      <c r="B1480">
        <v>15</v>
      </c>
      <c r="C1480" s="8">
        <v>26</v>
      </c>
      <c r="D1480">
        <v>7</v>
      </c>
      <c r="E1480">
        <v>1968</v>
      </c>
      <c r="F1480">
        <v>3000</v>
      </c>
      <c r="G1480">
        <v>14580.180402364073</v>
      </c>
    </row>
    <row r="1481" spans="1:7" hidden="1" x14ac:dyDescent="0.25">
      <c r="A1481" t="s">
        <v>65</v>
      </c>
      <c r="B1481">
        <v>16</v>
      </c>
      <c r="C1481" s="8">
        <v>26</v>
      </c>
      <c r="D1481">
        <v>7</v>
      </c>
      <c r="E1481">
        <v>1969</v>
      </c>
      <c r="F1481">
        <v>2000</v>
      </c>
      <c r="G1481">
        <v>8965.1726118921761</v>
      </c>
    </row>
    <row r="1482" spans="1:7" hidden="1" x14ac:dyDescent="0.25">
      <c r="A1482" t="s">
        <v>65</v>
      </c>
      <c r="B1482">
        <v>17</v>
      </c>
      <c r="C1482" s="8">
        <v>26</v>
      </c>
      <c r="D1482">
        <v>7</v>
      </c>
      <c r="E1482">
        <v>1970</v>
      </c>
      <c r="F1482">
        <v>2000</v>
      </c>
      <c r="G1482">
        <v>8218.1559317425963</v>
      </c>
    </row>
    <row r="1483" spans="1:7" hidden="1" x14ac:dyDescent="0.25">
      <c r="A1483" t="s">
        <v>65</v>
      </c>
      <c r="B1483">
        <v>18</v>
      </c>
      <c r="C1483" s="8">
        <v>26</v>
      </c>
      <c r="D1483">
        <v>7</v>
      </c>
      <c r="E1483">
        <v>1971</v>
      </c>
      <c r="F1483">
        <v>4000</v>
      </c>
      <c r="G1483">
        <v>3540.799981496421</v>
      </c>
    </row>
    <row r="1484" spans="1:7" hidden="1" x14ac:dyDescent="0.25">
      <c r="A1484" t="s">
        <v>65</v>
      </c>
      <c r="B1484">
        <v>19</v>
      </c>
      <c r="C1484" s="8">
        <v>26</v>
      </c>
      <c r="D1484">
        <v>7</v>
      </c>
      <c r="E1484">
        <v>1972</v>
      </c>
      <c r="F1484">
        <v>4000</v>
      </c>
      <c r="G1484">
        <v>4330.5781286021429</v>
      </c>
    </row>
    <row r="1485" spans="1:7" hidden="1" x14ac:dyDescent="0.25">
      <c r="A1485" t="s">
        <v>65</v>
      </c>
      <c r="B1485">
        <v>20</v>
      </c>
      <c r="C1485" s="8">
        <v>26</v>
      </c>
      <c r="D1485">
        <v>7</v>
      </c>
      <c r="E1485">
        <v>1973</v>
      </c>
      <c r="F1485">
        <v>3000</v>
      </c>
      <c r="G1485">
        <v>7941.3498220855281</v>
      </c>
    </row>
    <row r="1486" spans="1:7" hidden="1" x14ac:dyDescent="0.25">
      <c r="A1486" t="s">
        <v>65</v>
      </c>
      <c r="B1486">
        <v>21</v>
      </c>
      <c r="C1486" s="8">
        <v>26</v>
      </c>
      <c r="D1486">
        <v>7</v>
      </c>
      <c r="E1486">
        <v>1974</v>
      </c>
      <c r="F1486">
        <v>1600</v>
      </c>
      <c r="G1486">
        <v>6133.271509793416</v>
      </c>
    </row>
    <row r="1487" spans="1:7" hidden="1" x14ac:dyDescent="0.25">
      <c r="A1487" t="s">
        <v>65</v>
      </c>
      <c r="B1487">
        <v>22</v>
      </c>
      <c r="C1487" s="8">
        <v>26</v>
      </c>
      <c r="D1487">
        <v>7</v>
      </c>
      <c r="E1487">
        <v>1975</v>
      </c>
      <c r="F1487">
        <v>1200</v>
      </c>
      <c r="G1487">
        <v>2624.83749325396</v>
      </c>
    </row>
    <row r="1488" spans="1:7" hidden="1" x14ac:dyDescent="0.25">
      <c r="A1488" t="s">
        <v>65</v>
      </c>
      <c r="B1488">
        <v>23</v>
      </c>
      <c r="C1488" s="8">
        <v>26</v>
      </c>
      <c r="D1488">
        <v>7</v>
      </c>
      <c r="E1488">
        <v>1976</v>
      </c>
      <c r="F1488">
        <v>400</v>
      </c>
      <c r="G1488">
        <v>5515.9210231293146</v>
      </c>
    </row>
    <row r="1489" spans="1:7" hidden="1" x14ac:dyDescent="0.25">
      <c r="A1489" t="s">
        <v>65</v>
      </c>
      <c r="B1489">
        <v>24</v>
      </c>
      <c r="C1489" s="8">
        <v>26</v>
      </c>
      <c r="D1489">
        <v>7</v>
      </c>
      <c r="E1489">
        <v>1977</v>
      </c>
      <c r="F1489">
        <v>2000</v>
      </c>
      <c r="G1489" t="s">
        <v>16</v>
      </c>
    </row>
    <row r="1490" spans="1:7" hidden="1" x14ac:dyDescent="0.25">
      <c r="A1490" t="s">
        <v>65</v>
      </c>
      <c r="B1490">
        <v>25</v>
      </c>
      <c r="C1490" s="8">
        <v>26</v>
      </c>
      <c r="D1490">
        <v>7</v>
      </c>
      <c r="E1490">
        <v>1978</v>
      </c>
      <c r="F1490">
        <v>2400</v>
      </c>
      <c r="G1490" t="s">
        <v>16</v>
      </c>
    </row>
    <row r="1491" spans="1:7" hidden="1" x14ac:dyDescent="0.25">
      <c r="A1491" t="s">
        <v>65</v>
      </c>
      <c r="B1491">
        <v>26</v>
      </c>
      <c r="C1491" s="8">
        <v>26</v>
      </c>
      <c r="D1491">
        <v>7</v>
      </c>
      <c r="E1491">
        <v>1979</v>
      </c>
      <c r="F1491">
        <v>400</v>
      </c>
      <c r="G1491" t="s">
        <v>16</v>
      </c>
    </row>
    <row r="1492" spans="1:7" hidden="1" x14ac:dyDescent="0.25">
      <c r="A1492" t="s">
        <v>65</v>
      </c>
      <c r="B1492">
        <v>27</v>
      </c>
      <c r="C1492" s="8">
        <v>26</v>
      </c>
      <c r="D1492">
        <v>7</v>
      </c>
      <c r="E1492">
        <v>1980</v>
      </c>
      <c r="F1492">
        <v>200</v>
      </c>
      <c r="G1492">
        <v>948.24700307847991</v>
      </c>
    </row>
    <row r="1493" spans="1:7" hidden="1" x14ac:dyDescent="0.25">
      <c r="A1493" t="s">
        <v>65</v>
      </c>
      <c r="B1493">
        <v>28</v>
      </c>
      <c r="C1493" s="8">
        <v>26</v>
      </c>
      <c r="D1493">
        <v>7</v>
      </c>
      <c r="E1493">
        <v>1981</v>
      </c>
      <c r="F1493">
        <v>1000</v>
      </c>
      <c r="G1493">
        <v>787.83196050925483</v>
      </c>
    </row>
    <row r="1494" spans="1:7" hidden="1" x14ac:dyDescent="0.25">
      <c r="A1494" t="s">
        <v>65</v>
      </c>
      <c r="B1494">
        <v>29</v>
      </c>
      <c r="C1494" s="8">
        <v>26</v>
      </c>
      <c r="D1494">
        <v>7</v>
      </c>
      <c r="E1494">
        <v>1982</v>
      </c>
      <c r="F1494" t="s">
        <v>16</v>
      </c>
      <c r="G1494">
        <v>1500.6715951481701</v>
      </c>
    </row>
    <row r="1495" spans="1:7" hidden="1" x14ac:dyDescent="0.25">
      <c r="A1495" t="s">
        <v>65</v>
      </c>
      <c r="B1495">
        <v>30</v>
      </c>
      <c r="C1495" s="8">
        <v>26</v>
      </c>
      <c r="D1495">
        <v>7</v>
      </c>
      <c r="E1495">
        <v>1983</v>
      </c>
      <c r="F1495" t="s">
        <v>16</v>
      </c>
      <c r="G1495">
        <v>560.49853334297904</v>
      </c>
    </row>
    <row r="1496" spans="1:7" hidden="1" x14ac:dyDescent="0.25">
      <c r="A1496" t="s">
        <v>65</v>
      </c>
      <c r="B1496">
        <v>31</v>
      </c>
      <c r="C1496" s="8">
        <v>26</v>
      </c>
      <c r="D1496">
        <v>7</v>
      </c>
      <c r="E1496">
        <v>1984</v>
      </c>
      <c r="F1496">
        <v>390</v>
      </c>
      <c r="G1496">
        <v>378.95907662894035</v>
      </c>
    </row>
    <row r="1497" spans="1:7" hidden="1" x14ac:dyDescent="0.25">
      <c r="A1497" t="s">
        <v>65</v>
      </c>
      <c r="B1497">
        <v>32</v>
      </c>
      <c r="C1497" s="8">
        <v>26</v>
      </c>
      <c r="D1497">
        <v>7</v>
      </c>
      <c r="E1497">
        <v>1985</v>
      </c>
      <c r="F1497">
        <v>96</v>
      </c>
      <c r="G1497" t="s">
        <v>16</v>
      </c>
    </row>
    <row r="1498" spans="1:7" hidden="1" x14ac:dyDescent="0.25">
      <c r="A1498" t="s">
        <v>65</v>
      </c>
      <c r="B1498">
        <v>33</v>
      </c>
      <c r="C1498" s="8">
        <v>26</v>
      </c>
      <c r="D1498">
        <v>7</v>
      </c>
      <c r="E1498">
        <v>1986</v>
      </c>
      <c r="F1498">
        <v>496</v>
      </c>
      <c r="G1498" t="s">
        <v>16</v>
      </c>
    </row>
    <row r="1499" spans="1:7" hidden="1" x14ac:dyDescent="0.25">
      <c r="A1499" t="s">
        <v>65</v>
      </c>
      <c r="B1499">
        <v>34</v>
      </c>
      <c r="C1499" s="8">
        <v>26</v>
      </c>
      <c r="D1499">
        <v>7</v>
      </c>
      <c r="E1499">
        <v>1987</v>
      </c>
      <c r="F1499">
        <v>140</v>
      </c>
      <c r="G1499">
        <v>253.52338688885268</v>
      </c>
    </row>
    <row r="1500" spans="1:7" hidden="1" x14ac:dyDescent="0.25">
      <c r="A1500" t="s">
        <v>65</v>
      </c>
      <c r="B1500">
        <v>35</v>
      </c>
      <c r="C1500" s="8">
        <v>26</v>
      </c>
      <c r="D1500">
        <v>7</v>
      </c>
      <c r="E1500">
        <v>1988</v>
      </c>
      <c r="F1500">
        <v>300</v>
      </c>
      <c r="G1500">
        <v>372.58565828481414</v>
      </c>
    </row>
    <row r="1501" spans="1:7" hidden="1" x14ac:dyDescent="0.25">
      <c r="A1501" t="s">
        <v>65</v>
      </c>
      <c r="B1501">
        <v>36</v>
      </c>
      <c r="C1501" s="8">
        <v>26</v>
      </c>
      <c r="D1501">
        <v>7</v>
      </c>
      <c r="E1501">
        <v>1989</v>
      </c>
      <c r="F1501">
        <v>300</v>
      </c>
      <c r="G1501">
        <v>569.51115094478098</v>
      </c>
    </row>
    <row r="1502" spans="1:7" hidden="1" x14ac:dyDescent="0.25">
      <c r="A1502" t="s">
        <v>65</v>
      </c>
      <c r="B1502">
        <v>37</v>
      </c>
      <c r="C1502" s="8">
        <v>26</v>
      </c>
      <c r="D1502">
        <v>7</v>
      </c>
      <c r="E1502">
        <v>1990</v>
      </c>
      <c r="F1502" t="s">
        <v>16</v>
      </c>
      <c r="G1502">
        <v>712.36209773601377</v>
      </c>
    </row>
    <row r="1503" spans="1:7" hidden="1" x14ac:dyDescent="0.25">
      <c r="A1503" t="s">
        <v>65</v>
      </c>
      <c r="B1503">
        <v>38</v>
      </c>
      <c r="C1503" s="8">
        <v>26</v>
      </c>
      <c r="D1503">
        <v>7</v>
      </c>
      <c r="E1503">
        <v>1991</v>
      </c>
      <c r="F1503">
        <v>66</v>
      </c>
      <c r="G1503">
        <v>444.07482982848506</v>
      </c>
    </row>
    <row r="1504" spans="1:7" hidden="1" x14ac:dyDescent="0.25">
      <c r="A1504" t="s">
        <v>65</v>
      </c>
      <c r="B1504">
        <v>39</v>
      </c>
      <c r="C1504" s="8">
        <v>26</v>
      </c>
      <c r="D1504">
        <v>7</v>
      </c>
      <c r="E1504">
        <v>1992</v>
      </c>
      <c r="F1504">
        <v>160</v>
      </c>
      <c r="G1504">
        <v>716.62252347312256</v>
      </c>
    </row>
    <row r="1505" spans="1:7" hidden="1" x14ac:dyDescent="0.25">
      <c r="A1505" t="s">
        <v>65</v>
      </c>
      <c r="B1505">
        <v>40</v>
      </c>
      <c r="C1505" s="8">
        <v>26</v>
      </c>
      <c r="D1505">
        <v>7</v>
      </c>
      <c r="E1505">
        <v>1993</v>
      </c>
      <c r="F1505">
        <v>210</v>
      </c>
      <c r="G1505">
        <v>791.3001556222755</v>
      </c>
    </row>
    <row r="1506" spans="1:7" hidden="1" x14ac:dyDescent="0.25">
      <c r="A1506" t="s">
        <v>65</v>
      </c>
      <c r="B1506">
        <v>41</v>
      </c>
      <c r="C1506" s="8">
        <v>26</v>
      </c>
      <c r="D1506">
        <v>7</v>
      </c>
      <c r="E1506">
        <v>1994</v>
      </c>
      <c r="F1506">
        <v>360</v>
      </c>
      <c r="G1506">
        <v>551.42607636580942</v>
      </c>
    </row>
    <row r="1507" spans="1:7" hidden="1" x14ac:dyDescent="0.25">
      <c r="A1507" t="s">
        <v>65</v>
      </c>
      <c r="B1507">
        <v>42</v>
      </c>
      <c r="C1507" s="8">
        <v>26</v>
      </c>
      <c r="D1507">
        <v>7</v>
      </c>
      <c r="E1507">
        <v>1995</v>
      </c>
      <c r="F1507">
        <v>200</v>
      </c>
      <c r="G1507">
        <v>1285.5580818579931</v>
      </c>
    </row>
    <row r="1508" spans="1:7" hidden="1" x14ac:dyDescent="0.25">
      <c r="A1508" t="s">
        <v>65</v>
      </c>
      <c r="B1508">
        <v>43</v>
      </c>
      <c r="C1508" s="8">
        <v>26</v>
      </c>
      <c r="D1508">
        <v>7</v>
      </c>
      <c r="E1508">
        <v>1996</v>
      </c>
      <c r="F1508">
        <v>550</v>
      </c>
      <c r="G1508">
        <v>869.89994269538659</v>
      </c>
    </row>
    <row r="1509" spans="1:7" hidden="1" x14ac:dyDescent="0.25">
      <c r="A1509" t="s">
        <v>65</v>
      </c>
      <c r="B1509">
        <v>44</v>
      </c>
      <c r="C1509" s="8">
        <v>26</v>
      </c>
      <c r="D1509">
        <v>7</v>
      </c>
      <c r="E1509">
        <v>1997</v>
      </c>
      <c r="F1509">
        <v>1000</v>
      </c>
      <c r="G1509">
        <v>234.52214125692817</v>
      </c>
    </row>
    <row r="1510" spans="1:7" hidden="1" x14ac:dyDescent="0.25">
      <c r="A1510" t="s">
        <v>65</v>
      </c>
      <c r="B1510">
        <v>45</v>
      </c>
      <c r="C1510" s="8">
        <v>26</v>
      </c>
      <c r="D1510">
        <v>7</v>
      </c>
      <c r="E1510">
        <v>1998</v>
      </c>
      <c r="F1510">
        <v>100</v>
      </c>
      <c r="G1510" t="s">
        <v>16</v>
      </c>
    </row>
    <row r="1511" spans="1:7" hidden="1" x14ac:dyDescent="0.25">
      <c r="A1511" t="s">
        <v>65</v>
      </c>
      <c r="B1511">
        <v>46</v>
      </c>
      <c r="C1511" s="8">
        <v>26</v>
      </c>
      <c r="D1511">
        <v>7</v>
      </c>
      <c r="E1511">
        <v>1999</v>
      </c>
      <c r="F1511">
        <v>500</v>
      </c>
      <c r="G1511" t="s">
        <v>16</v>
      </c>
    </row>
    <row r="1512" spans="1:7" hidden="1" x14ac:dyDescent="0.25">
      <c r="A1512" t="s">
        <v>65</v>
      </c>
      <c r="B1512">
        <v>47</v>
      </c>
      <c r="C1512" s="8">
        <v>26</v>
      </c>
      <c r="D1512">
        <v>7</v>
      </c>
      <c r="E1512">
        <v>2000</v>
      </c>
      <c r="F1512">
        <v>1200</v>
      </c>
      <c r="G1512" t="s">
        <v>16</v>
      </c>
    </row>
    <row r="1513" spans="1:7" hidden="1" x14ac:dyDescent="0.25">
      <c r="A1513" t="s">
        <v>65</v>
      </c>
      <c r="B1513">
        <v>48</v>
      </c>
      <c r="C1513" s="8">
        <v>26</v>
      </c>
      <c r="D1513">
        <v>7</v>
      </c>
      <c r="E1513">
        <v>2001</v>
      </c>
      <c r="F1513">
        <v>100</v>
      </c>
      <c r="G1513" t="s">
        <v>16</v>
      </c>
    </row>
    <row r="1514" spans="1:7" hidden="1" x14ac:dyDescent="0.25">
      <c r="A1514" t="s">
        <v>65</v>
      </c>
      <c r="B1514">
        <v>49</v>
      </c>
      <c r="C1514" s="8">
        <v>26</v>
      </c>
      <c r="D1514">
        <v>7</v>
      </c>
      <c r="E1514">
        <v>2002</v>
      </c>
      <c r="F1514">
        <v>400</v>
      </c>
      <c r="G1514" t="s">
        <v>16</v>
      </c>
    </row>
    <row r="1515" spans="1:7" hidden="1" x14ac:dyDescent="0.25">
      <c r="A1515" t="s">
        <v>65</v>
      </c>
      <c r="B1515">
        <v>50</v>
      </c>
      <c r="C1515" s="8">
        <v>26</v>
      </c>
      <c r="D1515">
        <v>7</v>
      </c>
      <c r="E1515">
        <v>2003</v>
      </c>
      <c r="F1515" t="s">
        <v>16</v>
      </c>
      <c r="G1515" t="s">
        <v>16</v>
      </c>
    </row>
    <row r="1516" spans="1:7" hidden="1" x14ac:dyDescent="0.25">
      <c r="A1516" t="s">
        <v>65</v>
      </c>
      <c r="B1516">
        <v>51</v>
      </c>
      <c r="C1516" s="8">
        <v>26</v>
      </c>
      <c r="D1516">
        <v>7</v>
      </c>
      <c r="E1516">
        <v>2004</v>
      </c>
      <c r="F1516" t="s">
        <v>16</v>
      </c>
      <c r="G1516" t="s">
        <v>16</v>
      </c>
    </row>
    <row r="1517" spans="1:7" hidden="1" x14ac:dyDescent="0.25">
      <c r="A1517" t="s">
        <v>65</v>
      </c>
      <c r="B1517">
        <v>52</v>
      </c>
      <c r="C1517" s="8">
        <v>26</v>
      </c>
      <c r="D1517">
        <v>7</v>
      </c>
      <c r="E1517">
        <v>2005</v>
      </c>
      <c r="F1517" t="s">
        <v>16</v>
      </c>
      <c r="G1517" t="s">
        <v>16</v>
      </c>
    </row>
    <row r="1518" spans="1:7" hidden="1" x14ac:dyDescent="0.25">
      <c r="A1518" t="s">
        <v>65</v>
      </c>
      <c r="B1518">
        <v>53</v>
      </c>
      <c r="C1518" s="8">
        <v>26</v>
      </c>
      <c r="D1518">
        <v>7</v>
      </c>
      <c r="E1518">
        <v>2006</v>
      </c>
      <c r="F1518">
        <v>340</v>
      </c>
      <c r="G1518" t="s">
        <v>16</v>
      </c>
    </row>
    <row r="1519" spans="1:7" hidden="1" x14ac:dyDescent="0.25">
      <c r="A1519" t="s">
        <v>65</v>
      </c>
      <c r="B1519">
        <v>54</v>
      </c>
      <c r="C1519" s="8">
        <v>26</v>
      </c>
      <c r="D1519">
        <v>7</v>
      </c>
      <c r="E1519">
        <v>2007</v>
      </c>
      <c r="F1519" t="s">
        <v>16</v>
      </c>
      <c r="G1519" t="s">
        <v>16</v>
      </c>
    </row>
    <row r="1520" spans="1:7" hidden="1" x14ac:dyDescent="0.25">
      <c r="A1520" t="s">
        <v>65</v>
      </c>
      <c r="B1520">
        <v>55</v>
      </c>
      <c r="C1520" s="8">
        <v>26</v>
      </c>
      <c r="D1520">
        <v>7</v>
      </c>
      <c r="E1520">
        <v>2008</v>
      </c>
      <c r="F1520">
        <v>360</v>
      </c>
      <c r="G1520" t="s">
        <v>16</v>
      </c>
    </row>
    <row r="1521" spans="1:7" hidden="1" x14ac:dyDescent="0.25">
      <c r="A1521" t="s">
        <v>65</v>
      </c>
      <c r="B1521">
        <v>56</v>
      </c>
      <c r="C1521" s="8">
        <v>26</v>
      </c>
      <c r="D1521">
        <v>7</v>
      </c>
      <c r="E1521">
        <v>2009</v>
      </c>
      <c r="F1521">
        <v>900</v>
      </c>
      <c r="G1521" t="s">
        <v>16</v>
      </c>
    </row>
    <row r="1522" spans="1:7" hidden="1" x14ac:dyDescent="0.25">
      <c r="A1522" t="s">
        <v>65</v>
      </c>
      <c r="B1522">
        <v>57</v>
      </c>
      <c r="C1522" s="8">
        <v>26</v>
      </c>
      <c r="D1522">
        <v>7</v>
      </c>
      <c r="E1522">
        <v>2010</v>
      </c>
      <c r="F1522">
        <v>266</v>
      </c>
      <c r="G1522" t="s">
        <v>16</v>
      </c>
    </row>
    <row r="1523" spans="1:7" hidden="1" x14ac:dyDescent="0.25">
      <c r="A1523" t="s">
        <v>65</v>
      </c>
      <c r="B1523">
        <v>58</v>
      </c>
      <c r="C1523" s="8">
        <v>26</v>
      </c>
      <c r="D1523">
        <v>7</v>
      </c>
      <c r="E1523">
        <v>2011</v>
      </c>
      <c r="F1523" t="s">
        <v>16</v>
      </c>
      <c r="G1523" t="s">
        <v>16</v>
      </c>
    </row>
    <row r="1524" spans="1:7" hidden="1" x14ac:dyDescent="0.25">
      <c r="A1524" t="s">
        <v>65</v>
      </c>
      <c r="B1524">
        <v>59</v>
      </c>
      <c r="C1524" s="8">
        <v>26</v>
      </c>
      <c r="D1524">
        <v>7</v>
      </c>
      <c r="E1524">
        <v>2012</v>
      </c>
      <c r="F1524">
        <v>720</v>
      </c>
      <c r="G1524" t="s">
        <v>16</v>
      </c>
    </row>
    <row r="1525" spans="1:7" hidden="1" x14ac:dyDescent="0.25">
      <c r="A1525" t="s">
        <v>65</v>
      </c>
      <c r="B1525">
        <v>60</v>
      </c>
      <c r="C1525" s="8">
        <v>26</v>
      </c>
      <c r="D1525">
        <v>7</v>
      </c>
      <c r="E1525">
        <v>2013</v>
      </c>
      <c r="F1525" t="s">
        <v>16</v>
      </c>
      <c r="G1525" t="s">
        <v>16</v>
      </c>
    </row>
    <row r="1526" spans="1:7" hidden="1" x14ac:dyDescent="0.25">
      <c r="A1526" t="s">
        <v>65</v>
      </c>
      <c r="B1526">
        <v>61</v>
      </c>
      <c r="C1526" s="8">
        <v>26</v>
      </c>
      <c r="D1526">
        <v>7</v>
      </c>
      <c r="E1526">
        <v>2014</v>
      </c>
      <c r="F1526" t="s">
        <v>16</v>
      </c>
      <c r="G1526" t="s">
        <v>16</v>
      </c>
    </row>
    <row r="1527" spans="1:7" hidden="1" x14ac:dyDescent="0.25">
      <c r="A1527" t="s">
        <v>67</v>
      </c>
      <c r="B1527">
        <v>1</v>
      </c>
      <c r="C1527" s="8">
        <v>27</v>
      </c>
      <c r="D1527">
        <v>5</v>
      </c>
      <c r="E1527">
        <v>1954</v>
      </c>
      <c r="F1527">
        <v>7000</v>
      </c>
      <c r="G1527">
        <v>0</v>
      </c>
    </row>
    <row r="1528" spans="1:7" hidden="1" x14ac:dyDescent="0.25">
      <c r="A1528" t="s">
        <v>67</v>
      </c>
      <c r="B1528">
        <v>2</v>
      </c>
      <c r="C1528" s="8">
        <v>27</v>
      </c>
      <c r="D1528">
        <v>5</v>
      </c>
      <c r="E1528">
        <v>1955</v>
      </c>
      <c r="F1528">
        <v>3000</v>
      </c>
      <c r="G1528" t="s">
        <v>16</v>
      </c>
    </row>
    <row r="1529" spans="1:7" hidden="1" x14ac:dyDescent="0.25">
      <c r="A1529" t="s">
        <v>67</v>
      </c>
      <c r="B1529">
        <v>3</v>
      </c>
      <c r="C1529" s="8">
        <v>27</v>
      </c>
      <c r="D1529">
        <v>5</v>
      </c>
      <c r="E1529">
        <v>1956</v>
      </c>
      <c r="F1529">
        <v>7000</v>
      </c>
      <c r="G1529">
        <v>7107.6057600521863</v>
      </c>
    </row>
    <row r="1530" spans="1:7" hidden="1" x14ac:dyDescent="0.25">
      <c r="A1530" t="s">
        <v>67</v>
      </c>
      <c r="B1530">
        <v>4</v>
      </c>
      <c r="C1530" s="8">
        <v>27</v>
      </c>
      <c r="D1530">
        <v>5</v>
      </c>
      <c r="E1530">
        <v>1957</v>
      </c>
      <c r="F1530">
        <v>3000</v>
      </c>
      <c r="G1530">
        <v>3849.7415908854414</v>
      </c>
    </row>
    <row r="1531" spans="1:7" hidden="1" x14ac:dyDescent="0.25">
      <c r="A1531" t="s">
        <v>67</v>
      </c>
      <c r="B1531">
        <v>5</v>
      </c>
      <c r="C1531" s="8">
        <v>27</v>
      </c>
      <c r="D1531">
        <v>5</v>
      </c>
      <c r="E1531">
        <v>1958</v>
      </c>
      <c r="F1531">
        <v>7000</v>
      </c>
      <c r="G1531">
        <v>3574.4859970494877</v>
      </c>
    </row>
    <row r="1532" spans="1:7" hidden="1" x14ac:dyDescent="0.25">
      <c r="A1532" t="s">
        <v>67</v>
      </c>
      <c r="B1532">
        <v>6</v>
      </c>
      <c r="C1532" s="8">
        <v>27</v>
      </c>
      <c r="D1532">
        <v>5</v>
      </c>
      <c r="E1532">
        <v>1959</v>
      </c>
      <c r="F1532">
        <v>7000</v>
      </c>
      <c r="G1532">
        <v>4209.7778459232923</v>
      </c>
    </row>
    <row r="1533" spans="1:7" hidden="1" x14ac:dyDescent="0.25">
      <c r="A1533" t="s">
        <v>67</v>
      </c>
      <c r="B1533">
        <v>7</v>
      </c>
      <c r="C1533" s="8">
        <v>27</v>
      </c>
      <c r="D1533">
        <v>5</v>
      </c>
      <c r="E1533">
        <v>1960</v>
      </c>
      <c r="F1533">
        <v>7000</v>
      </c>
      <c r="G1533">
        <v>8064.536134553291</v>
      </c>
    </row>
    <row r="1534" spans="1:7" hidden="1" x14ac:dyDescent="0.25">
      <c r="A1534" t="s">
        <v>67</v>
      </c>
      <c r="B1534">
        <v>8</v>
      </c>
      <c r="C1534" s="8">
        <v>27</v>
      </c>
      <c r="D1534">
        <v>5</v>
      </c>
      <c r="E1534">
        <v>1961</v>
      </c>
      <c r="F1534">
        <v>3000</v>
      </c>
      <c r="G1534">
        <v>8258.1253388816585</v>
      </c>
    </row>
    <row r="1535" spans="1:7" hidden="1" x14ac:dyDescent="0.25">
      <c r="A1535" t="s">
        <v>67</v>
      </c>
      <c r="B1535">
        <v>9</v>
      </c>
      <c r="C1535" s="8">
        <v>27</v>
      </c>
      <c r="D1535">
        <v>5</v>
      </c>
      <c r="E1535">
        <v>1962</v>
      </c>
      <c r="F1535">
        <v>3000</v>
      </c>
      <c r="G1535">
        <v>7860.016448108664</v>
      </c>
    </row>
    <row r="1536" spans="1:7" hidden="1" x14ac:dyDescent="0.25">
      <c r="A1536" t="s">
        <v>67</v>
      </c>
      <c r="B1536">
        <v>10</v>
      </c>
      <c r="C1536" s="8">
        <v>27</v>
      </c>
      <c r="D1536">
        <v>5</v>
      </c>
      <c r="E1536">
        <v>1963</v>
      </c>
      <c r="F1536">
        <v>3000</v>
      </c>
      <c r="G1536">
        <v>4907.9386032965522</v>
      </c>
    </row>
    <row r="1537" spans="1:7" hidden="1" x14ac:dyDescent="0.25">
      <c r="A1537" t="s">
        <v>67</v>
      </c>
      <c r="B1537">
        <v>11</v>
      </c>
      <c r="C1537" s="8">
        <v>27</v>
      </c>
      <c r="D1537">
        <v>5</v>
      </c>
      <c r="E1537">
        <v>1964</v>
      </c>
      <c r="F1537">
        <v>7000</v>
      </c>
      <c r="G1537">
        <v>7519.4468085619446</v>
      </c>
    </row>
    <row r="1538" spans="1:7" hidden="1" x14ac:dyDescent="0.25">
      <c r="A1538" t="s">
        <v>67</v>
      </c>
      <c r="B1538">
        <v>12</v>
      </c>
      <c r="C1538" s="8">
        <v>27</v>
      </c>
      <c r="D1538">
        <v>5</v>
      </c>
      <c r="E1538">
        <v>1965</v>
      </c>
      <c r="F1538">
        <v>7000</v>
      </c>
      <c r="G1538">
        <v>3850.7442216962945</v>
      </c>
    </row>
    <row r="1539" spans="1:7" hidden="1" x14ac:dyDescent="0.25">
      <c r="A1539" t="s">
        <v>67</v>
      </c>
      <c r="B1539">
        <v>13</v>
      </c>
      <c r="C1539" s="8">
        <v>27</v>
      </c>
      <c r="D1539">
        <v>5</v>
      </c>
      <c r="E1539">
        <v>1966</v>
      </c>
      <c r="F1539">
        <v>7000</v>
      </c>
      <c r="G1539">
        <v>4374.513745777047</v>
      </c>
    </row>
    <row r="1540" spans="1:7" hidden="1" x14ac:dyDescent="0.25">
      <c r="A1540" t="s">
        <v>67</v>
      </c>
      <c r="B1540">
        <v>14</v>
      </c>
      <c r="C1540" s="8">
        <v>27</v>
      </c>
      <c r="D1540">
        <v>5</v>
      </c>
      <c r="E1540">
        <v>1967</v>
      </c>
      <c r="F1540">
        <v>3000</v>
      </c>
      <c r="G1540">
        <v>7562.1439319180026</v>
      </c>
    </row>
    <row r="1541" spans="1:7" hidden="1" x14ac:dyDescent="0.25">
      <c r="A1541" t="s">
        <v>67</v>
      </c>
      <c r="B1541">
        <v>15</v>
      </c>
      <c r="C1541" s="8">
        <v>27</v>
      </c>
      <c r="D1541">
        <v>5</v>
      </c>
      <c r="E1541">
        <v>1968</v>
      </c>
      <c r="F1541">
        <v>7000</v>
      </c>
      <c r="G1541">
        <v>5076.7457199926021</v>
      </c>
    </row>
    <row r="1542" spans="1:7" hidden="1" x14ac:dyDescent="0.25">
      <c r="A1542" t="s">
        <v>67</v>
      </c>
      <c r="B1542">
        <v>16</v>
      </c>
      <c r="C1542" s="8">
        <v>27</v>
      </c>
      <c r="D1542">
        <v>5</v>
      </c>
      <c r="E1542">
        <v>1969</v>
      </c>
      <c r="F1542">
        <v>3000</v>
      </c>
      <c r="G1542">
        <v>4557.5848667452919</v>
      </c>
    </row>
    <row r="1543" spans="1:7" hidden="1" x14ac:dyDescent="0.25">
      <c r="A1543" t="s">
        <v>67</v>
      </c>
      <c r="B1543">
        <v>17</v>
      </c>
      <c r="C1543" s="8">
        <v>27</v>
      </c>
      <c r="D1543">
        <v>5</v>
      </c>
      <c r="E1543">
        <v>1970</v>
      </c>
      <c r="F1543">
        <v>3000</v>
      </c>
      <c r="G1543">
        <v>4173.2624113363063</v>
      </c>
    </row>
    <row r="1544" spans="1:7" hidden="1" x14ac:dyDescent="0.25">
      <c r="A1544" t="s">
        <v>67</v>
      </c>
      <c r="B1544">
        <v>18</v>
      </c>
      <c r="C1544" s="8">
        <v>27</v>
      </c>
      <c r="D1544">
        <v>5</v>
      </c>
      <c r="E1544">
        <v>1971</v>
      </c>
      <c r="F1544">
        <v>7000</v>
      </c>
      <c r="G1544">
        <v>9382.6869491149446</v>
      </c>
    </row>
    <row r="1545" spans="1:7" hidden="1" x14ac:dyDescent="0.25">
      <c r="A1545" t="s">
        <v>67</v>
      </c>
      <c r="B1545">
        <v>19</v>
      </c>
      <c r="C1545" s="8">
        <v>27</v>
      </c>
      <c r="D1545">
        <v>5</v>
      </c>
      <c r="E1545">
        <v>1972</v>
      </c>
      <c r="F1545">
        <v>4000</v>
      </c>
      <c r="G1545">
        <v>2284.0805678433503</v>
      </c>
    </row>
    <row r="1546" spans="1:7" hidden="1" x14ac:dyDescent="0.25">
      <c r="A1546" t="s">
        <v>67</v>
      </c>
      <c r="B1546">
        <v>20</v>
      </c>
      <c r="C1546" s="8">
        <v>27</v>
      </c>
      <c r="D1546">
        <v>5</v>
      </c>
      <c r="E1546">
        <v>1973</v>
      </c>
      <c r="F1546">
        <v>4000</v>
      </c>
      <c r="G1546">
        <v>2282.8792494934014</v>
      </c>
    </row>
    <row r="1547" spans="1:7" hidden="1" x14ac:dyDescent="0.25">
      <c r="A1547" t="s">
        <v>67</v>
      </c>
      <c r="B1547">
        <v>21</v>
      </c>
      <c r="C1547" s="8">
        <v>27</v>
      </c>
      <c r="D1547">
        <v>5</v>
      </c>
      <c r="E1547">
        <v>1974</v>
      </c>
      <c r="F1547">
        <v>2000</v>
      </c>
      <c r="G1547">
        <v>6082.7070331952618</v>
      </c>
    </row>
    <row r="1548" spans="1:7" hidden="1" x14ac:dyDescent="0.25">
      <c r="A1548" t="s">
        <v>67</v>
      </c>
      <c r="B1548">
        <v>22</v>
      </c>
      <c r="C1548" s="8">
        <v>27</v>
      </c>
      <c r="D1548">
        <v>5</v>
      </c>
      <c r="E1548">
        <v>1975</v>
      </c>
      <c r="F1548">
        <v>10000</v>
      </c>
      <c r="G1548">
        <v>2151.7600921765811</v>
      </c>
    </row>
    <row r="1549" spans="1:7" hidden="1" x14ac:dyDescent="0.25">
      <c r="A1549" t="s">
        <v>67</v>
      </c>
      <c r="B1549">
        <v>23</v>
      </c>
      <c r="C1549" s="8">
        <v>27</v>
      </c>
      <c r="D1549">
        <v>5</v>
      </c>
      <c r="E1549">
        <v>1976</v>
      </c>
      <c r="F1549">
        <v>1500</v>
      </c>
      <c r="G1549">
        <v>2285.7230797822995</v>
      </c>
    </row>
    <row r="1550" spans="1:7" hidden="1" x14ac:dyDescent="0.25">
      <c r="A1550" t="s">
        <v>67</v>
      </c>
      <c r="B1550">
        <v>24</v>
      </c>
      <c r="C1550" s="8">
        <v>27</v>
      </c>
      <c r="D1550">
        <v>5</v>
      </c>
      <c r="E1550">
        <v>1977</v>
      </c>
      <c r="F1550">
        <v>1000</v>
      </c>
      <c r="G1550">
        <v>3053.7501035183795</v>
      </c>
    </row>
    <row r="1551" spans="1:7" hidden="1" x14ac:dyDescent="0.25">
      <c r="A1551" t="s">
        <v>67</v>
      </c>
      <c r="B1551">
        <v>25</v>
      </c>
      <c r="C1551" s="8">
        <v>27</v>
      </c>
      <c r="D1551">
        <v>5</v>
      </c>
      <c r="E1551">
        <v>1978</v>
      </c>
      <c r="F1551">
        <v>6000</v>
      </c>
      <c r="G1551">
        <v>8322.8144326924066</v>
      </c>
    </row>
    <row r="1552" spans="1:7" hidden="1" x14ac:dyDescent="0.25">
      <c r="A1552" t="s">
        <v>67</v>
      </c>
      <c r="B1552">
        <v>26</v>
      </c>
      <c r="C1552" s="8">
        <v>27</v>
      </c>
      <c r="D1552">
        <v>5</v>
      </c>
      <c r="E1552">
        <v>1979</v>
      </c>
      <c r="F1552">
        <v>1400</v>
      </c>
      <c r="G1552">
        <v>5240.1265826954459</v>
      </c>
    </row>
    <row r="1553" spans="1:7" hidden="1" x14ac:dyDescent="0.25">
      <c r="A1553" t="s">
        <v>67</v>
      </c>
      <c r="B1553">
        <v>27</v>
      </c>
      <c r="C1553" s="8">
        <v>27</v>
      </c>
      <c r="D1553">
        <v>5</v>
      </c>
      <c r="E1553">
        <v>1980</v>
      </c>
      <c r="F1553">
        <v>2000</v>
      </c>
      <c r="G1553">
        <v>4618.2789003244952</v>
      </c>
    </row>
    <row r="1554" spans="1:7" hidden="1" x14ac:dyDescent="0.25">
      <c r="A1554" t="s">
        <v>67</v>
      </c>
      <c r="B1554">
        <v>28</v>
      </c>
      <c r="C1554" s="8">
        <v>27</v>
      </c>
      <c r="D1554">
        <v>5</v>
      </c>
      <c r="E1554">
        <v>1981</v>
      </c>
      <c r="F1554">
        <v>1400</v>
      </c>
      <c r="G1554">
        <v>3059.7065428301539</v>
      </c>
    </row>
    <row r="1555" spans="1:7" hidden="1" x14ac:dyDescent="0.25">
      <c r="A1555" t="s">
        <v>67</v>
      </c>
      <c r="B1555">
        <v>29</v>
      </c>
      <c r="C1555" s="8">
        <v>27</v>
      </c>
      <c r="D1555">
        <v>5</v>
      </c>
      <c r="E1555">
        <v>1982</v>
      </c>
      <c r="F1555">
        <v>8000</v>
      </c>
      <c r="G1555">
        <v>4996.8939584280215</v>
      </c>
    </row>
    <row r="1556" spans="1:7" hidden="1" x14ac:dyDescent="0.25">
      <c r="A1556" t="s">
        <v>67</v>
      </c>
      <c r="B1556">
        <v>30</v>
      </c>
      <c r="C1556" s="8">
        <v>27</v>
      </c>
      <c r="D1556">
        <v>5</v>
      </c>
      <c r="E1556">
        <v>1983</v>
      </c>
      <c r="F1556">
        <v>4600</v>
      </c>
      <c r="G1556">
        <v>6823.1350837437913</v>
      </c>
    </row>
    <row r="1557" spans="1:7" hidden="1" x14ac:dyDescent="0.25">
      <c r="A1557" t="s">
        <v>67</v>
      </c>
      <c r="B1557">
        <v>31</v>
      </c>
      <c r="C1557" s="8">
        <v>27</v>
      </c>
      <c r="D1557">
        <v>5</v>
      </c>
      <c r="E1557">
        <v>1984</v>
      </c>
      <c r="F1557">
        <v>4400</v>
      </c>
      <c r="G1557">
        <v>7736.7964803930981</v>
      </c>
    </row>
    <row r="1558" spans="1:7" hidden="1" x14ac:dyDescent="0.25">
      <c r="A1558" t="s">
        <v>67</v>
      </c>
      <c r="B1558">
        <v>32</v>
      </c>
      <c r="C1558" s="8">
        <v>27</v>
      </c>
      <c r="D1558">
        <v>5</v>
      </c>
      <c r="E1558">
        <v>1985</v>
      </c>
      <c r="F1558">
        <v>2000</v>
      </c>
      <c r="G1558">
        <v>3604.450753913306</v>
      </c>
    </row>
    <row r="1559" spans="1:7" hidden="1" x14ac:dyDescent="0.25">
      <c r="A1559" t="s">
        <v>67</v>
      </c>
      <c r="B1559">
        <v>33</v>
      </c>
      <c r="C1559" s="8">
        <v>27</v>
      </c>
      <c r="D1559">
        <v>5</v>
      </c>
      <c r="E1559">
        <v>1986</v>
      </c>
      <c r="F1559">
        <v>4000</v>
      </c>
      <c r="G1559">
        <v>3354.7723514521444</v>
      </c>
    </row>
    <row r="1560" spans="1:7" hidden="1" x14ac:dyDescent="0.25">
      <c r="A1560" t="s">
        <v>67</v>
      </c>
      <c r="B1560">
        <v>34</v>
      </c>
      <c r="C1560" s="8">
        <v>27</v>
      </c>
      <c r="D1560">
        <v>5</v>
      </c>
      <c r="E1560">
        <v>1987</v>
      </c>
      <c r="F1560">
        <v>6000</v>
      </c>
      <c r="G1560">
        <v>11687.295875619473</v>
      </c>
    </row>
    <row r="1561" spans="1:7" hidden="1" x14ac:dyDescent="0.25">
      <c r="A1561" t="s">
        <v>67</v>
      </c>
      <c r="B1561">
        <v>35</v>
      </c>
      <c r="C1561" s="8">
        <v>27</v>
      </c>
      <c r="D1561">
        <v>5</v>
      </c>
      <c r="E1561">
        <v>1988</v>
      </c>
      <c r="F1561">
        <v>6000</v>
      </c>
      <c r="G1561">
        <v>6195.3007161824644</v>
      </c>
    </row>
    <row r="1562" spans="1:7" hidden="1" x14ac:dyDescent="0.25">
      <c r="A1562" t="s">
        <v>67</v>
      </c>
      <c r="B1562">
        <v>36</v>
      </c>
      <c r="C1562" s="8">
        <v>27</v>
      </c>
      <c r="D1562">
        <v>5</v>
      </c>
      <c r="E1562">
        <v>1989</v>
      </c>
      <c r="F1562">
        <v>3000</v>
      </c>
      <c r="G1562" t="s">
        <v>16</v>
      </c>
    </row>
    <row r="1563" spans="1:7" hidden="1" x14ac:dyDescent="0.25">
      <c r="A1563" t="s">
        <v>67</v>
      </c>
      <c r="B1563">
        <v>37</v>
      </c>
      <c r="C1563" s="8">
        <v>27</v>
      </c>
      <c r="D1563">
        <v>5</v>
      </c>
      <c r="E1563">
        <v>1990</v>
      </c>
      <c r="F1563">
        <v>800</v>
      </c>
      <c r="G1563" t="s">
        <v>16</v>
      </c>
    </row>
    <row r="1564" spans="1:7" hidden="1" x14ac:dyDescent="0.25">
      <c r="A1564" t="s">
        <v>67</v>
      </c>
      <c r="B1564">
        <v>38</v>
      </c>
      <c r="C1564" s="8">
        <v>27</v>
      </c>
      <c r="D1564">
        <v>5</v>
      </c>
      <c r="E1564">
        <v>1991</v>
      </c>
      <c r="F1564">
        <v>11000</v>
      </c>
      <c r="G1564" t="s">
        <v>16</v>
      </c>
    </row>
    <row r="1565" spans="1:7" hidden="1" x14ac:dyDescent="0.25">
      <c r="A1565" t="s">
        <v>67</v>
      </c>
      <c r="B1565">
        <v>39</v>
      </c>
      <c r="C1565" s="8">
        <v>27</v>
      </c>
      <c r="D1565">
        <v>5</v>
      </c>
      <c r="E1565">
        <v>1992</v>
      </c>
      <c r="F1565">
        <v>3200</v>
      </c>
      <c r="G1565">
        <v>10231.123916219101</v>
      </c>
    </row>
    <row r="1566" spans="1:7" hidden="1" x14ac:dyDescent="0.25">
      <c r="A1566" t="s">
        <v>67</v>
      </c>
      <c r="B1566">
        <v>40</v>
      </c>
      <c r="C1566" s="8">
        <v>27</v>
      </c>
      <c r="D1566">
        <v>5</v>
      </c>
      <c r="E1566">
        <v>1993</v>
      </c>
      <c r="F1566">
        <v>6000</v>
      </c>
      <c r="G1566">
        <v>7340.4903304420222</v>
      </c>
    </row>
    <row r="1567" spans="1:7" hidden="1" x14ac:dyDescent="0.25">
      <c r="A1567" t="s">
        <v>67</v>
      </c>
      <c r="B1567">
        <v>41</v>
      </c>
      <c r="C1567" s="8">
        <v>27</v>
      </c>
      <c r="D1567">
        <v>5</v>
      </c>
      <c r="E1567">
        <v>1994</v>
      </c>
      <c r="F1567" t="s">
        <v>16</v>
      </c>
      <c r="G1567">
        <v>7377.460057936968</v>
      </c>
    </row>
    <row r="1568" spans="1:7" hidden="1" x14ac:dyDescent="0.25">
      <c r="A1568" t="s">
        <v>67</v>
      </c>
      <c r="B1568">
        <v>42</v>
      </c>
      <c r="C1568" s="8">
        <v>27</v>
      </c>
      <c r="D1568">
        <v>5</v>
      </c>
      <c r="E1568">
        <v>1995</v>
      </c>
      <c r="F1568" t="s">
        <v>16</v>
      </c>
      <c r="G1568">
        <v>8354.2662623124106</v>
      </c>
    </row>
    <row r="1569" spans="1:7" hidden="1" x14ac:dyDescent="0.25">
      <c r="A1569" t="s">
        <v>67</v>
      </c>
      <c r="B1569">
        <v>43</v>
      </c>
      <c r="C1569" s="8">
        <v>27</v>
      </c>
      <c r="D1569">
        <v>5</v>
      </c>
      <c r="E1569">
        <v>1996</v>
      </c>
      <c r="F1569">
        <v>8000</v>
      </c>
      <c r="G1569">
        <v>8040.5155854281356</v>
      </c>
    </row>
    <row r="1570" spans="1:7" hidden="1" x14ac:dyDescent="0.25">
      <c r="A1570" t="s">
        <v>67</v>
      </c>
      <c r="B1570">
        <v>44</v>
      </c>
      <c r="C1570" s="8">
        <v>27</v>
      </c>
      <c r="D1570">
        <v>5</v>
      </c>
      <c r="E1570">
        <v>1997</v>
      </c>
      <c r="F1570">
        <v>4000</v>
      </c>
      <c r="G1570">
        <v>6624.8071030328883</v>
      </c>
    </row>
    <row r="1571" spans="1:7" hidden="1" x14ac:dyDescent="0.25">
      <c r="A1571" t="s">
        <v>67</v>
      </c>
      <c r="B1571">
        <v>45</v>
      </c>
      <c r="C1571" s="8">
        <v>27</v>
      </c>
      <c r="D1571">
        <v>5</v>
      </c>
      <c r="E1571">
        <v>1998</v>
      </c>
      <c r="F1571">
        <v>6000</v>
      </c>
      <c r="G1571">
        <v>6706.8955021928195</v>
      </c>
    </row>
    <row r="1572" spans="1:7" hidden="1" x14ac:dyDescent="0.25">
      <c r="A1572" t="s">
        <v>67</v>
      </c>
      <c r="B1572">
        <v>46</v>
      </c>
      <c r="C1572" s="8">
        <v>27</v>
      </c>
      <c r="D1572">
        <v>5</v>
      </c>
      <c r="E1572">
        <v>1999</v>
      </c>
      <c r="F1572">
        <v>7000</v>
      </c>
      <c r="G1572" t="s">
        <v>16</v>
      </c>
    </row>
    <row r="1573" spans="1:7" hidden="1" x14ac:dyDescent="0.25">
      <c r="A1573" t="s">
        <v>67</v>
      </c>
      <c r="B1573">
        <v>47</v>
      </c>
      <c r="C1573" s="8">
        <v>27</v>
      </c>
      <c r="D1573">
        <v>5</v>
      </c>
      <c r="E1573">
        <v>2000</v>
      </c>
      <c r="F1573">
        <v>6000</v>
      </c>
      <c r="G1573" t="s">
        <v>16</v>
      </c>
    </row>
    <row r="1574" spans="1:7" hidden="1" x14ac:dyDescent="0.25">
      <c r="A1574" t="s">
        <v>67</v>
      </c>
      <c r="B1574">
        <v>48</v>
      </c>
      <c r="C1574" s="8">
        <v>27</v>
      </c>
      <c r="D1574">
        <v>5</v>
      </c>
      <c r="E1574">
        <v>2001</v>
      </c>
      <c r="F1574">
        <v>6000</v>
      </c>
      <c r="G1574">
        <v>8201.8919797700601</v>
      </c>
    </row>
    <row r="1575" spans="1:7" hidden="1" x14ac:dyDescent="0.25">
      <c r="A1575" t="s">
        <v>67</v>
      </c>
      <c r="B1575">
        <v>49</v>
      </c>
      <c r="C1575" s="8">
        <v>27</v>
      </c>
      <c r="D1575">
        <v>5</v>
      </c>
      <c r="E1575">
        <v>2002</v>
      </c>
      <c r="F1575">
        <v>4000</v>
      </c>
      <c r="G1575">
        <v>7488.2234085484051</v>
      </c>
    </row>
    <row r="1576" spans="1:7" hidden="1" x14ac:dyDescent="0.25">
      <c r="A1576" t="s">
        <v>67</v>
      </c>
      <c r="B1576">
        <v>50</v>
      </c>
      <c r="C1576" s="8">
        <v>27</v>
      </c>
      <c r="D1576">
        <v>5</v>
      </c>
      <c r="E1576">
        <v>2003</v>
      </c>
      <c r="F1576">
        <v>12000</v>
      </c>
      <c r="G1576" t="s">
        <v>16</v>
      </c>
    </row>
    <row r="1577" spans="1:7" hidden="1" x14ac:dyDescent="0.25">
      <c r="A1577" t="s">
        <v>67</v>
      </c>
      <c r="B1577">
        <v>51</v>
      </c>
      <c r="C1577" s="8">
        <v>27</v>
      </c>
      <c r="D1577">
        <v>5</v>
      </c>
      <c r="E1577">
        <v>2004</v>
      </c>
      <c r="F1577" t="s">
        <v>16</v>
      </c>
      <c r="G1577" t="s">
        <v>16</v>
      </c>
    </row>
    <row r="1578" spans="1:7" hidden="1" x14ac:dyDescent="0.25">
      <c r="A1578" t="s">
        <v>67</v>
      </c>
      <c r="B1578">
        <v>52</v>
      </c>
      <c r="C1578" s="8">
        <v>27</v>
      </c>
      <c r="D1578">
        <v>5</v>
      </c>
      <c r="E1578">
        <v>2005</v>
      </c>
      <c r="F1578">
        <v>8000</v>
      </c>
      <c r="G1578" t="s">
        <v>16</v>
      </c>
    </row>
    <row r="1579" spans="1:7" hidden="1" x14ac:dyDescent="0.25">
      <c r="A1579" t="s">
        <v>67</v>
      </c>
      <c r="B1579">
        <v>53</v>
      </c>
      <c r="C1579" s="8">
        <v>27</v>
      </c>
      <c r="D1579">
        <v>5</v>
      </c>
      <c r="E1579">
        <v>2006</v>
      </c>
      <c r="F1579">
        <v>6000</v>
      </c>
      <c r="G1579">
        <v>0</v>
      </c>
    </row>
    <row r="1580" spans="1:7" hidden="1" x14ac:dyDescent="0.25">
      <c r="A1580" t="s">
        <v>67</v>
      </c>
      <c r="B1580">
        <v>54</v>
      </c>
      <c r="C1580" s="8">
        <v>27</v>
      </c>
      <c r="D1580">
        <v>5</v>
      </c>
      <c r="E1580">
        <v>2007</v>
      </c>
      <c r="F1580">
        <v>6600</v>
      </c>
      <c r="G1580">
        <v>0</v>
      </c>
    </row>
    <row r="1581" spans="1:7" hidden="1" x14ac:dyDescent="0.25">
      <c r="A1581" t="s">
        <v>67</v>
      </c>
      <c r="B1581">
        <v>55</v>
      </c>
      <c r="C1581" s="8">
        <v>27</v>
      </c>
      <c r="D1581">
        <v>5</v>
      </c>
      <c r="E1581">
        <v>2008</v>
      </c>
      <c r="F1581" t="s">
        <v>16</v>
      </c>
      <c r="G1581">
        <v>0</v>
      </c>
    </row>
    <row r="1582" spans="1:7" hidden="1" x14ac:dyDescent="0.25">
      <c r="A1582" t="s">
        <v>67</v>
      </c>
      <c r="B1582">
        <v>56</v>
      </c>
      <c r="C1582" s="8">
        <v>27</v>
      </c>
      <c r="D1582">
        <v>5</v>
      </c>
      <c r="E1582">
        <v>2009</v>
      </c>
      <c r="F1582" t="s">
        <v>16</v>
      </c>
      <c r="G1582">
        <v>0</v>
      </c>
    </row>
    <row r="1583" spans="1:7" hidden="1" x14ac:dyDescent="0.25">
      <c r="A1583" t="s">
        <v>67</v>
      </c>
      <c r="B1583">
        <v>57</v>
      </c>
      <c r="C1583" s="8">
        <v>27</v>
      </c>
      <c r="D1583">
        <v>5</v>
      </c>
      <c r="E1583">
        <v>2010</v>
      </c>
      <c r="F1583" t="s">
        <v>16</v>
      </c>
      <c r="G1583" t="s">
        <v>16</v>
      </c>
    </row>
    <row r="1584" spans="1:7" hidden="1" x14ac:dyDescent="0.25">
      <c r="A1584" t="s">
        <v>67</v>
      </c>
      <c r="B1584">
        <v>58</v>
      </c>
      <c r="C1584" s="8">
        <v>27</v>
      </c>
      <c r="D1584">
        <v>5</v>
      </c>
      <c r="E1584">
        <v>2011</v>
      </c>
      <c r="F1584" t="s">
        <v>16</v>
      </c>
      <c r="G1584" t="s">
        <v>16</v>
      </c>
    </row>
    <row r="1585" spans="1:7" hidden="1" x14ac:dyDescent="0.25">
      <c r="A1585" t="s">
        <v>67</v>
      </c>
      <c r="B1585">
        <v>59</v>
      </c>
      <c r="C1585" s="8">
        <v>27</v>
      </c>
      <c r="D1585">
        <v>5</v>
      </c>
      <c r="E1585">
        <v>2012</v>
      </c>
      <c r="F1585" t="s">
        <v>16</v>
      </c>
      <c r="G1585" t="s">
        <v>16</v>
      </c>
    </row>
    <row r="1586" spans="1:7" hidden="1" x14ac:dyDescent="0.25">
      <c r="A1586" t="s">
        <v>67</v>
      </c>
      <c r="B1586">
        <v>60</v>
      </c>
      <c r="C1586" s="8">
        <v>27</v>
      </c>
      <c r="D1586">
        <v>5</v>
      </c>
      <c r="E1586">
        <v>2013</v>
      </c>
      <c r="F1586" t="s">
        <v>16</v>
      </c>
      <c r="G1586" t="s">
        <v>16</v>
      </c>
    </row>
    <row r="1587" spans="1:7" hidden="1" x14ac:dyDescent="0.25">
      <c r="A1587" t="s">
        <v>67</v>
      </c>
      <c r="B1587">
        <v>61</v>
      </c>
      <c r="C1587" s="8">
        <v>27</v>
      </c>
      <c r="D1587">
        <v>5</v>
      </c>
      <c r="E1587">
        <v>2014</v>
      </c>
      <c r="F1587" t="s">
        <v>16</v>
      </c>
      <c r="G1587" t="s">
        <v>16</v>
      </c>
    </row>
    <row r="1588" spans="1:7" hidden="1" x14ac:dyDescent="0.25">
      <c r="A1588" t="s">
        <v>69</v>
      </c>
      <c r="B1588">
        <v>1</v>
      </c>
      <c r="C1588" s="8">
        <v>28</v>
      </c>
      <c r="D1588">
        <v>8</v>
      </c>
      <c r="E1588">
        <v>1954</v>
      </c>
      <c r="F1588">
        <v>9000</v>
      </c>
      <c r="G1588">
        <v>17042.118281151113</v>
      </c>
    </row>
    <row r="1589" spans="1:7" hidden="1" x14ac:dyDescent="0.25">
      <c r="A1589" t="s">
        <v>69</v>
      </c>
      <c r="B1589">
        <v>2</v>
      </c>
      <c r="C1589" s="8">
        <v>28</v>
      </c>
      <c r="D1589">
        <v>8</v>
      </c>
      <c r="E1589">
        <v>1955</v>
      </c>
      <c r="F1589">
        <v>2000</v>
      </c>
      <c r="G1589">
        <v>16632.877063569144</v>
      </c>
    </row>
    <row r="1590" spans="1:7" hidden="1" x14ac:dyDescent="0.25">
      <c r="A1590" t="s">
        <v>69</v>
      </c>
      <c r="B1590">
        <v>3</v>
      </c>
      <c r="C1590" s="8">
        <v>28</v>
      </c>
      <c r="D1590">
        <v>8</v>
      </c>
      <c r="E1590">
        <v>1956</v>
      </c>
      <c r="F1590">
        <v>7000</v>
      </c>
      <c r="G1590">
        <v>13521.878468916781</v>
      </c>
    </row>
    <row r="1591" spans="1:7" hidden="1" x14ac:dyDescent="0.25">
      <c r="A1591" t="s">
        <v>69</v>
      </c>
      <c r="B1591">
        <v>4</v>
      </c>
      <c r="C1591" s="8">
        <v>28</v>
      </c>
      <c r="D1591">
        <v>8</v>
      </c>
      <c r="E1591">
        <v>1957</v>
      </c>
      <c r="F1591">
        <v>1500</v>
      </c>
      <c r="G1591">
        <v>10664.991572307876</v>
      </c>
    </row>
    <row r="1592" spans="1:7" hidden="1" x14ac:dyDescent="0.25">
      <c r="A1592" t="s">
        <v>69</v>
      </c>
      <c r="B1592">
        <v>5</v>
      </c>
      <c r="C1592" s="8">
        <v>28</v>
      </c>
      <c r="D1592">
        <v>8</v>
      </c>
      <c r="E1592">
        <v>1958</v>
      </c>
      <c r="F1592">
        <v>3000</v>
      </c>
      <c r="G1592">
        <v>5809.21186552784</v>
      </c>
    </row>
    <row r="1593" spans="1:7" hidden="1" x14ac:dyDescent="0.25">
      <c r="A1593" t="s">
        <v>69</v>
      </c>
      <c r="B1593">
        <v>6</v>
      </c>
      <c r="C1593" s="8">
        <v>28</v>
      </c>
      <c r="D1593">
        <v>8</v>
      </c>
      <c r="E1593">
        <v>1959</v>
      </c>
      <c r="F1593">
        <v>15000</v>
      </c>
      <c r="G1593">
        <v>6046.3306739595364</v>
      </c>
    </row>
    <row r="1594" spans="1:7" hidden="1" x14ac:dyDescent="0.25">
      <c r="A1594" t="s">
        <v>69</v>
      </c>
      <c r="B1594">
        <v>7</v>
      </c>
      <c r="C1594" s="8">
        <v>28</v>
      </c>
      <c r="D1594">
        <v>8</v>
      </c>
      <c r="E1594">
        <v>1960</v>
      </c>
      <c r="F1594">
        <v>7000</v>
      </c>
      <c r="G1594">
        <v>7194.1926642775561</v>
      </c>
    </row>
    <row r="1595" spans="1:7" hidden="1" x14ac:dyDescent="0.25">
      <c r="A1595" t="s">
        <v>69</v>
      </c>
      <c r="B1595">
        <v>8</v>
      </c>
      <c r="C1595" s="8">
        <v>28</v>
      </c>
      <c r="D1595">
        <v>8</v>
      </c>
      <c r="E1595">
        <v>1961</v>
      </c>
      <c r="F1595">
        <v>7000</v>
      </c>
      <c r="G1595">
        <v>8082.0127979061135</v>
      </c>
    </row>
    <row r="1596" spans="1:7" hidden="1" x14ac:dyDescent="0.25">
      <c r="A1596" t="s">
        <v>69</v>
      </c>
      <c r="B1596">
        <v>9</v>
      </c>
      <c r="C1596" s="8">
        <v>28</v>
      </c>
      <c r="D1596">
        <v>8</v>
      </c>
      <c r="E1596">
        <v>1962</v>
      </c>
      <c r="F1596">
        <v>3000</v>
      </c>
      <c r="G1596">
        <v>8558.2015767171215</v>
      </c>
    </row>
    <row r="1597" spans="1:7" hidden="1" x14ac:dyDescent="0.25">
      <c r="A1597" t="s">
        <v>69</v>
      </c>
      <c r="B1597">
        <v>10</v>
      </c>
      <c r="C1597" s="8">
        <v>28</v>
      </c>
      <c r="D1597">
        <v>8</v>
      </c>
      <c r="E1597">
        <v>1963</v>
      </c>
      <c r="F1597">
        <v>3000</v>
      </c>
      <c r="G1597">
        <v>10748.324608251591</v>
      </c>
    </row>
    <row r="1598" spans="1:7" hidden="1" x14ac:dyDescent="0.25">
      <c r="A1598" t="s">
        <v>69</v>
      </c>
      <c r="B1598">
        <v>11</v>
      </c>
      <c r="C1598" s="8">
        <v>28</v>
      </c>
      <c r="D1598">
        <v>8</v>
      </c>
      <c r="E1598">
        <v>1964</v>
      </c>
      <c r="F1598">
        <v>1500</v>
      </c>
      <c r="G1598">
        <v>9104.9332923102684</v>
      </c>
    </row>
    <row r="1599" spans="1:7" hidden="1" x14ac:dyDescent="0.25">
      <c r="A1599" t="s">
        <v>69</v>
      </c>
      <c r="B1599">
        <v>12</v>
      </c>
      <c r="C1599" s="8">
        <v>28</v>
      </c>
      <c r="D1599">
        <v>8</v>
      </c>
      <c r="E1599">
        <v>1965</v>
      </c>
      <c r="F1599">
        <v>3000</v>
      </c>
      <c r="G1599" t="s">
        <v>16</v>
      </c>
    </row>
    <row r="1600" spans="1:7" hidden="1" x14ac:dyDescent="0.25">
      <c r="A1600" t="s">
        <v>69</v>
      </c>
      <c r="B1600">
        <v>13</v>
      </c>
      <c r="C1600" s="8">
        <v>28</v>
      </c>
      <c r="D1600">
        <v>8</v>
      </c>
      <c r="E1600">
        <v>1966</v>
      </c>
      <c r="F1600">
        <v>3000</v>
      </c>
      <c r="G1600" t="s">
        <v>16</v>
      </c>
    </row>
    <row r="1601" spans="1:7" hidden="1" x14ac:dyDescent="0.25">
      <c r="A1601" t="s">
        <v>69</v>
      </c>
      <c r="B1601">
        <v>14</v>
      </c>
      <c r="C1601" s="8">
        <v>28</v>
      </c>
      <c r="D1601">
        <v>8</v>
      </c>
      <c r="E1601">
        <v>1967</v>
      </c>
      <c r="F1601">
        <v>3000</v>
      </c>
      <c r="G1601" t="s">
        <v>16</v>
      </c>
    </row>
    <row r="1602" spans="1:7" hidden="1" x14ac:dyDescent="0.25">
      <c r="A1602" t="s">
        <v>69</v>
      </c>
      <c r="B1602">
        <v>15</v>
      </c>
      <c r="C1602" s="8">
        <v>28</v>
      </c>
      <c r="D1602">
        <v>8</v>
      </c>
      <c r="E1602">
        <v>1968</v>
      </c>
      <c r="F1602">
        <v>1500</v>
      </c>
      <c r="G1602" t="s">
        <v>16</v>
      </c>
    </row>
    <row r="1603" spans="1:7" hidden="1" x14ac:dyDescent="0.25">
      <c r="A1603" t="s">
        <v>69</v>
      </c>
      <c r="B1603">
        <v>16</v>
      </c>
      <c r="C1603" s="8">
        <v>28</v>
      </c>
      <c r="D1603">
        <v>8</v>
      </c>
      <c r="E1603">
        <v>1969</v>
      </c>
      <c r="F1603">
        <v>3000</v>
      </c>
      <c r="G1603" t="s">
        <v>16</v>
      </c>
    </row>
    <row r="1604" spans="1:7" hidden="1" x14ac:dyDescent="0.25">
      <c r="A1604" t="s">
        <v>69</v>
      </c>
      <c r="B1604">
        <v>17</v>
      </c>
      <c r="C1604" s="8">
        <v>28</v>
      </c>
      <c r="D1604">
        <v>8</v>
      </c>
      <c r="E1604">
        <v>1970</v>
      </c>
      <c r="F1604" t="s">
        <v>16</v>
      </c>
      <c r="G1604" t="s">
        <v>16</v>
      </c>
    </row>
    <row r="1605" spans="1:7" hidden="1" x14ac:dyDescent="0.25">
      <c r="A1605" t="s">
        <v>69</v>
      </c>
      <c r="B1605">
        <v>18</v>
      </c>
      <c r="C1605" s="8">
        <v>28</v>
      </c>
      <c r="D1605">
        <v>8</v>
      </c>
      <c r="E1605">
        <v>1971</v>
      </c>
      <c r="F1605">
        <v>16000</v>
      </c>
      <c r="G1605" t="s">
        <v>16</v>
      </c>
    </row>
    <row r="1606" spans="1:7" hidden="1" x14ac:dyDescent="0.25">
      <c r="A1606" t="s">
        <v>69</v>
      </c>
      <c r="B1606">
        <v>19</v>
      </c>
      <c r="C1606" s="8">
        <v>28</v>
      </c>
      <c r="D1606">
        <v>8</v>
      </c>
      <c r="E1606">
        <v>1972</v>
      </c>
      <c r="F1606" t="s">
        <v>16</v>
      </c>
      <c r="G1606" t="s">
        <v>16</v>
      </c>
    </row>
    <row r="1607" spans="1:7" hidden="1" x14ac:dyDescent="0.25">
      <c r="A1607" t="s">
        <v>69</v>
      </c>
      <c r="B1607">
        <v>20</v>
      </c>
      <c r="C1607" s="8">
        <v>28</v>
      </c>
      <c r="D1607">
        <v>8</v>
      </c>
      <c r="E1607">
        <v>1973</v>
      </c>
      <c r="F1607" t="s">
        <v>16</v>
      </c>
      <c r="G1607" t="s">
        <v>16</v>
      </c>
    </row>
    <row r="1608" spans="1:7" hidden="1" x14ac:dyDescent="0.25">
      <c r="A1608" t="s">
        <v>69</v>
      </c>
      <c r="B1608">
        <v>21</v>
      </c>
      <c r="C1608" s="8">
        <v>28</v>
      </c>
      <c r="D1608">
        <v>8</v>
      </c>
      <c r="E1608">
        <v>1974</v>
      </c>
      <c r="F1608" t="s">
        <v>16</v>
      </c>
      <c r="G1608" t="s">
        <v>16</v>
      </c>
    </row>
    <row r="1609" spans="1:7" hidden="1" x14ac:dyDescent="0.25">
      <c r="A1609" t="s">
        <v>69</v>
      </c>
      <c r="B1609">
        <v>22</v>
      </c>
      <c r="C1609" s="8">
        <v>28</v>
      </c>
      <c r="D1609">
        <v>8</v>
      </c>
      <c r="E1609">
        <v>1975</v>
      </c>
      <c r="F1609" t="s">
        <v>16</v>
      </c>
      <c r="G1609" t="s">
        <v>16</v>
      </c>
    </row>
    <row r="1610" spans="1:7" hidden="1" x14ac:dyDescent="0.25">
      <c r="A1610" t="s">
        <v>69</v>
      </c>
      <c r="B1610">
        <v>23</v>
      </c>
      <c r="C1610" s="8">
        <v>28</v>
      </c>
      <c r="D1610">
        <v>8</v>
      </c>
      <c r="E1610">
        <v>1976</v>
      </c>
      <c r="F1610">
        <v>1200</v>
      </c>
      <c r="G1610" t="s">
        <v>16</v>
      </c>
    </row>
    <row r="1611" spans="1:7" hidden="1" x14ac:dyDescent="0.25">
      <c r="A1611" t="s">
        <v>69</v>
      </c>
      <c r="B1611">
        <v>24</v>
      </c>
      <c r="C1611" s="8">
        <v>28</v>
      </c>
      <c r="D1611">
        <v>8</v>
      </c>
      <c r="E1611">
        <v>1977</v>
      </c>
      <c r="F1611" t="s">
        <v>16</v>
      </c>
      <c r="G1611">
        <v>6464.4147798528338</v>
      </c>
    </row>
    <row r="1612" spans="1:7" hidden="1" x14ac:dyDescent="0.25">
      <c r="A1612" t="s">
        <v>69</v>
      </c>
      <c r="B1612">
        <v>25</v>
      </c>
      <c r="C1612" s="8">
        <v>28</v>
      </c>
      <c r="D1612">
        <v>8</v>
      </c>
      <c r="E1612">
        <v>1978</v>
      </c>
      <c r="F1612">
        <v>700</v>
      </c>
      <c r="G1612">
        <v>7009.2251271336818</v>
      </c>
    </row>
    <row r="1613" spans="1:7" hidden="1" x14ac:dyDescent="0.25">
      <c r="A1613" t="s">
        <v>69</v>
      </c>
      <c r="B1613">
        <v>26</v>
      </c>
      <c r="C1613" s="8">
        <v>28</v>
      </c>
      <c r="D1613">
        <v>8</v>
      </c>
      <c r="E1613">
        <v>1979</v>
      </c>
      <c r="F1613">
        <v>7000</v>
      </c>
      <c r="G1613">
        <v>8865.0909318818231</v>
      </c>
    </row>
    <row r="1614" spans="1:7" hidden="1" x14ac:dyDescent="0.25">
      <c r="A1614" t="s">
        <v>69</v>
      </c>
      <c r="B1614">
        <v>27</v>
      </c>
      <c r="C1614" s="8">
        <v>28</v>
      </c>
      <c r="D1614">
        <v>8</v>
      </c>
      <c r="E1614">
        <v>1980</v>
      </c>
      <c r="F1614" t="s">
        <v>16</v>
      </c>
      <c r="G1614">
        <v>8959.183142616901</v>
      </c>
    </row>
    <row r="1615" spans="1:7" hidden="1" x14ac:dyDescent="0.25">
      <c r="A1615" t="s">
        <v>69</v>
      </c>
      <c r="B1615">
        <v>28</v>
      </c>
      <c r="C1615" s="8">
        <v>28</v>
      </c>
      <c r="D1615">
        <v>8</v>
      </c>
      <c r="E1615">
        <v>1981</v>
      </c>
      <c r="F1615">
        <v>3000</v>
      </c>
      <c r="G1615">
        <v>7764.6890399540353</v>
      </c>
    </row>
    <row r="1616" spans="1:7" hidden="1" x14ac:dyDescent="0.25">
      <c r="A1616" t="s">
        <v>69</v>
      </c>
      <c r="B1616">
        <v>29</v>
      </c>
      <c r="C1616" s="8">
        <v>28</v>
      </c>
      <c r="D1616">
        <v>8</v>
      </c>
      <c r="E1616">
        <v>1982</v>
      </c>
      <c r="F1616">
        <v>4000</v>
      </c>
      <c r="G1616">
        <v>5517.2379259709478</v>
      </c>
    </row>
    <row r="1617" spans="1:7" hidden="1" x14ac:dyDescent="0.25">
      <c r="A1617" t="s">
        <v>69</v>
      </c>
      <c r="B1617">
        <v>30</v>
      </c>
      <c r="C1617" s="8">
        <v>28</v>
      </c>
      <c r="D1617">
        <v>8</v>
      </c>
      <c r="E1617">
        <v>1983</v>
      </c>
      <c r="F1617">
        <v>3000</v>
      </c>
      <c r="G1617">
        <v>4690.1389432403121</v>
      </c>
    </row>
    <row r="1618" spans="1:7" hidden="1" x14ac:dyDescent="0.25">
      <c r="A1618" t="s">
        <v>69</v>
      </c>
      <c r="B1618">
        <v>31</v>
      </c>
      <c r="C1618" s="8">
        <v>28</v>
      </c>
      <c r="D1618">
        <v>8</v>
      </c>
      <c r="E1618">
        <v>1984</v>
      </c>
      <c r="F1618">
        <v>8000</v>
      </c>
      <c r="G1618">
        <v>5991.1717709270115</v>
      </c>
    </row>
    <row r="1619" spans="1:7" hidden="1" x14ac:dyDescent="0.25">
      <c r="A1619" t="s">
        <v>69</v>
      </c>
      <c r="B1619">
        <v>32</v>
      </c>
      <c r="C1619" s="8">
        <v>28</v>
      </c>
      <c r="D1619">
        <v>8</v>
      </c>
      <c r="E1619">
        <v>1985</v>
      </c>
      <c r="F1619">
        <v>3600</v>
      </c>
      <c r="G1619">
        <v>1804.8744644864848</v>
      </c>
    </row>
    <row r="1620" spans="1:7" hidden="1" x14ac:dyDescent="0.25">
      <c r="A1620" t="s">
        <v>69</v>
      </c>
      <c r="B1620">
        <v>33</v>
      </c>
      <c r="C1620" s="8">
        <v>28</v>
      </c>
      <c r="D1620">
        <v>8</v>
      </c>
      <c r="E1620">
        <v>1986</v>
      </c>
      <c r="F1620">
        <v>2900</v>
      </c>
      <c r="G1620">
        <v>831.12734534479966</v>
      </c>
    </row>
    <row r="1621" spans="1:7" hidden="1" x14ac:dyDescent="0.25">
      <c r="A1621" t="s">
        <v>69</v>
      </c>
      <c r="B1621">
        <v>34</v>
      </c>
      <c r="C1621" s="8">
        <v>28</v>
      </c>
      <c r="D1621">
        <v>8</v>
      </c>
      <c r="E1621">
        <v>1987</v>
      </c>
      <c r="F1621">
        <v>320</v>
      </c>
      <c r="G1621">
        <v>1708.4266046497739</v>
      </c>
    </row>
    <row r="1622" spans="1:7" hidden="1" x14ac:dyDescent="0.25">
      <c r="A1622" t="s">
        <v>69</v>
      </c>
      <c r="B1622">
        <v>35</v>
      </c>
      <c r="C1622" s="8">
        <v>28</v>
      </c>
      <c r="D1622">
        <v>8</v>
      </c>
      <c r="E1622">
        <v>1988</v>
      </c>
      <c r="F1622">
        <v>3400</v>
      </c>
      <c r="G1622">
        <v>3053.3190381562786</v>
      </c>
    </row>
    <row r="1623" spans="1:7" hidden="1" x14ac:dyDescent="0.25">
      <c r="A1623" t="s">
        <v>69</v>
      </c>
      <c r="B1623">
        <v>36</v>
      </c>
      <c r="C1623" s="8">
        <v>28</v>
      </c>
      <c r="D1623">
        <v>8</v>
      </c>
      <c r="E1623">
        <v>1989</v>
      </c>
      <c r="F1623">
        <v>1500</v>
      </c>
      <c r="G1623">
        <v>3891.3292256045706</v>
      </c>
    </row>
    <row r="1624" spans="1:7" hidden="1" x14ac:dyDescent="0.25">
      <c r="A1624" t="s">
        <v>69</v>
      </c>
      <c r="B1624">
        <v>37</v>
      </c>
      <c r="C1624" s="8">
        <v>28</v>
      </c>
      <c r="D1624">
        <v>8</v>
      </c>
      <c r="E1624">
        <v>1990</v>
      </c>
      <c r="F1624" t="s">
        <v>16</v>
      </c>
      <c r="G1624">
        <v>1952.7238385757312</v>
      </c>
    </row>
    <row r="1625" spans="1:7" hidden="1" x14ac:dyDescent="0.25">
      <c r="A1625" t="s">
        <v>69</v>
      </c>
      <c r="B1625">
        <v>38</v>
      </c>
      <c r="C1625" s="8">
        <v>28</v>
      </c>
      <c r="D1625">
        <v>8</v>
      </c>
      <c r="E1625">
        <v>1991</v>
      </c>
      <c r="F1625">
        <v>900</v>
      </c>
      <c r="G1625" t="s">
        <v>16</v>
      </c>
    </row>
    <row r="1626" spans="1:7" hidden="1" x14ac:dyDescent="0.25">
      <c r="A1626" t="s">
        <v>69</v>
      </c>
      <c r="B1626">
        <v>39</v>
      </c>
      <c r="C1626" s="8">
        <v>28</v>
      </c>
      <c r="D1626">
        <v>8</v>
      </c>
      <c r="E1626">
        <v>1992</v>
      </c>
      <c r="F1626">
        <v>1000</v>
      </c>
      <c r="G1626" t="s">
        <v>16</v>
      </c>
    </row>
    <row r="1627" spans="1:7" hidden="1" x14ac:dyDescent="0.25">
      <c r="A1627" t="s">
        <v>69</v>
      </c>
      <c r="B1627">
        <v>40</v>
      </c>
      <c r="C1627" s="8">
        <v>28</v>
      </c>
      <c r="D1627">
        <v>8</v>
      </c>
      <c r="E1627">
        <v>1993</v>
      </c>
      <c r="F1627">
        <v>2000</v>
      </c>
      <c r="G1627">
        <v>149.02980881759038</v>
      </c>
    </row>
    <row r="1628" spans="1:7" hidden="1" x14ac:dyDescent="0.25">
      <c r="A1628" t="s">
        <v>69</v>
      </c>
      <c r="B1628">
        <v>41</v>
      </c>
      <c r="C1628" s="8">
        <v>28</v>
      </c>
      <c r="D1628">
        <v>8</v>
      </c>
      <c r="E1628">
        <v>1994</v>
      </c>
      <c r="F1628">
        <v>800</v>
      </c>
      <c r="G1628" t="s">
        <v>16</v>
      </c>
    </row>
    <row r="1629" spans="1:7" hidden="1" x14ac:dyDescent="0.25">
      <c r="A1629" t="s">
        <v>69</v>
      </c>
      <c r="B1629">
        <v>42</v>
      </c>
      <c r="C1629" s="8">
        <v>28</v>
      </c>
      <c r="D1629">
        <v>8</v>
      </c>
      <c r="E1629">
        <v>1995</v>
      </c>
      <c r="F1629" t="s">
        <v>16</v>
      </c>
      <c r="G1629" t="s">
        <v>16</v>
      </c>
    </row>
    <row r="1630" spans="1:7" hidden="1" x14ac:dyDescent="0.25">
      <c r="A1630" t="s">
        <v>69</v>
      </c>
      <c r="B1630">
        <v>43</v>
      </c>
      <c r="C1630" s="8">
        <v>28</v>
      </c>
      <c r="D1630">
        <v>8</v>
      </c>
      <c r="E1630">
        <v>1996</v>
      </c>
      <c r="F1630">
        <v>1100</v>
      </c>
      <c r="G1630" t="s">
        <v>16</v>
      </c>
    </row>
    <row r="1631" spans="1:7" hidden="1" x14ac:dyDescent="0.25">
      <c r="A1631" t="s">
        <v>69</v>
      </c>
      <c r="B1631">
        <v>44</v>
      </c>
      <c r="C1631" s="8">
        <v>28</v>
      </c>
      <c r="D1631">
        <v>8</v>
      </c>
      <c r="E1631">
        <v>1997</v>
      </c>
      <c r="F1631" t="s">
        <v>16</v>
      </c>
      <c r="G1631" t="s">
        <v>16</v>
      </c>
    </row>
    <row r="1632" spans="1:7" hidden="1" x14ac:dyDescent="0.25">
      <c r="A1632" t="s">
        <v>69</v>
      </c>
      <c r="B1632">
        <v>45</v>
      </c>
      <c r="C1632" s="8">
        <v>28</v>
      </c>
      <c r="D1632">
        <v>8</v>
      </c>
      <c r="E1632">
        <v>1998</v>
      </c>
      <c r="F1632" t="s">
        <v>16</v>
      </c>
      <c r="G1632">
        <v>2766.9728081771755</v>
      </c>
    </row>
    <row r="1633" spans="1:7" hidden="1" x14ac:dyDescent="0.25">
      <c r="A1633" t="s">
        <v>69</v>
      </c>
      <c r="B1633">
        <v>46</v>
      </c>
      <c r="C1633" s="8">
        <v>28</v>
      </c>
      <c r="D1633">
        <v>8</v>
      </c>
      <c r="E1633">
        <v>1999</v>
      </c>
      <c r="F1633">
        <v>4000</v>
      </c>
      <c r="G1633">
        <v>2146.6559379971131</v>
      </c>
    </row>
    <row r="1634" spans="1:7" hidden="1" x14ac:dyDescent="0.25">
      <c r="A1634" t="s">
        <v>69</v>
      </c>
      <c r="B1634">
        <v>47</v>
      </c>
      <c r="C1634" s="8">
        <v>28</v>
      </c>
      <c r="D1634">
        <v>8</v>
      </c>
      <c r="E1634">
        <v>2000</v>
      </c>
      <c r="F1634">
        <v>2000</v>
      </c>
      <c r="G1634">
        <v>1291.6983218521568</v>
      </c>
    </row>
    <row r="1635" spans="1:7" hidden="1" x14ac:dyDescent="0.25">
      <c r="A1635" t="s">
        <v>69</v>
      </c>
      <c r="B1635">
        <v>48</v>
      </c>
      <c r="C1635" s="8">
        <v>28</v>
      </c>
      <c r="D1635">
        <v>8</v>
      </c>
      <c r="E1635">
        <v>2001</v>
      </c>
      <c r="F1635" t="s">
        <v>16</v>
      </c>
      <c r="G1635">
        <v>1524.6521415888537</v>
      </c>
    </row>
    <row r="1636" spans="1:7" hidden="1" x14ac:dyDescent="0.25">
      <c r="A1636" t="s">
        <v>69</v>
      </c>
      <c r="B1636">
        <v>49</v>
      </c>
      <c r="C1636" s="8">
        <v>28</v>
      </c>
      <c r="D1636">
        <v>8</v>
      </c>
      <c r="E1636">
        <v>2002</v>
      </c>
      <c r="F1636">
        <v>3000</v>
      </c>
      <c r="G1636">
        <v>1401.3539034912301</v>
      </c>
    </row>
    <row r="1637" spans="1:7" hidden="1" x14ac:dyDescent="0.25">
      <c r="A1637" t="s">
        <v>69</v>
      </c>
      <c r="B1637">
        <v>50</v>
      </c>
      <c r="C1637" s="8">
        <v>28</v>
      </c>
      <c r="D1637">
        <v>8</v>
      </c>
      <c r="E1637">
        <v>2003</v>
      </c>
      <c r="F1637">
        <v>2000</v>
      </c>
      <c r="G1637" t="s">
        <v>16</v>
      </c>
    </row>
    <row r="1638" spans="1:7" hidden="1" x14ac:dyDescent="0.25">
      <c r="A1638" t="s">
        <v>69</v>
      </c>
      <c r="B1638">
        <v>51</v>
      </c>
      <c r="C1638" s="8">
        <v>28</v>
      </c>
      <c r="D1638">
        <v>8</v>
      </c>
      <c r="E1638">
        <v>2004</v>
      </c>
      <c r="F1638">
        <v>1400</v>
      </c>
      <c r="G1638" t="s">
        <v>16</v>
      </c>
    </row>
    <row r="1639" spans="1:7" hidden="1" x14ac:dyDescent="0.25">
      <c r="A1639" t="s">
        <v>69</v>
      </c>
      <c r="B1639">
        <v>52</v>
      </c>
      <c r="C1639" s="8">
        <v>28</v>
      </c>
      <c r="D1639">
        <v>8</v>
      </c>
      <c r="E1639">
        <v>2005</v>
      </c>
      <c r="F1639">
        <v>800</v>
      </c>
      <c r="G1639" t="s">
        <v>16</v>
      </c>
    </row>
    <row r="1640" spans="1:7" hidden="1" x14ac:dyDescent="0.25">
      <c r="A1640" t="s">
        <v>69</v>
      </c>
      <c r="B1640">
        <v>53</v>
      </c>
      <c r="C1640" s="8">
        <v>28</v>
      </c>
      <c r="D1640">
        <v>8</v>
      </c>
      <c r="E1640">
        <v>2006</v>
      </c>
      <c r="F1640">
        <v>2400</v>
      </c>
      <c r="G1640" t="s">
        <v>16</v>
      </c>
    </row>
    <row r="1641" spans="1:7" hidden="1" x14ac:dyDescent="0.25">
      <c r="A1641" t="s">
        <v>69</v>
      </c>
      <c r="B1641">
        <v>54</v>
      </c>
      <c r="C1641" s="8">
        <v>28</v>
      </c>
      <c r="D1641">
        <v>8</v>
      </c>
      <c r="E1641">
        <v>2007</v>
      </c>
      <c r="F1641" t="s">
        <v>16</v>
      </c>
      <c r="G1641" t="s">
        <v>16</v>
      </c>
    </row>
    <row r="1642" spans="1:7" hidden="1" x14ac:dyDescent="0.25">
      <c r="A1642" t="s">
        <v>69</v>
      </c>
      <c r="B1642">
        <v>55</v>
      </c>
      <c r="C1642" s="8">
        <v>28</v>
      </c>
      <c r="D1642">
        <v>8</v>
      </c>
      <c r="E1642">
        <v>2008</v>
      </c>
      <c r="F1642">
        <v>1400</v>
      </c>
      <c r="G1642" t="s">
        <v>16</v>
      </c>
    </row>
    <row r="1643" spans="1:7" hidden="1" x14ac:dyDescent="0.25">
      <c r="A1643" t="s">
        <v>69</v>
      </c>
      <c r="B1643">
        <v>56</v>
      </c>
      <c r="C1643" s="8">
        <v>28</v>
      </c>
      <c r="D1643">
        <v>8</v>
      </c>
      <c r="E1643">
        <v>2009</v>
      </c>
      <c r="F1643" t="s">
        <v>16</v>
      </c>
      <c r="G1643" t="s">
        <v>16</v>
      </c>
    </row>
    <row r="1644" spans="1:7" hidden="1" x14ac:dyDescent="0.25">
      <c r="A1644" t="s">
        <v>69</v>
      </c>
      <c r="B1644">
        <v>57</v>
      </c>
      <c r="C1644" s="8">
        <v>28</v>
      </c>
      <c r="D1644">
        <v>8</v>
      </c>
      <c r="E1644">
        <v>2010</v>
      </c>
      <c r="F1644" t="s">
        <v>16</v>
      </c>
      <c r="G1644" t="s">
        <v>16</v>
      </c>
    </row>
    <row r="1645" spans="1:7" hidden="1" x14ac:dyDescent="0.25">
      <c r="A1645" t="s">
        <v>69</v>
      </c>
      <c r="B1645">
        <v>58</v>
      </c>
      <c r="C1645" s="8">
        <v>28</v>
      </c>
      <c r="D1645">
        <v>8</v>
      </c>
      <c r="E1645">
        <v>2011</v>
      </c>
      <c r="F1645">
        <v>5100</v>
      </c>
      <c r="G1645" t="s">
        <v>16</v>
      </c>
    </row>
    <row r="1646" spans="1:7" hidden="1" x14ac:dyDescent="0.25">
      <c r="A1646" t="s">
        <v>69</v>
      </c>
      <c r="B1646">
        <v>59</v>
      </c>
      <c r="C1646" s="8">
        <v>28</v>
      </c>
      <c r="D1646">
        <v>8</v>
      </c>
      <c r="E1646">
        <v>2012</v>
      </c>
      <c r="F1646">
        <v>6000</v>
      </c>
      <c r="G1646" t="s">
        <v>16</v>
      </c>
    </row>
    <row r="1647" spans="1:7" hidden="1" x14ac:dyDescent="0.25">
      <c r="A1647" t="s">
        <v>69</v>
      </c>
      <c r="B1647">
        <v>60</v>
      </c>
      <c r="C1647" s="8">
        <v>28</v>
      </c>
      <c r="D1647">
        <v>8</v>
      </c>
      <c r="E1647">
        <v>2013</v>
      </c>
      <c r="F1647" t="s">
        <v>16</v>
      </c>
      <c r="G1647" t="s">
        <v>16</v>
      </c>
    </row>
    <row r="1648" spans="1:7" hidden="1" x14ac:dyDescent="0.25">
      <c r="A1648" t="s">
        <v>69</v>
      </c>
      <c r="B1648">
        <v>61</v>
      </c>
      <c r="C1648" s="8">
        <v>28</v>
      </c>
      <c r="D1648">
        <v>8</v>
      </c>
      <c r="E1648">
        <v>2014</v>
      </c>
      <c r="F1648" t="s">
        <v>16</v>
      </c>
      <c r="G1648" t="s">
        <v>16</v>
      </c>
    </row>
    <row r="1649" spans="1:7" hidden="1" x14ac:dyDescent="0.25">
      <c r="A1649" t="s">
        <v>71</v>
      </c>
      <c r="B1649">
        <v>1</v>
      </c>
      <c r="C1649" s="8">
        <v>29</v>
      </c>
      <c r="D1649">
        <v>8</v>
      </c>
      <c r="E1649">
        <v>1954</v>
      </c>
      <c r="F1649">
        <v>750</v>
      </c>
      <c r="G1649">
        <v>3159.0693127885365</v>
      </c>
    </row>
    <row r="1650" spans="1:7" hidden="1" x14ac:dyDescent="0.25">
      <c r="A1650" t="s">
        <v>71</v>
      </c>
      <c r="B1650">
        <v>2</v>
      </c>
      <c r="C1650" s="8">
        <v>29</v>
      </c>
      <c r="D1650">
        <v>8</v>
      </c>
      <c r="E1650">
        <v>1955</v>
      </c>
      <c r="F1650">
        <v>2566</v>
      </c>
      <c r="G1650">
        <v>1134.6074477135899</v>
      </c>
    </row>
    <row r="1651" spans="1:7" hidden="1" x14ac:dyDescent="0.25">
      <c r="A1651" t="s">
        <v>71</v>
      </c>
      <c r="B1651">
        <v>3</v>
      </c>
      <c r="C1651" s="8">
        <v>29</v>
      </c>
      <c r="D1651">
        <v>8</v>
      </c>
      <c r="E1651">
        <v>1956</v>
      </c>
      <c r="F1651">
        <v>1332</v>
      </c>
      <c r="G1651" t="s">
        <v>16</v>
      </c>
    </row>
    <row r="1652" spans="1:7" hidden="1" x14ac:dyDescent="0.25">
      <c r="A1652" t="s">
        <v>71</v>
      </c>
      <c r="B1652">
        <v>4</v>
      </c>
      <c r="C1652" s="8">
        <v>29</v>
      </c>
      <c r="D1652">
        <v>8</v>
      </c>
      <c r="E1652">
        <v>1957</v>
      </c>
      <c r="F1652">
        <v>1353</v>
      </c>
      <c r="G1652" t="s">
        <v>16</v>
      </c>
    </row>
    <row r="1653" spans="1:7" hidden="1" x14ac:dyDescent="0.25">
      <c r="A1653" t="s">
        <v>71</v>
      </c>
      <c r="B1653">
        <v>5</v>
      </c>
      <c r="C1653" s="8">
        <v>29</v>
      </c>
      <c r="D1653">
        <v>8</v>
      </c>
      <c r="E1653">
        <v>1958</v>
      </c>
      <c r="F1653">
        <v>1248</v>
      </c>
      <c r="G1653" t="s">
        <v>16</v>
      </c>
    </row>
    <row r="1654" spans="1:7" hidden="1" x14ac:dyDescent="0.25">
      <c r="A1654" t="s">
        <v>71</v>
      </c>
      <c r="B1654">
        <v>6</v>
      </c>
      <c r="C1654" s="8">
        <v>29</v>
      </c>
      <c r="D1654">
        <v>8</v>
      </c>
      <c r="E1654">
        <v>1959</v>
      </c>
      <c r="F1654">
        <v>1000</v>
      </c>
      <c r="G1654" t="s">
        <v>16</v>
      </c>
    </row>
    <row r="1655" spans="1:7" hidden="1" x14ac:dyDescent="0.25">
      <c r="A1655" t="s">
        <v>71</v>
      </c>
      <c r="B1655">
        <v>7</v>
      </c>
      <c r="C1655" s="8">
        <v>29</v>
      </c>
      <c r="D1655">
        <v>8</v>
      </c>
      <c r="E1655">
        <v>1960</v>
      </c>
      <c r="F1655">
        <v>268</v>
      </c>
      <c r="G1655" t="s">
        <v>16</v>
      </c>
    </row>
    <row r="1656" spans="1:7" hidden="1" x14ac:dyDescent="0.25">
      <c r="A1656" t="s">
        <v>71</v>
      </c>
      <c r="B1656">
        <v>8</v>
      </c>
      <c r="C1656" s="8">
        <v>29</v>
      </c>
      <c r="D1656">
        <v>8</v>
      </c>
      <c r="E1656">
        <v>1961</v>
      </c>
      <c r="F1656">
        <v>126</v>
      </c>
      <c r="G1656" t="s">
        <v>16</v>
      </c>
    </row>
    <row r="1657" spans="1:7" hidden="1" x14ac:dyDescent="0.25">
      <c r="A1657" t="s">
        <v>71</v>
      </c>
      <c r="B1657">
        <v>9</v>
      </c>
      <c r="C1657" s="8">
        <v>29</v>
      </c>
      <c r="D1657">
        <v>8</v>
      </c>
      <c r="E1657">
        <v>1962</v>
      </c>
      <c r="F1657" t="s">
        <v>16</v>
      </c>
      <c r="G1657" t="s">
        <v>16</v>
      </c>
    </row>
    <row r="1658" spans="1:7" hidden="1" x14ac:dyDescent="0.25">
      <c r="A1658" t="s">
        <v>71</v>
      </c>
      <c r="B1658">
        <v>10</v>
      </c>
      <c r="C1658" s="8">
        <v>29</v>
      </c>
      <c r="D1658">
        <v>8</v>
      </c>
      <c r="E1658">
        <v>1963</v>
      </c>
      <c r="F1658" t="s">
        <v>16</v>
      </c>
      <c r="G1658" t="s">
        <v>16</v>
      </c>
    </row>
    <row r="1659" spans="1:7" hidden="1" x14ac:dyDescent="0.25">
      <c r="A1659" t="s">
        <v>71</v>
      </c>
      <c r="B1659">
        <v>11</v>
      </c>
      <c r="C1659" s="8">
        <v>29</v>
      </c>
      <c r="D1659">
        <v>8</v>
      </c>
      <c r="E1659">
        <v>1964</v>
      </c>
      <c r="F1659">
        <v>1500</v>
      </c>
      <c r="G1659" t="s">
        <v>16</v>
      </c>
    </row>
    <row r="1660" spans="1:7" hidden="1" x14ac:dyDescent="0.25">
      <c r="A1660" t="s">
        <v>71</v>
      </c>
      <c r="B1660">
        <v>12</v>
      </c>
      <c r="C1660" s="8">
        <v>29</v>
      </c>
      <c r="D1660">
        <v>8</v>
      </c>
      <c r="E1660">
        <v>1965</v>
      </c>
      <c r="F1660" t="s">
        <v>16</v>
      </c>
      <c r="G1660" t="s">
        <v>16</v>
      </c>
    </row>
    <row r="1661" spans="1:7" hidden="1" x14ac:dyDescent="0.25">
      <c r="A1661" t="s">
        <v>71</v>
      </c>
      <c r="B1661">
        <v>13</v>
      </c>
      <c r="C1661" s="8">
        <v>29</v>
      </c>
      <c r="D1661">
        <v>8</v>
      </c>
      <c r="E1661">
        <v>1966</v>
      </c>
      <c r="F1661">
        <v>50</v>
      </c>
      <c r="G1661" t="s">
        <v>16</v>
      </c>
    </row>
    <row r="1662" spans="1:7" hidden="1" x14ac:dyDescent="0.25">
      <c r="A1662" t="s">
        <v>71</v>
      </c>
      <c r="B1662">
        <v>14</v>
      </c>
      <c r="C1662" s="8">
        <v>29</v>
      </c>
      <c r="D1662">
        <v>8</v>
      </c>
      <c r="E1662">
        <v>1967</v>
      </c>
      <c r="F1662">
        <v>1300</v>
      </c>
      <c r="G1662" t="s">
        <v>16</v>
      </c>
    </row>
    <row r="1663" spans="1:7" hidden="1" x14ac:dyDescent="0.25">
      <c r="A1663" t="s">
        <v>71</v>
      </c>
      <c r="B1663">
        <v>15</v>
      </c>
      <c r="C1663" s="8">
        <v>29</v>
      </c>
      <c r="D1663">
        <v>8</v>
      </c>
      <c r="E1663">
        <v>1968</v>
      </c>
      <c r="F1663" t="s">
        <v>16</v>
      </c>
      <c r="G1663" t="s">
        <v>16</v>
      </c>
    </row>
    <row r="1664" spans="1:7" hidden="1" x14ac:dyDescent="0.25">
      <c r="A1664" t="s">
        <v>71</v>
      </c>
      <c r="B1664">
        <v>16</v>
      </c>
      <c r="C1664" s="8">
        <v>29</v>
      </c>
      <c r="D1664">
        <v>8</v>
      </c>
      <c r="E1664">
        <v>1969</v>
      </c>
      <c r="F1664" t="s">
        <v>16</v>
      </c>
      <c r="G1664" t="s">
        <v>16</v>
      </c>
    </row>
    <row r="1665" spans="1:7" hidden="1" x14ac:dyDescent="0.25">
      <c r="A1665" t="s">
        <v>71</v>
      </c>
      <c r="B1665">
        <v>17</v>
      </c>
      <c r="C1665" s="8">
        <v>29</v>
      </c>
      <c r="D1665">
        <v>8</v>
      </c>
      <c r="E1665">
        <v>1970</v>
      </c>
      <c r="F1665" t="s">
        <v>16</v>
      </c>
      <c r="G1665">
        <v>1669.9628422410842</v>
      </c>
    </row>
    <row r="1666" spans="1:7" hidden="1" x14ac:dyDescent="0.25">
      <c r="A1666" t="s">
        <v>71</v>
      </c>
      <c r="B1666">
        <v>18</v>
      </c>
      <c r="C1666" s="8">
        <v>29</v>
      </c>
      <c r="D1666">
        <v>8</v>
      </c>
      <c r="E1666">
        <v>1971</v>
      </c>
      <c r="F1666" t="s">
        <v>16</v>
      </c>
      <c r="G1666">
        <v>1721.8546276866007</v>
      </c>
    </row>
    <row r="1667" spans="1:7" hidden="1" x14ac:dyDescent="0.25">
      <c r="A1667" t="s">
        <v>71</v>
      </c>
      <c r="B1667">
        <v>19</v>
      </c>
      <c r="C1667" s="8">
        <v>29</v>
      </c>
      <c r="D1667">
        <v>8</v>
      </c>
      <c r="E1667">
        <v>1972</v>
      </c>
      <c r="F1667" t="s">
        <v>16</v>
      </c>
      <c r="G1667">
        <v>2114.9167990653546</v>
      </c>
    </row>
    <row r="1668" spans="1:7" hidden="1" x14ac:dyDescent="0.25">
      <c r="A1668" t="s">
        <v>71</v>
      </c>
      <c r="B1668">
        <v>20</v>
      </c>
      <c r="C1668" s="8">
        <v>29</v>
      </c>
      <c r="D1668">
        <v>8</v>
      </c>
      <c r="E1668">
        <v>1973</v>
      </c>
      <c r="F1668">
        <v>1500</v>
      </c>
      <c r="G1668">
        <v>1881.0530876613552</v>
      </c>
    </row>
    <row r="1669" spans="1:7" hidden="1" x14ac:dyDescent="0.25">
      <c r="A1669" t="s">
        <v>71</v>
      </c>
      <c r="B1669">
        <v>21</v>
      </c>
      <c r="C1669" s="8">
        <v>29</v>
      </c>
      <c r="D1669">
        <v>8</v>
      </c>
      <c r="E1669">
        <v>1974</v>
      </c>
      <c r="F1669">
        <v>600</v>
      </c>
      <c r="G1669">
        <v>2389.6583967286465</v>
      </c>
    </row>
    <row r="1670" spans="1:7" hidden="1" x14ac:dyDescent="0.25">
      <c r="A1670" t="s">
        <v>71</v>
      </c>
      <c r="B1670">
        <v>22</v>
      </c>
      <c r="C1670" s="8">
        <v>29</v>
      </c>
      <c r="D1670">
        <v>8</v>
      </c>
      <c r="E1670">
        <v>1975</v>
      </c>
      <c r="F1670">
        <v>800</v>
      </c>
      <c r="G1670">
        <v>4042.3927665157817</v>
      </c>
    </row>
    <row r="1671" spans="1:7" hidden="1" x14ac:dyDescent="0.25">
      <c r="A1671" t="s">
        <v>71</v>
      </c>
      <c r="B1671">
        <v>23</v>
      </c>
      <c r="C1671" s="8">
        <v>29</v>
      </c>
      <c r="D1671">
        <v>8</v>
      </c>
      <c r="E1671">
        <v>1976</v>
      </c>
      <c r="F1671">
        <v>500</v>
      </c>
      <c r="G1671">
        <v>2618.9788475498563</v>
      </c>
    </row>
    <row r="1672" spans="1:7" hidden="1" x14ac:dyDescent="0.25">
      <c r="A1672" t="s">
        <v>71</v>
      </c>
      <c r="B1672">
        <v>24</v>
      </c>
      <c r="C1672" s="8">
        <v>29</v>
      </c>
      <c r="D1672">
        <v>8</v>
      </c>
      <c r="E1672">
        <v>1977</v>
      </c>
      <c r="F1672">
        <v>1500</v>
      </c>
      <c r="G1672">
        <v>1395.6210267517231</v>
      </c>
    </row>
    <row r="1673" spans="1:7" hidden="1" x14ac:dyDescent="0.25">
      <c r="A1673" t="s">
        <v>71</v>
      </c>
      <c r="B1673">
        <v>25</v>
      </c>
      <c r="C1673" s="8">
        <v>29</v>
      </c>
      <c r="D1673">
        <v>8</v>
      </c>
      <c r="E1673">
        <v>1978</v>
      </c>
      <c r="F1673">
        <v>600</v>
      </c>
      <c r="G1673">
        <v>1527.2092803696037</v>
      </c>
    </row>
    <row r="1674" spans="1:7" hidden="1" x14ac:dyDescent="0.25">
      <c r="A1674" t="s">
        <v>71</v>
      </c>
      <c r="B1674">
        <v>26</v>
      </c>
      <c r="C1674" s="8">
        <v>29</v>
      </c>
      <c r="D1674">
        <v>8</v>
      </c>
      <c r="E1674">
        <v>1979</v>
      </c>
      <c r="F1674">
        <v>800</v>
      </c>
      <c r="G1674">
        <v>1714.5300529198178</v>
      </c>
    </row>
    <row r="1675" spans="1:7" hidden="1" x14ac:dyDescent="0.25">
      <c r="A1675" t="s">
        <v>71</v>
      </c>
      <c r="B1675">
        <v>27</v>
      </c>
      <c r="C1675" s="8">
        <v>29</v>
      </c>
      <c r="D1675">
        <v>8</v>
      </c>
      <c r="E1675">
        <v>1980</v>
      </c>
      <c r="F1675">
        <v>2000</v>
      </c>
      <c r="G1675">
        <v>1432.0464518836441</v>
      </c>
    </row>
    <row r="1676" spans="1:7" hidden="1" x14ac:dyDescent="0.25">
      <c r="A1676" t="s">
        <v>71</v>
      </c>
      <c r="B1676">
        <v>28</v>
      </c>
      <c r="C1676" s="8">
        <v>29</v>
      </c>
      <c r="D1676">
        <v>8</v>
      </c>
      <c r="E1676">
        <v>1981</v>
      </c>
      <c r="F1676">
        <v>150</v>
      </c>
      <c r="G1676">
        <v>1324.7506889082517</v>
      </c>
    </row>
    <row r="1677" spans="1:7" hidden="1" x14ac:dyDescent="0.25">
      <c r="A1677" t="s">
        <v>71</v>
      </c>
      <c r="B1677">
        <v>29</v>
      </c>
      <c r="C1677" s="8">
        <v>29</v>
      </c>
      <c r="D1677">
        <v>8</v>
      </c>
      <c r="E1677">
        <v>1982</v>
      </c>
      <c r="F1677">
        <v>1000</v>
      </c>
      <c r="G1677">
        <v>836.22892240890428</v>
      </c>
    </row>
    <row r="1678" spans="1:7" hidden="1" x14ac:dyDescent="0.25">
      <c r="A1678" t="s">
        <v>71</v>
      </c>
      <c r="B1678">
        <v>30</v>
      </c>
      <c r="C1678" s="8">
        <v>29</v>
      </c>
      <c r="D1678">
        <v>8</v>
      </c>
      <c r="E1678">
        <v>1983</v>
      </c>
      <c r="F1678">
        <v>600</v>
      </c>
      <c r="G1678">
        <v>953.51658500772669</v>
      </c>
    </row>
    <row r="1679" spans="1:7" hidden="1" x14ac:dyDescent="0.25">
      <c r="A1679" t="s">
        <v>71</v>
      </c>
      <c r="B1679">
        <v>31</v>
      </c>
      <c r="C1679" s="8">
        <v>29</v>
      </c>
      <c r="D1679">
        <v>8</v>
      </c>
      <c r="E1679">
        <v>1984</v>
      </c>
      <c r="F1679">
        <v>1500</v>
      </c>
      <c r="G1679">
        <v>692.48891470860463</v>
      </c>
    </row>
    <row r="1680" spans="1:7" hidden="1" x14ac:dyDescent="0.25">
      <c r="A1680" t="s">
        <v>71</v>
      </c>
      <c r="B1680">
        <v>32</v>
      </c>
      <c r="C1680" s="8">
        <v>29</v>
      </c>
      <c r="D1680">
        <v>8</v>
      </c>
      <c r="E1680">
        <v>1985</v>
      </c>
      <c r="F1680">
        <v>500</v>
      </c>
      <c r="G1680">
        <v>278.94258639946315</v>
      </c>
    </row>
    <row r="1681" spans="1:7" hidden="1" x14ac:dyDescent="0.25">
      <c r="A1681" t="s">
        <v>71</v>
      </c>
      <c r="B1681">
        <v>33</v>
      </c>
      <c r="C1681" s="8">
        <v>29</v>
      </c>
      <c r="D1681">
        <v>8</v>
      </c>
      <c r="E1681">
        <v>1986</v>
      </c>
      <c r="F1681">
        <v>570</v>
      </c>
      <c r="G1681">
        <v>315.04058148727802</v>
      </c>
    </row>
    <row r="1682" spans="1:7" hidden="1" x14ac:dyDescent="0.25">
      <c r="A1682" t="s">
        <v>71</v>
      </c>
      <c r="B1682">
        <v>34</v>
      </c>
      <c r="C1682" s="8">
        <v>29</v>
      </c>
      <c r="D1682">
        <v>8</v>
      </c>
      <c r="E1682">
        <v>1987</v>
      </c>
      <c r="F1682">
        <v>20</v>
      </c>
      <c r="G1682">
        <v>270.19804689024807</v>
      </c>
    </row>
    <row r="1683" spans="1:7" hidden="1" x14ac:dyDescent="0.25">
      <c r="A1683" t="s">
        <v>71</v>
      </c>
      <c r="B1683">
        <v>35</v>
      </c>
      <c r="C1683" s="8">
        <v>29</v>
      </c>
      <c r="D1683">
        <v>8</v>
      </c>
      <c r="E1683">
        <v>1988</v>
      </c>
      <c r="F1683">
        <v>600</v>
      </c>
      <c r="G1683" t="s">
        <v>16</v>
      </c>
    </row>
    <row r="1684" spans="1:7" hidden="1" x14ac:dyDescent="0.25">
      <c r="A1684" t="s">
        <v>71</v>
      </c>
      <c r="B1684">
        <v>36</v>
      </c>
      <c r="C1684" s="8">
        <v>29</v>
      </c>
      <c r="D1684">
        <v>8</v>
      </c>
      <c r="E1684">
        <v>1989</v>
      </c>
      <c r="F1684">
        <v>120</v>
      </c>
      <c r="G1684" t="s">
        <v>16</v>
      </c>
    </row>
    <row r="1685" spans="1:7" hidden="1" x14ac:dyDescent="0.25">
      <c r="A1685" t="s">
        <v>71</v>
      </c>
      <c r="B1685">
        <v>37</v>
      </c>
      <c r="C1685" s="8">
        <v>29</v>
      </c>
      <c r="D1685">
        <v>8</v>
      </c>
      <c r="E1685">
        <v>1990</v>
      </c>
      <c r="F1685">
        <v>40</v>
      </c>
      <c r="G1685" t="s">
        <v>16</v>
      </c>
    </row>
    <row r="1686" spans="1:7" hidden="1" x14ac:dyDescent="0.25">
      <c r="A1686" t="s">
        <v>71</v>
      </c>
      <c r="B1686">
        <v>38</v>
      </c>
      <c r="C1686" s="8">
        <v>29</v>
      </c>
      <c r="D1686">
        <v>8</v>
      </c>
      <c r="E1686">
        <v>1991</v>
      </c>
      <c r="F1686">
        <v>300</v>
      </c>
      <c r="G1686" t="s">
        <v>16</v>
      </c>
    </row>
    <row r="1687" spans="1:7" hidden="1" x14ac:dyDescent="0.25">
      <c r="A1687" t="s">
        <v>71</v>
      </c>
      <c r="B1687">
        <v>39</v>
      </c>
      <c r="C1687" s="8">
        <v>29</v>
      </c>
      <c r="D1687">
        <v>8</v>
      </c>
      <c r="E1687">
        <v>1992</v>
      </c>
      <c r="F1687">
        <v>20</v>
      </c>
      <c r="G1687" t="s">
        <v>16</v>
      </c>
    </row>
    <row r="1688" spans="1:7" hidden="1" x14ac:dyDescent="0.25">
      <c r="A1688" t="s">
        <v>71</v>
      </c>
      <c r="B1688">
        <v>40</v>
      </c>
      <c r="C1688" s="8">
        <v>29</v>
      </c>
      <c r="D1688">
        <v>8</v>
      </c>
      <c r="E1688">
        <v>1993</v>
      </c>
      <c r="F1688">
        <v>310</v>
      </c>
      <c r="G1688" t="s">
        <v>16</v>
      </c>
    </row>
    <row r="1689" spans="1:7" hidden="1" x14ac:dyDescent="0.25">
      <c r="A1689" t="s">
        <v>71</v>
      </c>
      <c r="B1689">
        <v>41</v>
      </c>
      <c r="C1689" s="8">
        <v>29</v>
      </c>
      <c r="D1689">
        <v>8</v>
      </c>
      <c r="E1689">
        <v>1994</v>
      </c>
      <c r="F1689" t="s">
        <v>16</v>
      </c>
      <c r="G1689" t="s">
        <v>16</v>
      </c>
    </row>
    <row r="1690" spans="1:7" hidden="1" x14ac:dyDescent="0.25">
      <c r="A1690" t="s">
        <v>71</v>
      </c>
      <c r="B1690">
        <v>42</v>
      </c>
      <c r="C1690" s="8">
        <v>29</v>
      </c>
      <c r="D1690">
        <v>8</v>
      </c>
      <c r="E1690">
        <v>1995</v>
      </c>
      <c r="F1690" t="s">
        <v>16</v>
      </c>
      <c r="G1690">
        <v>79.302262758162755</v>
      </c>
    </row>
    <row r="1691" spans="1:7" hidden="1" x14ac:dyDescent="0.25">
      <c r="A1691" t="s">
        <v>71</v>
      </c>
      <c r="B1691">
        <v>43</v>
      </c>
      <c r="C1691" s="8">
        <v>29</v>
      </c>
      <c r="D1691">
        <v>8</v>
      </c>
      <c r="E1691">
        <v>1996</v>
      </c>
      <c r="F1691" t="s">
        <v>16</v>
      </c>
      <c r="G1691">
        <v>208.78102342147298</v>
      </c>
    </row>
    <row r="1692" spans="1:7" hidden="1" x14ac:dyDescent="0.25">
      <c r="A1692" t="s">
        <v>71</v>
      </c>
      <c r="B1692">
        <v>44</v>
      </c>
      <c r="C1692" s="8">
        <v>29</v>
      </c>
      <c r="D1692">
        <v>8</v>
      </c>
      <c r="E1692">
        <v>1997</v>
      </c>
      <c r="F1692" t="s">
        <v>16</v>
      </c>
      <c r="G1692">
        <v>264.74757616872211</v>
      </c>
    </row>
    <row r="1693" spans="1:7" hidden="1" x14ac:dyDescent="0.25">
      <c r="A1693" t="s">
        <v>71</v>
      </c>
      <c r="B1693">
        <v>45</v>
      </c>
      <c r="C1693" s="8">
        <v>29</v>
      </c>
      <c r="D1693">
        <v>8</v>
      </c>
      <c r="E1693">
        <v>1998</v>
      </c>
      <c r="F1693" t="s">
        <v>16</v>
      </c>
      <c r="G1693">
        <v>373.74536896791301</v>
      </c>
    </row>
    <row r="1694" spans="1:7" hidden="1" x14ac:dyDescent="0.25">
      <c r="A1694" t="s">
        <v>71</v>
      </c>
      <c r="B1694">
        <v>46</v>
      </c>
      <c r="C1694" s="8">
        <v>29</v>
      </c>
      <c r="D1694">
        <v>8</v>
      </c>
      <c r="E1694">
        <v>1999</v>
      </c>
      <c r="F1694" t="s">
        <v>16</v>
      </c>
      <c r="G1694" t="s">
        <v>16</v>
      </c>
    </row>
    <row r="1695" spans="1:7" hidden="1" x14ac:dyDescent="0.25">
      <c r="A1695" t="s">
        <v>71</v>
      </c>
      <c r="B1695">
        <v>47</v>
      </c>
      <c r="C1695" s="8">
        <v>29</v>
      </c>
      <c r="D1695">
        <v>8</v>
      </c>
      <c r="E1695">
        <v>2000</v>
      </c>
      <c r="F1695">
        <v>100</v>
      </c>
      <c r="G1695" t="s">
        <v>16</v>
      </c>
    </row>
    <row r="1696" spans="1:7" hidden="1" x14ac:dyDescent="0.25">
      <c r="A1696" t="s">
        <v>71</v>
      </c>
      <c r="B1696">
        <v>48</v>
      </c>
      <c r="C1696" s="8">
        <v>29</v>
      </c>
      <c r="D1696">
        <v>8</v>
      </c>
      <c r="E1696">
        <v>2001</v>
      </c>
      <c r="F1696">
        <v>300</v>
      </c>
      <c r="G1696" t="s">
        <v>16</v>
      </c>
    </row>
    <row r="1697" spans="1:7" hidden="1" x14ac:dyDescent="0.25">
      <c r="A1697" t="s">
        <v>71</v>
      </c>
      <c r="B1697">
        <v>49</v>
      </c>
      <c r="C1697" s="8">
        <v>29</v>
      </c>
      <c r="D1697">
        <v>8</v>
      </c>
      <c r="E1697">
        <v>2002</v>
      </c>
      <c r="F1697">
        <v>200</v>
      </c>
      <c r="G1697" t="s">
        <v>16</v>
      </c>
    </row>
    <row r="1698" spans="1:7" hidden="1" x14ac:dyDescent="0.25">
      <c r="A1698" t="s">
        <v>71</v>
      </c>
      <c r="B1698">
        <v>50</v>
      </c>
      <c r="C1698" s="8">
        <v>29</v>
      </c>
      <c r="D1698">
        <v>8</v>
      </c>
      <c r="E1698">
        <v>2003</v>
      </c>
      <c r="F1698">
        <v>400</v>
      </c>
      <c r="G1698" t="s">
        <v>16</v>
      </c>
    </row>
    <row r="1699" spans="1:7" hidden="1" x14ac:dyDescent="0.25">
      <c r="A1699" t="s">
        <v>71</v>
      </c>
      <c r="B1699">
        <v>51</v>
      </c>
      <c r="C1699" s="8">
        <v>29</v>
      </c>
      <c r="D1699">
        <v>8</v>
      </c>
      <c r="E1699">
        <v>2004</v>
      </c>
      <c r="F1699">
        <v>200</v>
      </c>
      <c r="G1699">
        <v>9.0447287374154559</v>
      </c>
    </row>
    <row r="1700" spans="1:7" hidden="1" x14ac:dyDescent="0.25">
      <c r="A1700" t="s">
        <v>71</v>
      </c>
      <c r="B1700">
        <v>52</v>
      </c>
      <c r="C1700" s="8">
        <v>29</v>
      </c>
      <c r="D1700">
        <v>8</v>
      </c>
      <c r="E1700">
        <v>2005</v>
      </c>
      <c r="F1700" t="s">
        <v>16</v>
      </c>
      <c r="G1700" t="s">
        <v>16</v>
      </c>
    </row>
    <row r="1701" spans="1:7" hidden="1" x14ac:dyDescent="0.25">
      <c r="A1701" t="s">
        <v>71</v>
      </c>
      <c r="B1701">
        <v>53</v>
      </c>
      <c r="C1701" s="8">
        <v>29</v>
      </c>
      <c r="D1701">
        <v>8</v>
      </c>
      <c r="E1701">
        <v>2006</v>
      </c>
      <c r="F1701" t="s">
        <v>16</v>
      </c>
      <c r="G1701" t="s">
        <v>16</v>
      </c>
    </row>
    <row r="1702" spans="1:7" hidden="1" x14ac:dyDescent="0.25">
      <c r="A1702" t="s">
        <v>71</v>
      </c>
      <c r="B1702">
        <v>54</v>
      </c>
      <c r="C1702" s="8">
        <v>29</v>
      </c>
      <c r="D1702">
        <v>8</v>
      </c>
      <c r="E1702">
        <v>2007</v>
      </c>
      <c r="F1702" t="s">
        <v>16</v>
      </c>
      <c r="G1702" t="s">
        <v>16</v>
      </c>
    </row>
    <row r="1703" spans="1:7" hidden="1" x14ac:dyDescent="0.25">
      <c r="A1703" t="s">
        <v>71</v>
      </c>
      <c r="B1703">
        <v>55</v>
      </c>
      <c r="C1703" s="8">
        <v>29</v>
      </c>
      <c r="D1703">
        <v>8</v>
      </c>
      <c r="E1703">
        <v>2008</v>
      </c>
      <c r="F1703" t="s">
        <v>16</v>
      </c>
      <c r="G1703" t="s">
        <v>16</v>
      </c>
    </row>
    <row r="1704" spans="1:7" hidden="1" x14ac:dyDescent="0.25">
      <c r="A1704" t="s">
        <v>71</v>
      </c>
      <c r="B1704">
        <v>56</v>
      </c>
      <c r="C1704" s="8">
        <v>29</v>
      </c>
      <c r="D1704">
        <v>8</v>
      </c>
      <c r="E1704">
        <v>2009</v>
      </c>
      <c r="F1704" t="s">
        <v>16</v>
      </c>
      <c r="G1704" t="s">
        <v>16</v>
      </c>
    </row>
    <row r="1705" spans="1:7" hidden="1" x14ac:dyDescent="0.25">
      <c r="A1705" t="s">
        <v>71</v>
      </c>
      <c r="B1705">
        <v>57</v>
      </c>
      <c r="C1705" s="8">
        <v>29</v>
      </c>
      <c r="D1705">
        <v>8</v>
      </c>
      <c r="E1705">
        <v>2010</v>
      </c>
      <c r="F1705">
        <v>100</v>
      </c>
      <c r="G1705" t="s">
        <v>16</v>
      </c>
    </row>
    <row r="1706" spans="1:7" hidden="1" x14ac:dyDescent="0.25">
      <c r="A1706" t="s">
        <v>71</v>
      </c>
      <c r="B1706">
        <v>58</v>
      </c>
      <c r="C1706" s="8">
        <v>29</v>
      </c>
      <c r="D1706">
        <v>8</v>
      </c>
      <c r="E1706">
        <v>2011</v>
      </c>
      <c r="F1706" t="s">
        <v>16</v>
      </c>
      <c r="G1706" t="s">
        <v>16</v>
      </c>
    </row>
    <row r="1707" spans="1:7" hidden="1" x14ac:dyDescent="0.25">
      <c r="A1707" t="s">
        <v>71</v>
      </c>
      <c r="B1707">
        <v>59</v>
      </c>
      <c r="C1707" s="8">
        <v>29</v>
      </c>
      <c r="D1707">
        <v>8</v>
      </c>
      <c r="E1707">
        <v>2012</v>
      </c>
      <c r="F1707" t="s">
        <v>16</v>
      </c>
      <c r="G1707" t="s">
        <v>16</v>
      </c>
    </row>
    <row r="1708" spans="1:7" hidden="1" x14ac:dyDescent="0.25">
      <c r="A1708" t="s">
        <v>71</v>
      </c>
      <c r="B1708">
        <v>60</v>
      </c>
      <c r="C1708" s="8">
        <v>29</v>
      </c>
      <c r="D1708">
        <v>8</v>
      </c>
      <c r="E1708">
        <v>2013</v>
      </c>
      <c r="F1708">
        <v>1500</v>
      </c>
      <c r="G1708" t="s">
        <v>16</v>
      </c>
    </row>
    <row r="1709" spans="1:7" hidden="1" x14ac:dyDescent="0.25">
      <c r="A1709" t="s">
        <v>71</v>
      </c>
      <c r="B1709">
        <v>61</v>
      </c>
      <c r="C1709" s="8">
        <v>29</v>
      </c>
      <c r="D1709">
        <v>8</v>
      </c>
      <c r="E1709">
        <v>2014</v>
      </c>
      <c r="F1709">
        <v>1624</v>
      </c>
      <c r="G1709" t="s">
        <v>16</v>
      </c>
    </row>
    <row r="1710" spans="1:7" hidden="1" x14ac:dyDescent="0.25">
      <c r="A1710" t="s">
        <v>73</v>
      </c>
      <c r="B1710">
        <v>1</v>
      </c>
      <c r="C1710" s="8">
        <v>30</v>
      </c>
      <c r="D1710" t="s">
        <v>75</v>
      </c>
      <c r="E1710">
        <v>1954</v>
      </c>
      <c r="F1710">
        <v>13451.704545454546</v>
      </c>
      <c r="G1710" t="s">
        <v>16</v>
      </c>
    </row>
    <row r="1711" spans="1:7" hidden="1" x14ac:dyDescent="0.25">
      <c r="A1711" t="s">
        <v>73</v>
      </c>
      <c r="B1711">
        <v>2</v>
      </c>
      <c r="C1711" s="8">
        <v>30</v>
      </c>
      <c r="D1711" t="s">
        <v>75</v>
      </c>
      <c r="E1711">
        <v>1955</v>
      </c>
      <c r="F1711" t="s">
        <v>16</v>
      </c>
      <c r="G1711" t="s">
        <v>16</v>
      </c>
    </row>
    <row r="1712" spans="1:7" hidden="1" x14ac:dyDescent="0.25">
      <c r="A1712" t="s">
        <v>73</v>
      </c>
      <c r="B1712">
        <v>3</v>
      </c>
      <c r="C1712" s="8">
        <v>30</v>
      </c>
      <c r="D1712" t="s">
        <v>75</v>
      </c>
      <c r="E1712">
        <v>1956</v>
      </c>
      <c r="F1712">
        <v>5380.681818181818</v>
      </c>
      <c r="G1712">
        <v>17765.814839766888</v>
      </c>
    </row>
    <row r="1713" spans="1:7" hidden="1" x14ac:dyDescent="0.25">
      <c r="A1713" t="s">
        <v>73</v>
      </c>
      <c r="B1713">
        <v>4</v>
      </c>
      <c r="C1713" s="8">
        <v>30</v>
      </c>
      <c r="D1713" t="s">
        <v>75</v>
      </c>
      <c r="E1713">
        <v>1957</v>
      </c>
      <c r="F1713">
        <v>2017.755681818182</v>
      </c>
      <c r="G1713">
        <v>17197.241414558746</v>
      </c>
    </row>
    <row r="1714" spans="1:7" hidden="1" x14ac:dyDescent="0.25">
      <c r="A1714" t="s">
        <v>73</v>
      </c>
      <c r="B1714">
        <v>5</v>
      </c>
      <c r="C1714" s="8">
        <v>30</v>
      </c>
      <c r="D1714" t="s">
        <v>75</v>
      </c>
      <c r="E1714">
        <v>1958</v>
      </c>
      <c r="F1714">
        <v>26903.409090909092</v>
      </c>
      <c r="G1714">
        <v>17309.659279976786</v>
      </c>
    </row>
    <row r="1715" spans="1:7" hidden="1" x14ac:dyDescent="0.25">
      <c r="A1715" t="s">
        <v>73</v>
      </c>
      <c r="B1715">
        <v>6</v>
      </c>
      <c r="C1715" s="8">
        <v>30</v>
      </c>
      <c r="D1715" t="s">
        <v>75</v>
      </c>
      <c r="E1715">
        <v>1959</v>
      </c>
      <c r="F1715">
        <v>20177.55681818182</v>
      </c>
      <c r="G1715">
        <v>15893.545395466428</v>
      </c>
    </row>
    <row r="1716" spans="1:7" hidden="1" x14ac:dyDescent="0.25">
      <c r="A1716" t="s">
        <v>73</v>
      </c>
      <c r="B1716">
        <v>7</v>
      </c>
      <c r="C1716" s="8">
        <v>30</v>
      </c>
      <c r="D1716" t="s">
        <v>75</v>
      </c>
      <c r="E1716">
        <v>1960</v>
      </c>
      <c r="F1716">
        <v>9416.193181818182</v>
      </c>
      <c r="G1716">
        <v>10859.469265168989</v>
      </c>
    </row>
    <row r="1717" spans="1:7" hidden="1" x14ac:dyDescent="0.25">
      <c r="A1717" t="s">
        <v>73</v>
      </c>
      <c r="B1717">
        <v>8</v>
      </c>
      <c r="C1717" s="8">
        <v>30</v>
      </c>
      <c r="D1717" t="s">
        <v>75</v>
      </c>
      <c r="E1717">
        <v>1961</v>
      </c>
      <c r="F1717">
        <v>20177.55681818182</v>
      </c>
      <c r="G1717">
        <v>8144.1707285753764</v>
      </c>
    </row>
    <row r="1718" spans="1:7" hidden="1" x14ac:dyDescent="0.25">
      <c r="A1718" t="s">
        <v>73</v>
      </c>
      <c r="B1718">
        <v>9</v>
      </c>
      <c r="C1718" s="8">
        <v>30</v>
      </c>
      <c r="D1718" t="s">
        <v>75</v>
      </c>
      <c r="E1718">
        <v>1962</v>
      </c>
      <c r="F1718">
        <v>9416.193181818182</v>
      </c>
      <c r="G1718">
        <v>10886.262519139655</v>
      </c>
    </row>
    <row r="1719" spans="1:7" hidden="1" x14ac:dyDescent="0.25">
      <c r="A1719" t="s">
        <v>73</v>
      </c>
      <c r="B1719">
        <v>10</v>
      </c>
      <c r="C1719" s="8">
        <v>30</v>
      </c>
      <c r="D1719" t="s">
        <v>75</v>
      </c>
      <c r="E1719">
        <v>1963</v>
      </c>
      <c r="F1719">
        <v>20177.55681818182</v>
      </c>
      <c r="G1719">
        <v>13091.998042620677</v>
      </c>
    </row>
    <row r="1720" spans="1:7" hidden="1" x14ac:dyDescent="0.25">
      <c r="A1720" t="s">
        <v>73</v>
      </c>
      <c r="B1720">
        <v>11</v>
      </c>
      <c r="C1720" s="8">
        <v>30</v>
      </c>
      <c r="D1720" t="s">
        <v>75</v>
      </c>
      <c r="E1720">
        <v>1964</v>
      </c>
      <c r="F1720">
        <v>9416.193181818182</v>
      </c>
      <c r="G1720">
        <v>11397.825799030501</v>
      </c>
    </row>
    <row r="1721" spans="1:7" hidden="1" x14ac:dyDescent="0.25">
      <c r="A1721" t="s">
        <v>73</v>
      </c>
      <c r="B1721">
        <v>12</v>
      </c>
      <c r="C1721" s="8">
        <v>30</v>
      </c>
      <c r="D1721" t="s">
        <v>75</v>
      </c>
      <c r="E1721">
        <v>1965</v>
      </c>
      <c r="F1721">
        <v>9416.193181818182</v>
      </c>
      <c r="G1721">
        <v>10894.7856257413</v>
      </c>
    </row>
    <row r="1722" spans="1:7" hidden="1" x14ac:dyDescent="0.25">
      <c r="A1722" t="s">
        <v>73</v>
      </c>
      <c r="B1722">
        <v>13</v>
      </c>
      <c r="C1722" s="8">
        <v>30</v>
      </c>
      <c r="D1722" t="s">
        <v>75</v>
      </c>
      <c r="E1722">
        <v>1966</v>
      </c>
      <c r="F1722">
        <v>4035.511363636364</v>
      </c>
      <c r="G1722">
        <v>8264.9018099656023</v>
      </c>
    </row>
    <row r="1723" spans="1:7" hidden="1" x14ac:dyDescent="0.25">
      <c r="A1723" t="s">
        <v>73</v>
      </c>
      <c r="B1723">
        <v>14</v>
      </c>
      <c r="C1723" s="8">
        <v>30</v>
      </c>
      <c r="D1723" t="s">
        <v>75</v>
      </c>
      <c r="E1723">
        <v>1967</v>
      </c>
      <c r="F1723">
        <v>12106.534090909092</v>
      </c>
      <c r="G1723">
        <v>4669.1397172717279</v>
      </c>
    </row>
    <row r="1724" spans="1:7" hidden="1" x14ac:dyDescent="0.25">
      <c r="A1724" t="s">
        <v>73</v>
      </c>
      <c r="B1724">
        <v>15</v>
      </c>
      <c r="C1724" s="8">
        <v>30</v>
      </c>
      <c r="D1724" t="s">
        <v>75</v>
      </c>
      <c r="E1724">
        <v>1968</v>
      </c>
      <c r="F1724">
        <v>9416.193181818182</v>
      </c>
      <c r="G1724">
        <v>3242.8189171166841</v>
      </c>
    </row>
    <row r="1725" spans="1:7" hidden="1" x14ac:dyDescent="0.25">
      <c r="A1725" t="s">
        <v>73</v>
      </c>
      <c r="B1725">
        <v>16</v>
      </c>
      <c r="C1725" s="8">
        <v>30</v>
      </c>
      <c r="D1725" t="s">
        <v>75</v>
      </c>
      <c r="E1725">
        <v>1969</v>
      </c>
      <c r="F1725">
        <v>9416.193181818182</v>
      </c>
      <c r="G1725">
        <v>2476.1816098332611</v>
      </c>
    </row>
    <row r="1726" spans="1:7" hidden="1" x14ac:dyDescent="0.25">
      <c r="A1726" t="s">
        <v>73</v>
      </c>
      <c r="B1726">
        <v>17</v>
      </c>
      <c r="C1726" s="8">
        <v>30</v>
      </c>
      <c r="D1726" t="s">
        <v>75</v>
      </c>
      <c r="E1726">
        <v>1970</v>
      </c>
      <c r="F1726">
        <v>9416.193181818182</v>
      </c>
      <c r="G1726">
        <v>2481.4396103282002</v>
      </c>
    </row>
    <row r="1727" spans="1:7" hidden="1" x14ac:dyDescent="0.25">
      <c r="A1727" t="s">
        <v>73</v>
      </c>
      <c r="B1727">
        <v>18</v>
      </c>
      <c r="C1727" s="8">
        <v>30</v>
      </c>
      <c r="D1727" t="s">
        <v>75</v>
      </c>
      <c r="E1727">
        <v>1971</v>
      </c>
      <c r="F1727">
        <v>5380.681818181818</v>
      </c>
      <c r="G1727">
        <v>2774.9060213450957</v>
      </c>
    </row>
    <row r="1728" spans="1:7" hidden="1" x14ac:dyDescent="0.25">
      <c r="A1728" t="s">
        <v>73</v>
      </c>
      <c r="B1728">
        <v>19</v>
      </c>
      <c r="C1728" s="8">
        <v>30</v>
      </c>
      <c r="D1728" t="s">
        <v>75</v>
      </c>
      <c r="E1728">
        <v>1972</v>
      </c>
      <c r="F1728">
        <v>2690.340909090909</v>
      </c>
      <c r="G1728">
        <v>3630.9502565850976</v>
      </c>
    </row>
    <row r="1729" spans="1:7" hidden="1" x14ac:dyDescent="0.25">
      <c r="A1729" t="s">
        <v>73</v>
      </c>
      <c r="B1729">
        <v>20</v>
      </c>
      <c r="C1729" s="8">
        <v>30</v>
      </c>
      <c r="D1729" t="s">
        <v>75</v>
      </c>
      <c r="E1729">
        <v>1973</v>
      </c>
      <c r="F1729">
        <v>2690.340909090909</v>
      </c>
      <c r="G1729">
        <v>3137.8952452595177</v>
      </c>
    </row>
    <row r="1730" spans="1:7" hidden="1" x14ac:dyDescent="0.25">
      <c r="A1730" t="s">
        <v>73</v>
      </c>
      <c r="B1730">
        <v>21</v>
      </c>
      <c r="C1730" s="8">
        <v>30</v>
      </c>
      <c r="D1730" t="s">
        <v>75</v>
      </c>
      <c r="E1730">
        <v>1974</v>
      </c>
      <c r="F1730">
        <v>1345.1704545454545</v>
      </c>
      <c r="G1730" t="s">
        <v>16</v>
      </c>
    </row>
    <row r="1731" spans="1:7" hidden="1" x14ac:dyDescent="0.25">
      <c r="A1731" t="s">
        <v>73</v>
      </c>
      <c r="B1731">
        <v>22</v>
      </c>
      <c r="C1731" s="8">
        <v>30</v>
      </c>
      <c r="D1731" t="s">
        <v>75</v>
      </c>
      <c r="E1731">
        <v>1975</v>
      </c>
      <c r="F1731">
        <v>2690.340909090909</v>
      </c>
      <c r="G1731" t="s">
        <v>16</v>
      </c>
    </row>
    <row r="1732" spans="1:7" hidden="1" x14ac:dyDescent="0.25">
      <c r="A1732" t="s">
        <v>73</v>
      </c>
      <c r="B1732">
        <v>23</v>
      </c>
      <c r="C1732" s="8">
        <v>30</v>
      </c>
      <c r="D1732" t="s">
        <v>75</v>
      </c>
      <c r="E1732">
        <v>1976</v>
      </c>
      <c r="F1732">
        <v>1883.2386363636365</v>
      </c>
      <c r="G1732" t="s">
        <v>16</v>
      </c>
    </row>
    <row r="1733" spans="1:7" hidden="1" x14ac:dyDescent="0.25">
      <c r="A1733" t="s">
        <v>73</v>
      </c>
      <c r="B1733">
        <v>24</v>
      </c>
      <c r="C1733" s="8">
        <v>30</v>
      </c>
      <c r="D1733" t="s">
        <v>75</v>
      </c>
      <c r="E1733">
        <v>1977</v>
      </c>
      <c r="F1733">
        <v>4035.511363636364</v>
      </c>
      <c r="G1733">
        <v>5075.0035289724383</v>
      </c>
    </row>
    <row r="1734" spans="1:7" hidden="1" x14ac:dyDescent="0.25">
      <c r="A1734" t="s">
        <v>73</v>
      </c>
      <c r="B1734">
        <v>25</v>
      </c>
      <c r="C1734" s="8">
        <v>30</v>
      </c>
      <c r="D1734" t="s">
        <v>75</v>
      </c>
      <c r="E1734">
        <v>1978</v>
      </c>
      <c r="F1734">
        <v>1345.1704545454545</v>
      </c>
      <c r="G1734">
        <v>4625.9745221255434</v>
      </c>
    </row>
    <row r="1735" spans="1:7" hidden="1" x14ac:dyDescent="0.25">
      <c r="A1735" t="s">
        <v>73</v>
      </c>
      <c r="B1735">
        <v>26</v>
      </c>
      <c r="C1735" s="8">
        <v>30</v>
      </c>
      <c r="D1735" t="s">
        <v>75</v>
      </c>
      <c r="E1735">
        <v>1979</v>
      </c>
      <c r="F1735">
        <v>3228.409090909091</v>
      </c>
      <c r="G1735">
        <v>2548.0395314476973</v>
      </c>
    </row>
    <row r="1736" spans="1:7" hidden="1" x14ac:dyDescent="0.25">
      <c r="A1736" t="s">
        <v>73</v>
      </c>
      <c r="B1736">
        <v>27</v>
      </c>
      <c r="C1736" s="8">
        <v>30</v>
      </c>
      <c r="D1736" t="s">
        <v>75</v>
      </c>
      <c r="E1736">
        <v>1980</v>
      </c>
      <c r="F1736" t="s">
        <v>16</v>
      </c>
      <c r="G1736">
        <v>4648.4994234867854</v>
      </c>
    </row>
    <row r="1737" spans="1:7" hidden="1" x14ac:dyDescent="0.25">
      <c r="A1737" t="s">
        <v>73</v>
      </c>
      <c r="B1737">
        <v>28</v>
      </c>
      <c r="C1737" s="8">
        <v>30</v>
      </c>
      <c r="D1737" t="s">
        <v>75</v>
      </c>
      <c r="E1737">
        <v>1981</v>
      </c>
      <c r="F1737">
        <v>1400</v>
      </c>
      <c r="G1737">
        <v>6444.6838457349804</v>
      </c>
    </row>
    <row r="1738" spans="1:7" hidden="1" x14ac:dyDescent="0.25">
      <c r="A1738" t="s">
        <v>73</v>
      </c>
      <c r="B1738">
        <v>29</v>
      </c>
      <c r="C1738" s="8">
        <v>30</v>
      </c>
      <c r="D1738" t="s">
        <v>75</v>
      </c>
      <c r="E1738">
        <v>1982</v>
      </c>
      <c r="F1738">
        <v>6850</v>
      </c>
      <c r="G1738">
        <v>6646.6029628734523</v>
      </c>
    </row>
    <row r="1739" spans="1:7" hidden="1" x14ac:dyDescent="0.25">
      <c r="A1739" t="s">
        <v>73</v>
      </c>
      <c r="B1739">
        <v>30</v>
      </c>
      <c r="C1739" s="8">
        <v>30</v>
      </c>
      <c r="D1739" t="s">
        <v>75</v>
      </c>
      <c r="E1739">
        <v>1983</v>
      </c>
      <c r="F1739">
        <v>2000</v>
      </c>
      <c r="G1739">
        <v>4200.0908083119921</v>
      </c>
    </row>
    <row r="1740" spans="1:7" hidden="1" x14ac:dyDescent="0.25">
      <c r="A1740" t="s">
        <v>73</v>
      </c>
      <c r="B1740">
        <v>31</v>
      </c>
      <c r="C1740" s="8">
        <v>30</v>
      </c>
      <c r="D1740" t="s">
        <v>75</v>
      </c>
      <c r="E1740">
        <v>1984</v>
      </c>
      <c r="F1740">
        <v>2017.755681818182</v>
      </c>
      <c r="G1740">
        <v>5103.6900056159975</v>
      </c>
    </row>
    <row r="1741" spans="1:7" hidden="1" x14ac:dyDescent="0.25">
      <c r="A1741" t="s">
        <v>73</v>
      </c>
      <c r="B1741">
        <v>32</v>
      </c>
      <c r="C1741" s="8">
        <v>30</v>
      </c>
      <c r="D1741" t="s">
        <v>75</v>
      </c>
      <c r="E1741">
        <v>1985</v>
      </c>
      <c r="F1741">
        <v>5000</v>
      </c>
      <c r="G1741">
        <v>11565.08391312319</v>
      </c>
    </row>
    <row r="1742" spans="1:7" hidden="1" x14ac:dyDescent="0.25">
      <c r="A1742" t="s">
        <v>73</v>
      </c>
      <c r="B1742">
        <v>33</v>
      </c>
      <c r="C1742" s="8">
        <v>30</v>
      </c>
      <c r="D1742" t="s">
        <v>75</v>
      </c>
      <c r="E1742">
        <v>1986</v>
      </c>
      <c r="F1742">
        <v>5380.681818181818</v>
      </c>
      <c r="G1742">
        <v>12022.053811368496</v>
      </c>
    </row>
    <row r="1743" spans="1:7" hidden="1" x14ac:dyDescent="0.25">
      <c r="A1743" t="s">
        <v>73</v>
      </c>
      <c r="B1743">
        <v>34</v>
      </c>
      <c r="C1743" s="8">
        <v>30</v>
      </c>
      <c r="D1743" t="s">
        <v>75</v>
      </c>
      <c r="E1743">
        <v>1987</v>
      </c>
      <c r="F1743">
        <v>6725.852272727273</v>
      </c>
      <c r="G1743">
        <v>12127.831174572228</v>
      </c>
    </row>
    <row r="1744" spans="1:7" hidden="1" x14ac:dyDescent="0.25">
      <c r="A1744" t="s">
        <v>73</v>
      </c>
      <c r="B1744">
        <v>35</v>
      </c>
      <c r="C1744" s="8">
        <v>30</v>
      </c>
      <c r="D1744" t="s">
        <v>75</v>
      </c>
      <c r="E1744">
        <v>1988</v>
      </c>
      <c r="F1744">
        <v>941.61931818181824</v>
      </c>
      <c r="G1744">
        <v>14994.400449405895</v>
      </c>
    </row>
    <row r="1745" spans="1:7" hidden="1" x14ac:dyDescent="0.25">
      <c r="A1745" t="s">
        <v>73</v>
      </c>
      <c r="B1745">
        <v>36</v>
      </c>
      <c r="C1745" s="8">
        <v>30</v>
      </c>
      <c r="D1745" t="s">
        <v>75</v>
      </c>
      <c r="E1745">
        <v>1989</v>
      </c>
      <c r="F1745">
        <v>5380.681818181818</v>
      </c>
      <c r="G1745">
        <v>14388.574347706201</v>
      </c>
    </row>
    <row r="1746" spans="1:7" hidden="1" x14ac:dyDescent="0.25">
      <c r="A1746" t="s">
        <v>73</v>
      </c>
      <c r="B1746">
        <v>37</v>
      </c>
      <c r="C1746" s="8">
        <v>30</v>
      </c>
      <c r="D1746" t="s">
        <v>75</v>
      </c>
      <c r="E1746">
        <v>1990</v>
      </c>
      <c r="F1746">
        <v>12000</v>
      </c>
      <c r="G1746">
        <v>9975.2664830937229</v>
      </c>
    </row>
    <row r="1747" spans="1:7" hidden="1" x14ac:dyDescent="0.25">
      <c r="A1747" t="s">
        <v>73</v>
      </c>
      <c r="B1747">
        <v>38</v>
      </c>
      <c r="C1747" s="8">
        <v>30</v>
      </c>
      <c r="D1747" t="s">
        <v>75</v>
      </c>
      <c r="E1747">
        <v>1991</v>
      </c>
      <c r="F1747">
        <v>7000</v>
      </c>
      <c r="G1747">
        <v>5326.6705731746079</v>
      </c>
    </row>
    <row r="1748" spans="1:7" hidden="1" x14ac:dyDescent="0.25">
      <c r="A1748" t="s">
        <v>73</v>
      </c>
      <c r="B1748">
        <v>39</v>
      </c>
      <c r="C1748" s="8">
        <v>30</v>
      </c>
      <c r="D1748" t="s">
        <v>75</v>
      </c>
      <c r="E1748">
        <v>1992</v>
      </c>
      <c r="F1748">
        <v>9000</v>
      </c>
      <c r="G1748">
        <v>6115.5440224711074</v>
      </c>
    </row>
    <row r="1749" spans="1:7" hidden="1" x14ac:dyDescent="0.25">
      <c r="A1749" t="s">
        <v>73</v>
      </c>
      <c r="B1749">
        <v>40</v>
      </c>
      <c r="C1749" s="8">
        <v>30</v>
      </c>
      <c r="D1749" t="s">
        <v>75</v>
      </c>
      <c r="E1749">
        <v>1993</v>
      </c>
      <c r="F1749">
        <v>10750</v>
      </c>
      <c r="G1749">
        <v>7007.2574084970202</v>
      </c>
    </row>
    <row r="1750" spans="1:7" hidden="1" x14ac:dyDescent="0.25">
      <c r="A1750" t="s">
        <v>73</v>
      </c>
      <c r="B1750">
        <v>41</v>
      </c>
      <c r="C1750" s="8">
        <v>30</v>
      </c>
      <c r="D1750" t="s">
        <v>75</v>
      </c>
      <c r="E1750">
        <v>1994</v>
      </c>
      <c r="F1750">
        <v>10750</v>
      </c>
      <c r="G1750">
        <v>5327.4773290225439</v>
      </c>
    </row>
    <row r="1751" spans="1:7" hidden="1" x14ac:dyDescent="0.25">
      <c r="A1751" t="s">
        <v>73</v>
      </c>
      <c r="B1751">
        <v>42</v>
      </c>
      <c r="C1751" s="8">
        <v>30</v>
      </c>
      <c r="D1751" t="s">
        <v>75</v>
      </c>
      <c r="E1751">
        <v>1995</v>
      </c>
      <c r="F1751">
        <v>5375</v>
      </c>
      <c r="G1751">
        <v>3744.1890165303857</v>
      </c>
    </row>
    <row r="1752" spans="1:7" hidden="1" x14ac:dyDescent="0.25">
      <c r="A1752" t="s">
        <v>73</v>
      </c>
      <c r="B1752">
        <v>43</v>
      </c>
      <c r="C1752" s="8">
        <v>30</v>
      </c>
      <c r="D1752" t="s">
        <v>75</v>
      </c>
      <c r="E1752">
        <v>1996</v>
      </c>
      <c r="F1752">
        <v>2150</v>
      </c>
      <c r="G1752">
        <v>2727.0827299429088</v>
      </c>
    </row>
    <row r="1753" spans="1:7" hidden="1" x14ac:dyDescent="0.25">
      <c r="A1753" t="s">
        <v>73</v>
      </c>
      <c r="B1753">
        <v>44</v>
      </c>
      <c r="C1753" s="8">
        <v>30</v>
      </c>
      <c r="D1753" t="s">
        <v>75</v>
      </c>
      <c r="E1753">
        <v>1997</v>
      </c>
      <c r="F1753">
        <v>4777.7777777777774</v>
      </c>
      <c r="G1753">
        <v>5129.6661986592544</v>
      </c>
    </row>
    <row r="1754" spans="1:7" hidden="1" x14ac:dyDescent="0.25">
      <c r="A1754" t="s">
        <v>73</v>
      </c>
      <c r="B1754">
        <v>45</v>
      </c>
      <c r="C1754" s="8">
        <v>30</v>
      </c>
      <c r="D1754" t="s">
        <v>75</v>
      </c>
      <c r="E1754">
        <v>1998</v>
      </c>
      <c r="F1754">
        <v>5200</v>
      </c>
      <c r="G1754">
        <v>11967.98560462551</v>
      </c>
    </row>
    <row r="1755" spans="1:7" hidden="1" x14ac:dyDescent="0.25">
      <c r="A1755" t="s">
        <v>73</v>
      </c>
      <c r="B1755">
        <v>46</v>
      </c>
      <c r="C1755" s="8">
        <v>30</v>
      </c>
      <c r="D1755" t="s">
        <v>75</v>
      </c>
      <c r="E1755">
        <v>1999</v>
      </c>
      <c r="F1755">
        <v>4000</v>
      </c>
      <c r="G1755">
        <v>11123.341190735626</v>
      </c>
    </row>
    <row r="1756" spans="1:7" hidden="1" x14ac:dyDescent="0.25">
      <c r="A1756" t="s">
        <v>73</v>
      </c>
      <c r="B1756">
        <v>47</v>
      </c>
      <c r="C1756" s="8">
        <v>30</v>
      </c>
      <c r="D1756" t="s">
        <v>75</v>
      </c>
      <c r="E1756">
        <v>2000</v>
      </c>
      <c r="F1756">
        <v>2200</v>
      </c>
      <c r="G1756">
        <v>7337.540369504577</v>
      </c>
    </row>
    <row r="1757" spans="1:7" hidden="1" x14ac:dyDescent="0.25">
      <c r="A1757" t="s">
        <v>73</v>
      </c>
      <c r="B1757">
        <v>48</v>
      </c>
      <c r="C1757" s="8">
        <v>30</v>
      </c>
      <c r="D1757" t="s">
        <v>75</v>
      </c>
      <c r="E1757">
        <v>2001</v>
      </c>
      <c r="F1757">
        <v>1800</v>
      </c>
      <c r="G1757">
        <v>6173.4544832435058</v>
      </c>
    </row>
    <row r="1758" spans="1:7" hidden="1" x14ac:dyDescent="0.25">
      <c r="A1758" t="s">
        <v>73</v>
      </c>
      <c r="B1758">
        <v>49</v>
      </c>
      <c r="C1758" s="8">
        <v>30</v>
      </c>
      <c r="D1758" t="s">
        <v>75</v>
      </c>
      <c r="E1758">
        <v>2002</v>
      </c>
      <c r="F1758">
        <v>4800</v>
      </c>
      <c r="G1758">
        <v>2868.7785652213461</v>
      </c>
    </row>
    <row r="1759" spans="1:7" hidden="1" x14ac:dyDescent="0.25">
      <c r="A1759" t="s">
        <v>73</v>
      </c>
      <c r="B1759">
        <v>50</v>
      </c>
      <c r="C1759" s="8">
        <v>30</v>
      </c>
      <c r="D1759" t="s">
        <v>75</v>
      </c>
      <c r="E1759">
        <v>2003</v>
      </c>
      <c r="F1759">
        <v>15000</v>
      </c>
      <c r="G1759">
        <v>1505.1775664710308</v>
      </c>
    </row>
    <row r="1760" spans="1:7" hidden="1" x14ac:dyDescent="0.25">
      <c r="A1760" t="s">
        <v>73</v>
      </c>
      <c r="B1760">
        <v>51</v>
      </c>
      <c r="C1760" s="8">
        <v>30</v>
      </c>
      <c r="D1760" t="s">
        <v>75</v>
      </c>
      <c r="E1760">
        <v>2004</v>
      </c>
      <c r="F1760">
        <v>5800</v>
      </c>
      <c r="G1760">
        <v>4292.3228889372258</v>
      </c>
    </row>
    <row r="1761" spans="1:7" hidden="1" x14ac:dyDescent="0.25">
      <c r="A1761" t="s">
        <v>73</v>
      </c>
      <c r="B1761">
        <v>52</v>
      </c>
      <c r="C1761" s="8">
        <v>30</v>
      </c>
      <c r="D1761" t="s">
        <v>75</v>
      </c>
      <c r="E1761">
        <v>2005</v>
      </c>
      <c r="F1761">
        <v>7000</v>
      </c>
      <c r="G1761">
        <v>6289.6512714544351</v>
      </c>
    </row>
    <row r="1762" spans="1:7" hidden="1" x14ac:dyDescent="0.25">
      <c r="A1762" t="s">
        <v>73</v>
      </c>
      <c r="B1762">
        <v>53</v>
      </c>
      <c r="C1762" s="8">
        <v>30</v>
      </c>
      <c r="D1762" t="s">
        <v>75</v>
      </c>
      <c r="E1762">
        <v>2006</v>
      </c>
      <c r="F1762">
        <v>4400</v>
      </c>
      <c r="G1762">
        <v>5563.5950686635124</v>
      </c>
    </row>
    <row r="1763" spans="1:7" hidden="1" x14ac:dyDescent="0.25">
      <c r="A1763" t="s">
        <v>73</v>
      </c>
      <c r="B1763">
        <v>54</v>
      </c>
      <c r="C1763" s="8">
        <v>30</v>
      </c>
      <c r="D1763" t="s">
        <v>75</v>
      </c>
      <c r="E1763">
        <v>2007</v>
      </c>
      <c r="F1763">
        <v>836.33854645814188</v>
      </c>
      <c r="G1763">
        <v>3208.2159760115178</v>
      </c>
    </row>
    <row r="1764" spans="1:7" hidden="1" x14ac:dyDescent="0.25">
      <c r="A1764" t="s">
        <v>73</v>
      </c>
      <c r="B1764">
        <v>55</v>
      </c>
      <c r="C1764" s="8">
        <v>30</v>
      </c>
      <c r="D1764" t="s">
        <v>75</v>
      </c>
      <c r="E1764">
        <v>2008</v>
      </c>
      <c r="F1764">
        <v>1226.6298681386081</v>
      </c>
      <c r="G1764">
        <v>1884.6512607522322</v>
      </c>
    </row>
    <row r="1765" spans="1:7" hidden="1" x14ac:dyDescent="0.25">
      <c r="A1765" t="s">
        <v>73</v>
      </c>
      <c r="B1765">
        <v>56</v>
      </c>
      <c r="C1765" s="8">
        <v>30</v>
      </c>
      <c r="D1765" t="s">
        <v>75</v>
      </c>
      <c r="E1765">
        <v>2009</v>
      </c>
      <c r="F1765">
        <v>6000</v>
      </c>
      <c r="G1765">
        <v>2579.5191479414002</v>
      </c>
    </row>
    <row r="1766" spans="1:7" hidden="1" x14ac:dyDescent="0.25">
      <c r="A1766" t="s">
        <v>73</v>
      </c>
      <c r="B1766">
        <v>57</v>
      </c>
      <c r="C1766" s="8">
        <v>30</v>
      </c>
      <c r="D1766" t="s">
        <v>75</v>
      </c>
      <c r="E1766">
        <v>2010</v>
      </c>
      <c r="F1766">
        <v>5800</v>
      </c>
      <c r="G1766" t="s">
        <v>16</v>
      </c>
    </row>
    <row r="1767" spans="1:7" hidden="1" x14ac:dyDescent="0.25">
      <c r="A1767" t="s">
        <v>73</v>
      </c>
      <c r="B1767">
        <v>58</v>
      </c>
      <c r="C1767" s="8">
        <v>30</v>
      </c>
      <c r="D1767" t="s">
        <v>75</v>
      </c>
      <c r="E1767">
        <v>2011</v>
      </c>
      <c r="F1767">
        <v>4900</v>
      </c>
      <c r="G1767" t="s">
        <v>16</v>
      </c>
    </row>
    <row r="1768" spans="1:7" hidden="1" x14ac:dyDescent="0.25">
      <c r="A1768" t="s">
        <v>73</v>
      </c>
      <c r="B1768">
        <v>59</v>
      </c>
      <c r="C1768" s="8">
        <v>30</v>
      </c>
      <c r="D1768" t="s">
        <v>75</v>
      </c>
      <c r="E1768">
        <v>2012</v>
      </c>
      <c r="F1768">
        <v>1443.8964241676942</v>
      </c>
      <c r="G1768" t="s">
        <v>16</v>
      </c>
    </row>
    <row r="1769" spans="1:7" hidden="1" x14ac:dyDescent="0.25">
      <c r="A1769" t="s">
        <v>73</v>
      </c>
      <c r="B1769">
        <v>60</v>
      </c>
      <c r="C1769" s="8">
        <v>30</v>
      </c>
      <c r="D1769" t="s">
        <v>75</v>
      </c>
      <c r="E1769">
        <v>2013</v>
      </c>
      <c r="F1769">
        <v>1810</v>
      </c>
      <c r="G1769" t="s">
        <v>16</v>
      </c>
    </row>
    <row r="1770" spans="1:7" hidden="1" x14ac:dyDescent="0.25">
      <c r="A1770" t="s">
        <v>73</v>
      </c>
      <c r="B1770">
        <v>61</v>
      </c>
      <c r="C1770" s="8">
        <v>30</v>
      </c>
      <c r="D1770" t="s">
        <v>75</v>
      </c>
      <c r="E1770">
        <v>2014</v>
      </c>
      <c r="F1770">
        <v>3176.5721331689269</v>
      </c>
      <c r="G1770" t="s">
        <v>16</v>
      </c>
    </row>
    <row r="1771" spans="1:7" hidden="1" x14ac:dyDescent="0.25">
      <c r="A1771" t="s">
        <v>77</v>
      </c>
      <c r="B1771">
        <v>1</v>
      </c>
      <c r="C1771" s="8">
        <v>31</v>
      </c>
      <c r="D1771" t="s">
        <v>75</v>
      </c>
      <c r="E1771">
        <v>1954</v>
      </c>
      <c r="F1771">
        <v>7000</v>
      </c>
      <c r="G1771" t="s">
        <v>16</v>
      </c>
    </row>
    <row r="1772" spans="1:7" hidden="1" x14ac:dyDescent="0.25">
      <c r="A1772" t="s">
        <v>77</v>
      </c>
      <c r="B1772">
        <v>2</v>
      </c>
      <c r="C1772" s="8">
        <v>31</v>
      </c>
      <c r="D1772" t="s">
        <v>75</v>
      </c>
      <c r="E1772">
        <v>1955</v>
      </c>
      <c r="F1772">
        <v>3000</v>
      </c>
      <c r="G1772" t="s">
        <v>16</v>
      </c>
    </row>
    <row r="1773" spans="1:7" hidden="1" x14ac:dyDescent="0.25">
      <c r="A1773" t="s">
        <v>77</v>
      </c>
      <c r="B1773">
        <v>3</v>
      </c>
      <c r="C1773" s="8">
        <v>31</v>
      </c>
      <c r="D1773" t="s">
        <v>75</v>
      </c>
      <c r="E1773">
        <v>1956</v>
      </c>
      <c r="F1773">
        <v>7000</v>
      </c>
      <c r="G1773">
        <v>8270.3213677568747</v>
      </c>
    </row>
    <row r="1774" spans="1:7" hidden="1" x14ac:dyDescent="0.25">
      <c r="A1774" t="s">
        <v>77</v>
      </c>
      <c r="B1774">
        <v>4</v>
      </c>
      <c r="C1774" s="8">
        <v>31</v>
      </c>
      <c r="D1774" t="s">
        <v>75</v>
      </c>
      <c r="E1774">
        <v>1957</v>
      </c>
      <c r="F1774">
        <v>3000</v>
      </c>
      <c r="G1774">
        <v>8355.3350086046867</v>
      </c>
    </row>
    <row r="1775" spans="1:7" hidden="1" x14ac:dyDescent="0.25">
      <c r="A1775" t="s">
        <v>77</v>
      </c>
      <c r="B1775">
        <v>5</v>
      </c>
      <c r="C1775" s="8">
        <v>31</v>
      </c>
      <c r="D1775" t="s">
        <v>75</v>
      </c>
      <c r="E1775">
        <v>1958</v>
      </c>
      <c r="F1775">
        <v>2400</v>
      </c>
      <c r="G1775">
        <v>8122.2768208277384</v>
      </c>
    </row>
    <row r="1776" spans="1:7" hidden="1" x14ac:dyDescent="0.25">
      <c r="A1776" t="s">
        <v>77</v>
      </c>
      <c r="B1776">
        <v>6</v>
      </c>
      <c r="C1776" s="8">
        <v>31</v>
      </c>
      <c r="D1776" t="s">
        <v>75</v>
      </c>
      <c r="E1776">
        <v>1959</v>
      </c>
      <c r="F1776">
        <v>7000</v>
      </c>
      <c r="G1776">
        <v>8148.2965241789861</v>
      </c>
    </row>
    <row r="1777" spans="1:7" hidden="1" x14ac:dyDescent="0.25">
      <c r="A1777" t="s">
        <v>77</v>
      </c>
      <c r="B1777">
        <v>7</v>
      </c>
      <c r="C1777" s="8">
        <v>31</v>
      </c>
      <c r="D1777" t="s">
        <v>75</v>
      </c>
      <c r="E1777">
        <v>1960</v>
      </c>
      <c r="F1777">
        <v>7000</v>
      </c>
      <c r="G1777">
        <v>8058.1162999215794</v>
      </c>
    </row>
    <row r="1778" spans="1:7" hidden="1" x14ac:dyDescent="0.25">
      <c r="A1778" t="s">
        <v>77</v>
      </c>
      <c r="B1778">
        <v>8</v>
      </c>
      <c r="C1778" s="8">
        <v>31</v>
      </c>
      <c r="D1778" t="s">
        <v>75</v>
      </c>
      <c r="E1778">
        <v>1961</v>
      </c>
      <c r="F1778">
        <v>7000</v>
      </c>
      <c r="G1778">
        <v>6548.2169413566762</v>
      </c>
    </row>
    <row r="1779" spans="1:7" hidden="1" x14ac:dyDescent="0.25">
      <c r="A1779" t="s">
        <v>77</v>
      </c>
      <c r="B1779">
        <v>9</v>
      </c>
      <c r="C1779" s="8">
        <v>31</v>
      </c>
      <c r="D1779" t="s">
        <v>75</v>
      </c>
      <c r="E1779">
        <v>1962</v>
      </c>
      <c r="F1779">
        <v>7000</v>
      </c>
      <c r="G1779">
        <v>6981.268768902386</v>
      </c>
    </row>
    <row r="1780" spans="1:7" hidden="1" x14ac:dyDescent="0.25">
      <c r="A1780" t="s">
        <v>77</v>
      </c>
      <c r="B1780">
        <v>10</v>
      </c>
      <c r="C1780" s="8">
        <v>31</v>
      </c>
      <c r="D1780" t="s">
        <v>75</v>
      </c>
      <c r="E1780">
        <v>1963</v>
      </c>
      <c r="F1780">
        <v>7000</v>
      </c>
      <c r="G1780">
        <v>5846.6420060347127</v>
      </c>
    </row>
    <row r="1781" spans="1:7" hidden="1" x14ac:dyDescent="0.25">
      <c r="A1781" t="s">
        <v>77</v>
      </c>
      <c r="B1781">
        <v>11</v>
      </c>
      <c r="C1781" s="8">
        <v>31</v>
      </c>
      <c r="D1781" t="s">
        <v>75</v>
      </c>
      <c r="E1781">
        <v>1964</v>
      </c>
      <c r="F1781">
        <v>7000</v>
      </c>
      <c r="G1781">
        <v>3671.39155819607</v>
      </c>
    </row>
    <row r="1782" spans="1:7" hidden="1" x14ac:dyDescent="0.25">
      <c r="A1782" t="s">
        <v>77</v>
      </c>
      <c r="B1782">
        <v>12</v>
      </c>
      <c r="C1782" s="8">
        <v>31</v>
      </c>
      <c r="D1782" t="s">
        <v>75</v>
      </c>
      <c r="E1782">
        <v>1965</v>
      </c>
      <c r="F1782">
        <v>7000</v>
      </c>
      <c r="G1782">
        <v>3636.4878010755469</v>
      </c>
    </row>
    <row r="1783" spans="1:7" hidden="1" x14ac:dyDescent="0.25">
      <c r="A1783" t="s">
        <v>77</v>
      </c>
      <c r="B1783">
        <v>13</v>
      </c>
      <c r="C1783" s="8">
        <v>31</v>
      </c>
      <c r="D1783" t="s">
        <v>75</v>
      </c>
      <c r="E1783">
        <v>1966</v>
      </c>
      <c r="F1783">
        <v>4000</v>
      </c>
      <c r="G1783">
        <v>4149.8671097114393</v>
      </c>
    </row>
    <row r="1784" spans="1:7" hidden="1" x14ac:dyDescent="0.25">
      <c r="A1784" t="s">
        <v>77</v>
      </c>
      <c r="B1784">
        <v>14</v>
      </c>
      <c r="C1784" s="8">
        <v>31</v>
      </c>
      <c r="D1784" t="s">
        <v>75</v>
      </c>
      <c r="E1784">
        <v>1967</v>
      </c>
      <c r="F1784">
        <v>7000</v>
      </c>
      <c r="G1784">
        <v>3393.734029667557</v>
      </c>
    </row>
    <row r="1785" spans="1:7" hidden="1" x14ac:dyDescent="0.25">
      <c r="A1785" t="s">
        <v>77</v>
      </c>
      <c r="B1785">
        <v>15</v>
      </c>
      <c r="C1785" s="8">
        <v>31</v>
      </c>
      <c r="D1785" t="s">
        <v>75</v>
      </c>
      <c r="E1785">
        <v>1968</v>
      </c>
      <c r="F1785">
        <v>3000</v>
      </c>
      <c r="G1785">
        <v>2167.4784910498065</v>
      </c>
    </row>
    <row r="1786" spans="1:7" hidden="1" x14ac:dyDescent="0.25">
      <c r="A1786" t="s">
        <v>77</v>
      </c>
      <c r="B1786">
        <v>16</v>
      </c>
      <c r="C1786" s="8">
        <v>31</v>
      </c>
      <c r="D1786" t="s">
        <v>75</v>
      </c>
      <c r="E1786">
        <v>1969</v>
      </c>
      <c r="F1786">
        <v>3000</v>
      </c>
      <c r="G1786">
        <v>1768.9066179435811</v>
      </c>
    </row>
    <row r="1787" spans="1:7" hidden="1" x14ac:dyDescent="0.25">
      <c r="A1787" t="s">
        <v>77</v>
      </c>
      <c r="B1787">
        <v>17</v>
      </c>
      <c r="C1787" s="8">
        <v>31</v>
      </c>
      <c r="D1787" t="s">
        <v>75</v>
      </c>
      <c r="E1787">
        <v>1970</v>
      </c>
      <c r="F1787">
        <v>3000</v>
      </c>
      <c r="G1787">
        <v>1943.7244526549491</v>
      </c>
    </row>
    <row r="1788" spans="1:7" hidden="1" x14ac:dyDescent="0.25">
      <c r="A1788" t="s">
        <v>77</v>
      </c>
      <c r="B1788">
        <v>18</v>
      </c>
      <c r="C1788" s="8">
        <v>31</v>
      </c>
      <c r="D1788" t="s">
        <v>75</v>
      </c>
      <c r="E1788">
        <v>1971</v>
      </c>
      <c r="F1788">
        <v>4000</v>
      </c>
      <c r="G1788">
        <v>1875.0447560174771</v>
      </c>
    </row>
    <row r="1789" spans="1:7" hidden="1" x14ac:dyDescent="0.25">
      <c r="A1789" t="s">
        <v>77</v>
      </c>
      <c r="B1789">
        <v>19</v>
      </c>
      <c r="C1789" s="8">
        <v>31</v>
      </c>
      <c r="D1789" t="s">
        <v>75</v>
      </c>
      <c r="E1789">
        <v>1972</v>
      </c>
      <c r="F1789">
        <v>2000</v>
      </c>
      <c r="G1789">
        <v>1034.7120507600794</v>
      </c>
    </row>
    <row r="1790" spans="1:7" hidden="1" x14ac:dyDescent="0.25">
      <c r="A1790" t="s">
        <v>77</v>
      </c>
      <c r="B1790">
        <v>20</v>
      </c>
      <c r="C1790" s="8">
        <v>31</v>
      </c>
      <c r="D1790" t="s">
        <v>75</v>
      </c>
      <c r="E1790">
        <v>1973</v>
      </c>
      <c r="F1790">
        <v>1600</v>
      </c>
      <c r="G1790">
        <v>765.68052105581421</v>
      </c>
    </row>
    <row r="1791" spans="1:7" hidden="1" x14ac:dyDescent="0.25">
      <c r="A1791" t="s">
        <v>77</v>
      </c>
      <c r="B1791">
        <v>21</v>
      </c>
      <c r="C1791" s="8">
        <v>31</v>
      </c>
      <c r="D1791" t="s">
        <v>75</v>
      </c>
      <c r="E1791">
        <v>1974</v>
      </c>
      <c r="F1791">
        <v>1200</v>
      </c>
      <c r="G1791">
        <v>930.07965694304778</v>
      </c>
    </row>
    <row r="1792" spans="1:7" hidden="1" x14ac:dyDescent="0.25">
      <c r="A1792" t="s">
        <v>77</v>
      </c>
      <c r="B1792">
        <v>22</v>
      </c>
      <c r="C1792" s="8">
        <v>31</v>
      </c>
      <c r="D1792" t="s">
        <v>75</v>
      </c>
      <c r="E1792">
        <v>1975</v>
      </c>
      <c r="F1792">
        <v>2000</v>
      </c>
      <c r="G1792">
        <v>2162.0067033396217</v>
      </c>
    </row>
    <row r="1793" spans="1:7" hidden="1" x14ac:dyDescent="0.25">
      <c r="A1793" t="s">
        <v>77</v>
      </c>
      <c r="B1793">
        <v>23</v>
      </c>
      <c r="C1793" s="8">
        <v>31</v>
      </c>
      <c r="D1793" t="s">
        <v>75</v>
      </c>
      <c r="E1793">
        <v>1976</v>
      </c>
      <c r="F1793">
        <v>1400</v>
      </c>
      <c r="G1793">
        <v>3286.5703226166333</v>
      </c>
    </row>
    <row r="1794" spans="1:7" hidden="1" x14ac:dyDescent="0.25">
      <c r="A1794" t="s">
        <v>77</v>
      </c>
      <c r="B1794">
        <v>24</v>
      </c>
      <c r="C1794" s="8">
        <v>31</v>
      </c>
      <c r="D1794" t="s">
        <v>75</v>
      </c>
      <c r="E1794">
        <v>1977</v>
      </c>
      <c r="F1794">
        <v>400</v>
      </c>
      <c r="G1794">
        <v>8307.8756121593469</v>
      </c>
    </row>
    <row r="1795" spans="1:7" hidden="1" x14ac:dyDescent="0.25">
      <c r="A1795" t="s">
        <v>77</v>
      </c>
      <c r="B1795">
        <v>25</v>
      </c>
      <c r="C1795" s="8">
        <v>31</v>
      </c>
      <c r="D1795" t="s">
        <v>75</v>
      </c>
      <c r="E1795">
        <v>1978</v>
      </c>
      <c r="F1795">
        <v>800</v>
      </c>
      <c r="G1795">
        <v>6647.0460856635482</v>
      </c>
    </row>
    <row r="1796" spans="1:7" hidden="1" x14ac:dyDescent="0.25">
      <c r="A1796" t="s">
        <v>77</v>
      </c>
      <c r="B1796">
        <v>26</v>
      </c>
      <c r="C1796" s="8">
        <v>31</v>
      </c>
      <c r="D1796" t="s">
        <v>75</v>
      </c>
      <c r="E1796">
        <v>1979</v>
      </c>
      <c r="F1796">
        <v>500</v>
      </c>
      <c r="G1796">
        <v>4546.3866356605004</v>
      </c>
    </row>
    <row r="1797" spans="1:7" hidden="1" x14ac:dyDescent="0.25">
      <c r="A1797" t="s">
        <v>77</v>
      </c>
      <c r="B1797">
        <v>27</v>
      </c>
      <c r="C1797" s="8">
        <v>31</v>
      </c>
      <c r="D1797" t="s">
        <v>75</v>
      </c>
      <c r="E1797">
        <v>1980</v>
      </c>
      <c r="F1797">
        <v>2800</v>
      </c>
      <c r="G1797">
        <v>5515.1728270784879</v>
      </c>
    </row>
    <row r="1798" spans="1:7" hidden="1" x14ac:dyDescent="0.25">
      <c r="A1798" t="s">
        <v>77</v>
      </c>
      <c r="B1798">
        <v>28</v>
      </c>
      <c r="C1798" s="8">
        <v>31</v>
      </c>
      <c r="D1798" t="s">
        <v>75</v>
      </c>
      <c r="E1798">
        <v>1981</v>
      </c>
      <c r="F1798">
        <v>1600</v>
      </c>
      <c r="G1798" t="s">
        <v>16</v>
      </c>
    </row>
    <row r="1799" spans="1:7" hidden="1" x14ac:dyDescent="0.25">
      <c r="A1799" t="s">
        <v>77</v>
      </c>
      <c r="B1799">
        <v>29</v>
      </c>
      <c r="C1799" s="8">
        <v>31</v>
      </c>
      <c r="D1799" t="s">
        <v>75</v>
      </c>
      <c r="E1799">
        <v>1982</v>
      </c>
      <c r="F1799">
        <v>12000</v>
      </c>
      <c r="G1799" t="s">
        <v>16</v>
      </c>
    </row>
    <row r="1800" spans="1:7" hidden="1" x14ac:dyDescent="0.25">
      <c r="A1800" t="s">
        <v>77</v>
      </c>
      <c r="B1800">
        <v>30</v>
      </c>
      <c r="C1800" s="8">
        <v>31</v>
      </c>
      <c r="D1800" t="s">
        <v>75</v>
      </c>
      <c r="E1800">
        <v>1983</v>
      </c>
      <c r="F1800">
        <v>550</v>
      </c>
      <c r="G1800" t="s">
        <v>16</v>
      </c>
    </row>
    <row r="1801" spans="1:7" hidden="1" x14ac:dyDescent="0.25">
      <c r="A1801" t="s">
        <v>77</v>
      </c>
      <c r="B1801">
        <v>31</v>
      </c>
      <c r="C1801" s="8">
        <v>31</v>
      </c>
      <c r="D1801" t="s">
        <v>75</v>
      </c>
      <c r="E1801">
        <v>1984</v>
      </c>
      <c r="F1801">
        <v>6600</v>
      </c>
      <c r="G1801">
        <v>9143.6115203425852</v>
      </c>
    </row>
    <row r="1802" spans="1:7" hidden="1" x14ac:dyDescent="0.25">
      <c r="A1802" t="s">
        <v>77</v>
      </c>
      <c r="B1802">
        <v>32</v>
      </c>
      <c r="C1802" s="8">
        <v>31</v>
      </c>
      <c r="D1802" t="s">
        <v>75</v>
      </c>
      <c r="E1802">
        <v>1985</v>
      </c>
      <c r="F1802">
        <v>3000</v>
      </c>
      <c r="G1802">
        <v>7591.2048327017355</v>
      </c>
    </row>
    <row r="1803" spans="1:7" hidden="1" x14ac:dyDescent="0.25">
      <c r="A1803" t="s">
        <v>77</v>
      </c>
      <c r="B1803">
        <v>33</v>
      </c>
      <c r="C1803" s="8">
        <v>31</v>
      </c>
      <c r="D1803" t="s">
        <v>75</v>
      </c>
      <c r="E1803">
        <v>1986</v>
      </c>
      <c r="F1803">
        <v>6000</v>
      </c>
      <c r="G1803">
        <v>5939.5635379259538</v>
      </c>
    </row>
    <row r="1804" spans="1:7" hidden="1" x14ac:dyDescent="0.25">
      <c r="A1804" t="s">
        <v>77</v>
      </c>
      <c r="B1804">
        <v>34</v>
      </c>
      <c r="C1804" s="8">
        <v>31</v>
      </c>
      <c r="D1804" t="s">
        <v>75</v>
      </c>
      <c r="E1804">
        <v>1987</v>
      </c>
      <c r="F1804" t="s">
        <v>16</v>
      </c>
      <c r="G1804">
        <v>5303.1418415083799</v>
      </c>
    </row>
    <row r="1805" spans="1:7" hidden="1" x14ac:dyDescent="0.25">
      <c r="A1805" t="s">
        <v>77</v>
      </c>
      <c r="B1805">
        <v>35</v>
      </c>
      <c r="C1805" s="8">
        <v>31</v>
      </c>
      <c r="D1805" t="s">
        <v>75</v>
      </c>
      <c r="E1805">
        <v>1988</v>
      </c>
      <c r="F1805">
        <v>8000</v>
      </c>
      <c r="G1805" t="s">
        <v>16</v>
      </c>
    </row>
    <row r="1806" spans="1:7" hidden="1" x14ac:dyDescent="0.25">
      <c r="A1806" t="s">
        <v>77</v>
      </c>
      <c r="B1806">
        <v>36</v>
      </c>
      <c r="C1806" s="8">
        <v>31</v>
      </c>
      <c r="D1806" t="s">
        <v>75</v>
      </c>
      <c r="E1806">
        <v>1989</v>
      </c>
      <c r="F1806">
        <v>6000</v>
      </c>
      <c r="G1806" t="s">
        <v>16</v>
      </c>
    </row>
    <row r="1807" spans="1:7" hidden="1" x14ac:dyDescent="0.25">
      <c r="A1807" t="s">
        <v>77</v>
      </c>
      <c r="B1807">
        <v>37</v>
      </c>
      <c r="C1807" s="8">
        <v>31</v>
      </c>
      <c r="D1807" t="s">
        <v>75</v>
      </c>
      <c r="E1807">
        <v>1990</v>
      </c>
      <c r="F1807">
        <v>6000</v>
      </c>
      <c r="G1807" t="s">
        <v>16</v>
      </c>
    </row>
    <row r="1808" spans="1:7" hidden="1" x14ac:dyDescent="0.25">
      <c r="A1808" t="s">
        <v>77</v>
      </c>
      <c r="B1808">
        <v>38</v>
      </c>
      <c r="C1808" s="8">
        <v>31</v>
      </c>
      <c r="D1808" t="s">
        <v>75</v>
      </c>
      <c r="E1808">
        <v>1991</v>
      </c>
      <c r="F1808">
        <v>3400</v>
      </c>
      <c r="G1808">
        <v>2801.1665135171656</v>
      </c>
    </row>
    <row r="1809" spans="1:7" hidden="1" x14ac:dyDescent="0.25">
      <c r="A1809" t="s">
        <v>77</v>
      </c>
      <c r="B1809">
        <v>39</v>
      </c>
      <c r="C1809" s="8">
        <v>31</v>
      </c>
      <c r="D1809" t="s">
        <v>75</v>
      </c>
      <c r="E1809">
        <v>1992</v>
      </c>
      <c r="F1809">
        <v>4000</v>
      </c>
      <c r="G1809">
        <v>5451.7073060929215</v>
      </c>
    </row>
    <row r="1810" spans="1:7" hidden="1" x14ac:dyDescent="0.25">
      <c r="A1810" t="s">
        <v>77</v>
      </c>
      <c r="B1810">
        <v>40</v>
      </c>
      <c r="C1810" s="8">
        <v>31</v>
      </c>
      <c r="D1810" t="s">
        <v>75</v>
      </c>
      <c r="E1810">
        <v>1993</v>
      </c>
      <c r="F1810">
        <v>2000</v>
      </c>
      <c r="G1810">
        <v>4989.9104474494889</v>
      </c>
    </row>
    <row r="1811" spans="1:7" hidden="1" x14ac:dyDescent="0.25">
      <c r="A1811" t="s">
        <v>77</v>
      </c>
      <c r="B1811">
        <v>41</v>
      </c>
      <c r="C1811" s="8">
        <v>31</v>
      </c>
      <c r="D1811" t="s">
        <v>75</v>
      </c>
      <c r="E1811">
        <v>1994</v>
      </c>
      <c r="F1811" t="s">
        <v>16</v>
      </c>
      <c r="G1811">
        <v>4212.8574440185939</v>
      </c>
    </row>
    <row r="1812" spans="1:7" hidden="1" x14ac:dyDescent="0.25">
      <c r="A1812" t="s">
        <v>77</v>
      </c>
      <c r="B1812">
        <v>42</v>
      </c>
      <c r="C1812" s="8">
        <v>31</v>
      </c>
      <c r="D1812" t="s">
        <v>75</v>
      </c>
      <c r="E1812">
        <v>1995</v>
      </c>
      <c r="F1812">
        <v>2400</v>
      </c>
      <c r="G1812">
        <v>4490.0457775399946</v>
      </c>
    </row>
    <row r="1813" spans="1:7" hidden="1" x14ac:dyDescent="0.25">
      <c r="A1813" t="s">
        <v>77</v>
      </c>
      <c r="B1813">
        <v>43</v>
      </c>
      <c r="C1813" s="8">
        <v>31</v>
      </c>
      <c r="D1813" t="s">
        <v>75</v>
      </c>
      <c r="E1813">
        <v>1996</v>
      </c>
      <c r="F1813">
        <v>1200</v>
      </c>
      <c r="G1813">
        <v>4120.8975744164127</v>
      </c>
    </row>
    <row r="1814" spans="1:7" hidden="1" x14ac:dyDescent="0.25">
      <c r="A1814" t="s">
        <v>77</v>
      </c>
      <c r="B1814">
        <v>44</v>
      </c>
      <c r="C1814" s="8">
        <v>31</v>
      </c>
      <c r="D1814" t="s">
        <v>75</v>
      </c>
      <c r="E1814">
        <v>1997</v>
      </c>
      <c r="F1814">
        <v>5000</v>
      </c>
      <c r="G1814">
        <v>5542.3297463742883</v>
      </c>
    </row>
    <row r="1815" spans="1:7" hidden="1" x14ac:dyDescent="0.25">
      <c r="A1815" t="s">
        <v>77</v>
      </c>
      <c r="B1815">
        <v>45</v>
      </c>
      <c r="C1815" s="8">
        <v>31</v>
      </c>
      <c r="D1815" t="s">
        <v>75</v>
      </c>
      <c r="E1815">
        <v>1998</v>
      </c>
      <c r="F1815">
        <v>1600</v>
      </c>
      <c r="G1815">
        <v>9001.9964126476243</v>
      </c>
    </row>
    <row r="1816" spans="1:7" hidden="1" x14ac:dyDescent="0.25">
      <c r="A1816" t="s">
        <v>77</v>
      </c>
      <c r="B1816">
        <v>46</v>
      </c>
      <c r="C1816" s="8">
        <v>31</v>
      </c>
      <c r="D1816" t="s">
        <v>75</v>
      </c>
      <c r="E1816">
        <v>1999</v>
      </c>
      <c r="F1816">
        <v>5000</v>
      </c>
      <c r="G1816">
        <v>10879.351970437136</v>
      </c>
    </row>
    <row r="1817" spans="1:7" hidden="1" x14ac:dyDescent="0.25">
      <c r="A1817" t="s">
        <v>77</v>
      </c>
      <c r="B1817">
        <v>47</v>
      </c>
      <c r="C1817" s="8">
        <v>31</v>
      </c>
      <c r="D1817" t="s">
        <v>75</v>
      </c>
      <c r="E1817">
        <v>2000</v>
      </c>
      <c r="F1817">
        <v>2400</v>
      </c>
      <c r="G1817">
        <v>10564.108082850576</v>
      </c>
    </row>
    <row r="1818" spans="1:7" hidden="1" x14ac:dyDescent="0.25">
      <c r="A1818" t="s">
        <v>77</v>
      </c>
      <c r="B1818">
        <v>48</v>
      </c>
      <c r="C1818" s="8">
        <v>31</v>
      </c>
      <c r="D1818" t="s">
        <v>75</v>
      </c>
      <c r="E1818">
        <v>2001</v>
      </c>
      <c r="F1818">
        <v>4000</v>
      </c>
      <c r="G1818">
        <v>7995.8303926101944</v>
      </c>
    </row>
    <row r="1819" spans="1:7" hidden="1" x14ac:dyDescent="0.25">
      <c r="A1819" t="s">
        <v>77</v>
      </c>
      <c r="B1819">
        <v>49</v>
      </c>
      <c r="C1819" s="8">
        <v>31</v>
      </c>
      <c r="D1819" t="s">
        <v>75</v>
      </c>
      <c r="E1819">
        <v>2002</v>
      </c>
      <c r="F1819">
        <v>4400</v>
      </c>
      <c r="G1819" t="s">
        <v>16</v>
      </c>
    </row>
    <row r="1820" spans="1:7" hidden="1" x14ac:dyDescent="0.25">
      <c r="A1820" t="s">
        <v>77</v>
      </c>
      <c r="B1820">
        <v>50</v>
      </c>
      <c r="C1820" s="8">
        <v>31</v>
      </c>
      <c r="D1820" t="s">
        <v>75</v>
      </c>
      <c r="E1820">
        <v>2003</v>
      </c>
      <c r="F1820">
        <v>10000</v>
      </c>
      <c r="G1820" t="s">
        <v>16</v>
      </c>
    </row>
    <row r="1821" spans="1:7" hidden="1" x14ac:dyDescent="0.25">
      <c r="A1821" t="s">
        <v>77</v>
      </c>
      <c r="B1821">
        <v>51</v>
      </c>
      <c r="C1821" s="8">
        <v>31</v>
      </c>
      <c r="D1821" t="s">
        <v>75</v>
      </c>
      <c r="E1821">
        <v>2004</v>
      </c>
      <c r="F1821">
        <v>9000</v>
      </c>
      <c r="G1821" t="s">
        <v>16</v>
      </c>
    </row>
    <row r="1822" spans="1:7" hidden="1" x14ac:dyDescent="0.25">
      <c r="A1822" t="s">
        <v>77</v>
      </c>
      <c r="B1822">
        <v>52</v>
      </c>
      <c r="C1822" s="8">
        <v>31</v>
      </c>
      <c r="D1822" t="s">
        <v>75</v>
      </c>
      <c r="E1822">
        <v>2005</v>
      </c>
      <c r="F1822">
        <v>10000</v>
      </c>
      <c r="G1822" t="s">
        <v>16</v>
      </c>
    </row>
    <row r="1823" spans="1:7" hidden="1" x14ac:dyDescent="0.25">
      <c r="A1823" t="s">
        <v>77</v>
      </c>
      <c r="B1823">
        <v>53</v>
      </c>
      <c r="C1823" s="8">
        <v>31</v>
      </c>
      <c r="D1823" t="s">
        <v>75</v>
      </c>
      <c r="E1823">
        <v>2006</v>
      </c>
      <c r="F1823">
        <v>4600</v>
      </c>
      <c r="G1823" t="s">
        <v>16</v>
      </c>
    </row>
    <row r="1824" spans="1:7" hidden="1" x14ac:dyDescent="0.25">
      <c r="A1824" t="s">
        <v>77</v>
      </c>
      <c r="B1824">
        <v>54</v>
      </c>
      <c r="C1824" s="8">
        <v>31</v>
      </c>
      <c r="D1824" t="s">
        <v>75</v>
      </c>
      <c r="E1824">
        <v>2007</v>
      </c>
      <c r="F1824">
        <v>5000</v>
      </c>
      <c r="G1824" t="s">
        <v>16</v>
      </c>
    </row>
    <row r="1825" spans="1:7" hidden="1" x14ac:dyDescent="0.25">
      <c r="A1825" t="s">
        <v>77</v>
      </c>
      <c r="B1825">
        <v>55</v>
      </c>
      <c r="C1825" s="8">
        <v>31</v>
      </c>
      <c r="D1825" t="s">
        <v>75</v>
      </c>
      <c r="E1825">
        <v>2008</v>
      </c>
      <c r="F1825" t="s">
        <v>16</v>
      </c>
      <c r="G1825" t="s">
        <v>16</v>
      </c>
    </row>
    <row r="1826" spans="1:7" hidden="1" x14ac:dyDescent="0.25">
      <c r="A1826" t="s">
        <v>77</v>
      </c>
      <c r="B1826">
        <v>56</v>
      </c>
      <c r="C1826" s="8">
        <v>31</v>
      </c>
      <c r="D1826" t="s">
        <v>75</v>
      </c>
      <c r="E1826">
        <v>2009</v>
      </c>
      <c r="F1826">
        <v>2000</v>
      </c>
      <c r="G1826" t="s">
        <v>16</v>
      </c>
    </row>
    <row r="1827" spans="1:7" hidden="1" x14ac:dyDescent="0.25">
      <c r="A1827" t="s">
        <v>77</v>
      </c>
      <c r="B1827">
        <v>57</v>
      </c>
      <c r="C1827" s="8">
        <v>31</v>
      </c>
      <c r="D1827" t="s">
        <v>75</v>
      </c>
      <c r="E1827">
        <v>2010</v>
      </c>
      <c r="F1827" t="s">
        <v>16</v>
      </c>
      <c r="G1827" t="s">
        <v>16</v>
      </c>
    </row>
    <row r="1828" spans="1:7" hidden="1" x14ac:dyDescent="0.25">
      <c r="A1828" t="s">
        <v>77</v>
      </c>
      <c r="B1828">
        <v>58</v>
      </c>
      <c r="C1828" s="8">
        <v>31</v>
      </c>
      <c r="D1828" t="s">
        <v>75</v>
      </c>
      <c r="E1828">
        <v>2011</v>
      </c>
      <c r="F1828" t="s">
        <v>16</v>
      </c>
      <c r="G1828" t="s">
        <v>16</v>
      </c>
    </row>
    <row r="1829" spans="1:7" hidden="1" x14ac:dyDescent="0.25">
      <c r="A1829" t="s">
        <v>77</v>
      </c>
      <c r="B1829">
        <v>59</v>
      </c>
      <c r="C1829" s="8">
        <v>31</v>
      </c>
      <c r="D1829" t="s">
        <v>75</v>
      </c>
      <c r="E1829">
        <v>2012</v>
      </c>
      <c r="F1829" t="s">
        <v>16</v>
      </c>
      <c r="G1829" t="s">
        <v>16</v>
      </c>
    </row>
    <row r="1830" spans="1:7" hidden="1" x14ac:dyDescent="0.25">
      <c r="A1830" t="s">
        <v>77</v>
      </c>
      <c r="B1830">
        <v>60</v>
      </c>
      <c r="C1830" s="8">
        <v>31</v>
      </c>
      <c r="D1830" t="s">
        <v>75</v>
      </c>
      <c r="E1830">
        <v>2013</v>
      </c>
      <c r="F1830">
        <v>1020</v>
      </c>
      <c r="G1830" t="s">
        <v>16</v>
      </c>
    </row>
    <row r="1831" spans="1:7" hidden="1" x14ac:dyDescent="0.25">
      <c r="A1831" t="s">
        <v>77</v>
      </c>
      <c r="B1831">
        <v>61</v>
      </c>
      <c r="C1831" s="8">
        <v>31</v>
      </c>
      <c r="D1831" t="s">
        <v>75</v>
      </c>
      <c r="E1831">
        <v>2014</v>
      </c>
      <c r="F1831" t="s">
        <v>16</v>
      </c>
      <c r="G1831" t="s">
        <v>16</v>
      </c>
    </row>
    <row r="1832" spans="1:7" hidden="1" x14ac:dyDescent="0.25">
      <c r="A1832" t="s">
        <v>79</v>
      </c>
      <c r="B1832">
        <v>1</v>
      </c>
      <c r="C1832" s="8">
        <v>32</v>
      </c>
      <c r="D1832">
        <v>7</v>
      </c>
      <c r="E1832">
        <v>1954</v>
      </c>
      <c r="F1832">
        <v>11000</v>
      </c>
      <c r="G1832">
        <v>7292.6422034302504</v>
      </c>
    </row>
    <row r="1833" spans="1:7" hidden="1" x14ac:dyDescent="0.25">
      <c r="A1833" t="s">
        <v>79</v>
      </c>
      <c r="B1833">
        <v>2</v>
      </c>
      <c r="C1833" s="8">
        <v>32</v>
      </c>
      <c r="D1833">
        <v>7</v>
      </c>
      <c r="E1833">
        <v>1955</v>
      </c>
      <c r="F1833">
        <v>11000</v>
      </c>
      <c r="G1833">
        <v>11288.794412887759</v>
      </c>
    </row>
    <row r="1834" spans="1:7" hidden="1" x14ac:dyDescent="0.25">
      <c r="A1834" t="s">
        <v>79</v>
      </c>
      <c r="B1834">
        <v>3</v>
      </c>
      <c r="C1834" s="8">
        <v>32</v>
      </c>
      <c r="D1834">
        <v>7</v>
      </c>
      <c r="E1834">
        <v>1956</v>
      </c>
      <c r="F1834">
        <v>7000</v>
      </c>
      <c r="G1834">
        <v>5954.7284743950049</v>
      </c>
    </row>
    <row r="1835" spans="1:7" hidden="1" x14ac:dyDescent="0.25">
      <c r="A1835" t="s">
        <v>79</v>
      </c>
      <c r="B1835">
        <v>4</v>
      </c>
      <c r="C1835" s="8">
        <v>32</v>
      </c>
      <c r="D1835">
        <v>7</v>
      </c>
      <c r="E1835">
        <v>1957</v>
      </c>
      <c r="F1835">
        <v>5000</v>
      </c>
      <c r="G1835">
        <v>12283.141735991128</v>
      </c>
    </row>
    <row r="1836" spans="1:7" hidden="1" x14ac:dyDescent="0.25">
      <c r="A1836" t="s">
        <v>79</v>
      </c>
      <c r="B1836">
        <v>5</v>
      </c>
      <c r="C1836" s="8">
        <v>32</v>
      </c>
      <c r="D1836">
        <v>7</v>
      </c>
      <c r="E1836">
        <v>1958</v>
      </c>
      <c r="F1836">
        <v>3000</v>
      </c>
      <c r="G1836">
        <v>17089.932955173826</v>
      </c>
    </row>
    <row r="1837" spans="1:7" hidden="1" x14ac:dyDescent="0.25">
      <c r="A1837" t="s">
        <v>79</v>
      </c>
      <c r="B1837">
        <v>6</v>
      </c>
      <c r="C1837" s="8">
        <v>32</v>
      </c>
      <c r="D1837">
        <v>7</v>
      </c>
      <c r="E1837">
        <v>1959</v>
      </c>
      <c r="F1837">
        <v>12000</v>
      </c>
      <c r="G1837">
        <v>15801.256816123119</v>
      </c>
    </row>
    <row r="1838" spans="1:7" hidden="1" x14ac:dyDescent="0.25">
      <c r="A1838" t="s">
        <v>79</v>
      </c>
      <c r="B1838">
        <v>7</v>
      </c>
      <c r="C1838" s="8">
        <v>32</v>
      </c>
      <c r="D1838">
        <v>7</v>
      </c>
      <c r="E1838">
        <v>1960</v>
      </c>
      <c r="F1838">
        <v>2000</v>
      </c>
      <c r="G1838">
        <v>16599.608720302247</v>
      </c>
    </row>
    <row r="1839" spans="1:7" hidden="1" x14ac:dyDescent="0.25">
      <c r="A1839" t="s">
        <v>79</v>
      </c>
      <c r="B1839">
        <v>8</v>
      </c>
      <c r="C1839" s="8">
        <v>32</v>
      </c>
      <c r="D1839">
        <v>7</v>
      </c>
      <c r="E1839">
        <v>1961</v>
      </c>
      <c r="F1839">
        <v>6000</v>
      </c>
      <c r="G1839">
        <v>9163.5429473188597</v>
      </c>
    </row>
    <row r="1840" spans="1:7" hidden="1" x14ac:dyDescent="0.25">
      <c r="A1840" t="s">
        <v>79</v>
      </c>
      <c r="B1840">
        <v>9</v>
      </c>
      <c r="C1840" s="8">
        <v>32</v>
      </c>
      <c r="D1840">
        <v>7</v>
      </c>
      <c r="E1840">
        <v>1962</v>
      </c>
      <c r="F1840">
        <v>10000</v>
      </c>
      <c r="G1840">
        <v>14397.358787307263</v>
      </c>
    </row>
    <row r="1841" spans="1:7" hidden="1" x14ac:dyDescent="0.25">
      <c r="A1841" t="s">
        <v>79</v>
      </c>
      <c r="B1841">
        <v>10</v>
      </c>
      <c r="C1841" s="8">
        <v>32</v>
      </c>
      <c r="D1841">
        <v>7</v>
      </c>
      <c r="E1841">
        <v>1963</v>
      </c>
      <c r="F1841">
        <v>8000</v>
      </c>
      <c r="G1841">
        <v>10887.433011006377</v>
      </c>
    </row>
    <row r="1842" spans="1:7" hidden="1" x14ac:dyDescent="0.25">
      <c r="A1842" t="s">
        <v>79</v>
      </c>
      <c r="B1842">
        <v>11</v>
      </c>
      <c r="C1842" s="8">
        <v>32</v>
      </c>
      <c r="D1842">
        <v>7</v>
      </c>
      <c r="E1842">
        <v>1964</v>
      </c>
      <c r="F1842">
        <v>10000</v>
      </c>
      <c r="G1842">
        <v>7548.5016257331208</v>
      </c>
    </row>
    <row r="1843" spans="1:7" hidden="1" x14ac:dyDescent="0.25">
      <c r="A1843" t="s">
        <v>79</v>
      </c>
      <c r="B1843">
        <v>12</v>
      </c>
      <c r="C1843" s="8">
        <v>32</v>
      </c>
      <c r="D1843">
        <v>7</v>
      </c>
      <c r="E1843">
        <v>1965</v>
      </c>
      <c r="F1843">
        <v>1200</v>
      </c>
      <c r="G1843">
        <v>9186.0953935574562</v>
      </c>
    </row>
    <row r="1844" spans="1:7" hidden="1" x14ac:dyDescent="0.25">
      <c r="A1844" t="s">
        <v>79</v>
      </c>
      <c r="B1844">
        <v>13</v>
      </c>
      <c r="C1844" s="8">
        <v>32</v>
      </c>
      <c r="D1844">
        <v>7</v>
      </c>
      <c r="E1844">
        <v>1966</v>
      </c>
      <c r="F1844">
        <v>10000</v>
      </c>
      <c r="G1844">
        <v>19929.055332537799</v>
      </c>
    </row>
    <row r="1845" spans="1:7" hidden="1" x14ac:dyDescent="0.25">
      <c r="A1845" t="s">
        <v>79</v>
      </c>
      <c r="B1845">
        <v>14</v>
      </c>
      <c r="C1845" s="8">
        <v>32</v>
      </c>
      <c r="D1845">
        <v>7</v>
      </c>
      <c r="E1845">
        <v>1967</v>
      </c>
      <c r="F1845">
        <v>6000</v>
      </c>
      <c r="G1845">
        <v>13345.498033698985</v>
      </c>
    </row>
    <row r="1846" spans="1:7" hidden="1" x14ac:dyDescent="0.25">
      <c r="A1846" t="s">
        <v>79</v>
      </c>
      <c r="B1846">
        <v>15</v>
      </c>
      <c r="C1846" s="8">
        <v>32</v>
      </c>
      <c r="D1846">
        <v>7</v>
      </c>
      <c r="E1846">
        <v>1968</v>
      </c>
      <c r="F1846">
        <v>3000</v>
      </c>
      <c r="G1846">
        <v>14103.78577334512</v>
      </c>
    </row>
    <row r="1847" spans="1:7" hidden="1" x14ac:dyDescent="0.25">
      <c r="A1847" t="s">
        <v>79</v>
      </c>
      <c r="B1847">
        <v>16</v>
      </c>
      <c r="C1847" s="8">
        <v>32</v>
      </c>
      <c r="D1847">
        <v>7</v>
      </c>
      <c r="E1847">
        <v>1969</v>
      </c>
      <c r="F1847">
        <v>3000</v>
      </c>
      <c r="G1847">
        <v>16490.883114216522</v>
      </c>
    </row>
    <row r="1848" spans="1:7" hidden="1" x14ac:dyDescent="0.25">
      <c r="A1848" t="s">
        <v>79</v>
      </c>
      <c r="B1848">
        <v>17</v>
      </c>
      <c r="C1848" s="8">
        <v>32</v>
      </c>
      <c r="D1848">
        <v>7</v>
      </c>
      <c r="E1848">
        <v>1970</v>
      </c>
      <c r="F1848">
        <v>6000</v>
      </c>
      <c r="G1848">
        <v>18290.084284157532</v>
      </c>
    </row>
    <row r="1849" spans="1:7" hidden="1" x14ac:dyDescent="0.25">
      <c r="A1849" t="s">
        <v>79</v>
      </c>
      <c r="B1849">
        <v>18</v>
      </c>
      <c r="C1849" s="8">
        <v>32</v>
      </c>
      <c r="D1849">
        <v>7</v>
      </c>
      <c r="E1849">
        <v>1971</v>
      </c>
      <c r="F1849">
        <v>6000</v>
      </c>
      <c r="G1849">
        <v>14888.103857797152</v>
      </c>
    </row>
    <row r="1850" spans="1:7" hidden="1" x14ac:dyDescent="0.25">
      <c r="A1850" t="s">
        <v>79</v>
      </c>
      <c r="B1850">
        <v>19</v>
      </c>
      <c r="C1850" s="8">
        <v>32</v>
      </c>
      <c r="D1850">
        <v>7</v>
      </c>
      <c r="E1850">
        <v>1972</v>
      </c>
      <c r="F1850">
        <v>3000</v>
      </c>
      <c r="G1850">
        <v>14638.395145087556</v>
      </c>
    </row>
    <row r="1851" spans="1:7" hidden="1" x14ac:dyDescent="0.25">
      <c r="A1851" t="s">
        <v>79</v>
      </c>
      <c r="B1851">
        <v>20</v>
      </c>
      <c r="C1851" s="8">
        <v>32</v>
      </c>
      <c r="D1851">
        <v>7</v>
      </c>
      <c r="E1851">
        <v>1973</v>
      </c>
      <c r="F1851">
        <v>6000</v>
      </c>
      <c r="G1851">
        <v>8868.1393078175242</v>
      </c>
    </row>
    <row r="1852" spans="1:7" hidden="1" x14ac:dyDescent="0.25">
      <c r="A1852" t="s">
        <v>79</v>
      </c>
      <c r="B1852">
        <v>21</v>
      </c>
      <c r="C1852" s="8">
        <v>32</v>
      </c>
      <c r="D1852">
        <v>7</v>
      </c>
      <c r="E1852">
        <v>1974</v>
      </c>
      <c r="F1852">
        <v>3000</v>
      </c>
      <c r="G1852">
        <v>12600.065865903545</v>
      </c>
    </row>
    <row r="1853" spans="1:7" hidden="1" x14ac:dyDescent="0.25">
      <c r="A1853" t="s">
        <v>79</v>
      </c>
      <c r="B1853">
        <v>22</v>
      </c>
      <c r="C1853" s="8">
        <v>32</v>
      </c>
      <c r="D1853">
        <v>7</v>
      </c>
      <c r="E1853">
        <v>1975</v>
      </c>
      <c r="F1853">
        <v>4800</v>
      </c>
      <c r="G1853">
        <v>28019.256049904663</v>
      </c>
    </row>
    <row r="1854" spans="1:7" hidden="1" x14ac:dyDescent="0.25">
      <c r="A1854" t="s">
        <v>79</v>
      </c>
      <c r="B1854">
        <v>23</v>
      </c>
      <c r="C1854" s="8">
        <v>32</v>
      </c>
      <c r="D1854">
        <v>7</v>
      </c>
      <c r="E1854">
        <v>1976</v>
      </c>
      <c r="F1854">
        <v>2800</v>
      </c>
      <c r="G1854">
        <v>35478.580964301334</v>
      </c>
    </row>
    <row r="1855" spans="1:7" hidden="1" x14ac:dyDescent="0.25">
      <c r="A1855" t="s">
        <v>79</v>
      </c>
      <c r="B1855">
        <v>24</v>
      </c>
      <c r="C1855" s="8">
        <v>32</v>
      </c>
      <c r="D1855">
        <v>7</v>
      </c>
      <c r="E1855">
        <v>1977</v>
      </c>
      <c r="F1855">
        <v>2000</v>
      </c>
      <c r="G1855">
        <v>47458.423449803136</v>
      </c>
    </row>
    <row r="1856" spans="1:7" hidden="1" x14ac:dyDescent="0.25">
      <c r="A1856" t="s">
        <v>79</v>
      </c>
      <c r="B1856">
        <v>25</v>
      </c>
      <c r="C1856" s="8">
        <v>32</v>
      </c>
      <c r="D1856">
        <v>7</v>
      </c>
      <c r="E1856">
        <v>1978</v>
      </c>
      <c r="F1856">
        <v>2400</v>
      </c>
      <c r="G1856">
        <v>36251.841326231246</v>
      </c>
    </row>
    <row r="1857" spans="1:7" hidden="1" x14ac:dyDescent="0.25">
      <c r="A1857" t="s">
        <v>79</v>
      </c>
      <c r="B1857">
        <v>26</v>
      </c>
      <c r="C1857" s="8">
        <v>32</v>
      </c>
      <c r="D1857">
        <v>7</v>
      </c>
      <c r="E1857">
        <v>1979</v>
      </c>
      <c r="F1857">
        <v>4500</v>
      </c>
      <c r="G1857">
        <v>8417.8251543505321</v>
      </c>
    </row>
    <row r="1858" spans="1:7" hidden="1" x14ac:dyDescent="0.25">
      <c r="A1858" t="s">
        <v>79</v>
      </c>
      <c r="B1858">
        <v>27</v>
      </c>
      <c r="C1858" s="8">
        <v>32</v>
      </c>
      <c r="D1858">
        <v>7</v>
      </c>
      <c r="E1858">
        <v>1980</v>
      </c>
      <c r="F1858">
        <v>3800</v>
      </c>
      <c r="G1858">
        <v>7029.6893548764856</v>
      </c>
    </row>
    <row r="1859" spans="1:7" hidden="1" x14ac:dyDescent="0.25">
      <c r="A1859" t="s">
        <v>79</v>
      </c>
      <c r="B1859">
        <v>28</v>
      </c>
      <c r="C1859" s="8">
        <v>32</v>
      </c>
      <c r="D1859">
        <v>7</v>
      </c>
      <c r="E1859">
        <v>1981</v>
      </c>
      <c r="F1859">
        <v>3400</v>
      </c>
      <c r="G1859">
        <v>4751.7818708500427</v>
      </c>
    </row>
    <row r="1860" spans="1:7" hidden="1" x14ac:dyDescent="0.25">
      <c r="A1860" t="s">
        <v>79</v>
      </c>
      <c r="B1860">
        <v>29</v>
      </c>
      <c r="C1860" s="8">
        <v>32</v>
      </c>
      <c r="D1860">
        <v>7</v>
      </c>
      <c r="E1860">
        <v>1982</v>
      </c>
      <c r="F1860">
        <v>3400</v>
      </c>
      <c r="G1860">
        <v>7716.2288268455186</v>
      </c>
    </row>
    <row r="1861" spans="1:7" hidden="1" x14ac:dyDescent="0.25">
      <c r="A1861" t="s">
        <v>79</v>
      </c>
      <c r="B1861">
        <v>30</v>
      </c>
      <c r="C1861" s="8">
        <v>32</v>
      </c>
      <c r="D1861">
        <v>7</v>
      </c>
      <c r="E1861">
        <v>1983</v>
      </c>
      <c r="F1861">
        <v>2000</v>
      </c>
      <c r="G1861">
        <v>6951.8593350725878</v>
      </c>
    </row>
    <row r="1862" spans="1:7" hidden="1" x14ac:dyDescent="0.25">
      <c r="A1862" t="s">
        <v>79</v>
      </c>
      <c r="B1862">
        <v>31</v>
      </c>
      <c r="C1862" s="8">
        <v>32</v>
      </c>
      <c r="D1862">
        <v>7</v>
      </c>
      <c r="E1862">
        <v>1984</v>
      </c>
      <c r="F1862">
        <v>2400</v>
      </c>
      <c r="G1862">
        <v>5573.9285653318893</v>
      </c>
    </row>
    <row r="1863" spans="1:7" hidden="1" x14ac:dyDescent="0.25">
      <c r="A1863" t="s">
        <v>79</v>
      </c>
      <c r="B1863">
        <v>32</v>
      </c>
      <c r="C1863" s="8">
        <v>32</v>
      </c>
      <c r="D1863">
        <v>7</v>
      </c>
      <c r="E1863">
        <v>1985</v>
      </c>
      <c r="F1863">
        <v>1750</v>
      </c>
      <c r="G1863">
        <v>2005.7648560892512</v>
      </c>
    </row>
    <row r="1864" spans="1:7" hidden="1" x14ac:dyDescent="0.25">
      <c r="A1864" t="s">
        <v>79</v>
      </c>
      <c r="B1864">
        <v>33</v>
      </c>
      <c r="C1864" s="8">
        <v>32</v>
      </c>
      <c r="D1864">
        <v>7</v>
      </c>
      <c r="E1864">
        <v>1986</v>
      </c>
      <c r="F1864">
        <v>2000</v>
      </c>
      <c r="G1864">
        <v>2462.9417614988492</v>
      </c>
    </row>
    <row r="1865" spans="1:7" hidden="1" x14ac:dyDescent="0.25">
      <c r="A1865" t="s">
        <v>79</v>
      </c>
      <c r="B1865">
        <v>34</v>
      </c>
      <c r="C1865" s="8">
        <v>32</v>
      </c>
      <c r="D1865">
        <v>7</v>
      </c>
      <c r="E1865">
        <v>1987</v>
      </c>
      <c r="F1865">
        <v>1700</v>
      </c>
      <c r="G1865">
        <v>1743.0816108645947</v>
      </c>
    </row>
    <row r="1866" spans="1:7" hidden="1" x14ac:dyDescent="0.25">
      <c r="A1866" t="s">
        <v>79</v>
      </c>
      <c r="B1866">
        <v>35</v>
      </c>
      <c r="C1866" s="8">
        <v>32</v>
      </c>
      <c r="D1866">
        <v>7</v>
      </c>
      <c r="E1866">
        <v>1988</v>
      </c>
      <c r="F1866">
        <v>6000</v>
      </c>
      <c r="G1866">
        <v>711.91211555768564</v>
      </c>
    </row>
    <row r="1867" spans="1:7" hidden="1" x14ac:dyDescent="0.25">
      <c r="A1867" t="s">
        <v>79</v>
      </c>
      <c r="B1867">
        <v>36</v>
      </c>
      <c r="C1867" s="8">
        <v>32</v>
      </c>
      <c r="D1867">
        <v>7</v>
      </c>
      <c r="E1867">
        <v>1989</v>
      </c>
      <c r="F1867">
        <v>1000</v>
      </c>
      <c r="G1867">
        <v>1150.0889646651756</v>
      </c>
    </row>
    <row r="1868" spans="1:7" hidden="1" x14ac:dyDescent="0.25">
      <c r="A1868" t="s">
        <v>79</v>
      </c>
      <c r="B1868">
        <v>37</v>
      </c>
      <c r="C1868" s="8">
        <v>32</v>
      </c>
      <c r="D1868">
        <v>7</v>
      </c>
      <c r="E1868">
        <v>1990</v>
      </c>
      <c r="F1868">
        <v>764</v>
      </c>
      <c r="G1868" t="s">
        <v>16</v>
      </c>
    </row>
    <row r="1869" spans="1:7" hidden="1" x14ac:dyDescent="0.25">
      <c r="A1869" t="s">
        <v>79</v>
      </c>
      <c r="B1869">
        <v>38</v>
      </c>
      <c r="C1869" s="8">
        <v>32</v>
      </c>
      <c r="D1869">
        <v>7</v>
      </c>
      <c r="E1869">
        <v>1991</v>
      </c>
      <c r="F1869">
        <v>612</v>
      </c>
      <c r="G1869" t="s">
        <v>16</v>
      </c>
    </row>
    <row r="1870" spans="1:7" hidden="1" x14ac:dyDescent="0.25">
      <c r="A1870" t="s">
        <v>79</v>
      </c>
      <c r="B1870">
        <v>39</v>
      </c>
      <c r="C1870" s="8">
        <v>32</v>
      </c>
      <c r="D1870">
        <v>7</v>
      </c>
      <c r="E1870">
        <v>1992</v>
      </c>
      <c r="F1870">
        <v>250</v>
      </c>
      <c r="G1870" t="s">
        <v>16</v>
      </c>
    </row>
    <row r="1871" spans="1:7" hidden="1" x14ac:dyDescent="0.25">
      <c r="A1871" t="s">
        <v>79</v>
      </c>
      <c r="B1871">
        <v>40</v>
      </c>
      <c r="C1871" s="8">
        <v>32</v>
      </c>
      <c r="D1871">
        <v>7</v>
      </c>
      <c r="E1871">
        <v>1993</v>
      </c>
      <c r="F1871">
        <v>478</v>
      </c>
      <c r="G1871" t="s">
        <v>16</v>
      </c>
    </row>
    <row r="1872" spans="1:7" hidden="1" x14ac:dyDescent="0.25">
      <c r="A1872" t="s">
        <v>79</v>
      </c>
      <c r="B1872">
        <v>41</v>
      </c>
      <c r="C1872" s="8">
        <v>32</v>
      </c>
      <c r="D1872">
        <v>7</v>
      </c>
      <c r="E1872">
        <v>1994</v>
      </c>
      <c r="F1872">
        <v>728</v>
      </c>
      <c r="G1872" t="s">
        <v>16</v>
      </c>
    </row>
    <row r="1873" spans="1:7" hidden="1" x14ac:dyDescent="0.25">
      <c r="A1873" t="s">
        <v>79</v>
      </c>
      <c r="B1873">
        <v>42</v>
      </c>
      <c r="C1873" s="8">
        <v>32</v>
      </c>
      <c r="D1873">
        <v>7</v>
      </c>
      <c r="E1873">
        <v>1995</v>
      </c>
      <c r="F1873" t="s">
        <v>16</v>
      </c>
      <c r="G1873" t="s">
        <v>16</v>
      </c>
    </row>
    <row r="1874" spans="1:7" hidden="1" x14ac:dyDescent="0.25">
      <c r="A1874" t="s">
        <v>79</v>
      </c>
      <c r="B1874">
        <v>43</v>
      </c>
      <c r="C1874" s="8">
        <v>32</v>
      </c>
      <c r="D1874">
        <v>7</v>
      </c>
      <c r="E1874">
        <v>1996</v>
      </c>
      <c r="F1874" t="s">
        <v>16</v>
      </c>
      <c r="G1874" t="s">
        <v>16</v>
      </c>
    </row>
    <row r="1875" spans="1:7" hidden="1" x14ac:dyDescent="0.25">
      <c r="A1875" t="s">
        <v>79</v>
      </c>
      <c r="B1875">
        <v>44</v>
      </c>
      <c r="C1875" s="8">
        <v>32</v>
      </c>
      <c r="D1875">
        <v>7</v>
      </c>
      <c r="E1875">
        <v>1997</v>
      </c>
      <c r="F1875">
        <v>500</v>
      </c>
      <c r="G1875" t="s">
        <v>16</v>
      </c>
    </row>
    <row r="1876" spans="1:7" hidden="1" x14ac:dyDescent="0.25">
      <c r="A1876" t="s">
        <v>79</v>
      </c>
      <c r="B1876">
        <v>45</v>
      </c>
      <c r="C1876" s="8">
        <v>32</v>
      </c>
      <c r="D1876">
        <v>7</v>
      </c>
      <c r="E1876">
        <v>1998</v>
      </c>
      <c r="F1876" t="s">
        <v>16</v>
      </c>
      <c r="G1876" t="s">
        <v>16</v>
      </c>
    </row>
    <row r="1877" spans="1:7" hidden="1" x14ac:dyDescent="0.25">
      <c r="A1877" t="s">
        <v>79</v>
      </c>
      <c r="B1877">
        <v>46</v>
      </c>
      <c r="C1877" s="8">
        <v>32</v>
      </c>
      <c r="D1877">
        <v>7</v>
      </c>
      <c r="E1877">
        <v>1999</v>
      </c>
      <c r="F1877" t="s">
        <v>16</v>
      </c>
      <c r="G1877" t="s">
        <v>16</v>
      </c>
    </row>
    <row r="1878" spans="1:7" hidden="1" x14ac:dyDescent="0.25">
      <c r="A1878" t="s">
        <v>79</v>
      </c>
      <c r="B1878">
        <v>47</v>
      </c>
      <c r="C1878" s="8">
        <v>32</v>
      </c>
      <c r="D1878">
        <v>7</v>
      </c>
      <c r="E1878">
        <v>2000</v>
      </c>
      <c r="F1878" t="s">
        <v>16</v>
      </c>
      <c r="G1878">
        <v>2085.9493734208268</v>
      </c>
    </row>
    <row r="1879" spans="1:7" hidden="1" x14ac:dyDescent="0.25">
      <c r="A1879" t="s">
        <v>79</v>
      </c>
      <c r="B1879">
        <v>48</v>
      </c>
      <c r="C1879" s="8">
        <v>32</v>
      </c>
      <c r="D1879">
        <v>7</v>
      </c>
      <c r="E1879">
        <v>2001</v>
      </c>
      <c r="F1879">
        <v>2000</v>
      </c>
      <c r="G1879">
        <v>3847.6944455386356</v>
      </c>
    </row>
    <row r="1880" spans="1:7" hidden="1" x14ac:dyDescent="0.25">
      <c r="A1880" t="s">
        <v>79</v>
      </c>
      <c r="B1880">
        <v>49</v>
      </c>
      <c r="C1880" s="8">
        <v>32</v>
      </c>
      <c r="D1880">
        <v>7</v>
      </c>
      <c r="E1880">
        <v>2002</v>
      </c>
      <c r="F1880" t="s">
        <v>16</v>
      </c>
      <c r="G1880">
        <v>5504.4705178410914</v>
      </c>
    </row>
    <row r="1881" spans="1:7" hidden="1" x14ac:dyDescent="0.25">
      <c r="A1881" t="s">
        <v>79</v>
      </c>
      <c r="B1881">
        <v>50</v>
      </c>
      <c r="C1881" s="8">
        <v>32</v>
      </c>
      <c r="D1881">
        <v>7</v>
      </c>
      <c r="E1881">
        <v>2003</v>
      </c>
      <c r="F1881" t="s">
        <v>16</v>
      </c>
      <c r="G1881">
        <v>4497.5318223058484</v>
      </c>
    </row>
    <row r="1882" spans="1:7" hidden="1" x14ac:dyDescent="0.25">
      <c r="A1882" t="s">
        <v>79</v>
      </c>
      <c r="B1882">
        <v>51</v>
      </c>
      <c r="C1882" s="8">
        <v>32</v>
      </c>
      <c r="D1882">
        <v>7</v>
      </c>
      <c r="E1882">
        <v>2004</v>
      </c>
      <c r="F1882">
        <v>1500</v>
      </c>
      <c r="G1882">
        <v>6468.5520405260077</v>
      </c>
    </row>
    <row r="1883" spans="1:7" hidden="1" x14ac:dyDescent="0.25">
      <c r="A1883" t="s">
        <v>79</v>
      </c>
      <c r="B1883">
        <v>52</v>
      </c>
      <c r="C1883" s="8">
        <v>32</v>
      </c>
      <c r="D1883">
        <v>7</v>
      </c>
      <c r="E1883">
        <v>2005</v>
      </c>
      <c r="F1883">
        <v>3200</v>
      </c>
      <c r="G1883" t="s">
        <v>16</v>
      </c>
    </row>
    <row r="1884" spans="1:7" hidden="1" x14ac:dyDescent="0.25">
      <c r="A1884" t="s">
        <v>79</v>
      </c>
      <c r="B1884">
        <v>53</v>
      </c>
      <c r="C1884" s="8">
        <v>32</v>
      </c>
      <c r="D1884">
        <v>7</v>
      </c>
      <c r="E1884">
        <v>2006</v>
      </c>
      <c r="F1884">
        <v>6200</v>
      </c>
      <c r="G1884" t="s">
        <v>16</v>
      </c>
    </row>
    <row r="1885" spans="1:7" hidden="1" x14ac:dyDescent="0.25">
      <c r="A1885" t="s">
        <v>79</v>
      </c>
      <c r="B1885">
        <v>54</v>
      </c>
      <c r="C1885" s="8">
        <v>32</v>
      </c>
      <c r="D1885">
        <v>7</v>
      </c>
      <c r="E1885">
        <v>2007</v>
      </c>
      <c r="F1885">
        <v>3600</v>
      </c>
      <c r="G1885" t="s">
        <v>16</v>
      </c>
    </row>
    <row r="1886" spans="1:7" hidden="1" x14ac:dyDescent="0.25">
      <c r="A1886" t="s">
        <v>79</v>
      </c>
      <c r="B1886">
        <v>55</v>
      </c>
      <c r="C1886" s="8">
        <v>32</v>
      </c>
      <c r="D1886">
        <v>7</v>
      </c>
      <c r="E1886">
        <v>2008</v>
      </c>
      <c r="F1886">
        <v>7000</v>
      </c>
      <c r="G1886">
        <v>5363.0947041592026</v>
      </c>
    </row>
    <row r="1887" spans="1:7" hidden="1" x14ac:dyDescent="0.25">
      <c r="A1887" t="s">
        <v>79</v>
      </c>
      <c r="B1887">
        <v>56</v>
      </c>
      <c r="C1887" s="8">
        <v>32</v>
      </c>
      <c r="D1887">
        <v>7</v>
      </c>
      <c r="E1887">
        <v>2009</v>
      </c>
      <c r="F1887">
        <v>5600</v>
      </c>
      <c r="G1887">
        <v>9300.7059657356313</v>
      </c>
    </row>
    <row r="1888" spans="1:7" hidden="1" x14ac:dyDescent="0.25">
      <c r="A1888" t="s">
        <v>79</v>
      </c>
      <c r="B1888">
        <v>57</v>
      </c>
      <c r="C1888" s="8">
        <v>32</v>
      </c>
      <c r="D1888">
        <v>7</v>
      </c>
      <c r="E1888">
        <v>2010</v>
      </c>
      <c r="F1888" t="s">
        <v>16</v>
      </c>
      <c r="G1888" t="s">
        <v>16</v>
      </c>
    </row>
    <row r="1889" spans="1:7" hidden="1" x14ac:dyDescent="0.25">
      <c r="A1889" t="s">
        <v>79</v>
      </c>
      <c r="B1889">
        <v>58</v>
      </c>
      <c r="C1889" s="8">
        <v>32</v>
      </c>
      <c r="D1889">
        <v>7</v>
      </c>
      <c r="E1889">
        <v>2011</v>
      </c>
      <c r="F1889" t="s">
        <v>16</v>
      </c>
      <c r="G1889" t="s">
        <v>16</v>
      </c>
    </row>
    <row r="1890" spans="1:7" hidden="1" x14ac:dyDescent="0.25">
      <c r="A1890" t="s">
        <v>79</v>
      </c>
      <c r="B1890">
        <v>59</v>
      </c>
      <c r="C1890" s="8">
        <v>32</v>
      </c>
      <c r="D1890">
        <v>7</v>
      </c>
      <c r="E1890">
        <v>2012</v>
      </c>
      <c r="F1890">
        <v>4300</v>
      </c>
      <c r="G1890" t="s">
        <v>16</v>
      </c>
    </row>
    <row r="1891" spans="1:7" hidden="1" x14ac:dyDescent="0.25">
      <c r="A1891" t="s">
        <v>79</v>
      </c>
      <c r="B1891">
        <v>60</v>
      </c>
      <c r="C1891" s="8">
        <v>32</v>
      </c>
      <c r="D1891">
        <v>7</v>
      </c>
      <c r="E1891">
        <v>2013</v>
      </c>
      <c r="F1891">
        <v>9500</v>
      </c>
      <c r="G1891" t="s">
        <v>16</v>
      </c>
    </row>
    <row r="1892" spans="1:7" hidden="1" x14ac:dyDescent="0.25">
      <c r="A1892" t="s">
        <v>79</v>
      </c>
      <c r="B1892">
        <v>61</v>
      </c>
      <c r="C1892" s="8">
        <v>32</v>
      </c>
      <c r="D1892">
        <v>7</v>
      </c>
      <c r="E1892">
        <v>2014</v>
      </c>
      <c r="F1892">
        <v>10000</v>
      </c>
      <c r="G1892" t="s">
        <v>16</v>
      </c>
    </row>
    <row r="1893" spans="1:7" hidden="1" x14ac:dyDescent="0.25">
      <c r="A1893" t="s">
        <v>81</v>
      </c>
      <c r="B1893">
        <v>1</v>
      </c>
      <c r="C1893" s="8">
        <v>33</v>
      </c>
      <c r="D1893">
        <v>5</v>
      </c>
      <c r="E1893">
        <v>1954</v>
      </c>
      <c r="F1893">
        <v>3000</v>
      </c>
      <c r="G1893" t="s">
        <v>16</v>
      </c>
    </row>
    <row r="1894" spans="1:7" hidden="1" x14ac:dyDescent="0.25">
      <c r="A1894" t="s">
        <v>81</v>
      </c>
      <c r="B1894">
        <v>2</v>
      </c>
      <c r="C1894" s="8">
        <v>33</v>
      </c>
      <c r="D1894">
        <v>5</v>
      </c>
      <c r="E1894">
        <v>1955</v>
      </c>
      <c r="F1894">
        <v>3000</v>
      </c>
      <c r="G1894" t="s">
        <v>16</v>
      </c>
    </row>
    <row r="1895" spans="1:7" hidden="1" x14ac:dyDescent="0.25">
      <c r="A1895" t="s">
        <v>81</v>
      </c>
      <c r="B1895">
        <v>3</v>
      </c>
      <c r="C1895" s="8">
        <v>33</v>
      </c>
      <c r="D1895">
        <v>5</v>
      </c>
      <c r="E1895">
        <v>1956</v>
      </c>
      <c r="F1895">
        <v>3000</v>
      </c>
      <c r="G1895">
        <v>3385.1683796226685</v>
      </c>
    </row>
    <row r="1896" spans="1:7" hidden="1" x14ac:dyDescent="0.25">
      <c r="A1896" t="s">
        <v>81</v>
      </c>
      <c r="B1896">
        <v>4</v>
      </c>
      <c r="C1896" s="8">
        <v>33</v>
      </c>
      <c r="D1896">
        <v>5</v>
      </c>
      <c r="E1896">
        <v>1957</v>
      </c>
      <c r="F1896">
        <v>7000</v>
      </c>
      <c r="G1896">
        <v>3270.9734379925621</v>
      </c>
    </row>
    <row r="1897" spans="1:7" hidden="1" x14ac:dyDescent="0.25">
      <c r="A1897" t="s">
        <v>81</v>
      </c>
      <c r="B1897">
        <v>5</v>
      </c>
      <c r="C1897" s="8">
        <v>33</v>
      </c>
      <c r="D1897">
        <v>5</v>
      </c>
      <c r="E1897">
        <v>1958</v>
      </c>
      <c r="F1897">
        <v>3000</v>
      </c>
      <c r="G1897">
        <v>2169.4198886080226</v>
      </c>
    </row>
    <row r="1898" spans="1:7" hidden="1" x14ac:dyDescent="0.25">
      <c r="A1898" t="s">
        <v>81</v>
      </c>
      <c r="B1898">
        <v>6</v>
      </c>
      <c r="C1898" s="8">
        <v>33</v>
      </c>
      <c r="D1898">
        <v>5</v>
      </c>
      <c r="E1898">
        <v>1959</v>
      </c>
      <c r="F1898">
        <v>3000</v>
      </c>
      <c r="G1898">
        <v>4105.2728387086199</v>
      </c>
    </row>
    <row r="1899" spans="1:7" hidden="1" x14ac:dyDescent="0.25">
      <c r="A1899" t="s">
        <v>81</v>
      </c>
      <c r="B1899">
        <v>7</v>
      </c>
      <c r="C1899" s="8">
        <v>33</v>
      </c>
      <c r="D1899">
        <v>5</v>
      </c>
      <c r="E1899">
        <v>1960</v>
      </c>
      <c r="F1899">
        <v>3000</v>
      </c>
      <c r="G1899">
        <v>8064.536134553291</v>
      </c>
    </row>
    <row r="1900" spans="1:7" hidden="1" x14ac:dyDescent="0.25">
      <c r="A1900" t="s">
        <v>81</v>
      </c>
      <c r="B1900">
        <v>8</v>
      </c>
      <c r="C1900" s="8">
        <v>33</v>
      </c>
      <c r="D1900">
        <v>5</v>
      </c>
      <c r="E1900">
        <v>1961</v>
      </c>
      <c r="F1900">
        <v>3000</v>
      </c>
      <c r="G1900">
        <v>7429.0161674190713</v>
      </c>
    </row>
    <row r="1901" spans="1:7" hidden="1" x14ac:dyDescent="0.25">
      <c r="A1901" t="s">
        <v>81</v>
      </c>
      <c r="B1901">
        <v>9</v>
      </c>
      <c r="C1901" s="8">
        <v>33</v>
      </c>
      <c r="D1901">
        <v>5</v>
      </c>
      <c r="E1901">
        <v>1962</v>
      </c>
      <c r="F1901">
        <v>1500</v>
      </c>
      <c r="G1901">
        <v>3682.8077455312368</v>
      </c>
    </row>
    <row r="1902" spans="1:7" hidden="1" x14ac:dyDescent="0.25">
      <c r="A1902" t="s">
        <v>81</v>
      </c>
      <c r="B1902">
        <v>10</v>
      </c>
      <c r="C1902" s="8">
        <v>33</v>
      </c>
      <c r="D1902">
        <v>5</v>
      </c>
      <c r="E1902">
        <v>1963</v>
      </c>
      <c r="F1902">
        <v>3000</v>
      </c>
      <c r="G1902">
        <v>2315.1690443556658</v>
      </c>
    </row>
    <row r="1903" spans="1:7" hidden="1" x14ac:dyDescent="0.25">
      <c r="A1903" t="s">
        <v>81</v>
      </c>
      <c r="B1903">
        <v>11</v>
      </c>
      <c r="C1903" s="8">
        <v>33</v>
      </c>
      <c r="D1903">
        <v>5</v>
      </c>
      <c r="E1903">
        <v>1964</v>
      </c>
      <c r="F1903">
        <v>7000</v>
      </c>
      <c r="G1903">
        <v>3280.7061736098121</v>
      </c>
    </row>
    <row r="1904" spans="1:7" hidden="1" x14ac:dyDescent="0.25">
      <c r="A1904" t="s">
        <v>81</v>
      </c>
      <c r="B1904">
        <v>12</v>
      </c>
      <c r="C1904" s="8">
        <v>33</v>
      </c>
      <c r="D1904">
        <v>5</v>
      </c>
      <c r="E1904">
        <v>1965</v>
      </c>
      <c r="F1904">
        <v>7000</v>
      </c>
      <c r="G1904" t="s">
        <v>16</v>
      </c>
    </row>
    <row r="1905" spans="1:7" hidden="1" x14ac:dyDescent="0.25">
      <c r="A1905" t="s">
        <v>81</v>
      </c>
      <c r="B1905">
        <v>13</v>
      </c>
      <c r="C1905" s="8">
        <v>33</v>
      </c>
      <c r="D1905">
        <v>5</v>
      </c>
      <c r="E1905">
        <v>1966</v>
      </c>
      <c r="F1905">
        <v>3000</v>
      </c>
      <c r="G1905" t="s">
        <v>16</v>
      </c>
    </row>
    <row r="1906" spans="1:7" hidden="1" x14ac:dyDescent="0.25">
      <c r="A1906" t="s">
        <v>81</v>
      </c>
      <c r="B1906">
        <v>14</v>
      </c>
      <c r="C1906" s="8">
        <v>33</v>
      </c>
      <c r="D1906">
        <v>5</v>
      </c>
      <c r="E1906">
        <v>1967</v>
      </c>
      <c r="F1906">
        <v>1500</v>
      </c>
      <c r="G1906">
        <v>1484.0692845583669</v>
      </c>
    </row>
    <row r="1907" spans="1:7" hidden="1" x14ac:dyDescent="0.25">
      <c r="A1907" t="s">
        <v>81</v>
      </c>
      <c r="B1907">
        <v>15</v>
      </c>
      <c r="C1907" s="8">
        <v>33</v>
      </c>
      <c r="D1907">
        <v>5</v>
      </c>
      <c r="E1907">
        <v>1968</v>
      </c>
      <c r="F1907">
        <v>3000</v>
      </c>
      <c r="G1907">
        <v>1515.9284084754429</v>
      </c>
    </row>
    <row r="1908" spans="1:7" hidden="1" x14ac:dyDescent="0.25">
      <c r="A1908" t="s">
        <v>81</v>
      </c>
      <c r="B1908">
        <v>16</v>
      </c>
      <c r="C1908" s="8">
        <v>33</v>
      </c>
      <c r="D1908">
        <v>5</v>
      </c>
      <c r="E1908">
        <v>1969</v>
      </c>
      <c r="F1908">
        <v>1500</v>
      </c>
      <c r="G1908" t="s">
        <v>16</v>
      </c>
    </row>
    <row r="1909" spans="1:7" hidden="1" x14ac:dyDescent="0.25">
      <c r="A1909" t="s">
        <v>81</v>
      </c>
      <c r="B1909">
        <v>17</v>
      </c>
      <c r="C1909" s="8">
        <v>33</v>
      </c>
      <c r="D1909">
        <v>5</v>
      </c>
      <c r="E1909">
        <v>1970</v>
      </c>
      <c r="F1909" t="s">
        <v>16</v>
      </c>
      <c r="G1909" t="s">
        <v>16</v>
      </c>
    </row>
    <row r="1910" spans="1:7" hidden="1" x14ac:dyDescent="0.25">
      <c r="A1910" t="s">
        <v>81</v>
      </c>
      <c r="B1910">
        <v>18</v>
      </c>
      <c r="C1910" s="8">
        <v>33</v>
      </c>
      <c r="D1910">
        <v>5</v>
      </c>
      <c r="E1910">
        <v>1971</v>
      </c>
      <c r="F1910">
        <v>1500</v>
      </c>
      <c r="G1910" t="s">
        <v>16</v>
      </c>
    </row>
    <row r="1911" spans="1:7" hidden="1" x14ac:dyDescent="0.25">
      <c r="A1911" t="s">
        <v>81</v>
      </c>
      <c r="B1911">
        <v>19</v>
      </c>
      <c r="C1911" s="8">
        <v>33</v>
      </c>
      <c r="D1911">
        <v>5</v>
      </c>
      <c r="E1911">
        <v>1972</v>
      </c>
      <c r="F1911">
        <v>400</v>
      </c>
      <c r="G1911" t="s">
        <v>16</v>
      </c>
    </row>
    <row r="1912" spans="1:7" hidden="1" x14ac:dyDescent="0.25">
      <c r="A1912" t="s">
        <v>81</v>
      </c>
      <c r="B1912">
        <v>20</v>
      </c>
      <c r="C1912" s="8">
        <v>33</v>
      </c>
      <c r="D1912">
        <v>5</v>
      </c>
      <c r="E1912">
        <v>1973</v>
      </c>
      <c r="F1912">
        <v>5000</v>
      </c>
      <c r="G1912" t="s">
        <v>16</v>
      </c>
    </row>
    <row r="1913" spans="1:7" hidden="1" x14ac:dyDescent="0.25">
      <c r="A1913" t="s">
        <v>81</v>
      </c>
      <c r="B1913">
        <v>21</v>
      </c>
      <c r="C1913" s="8">
        <v>33</v>
      </c>
      <c r="D1913">
        <v>5</v>
      </c>
      <c r="E1913">
        <v>1974</v>
      </c>
      <c r="F1913" t="s">
        <v>16</v>
      </c>
      <c r="G1913" t="s">
        <v>16</v>
      </c>
    </row>
    <row r="1914" spans="1:7" hidden="1" x14ac:dyDescent="0.25">
      <c r="A1914" t="s">
        <v>81</v>
      </c>
      <c r="B1914">
        <v>22</v>
      </c>
      <c r="C1914" s="8">
        <v>33</v>
      </c>
      <c r="D1914">
        <v>5</v>
      </c>
      <c r="E1914">
        <v>1975</v>
      </c>
      <c r="F1914" t="s">
        <v>16</v>
      </c>
      <c r="G1914" t="s">
        <v>16</v>
      </c>
    </row>
    <row r="1915" spans="1:7" hidden="1" x14ac:dyDescent="0.25">
      <c r="A1915" t="s">
        <v>81</v>
      </c>
      <c r="B1915">
        <v>23</v>
      </c>
      <c r="C1915" s="8">
        <v>33</v>
      </c>
      <c r="D1915">
        <v>5</v>
      </c>
      <c r="E1915">
        <v>1976</v>
      </c>
      <c r="F1915" t="s">
        <v>16</v>
      </c>
      <c r="G1915">
        <v>4073.433538846105</v>
      </c>
    </row>
    <row r="1916" spans="1:7" hidden="1" x14ac:dyDescent="0.25">
      <c r="A1916" t="s">
        <v>81</v>
      </c>
      <c r="B1916">
        <v>24</v>
      </c>
      <c r="C1916" s="8">
        <v>33</v>
      </c>
      <c r="D1916">
        <v>5</v>
      </c>
      <c r="E1916">
        <v>1977</v>
      </c>
      <c r="F1916" t="s">
        <v>16</v>
      </c>
      <c r="G1916" t="s">
        <v>16</v>
      </c>
    </row>
    <row r="1917" spans="1:7" hidden="1" x14ac:dyDescent="0.25">
      <c r="A1917" t="s">
        <v>81</v>
      </c>
      <c r="B1917">
        <v>25</v>
      </c>
      <c r="C1917" s="8">
        <v>33</v>
      </c>
      <c r="D1917">
        <v>5</v>
      </c>
      <c r="E1917">
        <v>1978</v>
      </c>
      <c r="F1917" t="s">
        <v>16</v>
      </c>
      <c r="G1917" t="s">
        <v>16</v>
      </c>
    </row>
    <row r="1918" spans="1:7" hidden="1" x14ac:dyDescent="0.25">
      <c r="A1918" t="s">
        <v>81</v>
      </c>
      <c r="B1918">
        <v>26</v>
      </c>
      <c r="C1918" s="8">
        <v>33</v>
      </c>
      <c r="D1918">
        <v>5</v>
      </c>
      <c r="E1918">
        <v>1979</v>
      </c>
      <c r="F1918" t="s">
        <v>16</v>
      </c>
      <c r="G1918">
        <v>2173.605973759124</v>
      </c>
    </row>
    <row r="1919" spans="1:7" hidden="1" x14ac:dyDescent="0.25">
      <c r="A1919" t="s">
        <v>81</v>
      </c>
      <c r="B1919">
        <v>27</v>
      </c>
      <c r="C1919" s="8">
        <v>33</v>
      </c>
      <c r="D1919">
        <v>5</v>
      </c>
      <c r="E1919">
        <v>1980</v>
      </c>
      <c r="F1919">
        <v>3000</v>
      </c>
      <c r="G1919">
        <v>9444.967500861374</v>
      </c>
    </row>
    <row r="1920" spans="1:7" hidden="1" x14ac:dyDescent="0.25">
      <c r="A1920" t="s">
        <v>81</v>
      </c>
      <c r="B1920">
        <v>28</v>
      </c>
      <c r="C1920" s="8">
        <v>33</v>
      </c>
      <c r="D1920">
        <v>5</v>
      </c>
      <c r="E1920">
        <v>1981</v>
      </c>
      <c r="F1920">
        <v>6000</v>
      </c>
      <c r="G1920">
        <v>16790.951409193651</v>
      </c>
    </row>
    <row r="1921" spans="1:7" hidden="1" x14ac:dyDescent="0.25">
      <c r="A1921" t="s">
        <v>81</v>
      </c>
      <c r="B1921">
        <v>29</v>
      </c>
      <c r="C1921" s="8">
        <v>33</v>
      </c>
      <c r="D1921">
        <v>5</v>
      </c>
      <c r="E1921">
        <v>1982</v>
      </c>
      <c r="F1921" t="s">
        <v>16</v>
      </c>
      <c r="G1921">
        <v>10248.652734482181</v>
      </c>
    </row>
    <row r="1922" spans="1:7" hidden="1" x14ac:dyDescent="0.25">
      <c r="A1922" t="s">
        <v>81</v>
      </c>
      <c r="B1922">
        <v>30</v>
      </c>
      <c r="C1922" s="8">
        <v>33</v>
      </c>
      <c r="D1922">
        <v>5</v>
      </c>
      <c r="E1922">
        <v>1983</v>
      </c>
      <c r="F1922">
        <v>1000</v>
      </c>
      <c r="G1922">
        <v>9410.5392809614114</v>
      </c>
    </row>
    <row r="1923" spans="1:7" hidden="1" x14ac:dyDescent="0.25">
      <c r="A1923" t="s">
        <v>81</v>
      </c>
      <c r="B1923">
        <v>31</v>
      </c>
      <c r="C1923" s="8">
        <v>33</v>
      </c>
      <c r="D1923">
        <v>5</v>
      </c>
      <c r="E1923">
        <v>1984</v>
      </c>
      <c r="F1923">
        <v>7000</v>
      </c>
      <c r="G1923">
        <v>7853.4631141420796</v>
      </c>
    </row>
    <row r="1924" spans="1:7" hidden="1" x14ac:dyDescent="0.25">
      <c r="A1924" t="s">
        <v>81</v>
      </c>
      <c r="B1924">
        <v>32</v>
      </c>
      <c r="C1924" s="8">
        <v>33</v>
      </c>
      <c r="D1924">
        <v>5</v>
      </c>
      <c r="E1924">
        <v>1985</v>
      </c>
      <c r="F1924">
        <v>15000</v>
      </c>
      <c r="G1924">
        <v>8488.8537773268436</v>
      </c>
    </row>
    <row r="1925" spans="1:7" hidden="1" x14ac:dyDescent="0.25">
      <c r="A1925" t="s">
        <v>81</v>
      </c>
      <c r="B1925">
        <v>33</v>
      </c>
      <c r="C1925" s="8">
        <v>33</v>
      </c>
      <c r="D1925">
        <v>5</v>
      </c>
      <c r="E1925">
        <v>1986</v>
      </c>
      <c r="F1925">
        <v>8000</v>
      </c>
      <c r="G1925">
        <v>1852.6459615392575</v>
      </c>
    </row>
    <row r="1926" spans="1:7" hidden="1" x14ac:dyDescent="0.25">
      <c r="A1926" t="s">
        <v>81</v>
      </c>
      <c r="B1926">
        <v>34</v>
      </c>
      <c r="C1926" s="8">
        <v>33</v>
      </c>
      <c r="D1926">
        <v>5</v>
      </c>
      <c r="E1926">
        <v>1987</v>
      </c>
      <c r="F1926">
        <v>9000</v>
      </c>
      <c r="G1926">
        <v>424.41872259633669</v>
      </c>
    </row>
    <row r="1927" spans="1:7" hidden="1" x14ac:dyDescent="0.25">
      <c r="A1927" t="s">
        <v>81</v>
      </c>
      <c r="B1927">
        <v>35</v>
      </c>
      <c r="C1927" s="8">
        <v>33</v>
      </c>
      <c r="D1927">
        <v>5</v>
      </c>
      <c r="E1927">
        <v>1988</v>
      </c>
      <c r="F1927">
        <v>5000</v>
      </c>
      <c r="G1927">
        <v>5561.8274518713006</v>
      </c>
    </row>
    <row r="1928" spans="1:7" hidden="1" x14ac:dyDescent="0.25">
      <c r="A1928" t="s">
        <v>81</v>
      </c>
      <c r="B1928">
        <v>36</v>
      </c>
      <c r="C1928" s="8">
        <v>33</v>
      </c>
      <c r="D1928">
        <v>5</v>
      </c>
      <c r="E1928">
        <v>1989</v>
      </c>
      <c r="F1928">
        <v>8000</v>
      </c>
      <c r="G1928" t="s">
        <v>16</v>
      </c>
    </row>
    <row r="1929" spans="1:7" hidden="1" x14ac:dyDescent="0.25">
      <c r="A1929" t="s">
        <v>81</v>
      </c>
      <c r="B1929">
        <v>37</v>
      </c>
      <c r="C1929" s="8">
        <v>33</v>
      </c>
      <c r="D1929">
        <v>5</v>
      </c>
      <c r="E1929">
        <v>1990</v>
      </c>
      <c r="F1929">
        <v>1200</v>
      </c>
      <c r="G1929" t="s">
        <v>16</v>
      </c>
    </row>
    <row r="1930" spans="1:7" hidden="1" x14ac:dyDescent="0.25">
      <c r="A1930" t="s">
        <v>81</v>
      </c>
      <c r="B1930">
        <v>38</v>
      </c>
      <c r="C1930" s="8">
        <v>33</v>
      </c>
      <c r="D1930">
        <v>5</v>
      </c>
      <c r="E1930">
        <v>1991</v>
      </c>
      <c r="F1930">
        <v>200</v>
      </c>
      <c r="G1930">
        <v>8870.9368062614376</v>
      </c>
    </row>
    <row r="1931" spans="1:7" hidden="1" x14ac:dyDescent="0.25">
      <c r="A1931" t="s">
        <v>81</v>
      </c>
      <c r="B1931">
        <v>39</v>
      </c>
      <c r="C1931" s="8">
        <v>33</v>
      </c>
      <c r="D1931">
        <v>5</v>
      </c>
      <c r="E1931">
        <v>1992</v>
      </c>
      <c r="F1931">
        <v>520</v>
      </c>
      <c r="G1931" t="s">
        <v>16</v>
      </c>
    </row>
    <row r="1932" spans="1:7" hidden="1" x14ac:dyDescent="0.25">
      <c r="A1932" t="s">
        <v>81</v>
      </c>
      <c r="B1932">
        <v>40</v>
      </c>
      <c r="C1932" s="8">
        <v>33</v>
      </c>
      <c r="D1932">
        <v>5</v>
      </c>
      <c r="E1932">
        <v>1993</v>
      </c>
      <c r="F1932">
        <v>20000</v>
      </c>
      <c r="G1932" t="s">
        <v>16</v>
      </c>
    </row>
    <row r="1933" spans="1:7" hidden="1" x14ac:dyDescent="0.25">
      <c r="A1933" t="s">
        <v>81</v>
      </c>
      <c r="B1933">
        <v>41</v>
      </c>
      <c r="C1933" s="8">
        <v>33</v>
      </c>
      <c r="D1933">
        <v>5</v>
      </c>
      <c r="E1933">
        <v>1994</v>
      </c>
      <c r="F1933" t="s">
        <v>16</v>
      </c>
      <c r="G1933" t="s">
        <v>16</v>
      </c>
    </row>
    <row r="1934" spans="1:7" hidden="1" x14ac:dyDescent="0.25">
      <c r="A1934" t="s">
        <v>81</v>
      </c>
      <c r="B1934">
        <v>42</v>
      </c>
      <c r="C1934" s="8">
        <v>33</v>
      </c>
      <c r="D1934">
        <v>5</v>
      </c>
      <c r="E1934">
        <v>1995</v>
      </c>
      <c r="F1934">
        <v>6000</v>
      </c>
      <c r="G1934" t="s">
        <v>16</v>
      </c>
    </row>
    <row r="1935" spans="1:7" hidden="1" x14ac:dyDescent="0.25">
      <c r="A1935" t="s">
        <v>81</v>
      </c>
      <c r="B1935">
        <v>43</v>
      </c>
      <c r="C1935" s="8">
        <v>33</v>
      </c>
      <c r="D1935">
        <v>5</v>
      </c>
      <c r="E1935">
        <v>1996</v>
      </c>
      <c r="F1935">
        <v>10000</v>
      </c>
      <c r="G1935">
        <v>2896.155252865351</v>
      </c>
    </row>
    <row r="1936" spans="1:7" hidden="1" x14ac:dyDescent="0.25">
      <c r="A1936" t="s">
        <v>81</v>
      </c>
      <c r="B1936">
        <v>44</v>
      </c>
      <c r="C1936" s="8">
        <v>33</v>
      </c>
      <c r="D1936">
        <v>5</v>
      </c>
      <c r="E1936">
        <v>1997</v>
      </c>
      <c r="F1936" t="s">
        <v>16</v>
      </c>
      <c r="G1936" t="s">
        <v>16</v>
      </c>
    </row>
    <row r="1937" spans="1:7" hidden="1" x14ac:dyDescent="0.25">
      <c r="A1937" t="s">
        <v>81</v>
      </c>
      <c r="B1937">
        <v>45</v>
      </c>
      <c r="C1937" s="8">
        <v>33</v>
      </c>
      <c r="D1937">
        <v>5</v>
      </c>
      <c r="E1937">
        <v>1998</v>
      </c>
      <c r="F1937" t="s">
        <v>16</v>
      </c>
      <c r="G1937" t="s">
        <v>16</v>
      </c>
    </row>
    <row r="1938" spans="1:7" hidden="1" x14ac:dyDescent="0.25">
      <c r="A1938" t="s">
        <v>81</v>
      </c>
      <c r="B1938">
        <v>46</v>
      </c>
      <c r="C1938" s="8">
        <v>33</v>
      </c>
      <c r="D1938">
        <v>5</v>
      </c>
      <c r="E1938">
        <v>1999</v>
      </c>
      <c r="F1938" t="s">
        <v>16</v>
      </c>
      <c r="G1938" t="s">
        <v>16</v>
      </c>
    </row>
    <row r="1939" spans="1:7" hidden="1" x14ac:dyDescent="0.25">
      <c r="A1939" t="s">
        <v>81</v>
      </c>
      <c r="B1939">
        <v>47</v>
      </c>
      <c r="C1939" s="8">
        <v>33</v>
      </c>
      <c r="D1939">
        <v>5</v>
      </c>
      <c r="E1939">
        <v>2000</v>
      </c>
      <c r="F1939">
        <v>2000</v>
      </c>
      <c r="G1939" t="s">
        <v>16</v>
      </c>
    </row>
    <row r="1940" spans="1:7" hidden="1" x14ac:dyDescent="0.25">
      <c r="A1940" t="s">
        <v>81</v>
      </c>
      <c r="B1940">
        <v>48</v>
      </c>
      <c r="C1940" s="8">
        <v>33</v>
      </c>
      <c r="D1940">
        <v>5</v>
      </c>
      <c r="E1940">
        <v>2001</v>
      </c>
      <c r="F1940">
        <v>4000</v>
      </c>
      <c r="G1940" t="s">
        <v>16</v>
      </c>
    </row>
    <row r="1941" spans="1:7" hidden="1" x14ac:dyDescent="0.25">
      <c r="A1941" t="s">
        <v>81</v>
      </c>
      <c r="B1941">
        <v>49</v>
      </c>
      <c r="C1941" s="8">
        <v>33</v>
      </c>
      <c r="D1941">
        <v>5</v>
      </c>
      <c r="E1941">
        <v>2002</v>
      </c>
      <c r="F1941" t="s">
        <v>16</v>
      </c>
      <c r="G1941" t="s">
        <v>16</v>
      </c>
    </row>
    <row r="1942" spans="1:7" hidden="1" x14ac:dyDescent="0.25">
      <c r="A1942" t="s">
        <v>81</v>
      </c>
      <c r="B1942">
        <v>50</v>
      </c>
      <c r="C1942" s="8">
        <v>33</v>
      </c>
      <c r="D1942">
        <v>5</v>
      </c>
      <c r="E1942">
        <v>2003</v>
      </c>
      <c r="F1942">
        <v>6200</v>
      </c>
      <c r="G1942" t="s">
        <v>16</v>
      </c>
    </row>
    <row r="1943" spans="1:7" hidden="1" x14ac:dyDescent="0.25">
      <c r="A1943" t="s">
        <v>81</v>
      </c>
      <c r="B1943">
        <v>51</v>
      </c>
      <c r="C1943" s="8">
        <v>33</v>
      </c>
      <c r="D1943">
        <v>5</v>
      </c>
      <c r="E1943">
        <v>2004</v>
      </c>
      <c r="F1943" t="s">
        <v>16</v>
      </c>
      <c r="G1943" t="s">
        <v>16</v>
      </c>
    </row>
    <row r="1944" spans="1:7" hidden="1" x14ac:dyDescent="0.25">
      <c r="A1944" t="s">
        <v>81</v>
      </c>
      <c r="B1944">
        <v>52</v>
      </c>
      <c r="C1944" s="8">
        <v>33</v>
      </c>
      <c r="D1944">
        <v>5</v>
      </c>
      <c r="E1944">
        <v>2005</v>
      </c>
      <c r="F1944" t="s">
        <v>16</v>
      </c>
      <c r="G1944">
        <v>95.013067529659935</v>
      </c>
    </row>
    <row r="1945" spans="1:7" hidden="1" x14ac:dyDescent="0.25">
      <c r="A1945" t="s">
        <v>81</v>
      </c>
      <c r="B1945">
        <v>53</v>
      </c>
      <c r="C1945" s="8">
        <v>33</v>
      </c>
      <c r="D1945">
        <v>5</v>
      </c>
      <c r="E1945">
        <v>2006</v>
      </c>
      <c r="F1945" t="s">
        <v>16</v>
      </c>
      <c r="G1945">
        <v>818.94369423944772</v>
      </c>
    </row>
    <row r="1946" spans="1:7" hidden="1" x14ac:dyDescent="0.25">
      <c r="A1946" t="s">
        <v>81</v>
      </c>
      <c r="B1946">
        <v>54</v>
      </c>
      <c r="C1946" s="8">
        <v>33</v>
      </c>
      <c r="D1946">
        <v>5</v>
      </c>
      <c r="E1946">
        <v>2007</v>
      </c>
      <c r="F1946">
        <v>100</v>
      </c>
      <c r="G1946">
        <v>3353.7076613873705</v>
      </c>
    </row>
    <row r="1947" spans="1:7" hidden="1" x14ac:dyDescent="0.25">
      <c r="A1947" t="s">
        <v>81</v>
      </c>
      <c r="B1947">
        <v>55</v>
      </c>
      <c r="C1947" s="8">
        <v>33</v>
      </c>
      <c r="D1947">
        <v>5</v>
      </c>
      <c r="E1947">
        <v>2008</v>
      </c>
      <c r="F1947" t="s">
        <v>16</v>
      </c>
      <c r="G1947">
        <v>4686.1646477916674</v>
      </c>
    </row>
    <row r="1948" spans="1:7" hidden="1" x14ac:dyDescent="0.25">
      <c r="A1948" t="s">
        <v>81</v>
      </c>
      <c r="B1948">
        <v>56</v>
      </c>
      <c r="C1948" s="8">
        <v>33</v>
      </c>
      <c r="D1948">
        <v>5</v>
      </c>
      <c r="E1948">
        <v>2009</v>
      </c>
      <c r="F1948">
        <v>70</v>
      </c>
      <c r="G1948">
        <v>14930.205543412108</v>
      </c>
    </row>
    <row r="1949" spans="1:7" hidden="1" x14ac:dyDescent="0.25">
      <c r="A1949" t="s">
        <v>81</v>
      </c>
      <c r="B1949">
        <v>57</v>
      </c>
      <c r="C1949" s="8">
        <v>33</v>
      </c>
      <c r="D1949">
        <v>5</v>
      </c>
      <c r="E1949">
        <v>2010</v>
      </c>
      <c r="F1949">
        <v>200</v>
      </c>
      <c r="G1949" t="s">
        <v>16</v>
      </c>
    </row>
    <row r="1950" spans="1:7" hidden="1" x14ac:dyDescent="0.25">
      <c r="A1950" t="s">
        <v>81</v>
      </c>
      <c r="B1950">
        <v>58</v>
      </c>
      <c r="C1950" s="8">
        <v>33</v>
      </c>
      <c r="D1950">
        <v>5</v>
      </c>
      <c r="E1950">
        <v>2011</v>
      </c>
      <c r="F1950">
        <v>3520</v>
      </c>
      <c r="G1950" t="s">
        <v>16</v>
      </c>
    </row>
    <row r="1951" spans="1:7" hidden="1" x14ac:dyDescent="0.25">
      <c r="A1951" t="s">
        <v>81</v>
      </c>
      <c r="B1951">
        <v>59</v>
      </c>
      <c r="C1951" s="8">
        <v>33</v>
      </c>
      <c r="D1951">
        <v>5</v>
      </c>
      <c r="E1951">
        <v>2012</v>
      </c>
      <c r="F1951">
        <v>1860</v>
      </c>
      <c r="G1951" t="s">
        <v>16</v>
      </c>
    </row>
    <row r="1952" spans="1:7" hidden="1" x14ac:dyDescent="0.25">
      <c r="A1952" t="s">
        <v>81</v>
      </c>
      <c r="B1952">
        <v>60</v>
      </c>
      <c r="C1952" s="8">
        <v>33</v>
      </c>
      <c r="D1952">
        <v>5</v>
      </c>
      <c r="E1952">
        <v>2013</v>
      </c>
      <c r="F1952">
        <v>16700</v>
      </c>
      <c r="G1952" t="s">
        <v>16</v>
      </c>
    </row>
    <row r="1953" spans="1:7" hidden="1" x14ac:dyDescent="0.25">
      <c r="A1953" t="s">
        <v>81</v>
      </c>
      <c r="B1953">
        <v>61</v>
      </c>
      <c r="C1953" s="8">
        <v>33</v>
      </c>
      <c r="D1953">
        <v>5</v>
      </c>
      <c r="E1953">
        <v>2014</v>
      </c>
      <c r="F1953">
        <v>7800</v>
      </c>
      <c r="G1953" t="s">
        <v>16</v>
      </c>
    </row>
    <row r="1954" spans="1:7" hidden="1" x14ac:dyDescent="0.25">
      <c r="A1954" t="s">
        <v>83</v>
      </c>
      <c r="B1954">
        <v>1</v>
      </c>
      <c r="C1954" s="8">
        <v>34</v>
      </c>
      <c r="D1954">
        <v>7</v>
      </c>
      <c r="E1954">
        <v>1954</v>
      </c>
      <c r="F1954">
        <v>1500</v>
      </c>
      <c r="G1954">
        <v>1558.9913280491032</v>
      </c>
    </row>
    <row r="1955" spans="1:7" hidden="1" x14ac:dyDescent="0.25">
      <c r="A1955" t="s">
        <v>83</v>
      </c>
      <c r="B1955">
        <v>2</v>
      </c>
      <c r="C1955" s="8">
        <v>34</v>
      </c>
      <c r="D1955">
        <v>7</v>
      </c>
      <c r="E1955">
        <v>1955</v>
      </c>
      <c r="F1955">
        <v>1100</v>
      </c>
      <c r="G1955">
        <v>2170.7906757631595</v>
      </c>
    </row>
    <row r="1956" spans="1:7" hidden="1" x14ac:dyDescent="0.25">
      <c r="A1956" t="s">
        <v>83</v>
      </c>
      <c r="B1956">
        <v>3</v>
      </c>
      <c r="C1956" s="8">
        <v>34</v>
      </c>
      <c r="D1956">
        <v>7</v>
      </c>
      <c r="E1956">
        <v>1956</v>
      </c>
      <c r="F1956">
        <v>800</v>
      </c>
      <c r="G1956">
        <v>2450.0542126088903</v>
      </c>
    </row>
    <row r="1957" spans="1:7" hidden="1" x14ac:dyDescent="0.25">
      <c r="A1957" t="s">
        <v>83</v>
      </c>
      <c r="B1957">
        <v>4</v>
      </c>
      <c r="C1957" s="8">
        <v>34</v>
      </c>
      <c r="D1957">
        <v>7</v>
      </c>
      <c r="E1957">
        <v>1957</v>
      </c>
      <c r="F1957">
        <v>3000</v>
      </c>
      <c r="G1957">
        <v>3651.0205641610937</v>
      </c>
    </row>
    <row r="1958" spans="1:7" hidden="1" x14ac:dyDescent="0.25">
      <c r="A1958" t="s">
        <v>83</v>
      </c>
      <c r="B1958">
        <v>5</v>
      </c>
      <c r="C1958" s="8">
        <v>34</v>
      </c>
      <c r="D1958">
        <v>7</v>
      </c>
      <c r="E1958">
        <v>1958</v>
      </c>
      <c r="F1958">
        <v>600</v>
      </c>
      <c r="G1958">
        <v>5251.8314443996514</v>
      </c>
    </row>
    <row r="1959" spans="1:7" hidden="1" x14ac:dyDescent="0.25">
      <c r="A1959" t="s">
        <v>83</v>
      </c>
      <c r="B1959">
        <v>6</v>
      </c>
      <c r="C1959" s="8">
        <v>34</v>
      </c>
      <c r="D1959">
        <v>7</v>
      </c>
      <c r="E1959">
        <v>1959</v>
      </c>
      <c r="F1959">
        <v>2000</v>
      </c>
      <c r="G1959">
        <v>6993.1605761790761</v>
      </c>
    </row>
    <row r="1960" spans="1:7" hidden="1" x14ac:dyDescent="0.25">
      <c r="A1960" t="s">
        <v>83</v>
      </c>
      <c r="B1960">
        <v>7</v>
      </c>
      <c r="C1960" s="8">
        <v>34</v>
      </c>
      <c r="D1960">
        <v>7</v>
      </c>
      <c r="E1960">
        <v>1960</v>
      </c>
      <c r="F1960">
        <v>1000</v>
      </c>
      <c r="G1960">
        <v>2941.3451213685457</v>
      </c>
    </row>
    <row r="1961" spans="1:7" hidden="1" x14ac:dyDescent="0.25">
      <c r="A1961" t="s">
        <v>83</v>
      </c>
      <c r="B1961">
        <v>8</v>
      </c>
      <c r="C1961" s="8">
        <v>34</v>
      </c>
      <c r="D1961">
        <v>7</v>
      </c>
      <c r="E1961">
        <v>1961</v>
      </c>
      <c r="F1961">
        <v>2000</v>
      </c>
      <c r="G1961">
        <v>2119.0297884131546</v>
      </c>
    </row>
    <row r="1962" spans="1:7" hidden="1" x14ac:dyDescent="0.25">
      <c r="A1962" t="s">
        <v>83</v>
      </c>
      <c r="B1962">
        <v>9</v>
      </c>
      <c r="C1962" s="8">
        <v>34</v>
      </c>
      <c r="D1962">
        <v>7</v>
      </c>
      <c r="E1962">
        <v>1962</v>
      </c>
      <c r="F1962">
        <v>2000</v>
      </c>
      <c r="G1962">
        <v>2425.9653637617216</v>
      </c>
    </row>
    <row r="1963" spans="1:7" hidden="1" x14ac:dyDescent="0.25">
      <c r="A1963" t="s">
        <v>83</v>
      </c>
      <c r="B1963">
        <v>10</v>
      </c>
      <c r="C1963" s="8">
        <v>34</v>
      </c>
      <c r="D1963">
        <v>7</v>
      </c>
      <c r="E1963">
        <v>1963</v>
      </c>
      <c r="F1963">
        <v>5000</v>
      </c>
      <c r="G1963">
        <v>2208.6345268390141</v>
      </c>
    </row>
    <row r="1964" spans="1:7" hidden="1" x14ac:dyDescent="0.25">
      <c r="A1964" t="s">
        <v>83</v>
      </c>
      <c r="B1964">
        <v>11</v>
      </c>
      <c r="C1964" s="8">
        <v>34</v>
      </c>
      <c r="D1964">
        <v>7</v>
      </c>
      <c r="E1964">
        <v>1964</v>
      </c>
      <c r="F1964">
        <v>1600</v>
      </c>
      <c r="G1964">
        <v>3695.9328714453763</v>
      </c>
    </row>
    <row r="1965" spans="1:7" hidden="1" x14ac:dyDescent="0.25">
      <c r="A1965" t="s">
        <v>83</v>
      </c>
      <c r="B1965">
        <v>12</v>
      </c>
      <c r="C1965" s="8">
        <v>34</v>
      </c>
      <c r="D1965">
        <v>7</v>
      </c>
      <c r="E1965">
        <v>1965</v>
      </c>
      <c r="F1965">
        <v>300</v>
      </c>
      <c r="G1965">
        <v>1573.3764785525716</v>
      </c>
    </row>
    <row r="1966" spans="1:7" hidden="1" x14ac:dyDescent="0.25">
      <c r="A1966" t="s">
        <v>83</v>
      </c>
      <c r="B1966">
        <v>13</v>
      </c>
      <c r="C1966" s="8">
        <v>34</v>
      </c>
      <c r="D1966">
        <v>7</v>
      </c>
      <c r="E1966">
        <v>1966</v>
      </c>
      <c r="F1966">
        <v>2000</v>
      </c>
      <c r="G1966">
        <v>2682.3490600565497</v>
      </c>
    </row>
    <row r="1967" spans="1:7" hidden="1" x14ac:dyDescent="0.25">
      <c r="A1967" t="s">
        <v>83</v>
      </c>
      <c r="B1967">
        <v>14</v>
      </c>
      <c r="C1967" s="8">
        <v>34</v>
      </c>
      <c r="D1967">
        <v>7</v>
      </c>
      <c r="E1967">
        <v>1967</v>
      </c>
      <c r="F1967">
        <v>400</v>
      </c>
      <c r="G1967">
        <v>2052.1479773390879</v>
      </c>
    </row>
    <row r="1968" spans="1:7" hidden="1" x14ac:dyDescent="0.25">
      <c r="A1968" t="s">
        <v>83</v>
      </c>
      <c r="B1968">
        <v>15</v>
      </c>
      <c r="C1968" s="8">
        <v>34</v>
      </c>
      <c r="D1968">
        <v>7</v>
      </c>
      <c r="E1968">
        <v>1968</v>
      </c>
      <c r="F1968">
        <v>2000</v>
      </c>
      <c r="G1968">
        <v>1727.2189649307463</v>
      </c>
    </row>
    <row r="1969" spans="1:7" hidden="1" x14ac:dyDescent="0.25">
      <c r="A1969" t="s">
        <v>83</v>
      </c>
      <c r="B1969">
        <v>16</v>
      </c>
      <c r="C1969" s="8">
        <v>34</v>
      </c>
      <c r="D1969">
        <v>7</v>
      </c>
      <c r="E1969">
        <v>1969</v>
      </c>
      <c r="F1969">
        <v>400</v>
      </c>
      <c r="G1969">
        <v>1162.7325982649859</v>
      </c>
    </row>
    <row r="1970" spans="1:7" hidden="1" x14ac:dyDescent="0.25">
      <c r="A1970" t="s">
        <v>83</v>
      </c>
      <c r="B1970">
        <v>17</v>
      </c>
      <c r="C1970" s="8">
        <v>34</v>
      </c>
      <c r="D1970">
        <v>7</v>
      </c>
      <c r="E1970">
        <v>1970</v>
      </c>
      <c r="F1970">
        <v>800</v>
      </c>
      <c r="G1970" t="s">
        <v>16</v>
      </c>
    </row>
    <row r="1971" spans="1:7" hidden="1" x14ac:dyDescent="0.25">
      <c r="A1971" t="s">
        <v>83</v>
      </c>
      <c r="B1971">
        <v>18</v>
      </c>
      <c r="C1971" s="8">
        <v>34</v>
      </c>
      <c r="D1971">
        <v>7</v>
      </c>
      <c r="E1971">
        <v>1971</v>
      </c>
      <c r="F1971">
        <v>1000</v>
      </c>
      <c r="G1971" t="s">
        <v>16</v>
      </c>
    </row>
    <row r="1972" spans="1:7" hidden="1" x14ac:dyDescent="0.25">
      <c r="A1972" t="s">
        <v>83</v>
      </c>
      <c r="B1972">
        <v>19</v>
      </c>
      <c r="C1972" s="8">
        <v>34</v>
      </c>
      <c r="D1972">
        <v>7</v>
      </c>
      <c r="E1972">
        <v>1972</v>
      </c>
      <c r="F1972">
        <v>400</v>
      </c>
      <c r="G1972">
        <v>2878.5801907445843</v>
      </c>
    </row>
    <row r="1973" spans="1:7" hidden="1" x14ac:dyDescent="0.25">
      <c r="A1973" t="s">
        <v>83</v>
      </c>
      <c r="B1973">
        <v>20</v>
      </c>
      <c r="C1973" s="8">
        <v>34</v>
      </c>
      <c r="D1973">
        <v>7</v>
      </c>
      <c r="E1973">
        <v>1973</v>
      </c>
      <c r="F1973">
        <v>600</v>
      </c>
      <c r="G1973">
        <v>3158.1554411775901</v>
      </c>
    </row>
    <row r="1974" spans="1:7" hidden="1" x14ac:dyDescent="0.25">
      <c r="A1974" t="s">
        <v>83</v>
      </c>
      <c r="B1974">
        <v>21</v>
      </c>
      <c r="C1974" s="8">
        <v>34</v>
      </c>
      <c r="D1974">
        <v>7</v>
      </c>
      <c r="E1974">
        <v>1974</v>
      </c>
      <c r="F1974">
        <v>40</v>
      </c>
      <c r="G1974">
        <v>1222.0044304764001</v>
      </c>
    </row>
    <row r="1975" spans="1:7" hidden="1" x14ac:dyDescent="0.25">
      <c r="A1975" t="s">
        <v>83</v>
      </c>
      <c r="B1975">
        <v>22</v>
      </c>
      <c r="C1975" s="8">
        <v>34</v>
      </c>
      <c r="D1975">
        <v>7</v>
      </c>
      <c r="E1975">
        <v>1975</v>
      </c>
      <c r="F1975" t="s">
        <v>16</v>
      </c>
      <c r="G1975" t="s">
        <v>16</v>
      </c>
    </row>
    <row r="1976" spans="1:7" hidden="1" x14ac:dyDescent="0.25">
      <c r="A1976" t="s">
        <v>83</v>
      </c>
      <c r="B1976">
        <v>23</v>
      </c>
      <c r="C1976" s="8">
        <v>34</v>
      </c>
      <c r="D1976">
        <v>7</v>
      </c>
      <c r="E1976">
        <v>1976</v>
      </c>
      <c r="F1976">
        <v>400</v>
      </c>
      <c r="G1976" t="s">
        <v>16</v>
      </c>
    </row>
    <row r="1977" spans="1:7" hidden="1" x14ac:dyDescent="0.25">
      <c r="A1977" t="s">
        <v>83</v>
      </c>
      <c r="B1977">
        <v>24</v>
      </c>
      <c r="C1977" s="8">
        <v>34</v>
      </c>
      <c r="D1977">
        <v>7</v>
      </c>
      <c r="E1977">
        <v>1977</v>
      </c>
      <c r="F1977">
        <v>1050</v>
      </c>
      <c r="G1977" t="s">
        <v>16</v>
      </c>
    </row>
    <row r="1978" spans="1:7" hidden="1" x14ac:dyDescent="0.25">
      <c r="A1978" t="s">
        <v>83</v>
      </c>
      <c r="B1978">
        <v>25</v>
      </c>
      <c r="C1978" s="8">
        <v>34</v>
      </c>
      <c r="D1978">
        <v>7</v>
      </c>
      <c r="E1978">
        <v>1978</v>
      </c>
      <c r="F1978">
        <v>150</v>
      </c>
      <c r="G1978" t="s">
        <v>16</v>
      </c>
    </row>
    <row r="1979" spans="1:7" hidden="1" x14ac:dyDescent="0.25">
      <c r="A1979" t="s">
        <v>83</v>
      </c>
      <c r="B1979">
        <v>26</v>
      </c>
      <c r="C1979" s="8">
        <v>34</v>
      </c>
      <c r="D1979">
        <v>7</v>
      </c>
      <c r="E1979">
        <v>1979</v>
      </c>
      <c r="F1979">
        <v>400</v>
      </c>
      <c r="G1979" t="s">
        <v>16</v>
      </c>
    </row>
    <row r="1980" spans="1:7" hidden="1" x14ac:dyDescent="0.25">
      <c r="A1980" t="s">
        <v>83</v>
      </c>
      <c r="B1980">
        <v>27</v>
      </c>
      <c r="C1980" s="8">
        <v>34</v>
      </c>
      <c r="D1980">
        <v>7</v>
      </c>
      <c r="E1980">
        <v>1980</v>
      </c>
      <c r="F1980" t="s">
        <v>16</v>
      </c>
      <c r="G1980">
        <v>390.02204318275597</v>
      </c>
    </row>
    <row r="1981" spans="1:7" hidden="1" x14ac:dyDescent="0.25">
      <c r="A1981" t="s">
        <v>83</v>
      </c>
      <c r="B1981">
        <v>28</v>
      </c>
      <c r="C1981" s="8">
        <v>34</v>
      </c>
      <c r="D1981">
        <v>7</v>
      </c>
      <c r="E1981">
        <v>1981</v>
      </c>
      <c r="F1981" t="s">
        <v>16</v>
      </c>
      <c r="G1981">
        <v>695.85023743820727</v>
      </c>
    </row>
    <row r="1982" spans="1:7" hidden="1" x14ac:dyDescent="0.25">
      <c r="A1982" t="s">
        <v>83</v>
      </c>
      <c r="B1982">
        <v>29</v>
      </c>
      <c r="C1982" s="8">
        <v>34</v>
      </c>
      <c r="D1982">
        <v>7</v>
      </c>
      <c r="E1982">
        <v>1982</v>
      </c>
      <c r="F1982">
        <v>50</v>
      </c>
      <c r="G1982">
        <v>1363.3023307501442</v>
      </c>
    </row>
    <row r="1983" spans="1:7" hidden="1" x14ac:dyDescent="0.25">
      <c r="A1983" t="s">
        <v>83</v>
      </c>
      <c r="B1983">
        <v>30</v>
      </c>
      <c r="C1983" s="8">
        <v>34</v>
      </c>
      <c r="D1983">
        <v>7</v>
      </c>
      <c r="E1983">
        <v>1983</v>
      </c>
      <c r="F1983" t="s">
        <v>16</v>
      </c>
      <c r="G1983">
        <v>1912.253559273503</v>
      </c>
    </row>
    <row r="1984" spans="1:7" hidden="1" x14ac:dyDescent="0.25">
      <c r="A1984" t="s">
        <v>83</v>
      </c>
      <c r="B1984">
        <v>31</v>
      </c>
      <c r="C1984" s="8">
        <v>34</v>
      </c>
      <c r="D1984">
        <v>7</v>
      </c>
      <c r="E1984">
        <v>1984</v>
      </c>
      <c r="F1984">
        <v>100</v>
      </c>
      <c r="G1984">
        <v>1230.053794701005</v>
      </c>
    </row>
    <row r="1985" spans="1:7" hidden="1" x14ac:dyDescent="0.25">
      <c r="A1985" t="s">
        <v>83</v>
      </c>
      <c r="B1985">
        <v>32</v>
      </c>
      <c r="C1985" s="8">
        <v>34</v>
      </c>
      <c r="D1985">
        <v>7</v>
      </c>
      <c r="E1985">
        <v>1985</v>
      </c>
      <c r="F1985">
        <v>260</v>
      </c>
      <c r="G1985">
        <v>213.29668088726839</v>
      </c>
    </row>
    <row r="1986" spans="1:7" hidden="1" x14ac:dyDescent="0.25">
      <c r="A1986" t="s">
        <v>83</v>
      </c>
      <c r="B1986">
        <v>33</v>
      </c>
      <c r="C1986" s="8">
        <v>34</v>
      </c>
      <c r="D1986">
        <v>7</v>
      </c>
      <c r="E1986">
        <v>1986</v>
      </c>
      <c r="F1986">
        <v>260</v>
      </c>
      <c r="G1986">
        <v>247.22665437422745</v>
      </c>
    </row>
    <row r="1987" spans="1:7" hidden="1" x14ac:dyDescent="0.25">
      <c r="A1987" t="s">
        <v>83</v>
      </c>
      <c r="B1987">
        <v>34</v>
      </c>
      <c r="C1987" s="8">
        <v>34</v>
      </c>
      <c r="D1987">
        <v>7</v>
      </c>
      <c r="E1987">
        <v>1987</v>
      </c>
      <c r="F1987">
        <v>510</v>
      </c>
      <c r="G1987">
        <v>483.18425306291903</v>
      </c>
    </row>
    <row r="1988" spans="1:7" hidden="1" x14ac:dyDescent="0.25">
      <c r="A1988" t="s">
        <v>83</v>
      </c>
      <c r="B1988">
        <v>35</v>
      </c>
      <c r="C1988" s="8">
        <v>34</v>
      </c>
      <c r="D1988">
        <v>7</v>
      </c>
      <c r="E1988">
        <v>1988</v>
      </c>
      <c r="F1988">
        <v>1500</v>
      </c>
      <c r="G1988" t="s">
        <v>16</v>
      </c>
    </row>
    <row r="1989" spans="1:7" hidden="1" x14ac:dyDescent="0.25">
      <c r="A1989" t="s">
        <v>83</v>
      </c>
      <c r="B1989">
        <v>36</v>
      </c>
      <c r="C1989" s="8">
        <v>34</v>
      </c>
      <c r="D1989">
        <v>7</v>
      </c>
      <c r="E1989">
        <v>1989</v>
      </c>
      <c r="F1989">
        <v>100</v>
      </c>
      <c r="G1989" t="s">
        <v>16</v>
      </c>
    </row>
    <row r="1990" spans="1:7" hidden="1" x14ac:dyDescent="0.25">
      <c r="A1990" t="s">
        <v>83</v>
      </c>
      <c r="B1990">
        <v>37</v>
      </c>
      <c r="C1990" s="8">
        <v>34</v>
      </c>
      <c r="D1990">
        <v>7</v>
      </c>
      <c r="E1990">
        <v>1990</v>
      </c>
      <c r="F1990">
        <v>40</v>
      </c>
      <c r="G1990" t="s">
        <v>16</v>
      </c>
    </row>
    <row r="1991" spans="1:7" hidden="1" x14ac:dyDescent="0.25">
      <c r="A1991" t="s">
        <v>83</v>
      </c>
      <c r="B1991">
        <v>38</v>
      </c>
      <c r="C1991" s="8">
        <v>34</v>
      </c>
      <c r="D1991">
        <v>7</v>
      </c>
      <c r="E1991">
        <v>1991</v>
      </c>
      <c r="F1991">
        <v>140</v>
      </c>
      <c r="G1991" t="s">
        <v>16</v>
      </c>
    </row>
    <row r="1992" spans="1:7" hidden="1" x14ac:dyDescent="0.25">
      <c r="A1992" t="s">
        <v>83</v>
      </c>
      <c r="B1992">
        <v>39</v>
      </c>
      <c r="C1992" s="8">
        <v>34</v>
      </c>
      <c r="D1992">
        <v>7</v>
      </c>
      <c r="E1992">
        <v>1992</v>
      </c>
      <c r="F1992">
        <v>268</v>
      </c>
      <c r="G1992" t="s">
        <v>16</v>
      </c>
    </row>
    <row r="1993" spans="1:7" hidden="1" x14ac:dyDescent="0.25">
      <c r="A1993" t="s">
        <v>83</v>
      </c>
      <c r="B1993">
        <v>40</v>
      </c>
      <c r="C1993" s="8">
        <v>34</v>
      </c>
      <c r="D1993">
        <v>7</v>
      </c>
      <c r="E1993">
        <v>1993</v>
      </c>
      <c r="F1993" t="s">
        <v>16</v>
      </c>
      <c r="G1993" t="s">
        <v>16</v>
      </c>
    </row>
    <row r="1994" spans="1:7" hidden="1" x14ac:dyDescent="0.25">
      <c r="A1994" t="s">
        <v>83</v>
      </c>
      <c r="B1994">
        <v>41</v>
      </c>
      <c r="C1994" s="8">
        <v>34</v>
      </c>
      <c r="D1994">
        <v>7</v>
      </c>
      <c r="E1994">
        <v>1994</v>
      </c>
      <c r="F1994" t="s">
        <v>16</v>
      </c>
      <c r="G1994" t="s">
        <v>16</v>
      </c>
    </row>
    <row r="1995" spans="1:7" hidden="1" x14ac:dyDescent="0.25">
      <c r="A1995" t="s">
        <v>83</v>
      </c>
      <c r="B1995">
        <v>42</v>
      </c>
      <c r="C1995" s="8">
        <v>34</v>
      </c>
      <c r="D1995">
        <v>7</v>
      </c>
      <c r="E1995">
        <v>1995</v>
      </c>
      <c r="F1995" t="s">
        <v>16</v>
      </c>
      <c r="G1995" t="s">
        <v>16</v>
      </c>
    </row>
    <row r="1996" spans="1:7" hidden="1" x14ac:dyDescent="0.25">
      <c r="A1996" t="s">
        <v>83</v>
      </c>
      <c r="B1996">
        <v>43</v>
      </c>
      <c r="C1996" s="8">
        <v>34</v>
      </c>
      <c r="D1996">
        <v>7</v>
      </c>
      <c r="E1996">
        <v>1996</v>
      </c>
      <c r="F1996" t="s">
        <v>16</v>
      </c>
      <c r="G1996" t="s">
        <v>16</v>
      </c>
    </row>
    <row r="1997" spans="1:7" hidden="1" x14ac:dyDescent="0.25">
      <c r="A1997" t="s">
        <v>83</v>
      </c>
      <c r="B1997">
        <v>44</v>
      </c>
      <c r="C1997" s="8">
        <v>34</v>
      </c>
      <c r="D1997">
        <v>7</v>
      </c>
      <c r="E1997">
        <v>1997</v>
      </c>
      <c r="F1997" t="s">
        <v>16</v>
      </c>
      <c r="G1997" t="s">
        <v>16</v>
      </c>
    </row>
    <row r="1998" spans="1:7" hidden="1" x14ac:dyDescent="0.25">
      <c r="A1998" t="s">
        <v>83</v>
      </c>
      <c r="B1998">
        <v>45</v>
      </c>
      <c r="C1998" s="8">
        <v>34</v>
      </c>
      <c r="D1998">
        <v>7</v>
      </c>
      <c r="E1998">
        <v>1998</v>
      </c>
      <c r="F1998" t="s">
        <v>16</v>
      </c>
      <c r="G1998" t="s">
        <v>16</v>
      </c>
    </row>
    <row r="1999" spans="1:7" hidden="1" x14ac:dyDescent="0.25">
      <c r="A1999" t="s">
        <v>83</v>
      </c>
      <c r="B1999">
        <v>46</v>
      </c>
      <c r="C1999" s="8">
        <v>34</v>
      </c>
      <c r="D1999">
        <v>7</v>
      </c>
      <c r="E1999">
        <v>1999</v>
      </c>
      <c r="F1999" t="s">
        <v>16</v>
      </c>
      <c r="G1999">
        <v>1274.8264084335713</v>
      </c>
    </row>
    <row r="2000" spans="1:7" hidden="1" x14ac:dyDescent="0.25">
      <c r="A2000" t="s">
        <v>83</v>
      </c>
      <c r="B2000">
        <v>47</v>
      </c>
      <c r="C2000" s="8">
        <v>34</v>
      </c>
      <c r="D2000">
        <v>7</v>
      </c>
      <c r="E2000">
        <v>2000</v>
      </c>
      <c r="F2000" t="s">
        <v>16</v>
      </c>
      <c r="G2000">
        <v>1679.5703623511984</v>
      </c>
    </row>
    <row r="2001" spans="1:7" hidden="1" x14ac:dyDescent="0.25">
      <c r="A2001" t="s">
        <v>83</v>
      </c>
      <c r="B2001">
        <v>48</v>
      </c>
      <c r="C2001" s="8">
        <v>34</v>
      </c>
      <c r="D2001">
        <v>7</v>
      </c>
      <c r="E2001">
        <v>2001</v>
      </c>
      <c r="F2001" t="s">
        <v>16</v>
      </c>
      <c r="G2001">
        <v>1259.5187276614995</v>
      </c>
    </row>
    <row r="2002" spans="1:7" hidden="1" x14ac:dyDescent="0.25">
      <c r="A2002" t="s">
        <v>83</v>
      </c>
      <c r="B2002">
        <v>49</v>
      </c>
      <c r="C2002" s="8">
        <v>34</v>
      </c>
      <c r="D2002">
        <v>7</v>
      </c>
      <c r="E2002">
        <v>2002</v>
      </c>
      <c r="F2002" t="s">
        <v>16</v>
      </c>
      <c r="G2002">
        <v>1431.7601606644762</v>
      </c>
    </row>
    <row r="2003" spans="1:7" hidden="1" x14ac:dyDescent="0.25">
      <c r="A2003" t="s">
        <v>83</v>
      </c>
      <c r="B2003">
        <v>50</v>
      </c>
      <c r="C2003" s="8">
        <v>34</v>
      </c>
      <c r="D2003">
        <v>7</v>
      </c>
      <c r="E2003">
        <v>2003</v>
      </c>
      <c r="F2003">
        <v>1000</v>
      </c>
      <c r="G2003">
        <v>1991.1927148630177</v>
      </c>
    </row>
    <row r="2004" spans="1:7" hidden="1" x14ac:dyDescent="0.25">
      <c r="A2004" t="s">
        <v>83</v>
      </c>
      <c r="B2004">
        <v>51</v>
      </c>
      <c r="C2004" s="8">
        <v>34</v>
      </c>
      <c r="D2004">
        <v>7</v>
      </c>
      <c r="E2004">
        <v>2004</v>
      </c>
      <c r="F2004">
        <v>1600</v>
      </c>
      <c r="G2004">
        <v>2035.4189957600095</v>
      </c>
    </row>
    <row r="2005" spans="1:7" hidden="1" x14ac:dyDescent="0.25">
      <c r="A2005" t="s">
        <v>83</v>
      </c>
      <c r="B2005">
        <v>52</v>
      </c>
      <c r="C2005" s="8">
        <v>34</v>
      </c>
      <c r="D2005">
        <v>7</v>
      </c>
      <c r="E2005">
        <v>2005</v>
      </c>
      <c r="F2005">
        <v>1300</v>
      </c>
      <c r="G2005">
        <v>3157.0073725130128</v>
      </c>
    </row>
    <row r="2006" spans="1:7" hidden="1" x14ac:dyDescent="0.25">
      <c r="A2006" t="s">
        <v>83</v>
      </c>
      <c r="B2006">
        <v>53</v>
      </c>
      <c r="C2006" s="8">
        <v>34</v>
      </c>
      <c r="D2006">
        <v>7</v>
      </c>
      <c r="E2006">
        <v>2006</v>
      </c>
      <c r="F2006">
        <v>1000</v>
      </c>
      <c r="G2006">
        <v>2027.315060485623</v>
      </c>
    </row>
    <row r="2007" spans="1:7" hidden="1" x14ac:dyDescent="0.25">
      <c r="A2007" t="s">
        <v>83</v>
      </c>
      <c r="B2007">
        <v>54</v>
      </c>
      <c r="C2007" s="8">
        <v>34</v>
      </c>
      <c r="D2007">
        <v>7</v>
      </c>
      <c r="E2007">
        <v>2007</v>
      </c>
      <c r="F2007">
        <v>2400</v>
      </c>
      <c r="G2007">
        <v>1944.9973456807568</v>
      </c>
    </row>
    <row r="2008" spans="1:7" hidden="1" x14ac:dyDescent="0.25">
      <c r="A2008" t="s">
        <v>83</v>
      </c>
      <c r="B2008">
        <v>55</v>
      </c>
      <c r="C2008" s="8">
        <v>34</v>
      </c>
      <c r="D2008">
        <v>7</v>
      </c>
      <c r="E2008">
        <v>2008</v>
      </c>
      <c r="F2008">
        <v>1120</v>
      </c>
      <c r="G2008">
        <v>450.76938870628817</v>
      </c>
    </row>
    <row r="2009" spans="1:7" hidden="1" x14ac:dyDescent="0.25">
      <c r="A2009" t="s">
        <v>83</v>
      </c>
      <c r="B2009">
        <v>56</v>
      </c>
      <c r="C2009" s="8">
        <v>34</v>
      </c>
      <c r="D2009">
        <v>7</v>
      </c>
      <c r="E2009">
        <v>2009</v>
      </c>
      <c r="F2009">
        <v>4000</v>
      </c>
      <c r="G2009">
        <v>999.55437459680559</v>
      </c>
    </row>
    <row r="2010" spans="1:7" hidden="1" x14ac:dyDescent="0.25">
      <c r="A2010" t="s">
        <v>83</v>
      </c>
      <c r="B2010">
        <v>57</v>
      </c>
      <c r="C2010" s="8">
        <v>34</v>
      </c>
      <c r="D2010">
        <v>7</v>
      </c>
      <c r="E2010">
        <v>2010</v>
      </c>
      <c r="F2010">
        <v>1600</v>
      </c>
      <c r="G2010" t="s">
        <v>16</v>
      </c>
    </row>
    <row r="2011" spans="1:7" hidden="1" x14ac:dyDescent="0.25">
      <c r="A2011" t="s">
        <v>83</v>
      </c>
      <c r="B2011">
        <v>58</v>
      </c>
      <c r="C2011" s="8">
        <v>34</v>
      </c>
      <c r="D2011">
        <v>7</v>
      </c>
      <c r="E2011">
        <v>2011</v>
      </c>
      <c r="F2011">
        <v>2800</v>
      </c>
      <c r="G2011" t="s">
        <v>16</v>
      </c>
    </row>
    <row r="2012" spans="1:7" hidden="1" x14ac:dyDescent="0.25">
      <c r="A2012" t="s">
        <v>83</v>
      </c>
      <c r="B2012">
        <v>59</v>
      </c>
      <c r="C2012" s="8">
        <v>34</v>
      </c>
      <c r="D2012">
        <v>7</v>
      </c>
      <c r="E2012">
        <v>2012</v>
      </c>
      <c r="F2012">
        <v>200</v>
      </c>
      <c r="G2012" t="s">
        <v>16</v>
      </c>
    </row>
    <row r="2013" spans="1:7" hidden="1" x14ac:dyDescent="0.25">
      <c r="A2013" t="s">
        <v>83</v>
      </c>
      <c r="B2013">
        <v>60</v>
      </c>
      <c r="C2013" s="8">
        <v>34</v>
      </c>
      <c r="D2013">
        <v>7</v>
      </c>
      <c r="E2013">
        <v>2013</v>
      </c>
      <c r="F2013">
        <v>610</v>
      </c>
      <c r="G2013" t="s">
        <v>16</v>
      </c>
    </row>
    <row r="2014" spans="1:7" hidden="1" x14ac:dyDescent="0.25">
      <c r="A2014" t="s">
        <v>83</v>
      </c>
      <c r="B2014">
        <v>61</v>
      </c>
      <c r="C2014" s="8">
        <v>34</v>
      </c>
      <c r="D2014">
        <v>7</v>
      </c>
      <c r="E2014">
        <v>2014</v>
      </c>
      <c r="F2014">
        <v>2000</v>
      </c>
      <c r="G2014" t="s">
        <v>16</v>
      </c>
    </row>
    <row r="2015" spans="1:7" hidden="1" x14ac:dyDescent="0.25">
      <c r="A2015" t="s">
        <v>85</v>
      </c>
      <c r="B2015">
        <v>1</v>
      </c>
      <c r="C2015" s="8">
        <v>35</v>
      </c>
      <c r="D2015" t="s">
        <v>86</v>
      </c>
      <c r="E2015">
        <v>1954</v>
      </c>
      <c r="F2015">
        <v>41463.831737694643</v>
      </c>
      <c r="G2015">
        <v>4138.1142011538959</v>
      </c>
    </row>
    <row r="2016" spans="1:7" hidden="1" x14ac:dyDescent="0.25">
      <c r="A2016" t="s">
        <v>85</v>
      </c>
      <c r="B2016">
        <v>2</v>
      </c>
      <c r="C2016" s="8">
        <v>35</v>
      </c>
      <c r="D2016" t="s">
        <v>86</v>
      </c>
      <c r="E2016">
        <v>1955</v>
      </c>
      <c r="F2016">
        <v>41463.831737694643</v>
      </c>
      <c r="G2016">
        <v>21863.760938563319</v>
      </c>
    </row>
    <row r="2017" spans="1:7" hidden="1" x14ac:dyDescent="0.25">
      <c r="A2017" t="s">
        <v>85</v>
      </c>
      <c r="B2017">
        <v>3</v>
      </c>
      <c r="C2017" s="8">
        <v>35</v>
      </c>
      <c r="D2017" t="s">
        <v>86</v>
      </c>
      <c r="E2017">
        <v>1956</v>
      </c>
      <c r="F2017">
        <v>50428.98454584484</v>
      </c>
      <c r="G2017">
        <v>36335.310031422356</v>
      </c>
    </row>
    <row r="2018" spans="1:7" hidden="1" x14ac:dyDescent="0.25">
      <c r="A2018" t="s">
        <v>85</v>
      </c>
      <c r="B2018">
        <v>4</v>
      </c>
      <c r="C2018" s="8">
        <v>35</v>
      </c>
      <c r="D2018" t="s">
        <v>86</v>
      </c>
      <c r="E2018">
        <v>1957</v>
      </c>
      <c r="F2018">
        <v>95254.748586595801</v>
      </c>
      <c r="G2018">
        <v>28976.865169790268</v>
      </c>
    </row>
    <row r="2019" spans="1:7" hidden="1" x14ac:dyDescent="0.25">
      <c r="A2019" t="s">
        <v>85</v>
      </c>
      <c r="B2019">
        <v>5</v>
      </c>
      <c r="C2019" s="8">
        <v>35</v>
      </c>
      <c r="D2019" t="s">
        <v>86</v>
      </c>
      <c r="E2019">
        <v>1958</v>
      </c>
      <c r="F2019">
        <v>95254.748586595801</v>
      </c>
      <c r="G2019">
        <v>17806.869231943805</v>
      </c>
    </row>
    <row r="2020" spans="1:7" hidden="1" x14ac:dyDescent="0.25">
      <c r="A2020" t="s">
        <v>85</v>
      </c>
      <c r="B2020">
        <v>6</v>
      </c>
      <c r="C2020" s="8">
        <v>35</v>
      </c>
      <c r="D2020" t="s">
        <v>86</v>
      </c>
      <c r="E2020">
        <v>1959</v>
      </c>
      <c r="F2020">
        <v>50428.98454584484</v>
      </c>
      <c r="G2020">
        <v>13052.235102487353</v>
      </c>
    </row>
    <row r="2021" spans="1:7" hidden="1" x14ac:dyDescent="0.25">
      <c r="A2021" t="s">
        <v>85</v>
      </c>
      <c r="B2021">
        <v>7</v>
      </c>
      <c r="C2021" s="8">
        <v>35</v>
      </c>
      <c r="D2021" t="s">
        <v>86</v>
      </c>
      <c r="E2021">
        <v>1960</v>
      </c>
      <c r="F2021">
        <v>7844.5087071314192</v>
      </c>
      <c r="G2021">
        <v>24872.782382569319</v>
      </c>
    </row>
    <row r="2022" spans="1:7" hidden="1" x14ac:dyDescent="0.25">
      <c r="A2022" t="s">
        <v>85</v>
      </c>
      <c r="B2022">
        <v>8</v>
      </c>
      <c r="C2022" s="8">
        <v>35</v>
      </c>
      <c r="D2022" t="s">
        <v>86</v>
      </c>
      <c r="E2022">
        <v>1961</v>
      </c>
      <c r="F2022">
        <v>29697.068676997518</v>
      </c>
      <c r="G2022">
        <v>34087.694003115015</v>
      </c>
    </row>
    <row r="2023" spans="1:7" hidden="1" x14ac:dyDescent="0.25">
      <c r="A2023" t="s">
        <v>85</v>
      </c>
      <c r="B2023">
        <v>9</v>
      </c>
      <c r="C2023" s="8">
        <v>35</v>
      </c>
      <c r="D2023" t="s">
        <v>86</v>
      </c>
      <c r="E2023">
        <v>1962</v>
      </c>
      <c r="F2023">
        <v>22289.611169263419</v>
      </c>
      <c r="G2023">
        <v>45920.2162658897</v>
      </c>
    </row>
    <row r="2024" spans="1:7" hidden="1" x14ac:dyDescent="0.25">
      <c r="A2024" t="s">
        <v>85</v>
      </c>
      <c r="B2024">
        <v>10</v>
      </c>
      <c r="C2024" s="8">
        <v>35</v>
      </c>
      <c r="D2024" t="s">
        <v>86</v>
      </c>
      <c r="E2024">
        <v>1963</v>
      </c>
      <c r="F2024">
        <v>20171.593818337937</v>
      </c>
      <c r="G2024">
        <v>34223.689189359939</v>
      </c>
    </row>
    <row r="2025" spans="1:7" hidden="1" x14ac:dyDescent="0.25">
      <c r="A2025" t="s">
        <v>85</v>
      </c>
      <c r="B2025">
        <v>11</v>
      </c>
      <c r="C2025" s="8">
        <v>35</v>
      </c>
      <c r="D2025" t="s">
        <v>86</v>
      </c>
      <c r="E2025">
        <v>1964</v>
      </c>
      <c r="F2025">
        <v>4258.4475838713424</v>
      </c>
      <c r="G2025">
        <v>9356.1165273360602</v>
      </c>
    </row>
    <row r="2026" spans="1:7" hidden="1" x14ac:dyDescent="0.25">
      <c r="A2026" t="s">
        <v>85</v>
      </c>
      <c r="B2026">
        <v>12</v>
      </c>
      <c r="C2026" s="8">
        <v>35</v>
      </c>
      <c r="D2026" t="s">
        <v>86</v>
      </c>
      <c r="E2026">
        <v>1965</v>
      </c>
      <c r="F2026">
        <v>17706.176796096632</v>
      </c>
      <c r="G2026">
        <v>5998.8171357177398</v>
      </c>
    </row>
    <row r="2027" spans="1:7" hidden="1" x14ac:dyDescent="0.25">
      <c r="A2027" t="s">
        <v>85</v>
      </c>
      <c r="B2027">
        <v>13</v>
      </c>
      <c r="C2027" s="8">
        <v>35</v>
      </c>
      <c r="D2027" t="s">
        <v>86</v>
      </c>
      <c r="E2027">
        <v>1966</v>
      </c>
      <c r="F2027">
        <v>18826.820897115405</v>
      </c>
      <c r="G2027">
        <v>7195.8288971092898</v>
      </c>
    </row>
    <row r="2028" spans="1:7" hidden="1" x14ac:dyDescent="0.25">
      <c r="A2028" t="s">
        <v>85</v>
      </c>
      <c r="B2028">
        <v>14</v>
      </c>
      <c r="C2028" s="8">
        <v>35</v>
      </c>
      <c r="D2028" t="s">
        <v>86</v>
      </c>
      <c r="E2028">
        <v>1967</v>
      </c>
      <c r="F2028">
        <v>28016.102525469356</v>
      </c>
      <c r="G2028">
        <v>12818.99027865182</v>
      </c>
    </row>
    <row r="2029" spans="1:7" hidden="1" x14ac:dyDescent="0.25">
      <c r="A2029" t="s">
        <v>85</v>
      </c>
      <c r="B2029">
        <v>15</v>
      </c>
      <c r="C2029" s="8">
        <v>35</v>
      </c>
      <c r="D2029" t="s">
        <v>86</v>
      </c>
      <c r="E2029">
        <v>1968</v>
      </c>
      <c r="F2029">
        <v>33619.323030563224</v>
      </c>
      <c r="G2029">
        <v>10611.964460235546</v>
      </c>
    </row>
    <row r="2030" spans="1:7" hidden="1" x14ac:dyDescent="0.25">
      <c r="A2030" t="s">
        <v>85</v>
      </c>
      <c r="B2030">
        <v>16</v>
      </c>
      <c r="C2030" s="8">
        <v>35</v>
      </c>
      <c r="D2030" t="s">
        <v>86</v>
      </c>
      <c r="E2030">
        <v>1969</v>
      </c>
      <c r="F2030">
        <v>6723.8646061126456</v>
      </c>
      <c r="G2030">
        <v>4666.2063934343278</v>
      </c>
    </row>
    <row r="2031" spans="1:7" hidden="1" x14ac:dyDescent="0.25">
      <c r="A2031" t="s">
        <v>85</v>
      </c>
      <c r="B2031">
        <v>17</v>
      </c>
      <c r="C2031" s="8">
        <v>35</v>
      </c>
      <c r="D2031" t="s">
        <v>86</v>
      </c>
      <c r="E2031">
        <v>1970</v>
      </c>
      <c r="F2031">
        <v>5042.8984545844842</v>
      </c>
      <c r="G2031">
        <v>4896.8311817209105</v>
      </c>
    </row>
    <row r="2032" spans="1:7" hidden="1" x14ac:dyDescent="0.25">
      <c r="A2032" t="s">
        <v>85</v>
      </c>
      <c r="B2032">
        <v>18</v>
      </c>
      <c r="C2032" s="8">
        <v>35</v>
      </c>
      <c r="D2032" t="s">
        <v>86</v>
      </c>
      <c r="E2032">
        <v>1971</v>
      </c>
      <c r="F2032">
        <v>2577.4814323431806</v>
      </c>
      <c r="G2032">
        <v>14402.849355978458</v>
      </c>
    </row>
    <row r="2033" spans="1:7" hidden="1" x14ac:dyDescent="0.25">
      <c r="A2033" t="s">
        <v>85</v>
      </c>
      <c r="B2033">
        <v>19</v>
      </c>
      <c r="C2033" s="8">
        <v>35</v>
      </c>
      <c r="D2033" t="s">
        <v>86</v>
      </c>
      <c r="E2033">
        <v>1972</v>
      </c>
      <c r="F2033">
        <v>8965.1528081501929</v>
      </c>
      <c r="G2033">
        <v>24930.016826828953</v>
      </c>
    </row>
    <row r="2034" spans="1:7" hidden="1" x14ac:dyDescent="0.25">
      <c r="A2034" t="s">
        <v>85</v>
      </c>
      <c r="B2034">
        <v>20</v>
      </c>
      <c r="C2034" s="8">
        <v>35</v>
      </c>
      <c r="D2034" t="s">
        <v>86</v>
      </c>
      <c r="E2034">
        <v>1973</v>
      </c>
      <c r="F2034">
        <v>8965.1528081501929</v>
      </c>
      <c r="G2034">
        <v>29078.120895057131</v>
      </c>
    </row>
    <row r="2035" spans="1:7" hidden="1" x14ac:dyDescent="0.25">
      <c r="A2035" t="s">
        <v>85</v>
      </c>
      <c r="B2035">
        <v>21</v>
      </c>
      <c r="C2035" s="8">
        <v>35</v>
      </c>
      <c r="D2035" t="s">
        <v>86</v>
      </c>
      <c r="E2035">
        <v>1974</v>
      </c>
      <c r="F2035">
        <v>3922.2543535657096</v>
      </c>
      <c r="G2035">
        <v>36454.000732445318</v>
      </c>
    </row>
    <row r="2036" spans="1:7" hidden="1" x14ac:dyDescent="0.25">
      <c r="A2036" t="s">
        <v>85</v>
      </c>
      <c r="B2036">
        <v>22</v>
      </c>
      <c r="C2036" s="8">
        <v>35</v>
      </c>
      <c r="D2036" t="s">
        <v>86</v>
      </c>
      <c r="E2036">
        <v>1975</v>
      </c>
      <c r="F2036">
        <v>1344.772921222529</v>
      </c>
      <c r="G2036">
        <v>31164.638084800867</v>
      </c>
    </row>
    <row r="2037" spans="1:7" hidden="1" x14ac:dyDescent="0.25">
      <c r="A2037" t="s">
        <v>85</v>
      </c>
      <c r="B2037">
        <v>23</v>
      </c>
      <c r="C2037" s="8">
        <v>35</v>
      </c>
      <c r="D2037" t="s">
        <v>86</v>
      </c>
      <c r="E2037">
        <v>1976</v>
      </c>
      <c r="F2037">
        <v>6723.8646061126456</v>
      </c>
      <c r="G2037">
        <v>9225.4656033604533</v>
      </c>
    </row>
    <row r="2038" spans="1:7" hidden="1" x14ac:dyDescent="0.25">
      <c r="A2038" t="s">
        <v>85</v>
      </c>
      <c r="B2038">
        <v>24</v>
      </c>
      <c r="C2038" s="8">
        <v>35</v>
      </c>
      <c r="D2038" t="s">
        <v>86</v>
      </c>
      <c r="E2038">
        <v>1977</v>
      </c>
      <c r="F2038">
        <v>15689.017414262838</v>
      </c>
      <c r="G2038">
        <v>17145.649869964873</v>
      </c>
    </row>
    <row r="2039" spans="1:7" hidden="1" x14ac:dyDescent="0.25">
      <c r="A2039" t="s">
        <v>85</v>
      </c>
      <c r="B2039">
        <v>25</v>
      </c>
      <c r="C2039" s="8">
        <v>35</v>
      </c>
      <c r="D2039" t="s">
        <v>86</v>
      </c>
      <c r="E2039">
        <v>1978</v>
      </c>
      <c r="F2039">
        <v>20171.593818337937</v>
      </c>
      <c r="G2039">
        <v>15683.128108402661</v>
      </c>
    </row>
    <row r="2040" spans="1:7" hidden="1" x14ac:dyDescent="0.25">
      <c r="A2040" t="s">
        <v>85</v>
      </c>
      <c r="B2040">
        <v>26</v>
      </c>
      <c r="C2040" s="8">
        <v>35</v>
      </c>
      <c r="D2040" t="s">
        <v>86</v>
      </c>
      <c r="E2040">
        <v>1979</v>
      </c>
      <c r="F2040">
        <v>20171.593818337937</v>
      </c>
      <c r="G2040">
        <v>12722.654564612185</v>
      </c>
    </row>
    <row r="2041" spans="1:7" hidden="1" x14ac:dyDescent="0.25">
      <c r="A2041" t="s">
        <v>85</v>
      </c>
      <c r="B2041">
        <v>27</v>
      </c>
      <c r="C2041" s="8">
        <v>35</v>
      </c>
      <c r="D2041" t="s">
        <v>86</v>
      </c>
      <c r="E2041">
        <v>1980</v>
      </c>
      <c r="F2041">
        <v>33619.323030563224</v>
      </c>
      <c r="G2041">
        <v>20452.917542107156</v>
      </c>
    </row>
    <row r="2042" spans="1:7" hidden="1" x14ac:dyDescent="0.25">
      <c r="A2042" t="s">
        <v>85</v>
      </c>
      <c r="B2042">
        <v>28</v>
      </c>
      <c r="C2042" s="8">
        <v>35</v>
      </c>
      <c r="D2042" t="s">
        <v>86</v>
      </c>
      <c r="E2042">
        <v>1981</v>
      </c>
      <c r="F2042">
        <v>2017.1593818337935</v>
      </c>
      <c r="G2042">
        <v>24865.20099938137</v>
      </c>
    </row>
    <row r="2043" spans="1:7" hidden="1" x14ac:dyDescent="0.25">
      <c r="A2043" t="s">
        <v>85</v>
      </c>
      <c r="B2043">
        <v>29</v>
      </c>
      <c r="C2043" s="8">
        <v>35</v>
      </c>
      <c r="D2043" t="s">
        <v>86</v>
      </c>
      <c r="E2043">
        <v>1982</v>
      </c>
      <c r="F2043">
        <v>10646.118959678355</v>
      </c>
      <c r="G2043">
        <v>18190.42808291658</v>
      </c>
    </row>
    <row r="2044" spans="1:7" hidden="1" x14ac:dyDescent="0.25">
      <c r="A2044" t="s">
        <v>85</v>
      </c>
      <c r="B2044">
        <v>30</v>
      </c>
      <c r="C2044" s="8">
        <v>35</v>
      </c>
      <c r="D2044" t="s">
        <v>86</v>
      </c>
      <c r="E2044">
        <v>1983</v>
      </c>
      <c r="F2044">
        <v>14568.373313244065</v>
      </c>
      <c r="G2044">
        <v>24310.041730128374</v>
      </c>
    </row>
    <row r="2045" spans="1:7" hidden="1" x14ac:dyDescent="0.25">
      <c r="A2045" t="s">
        <v>85</v>
      </c>
      <c r="B2045">
        <v>31</v>
      </c>
      <c r="C2045" s="8">
        <v>35</v>
      </c>
      <c r="D2045" t="s">
        <v>86</v>
      </c>
      <c r="E2045">
        <v>1984</v>
      </c>
      <c r="F2045">
        <v>8965.1528081501929</v>
      </c>
      <c r="G2045">
        <v>21337.763368517448</v>
      </c>
    </row>
    <row r="2046" spans="1:7" hidden="1" x14ac:dyDescent="0.25">
      <c r="A2046" t="s">
        <v>85</v>
      </c>
      <c r="B2046">
        <v>32</v>
      </c>
      <c r="C2046" s="8">
        <v>35</v>
      </c>
      <c r="D2046" t="s">
        <v>86</v>
      </c>
      <c r="E2046">
        <v>1985</v>
      </c>
      <c r="F2046">
        <v>8965.1528081501929</v>
      </c>
      <c r="G2046">
        <v>25299.50548221622</v>
      </c>
    </row>
    <row r="2047" spans="1:7" hidden="1" x14ac:dyDescent="0.25">
      <c r="A2047" t="s">
        <v>85</v>
      </c>
      <c r="B2047">
        <v>33</v>
      </c>
      <c r="C2047" s="8">
        <v>35</v>
      </c>
      <c r="D2047" t="s">
        <v>86</v>
      </c>
      <c r="E2047">
        <v>1986</v>
      </c>
      <c r="F2047">
        <v>23533.526121394258</v>
      </c>
      <c r="G2047">
        <v>35582.470201908014</v>
      </c>
    </row>
    <row r="2048" spans="1:7" hidden="1" x14ac:dyDescent="0.25">
      <c r="A2048" t="s">
        <v>85</v>
      </c>
      <c r="B2048">
        <v>34</v>
      </c>
      <c r="C2048" s="8">
        <v>35</v>
      </c>
      <c r="D2048" t="s">
        <v>86</v>
      </c>
      <c r="E2048">
        <v>1987</v>
      </c>
      <c r="F2048">
        <v>11206.441010187742</v>
      </c>
      <c r="G2048">
        <v>31331.601265255664</v>
      </c>
    </row>
    <row r="2049" spans="1:7" hidden="1" x14ac:dyDescent="0.25">
      <c r="A2049" t="s">
        <v>85</v>
      </c>
      <c r="B2049">
        <v>35</v>
      </c>
      <c r="C2049" s="8">
        <v>35</v>
      </c>
      <c r="D2049" t="s">
        <v>86</v>
      </c>
      <c r="E2049">
        <v>1988</v>
      </c>
      <c r="F2049">
        <v>14568.373313244065</v>
      </c>
      <c r="G2049">
        <v>26034.717093345287</v>
      </c>
    </row>
    <row r="2050" spans="1:7" hidden="1" x14ac:dyDescent="0.25">
      <c r="A2050" t="s">
        <v>85</v>
      </c>
      <c r="B2050">
        <v>36</v>
      </c>
      <c r="C2050" s="8">
        <v>35</v>
      </c>
      <c r="D2050" t="s">
        <v>86</v>
      </c>
      <c r="E2050">
        <v>1989</v>
      </c>
      <c r="F2050">
        <v>16733.743525315738</v>
      </c>
      <c r="G2050">
        <v>25659.801869880706</v>
      </c>
    </row>
    <row r="2051" spans="1:7" hidden="1" x14ac:dyDescent="0.25">
      <c r="A2051" t="s">
        <v>85</v>
      </c>
      <c r="B2051">
        <v>37</v>
      </c>
      <c r="C2051" s="8">
        <v>35</v>
      </c>
      <c r="D2051" t="s">
        <v>86</v>
      </c>
      <c r="E2051">
        <v>1990</v>
      </c>
      <c r="F2051">
        <v>11206.441010187742</v>
      </c>
      <c r="G2051">
        <v>38923.161660213169</v>
      </c>
    </row>
    <row r="2052" spans="1:7" hidden="1" x14ac:dyDescent="0.25">
      <c r="A2052" t="s">
        <v>85</v>
      </c>
      <c r="B2052">
        <v>38</v>
      </c>
      <c r="C2052" s="8">
        <v>35</v>
      </c>
      <c r="D2052" t="s">
        <v>86</v>
      </c>
      <c r="E2052">
        <v>1991</v>
      </c>
      <c r="F2052">
        <v>24654.170222413031</v>
      </c>
      <c r="G2052">
        <v>52519.954590862559</v>
      </c>
    </row>
    <row r="2053" spans="1:7" hidden="1" x14ac:dyDescent="0.25">
      <c r="A2053" t="s">
        <v>85</v>
      </c>
      <c r="B2053">
        <v>39</v>
      </c>
      <c r="C2053" s="8">
        <v>35</v>
      </c>
      <c r="D2053" t="s">
        <v>86</v>
      </c>
      <c r="E2053">
        <v>1992</v>
      </c>
      <c r="F2053">
        <v>17930.305616300386</v>
      </c>
      <c r="G2053">
        <v>40282.046876677647</v>
      </c>
    </row>
    <row r="2054" spans="1:7" hidden="1" x14ac:dyDescent="0.25">
      <c r="A2054" t="s">
        <v>85</v>
      </c>
      <c r="B2054">
        <v>40</v>
      </c>
      <c r="C2054" s="8">
        <v>35</v>
      </c>
      <c r="D2054" t="s">
        <v>86</v>
      </c>
      <c r="E2054">
        <v>1993</v>
      </c>
      <c r="F2054">
        <v>16809.661515281612</v>
      </c>
      <c r="G2054">
        <v>11681.536154045305</v>
      </c>
    </row>
    <row r="2055" spans="1:7" hidden="1" x14ac:dyDescent="0.25">
      <c r="A2055" t="s">
        <v>85</v>
      </c>
      <c r="B2055">
        <v>41</v>
      </c>
      <c r="C2055" s="8">
        <v>35</v>
      </c>
      <c r="D2055" t="s">
        <v>86</v>
      </c>
      <c r="E2055">
        <v>1994</v>
      </c>
      <c r="F2055">
        <v>14568.373313244065</v>
      </c>
      <c r="G2055">
        <v>6465.4344926190033</v>
      </c>
    </row>
    <row r="2056" spans="1:7" hidden="1" x14ac:dyDescent="0.25">
      <c r="A2056" t="s">
        <v>85</v>
      </c>
      <c r="B2056">
        <v>42</v>
      </c>
      <c r="C2056" s="8">
        <v>35</v>
      </c>
      <c r="D2056" t="s">
        <v>86</v>
      </c>
      <c r="E2056">
        <v>1995</v>
      </c>
      <c r="F2056">
        <v>19050.949717319163</v>
      </c>
      <c r="G2056">
        <v>12723.950335552658</v>
      </c>
    </row>
    <row r="2057" spans="1:7" hidden="1" x14ac:dyDescent="0.25">
      <c r="A2057" t="s">
        <v>85</v>
      </c>
      <c r="B2057">
        <v>43</v>
      </c>
      <c r="C2057" s="8">
        <v>35</v>
      </c>
      <c r="D2057" t="s">
        <v>86</v>
      </c>
      <c r="E2057">
        <v>1996</v>
      </c>
      <c r="F2057">
        <v>28016.102525469356</v>
      </c>
      <c r="G2057">
        <v>12097.794112375126</v>
      </c>
    </row>
    <row r="2058" spans="1:7" hidden="1" x14ac:dyDescent="0.25">
      <c r="A2058" t="s">
        <v>85</v>
      </c>
      <c r="B2058">
        <v>44</v>
      </c>
      <c r="C2058" s="8">
        <v>35</v>
      </c>
      <c r="D2058" t="s">
        <v>86</v>
      </c>
      <c r="E2058">
        <v>1997</v>
      </c>
      <c r="F2058">
        <v>26895.458424450582</v>
      </c>
      <c r="G2058">
        <v>18392.774769413852</v>
      </c>
    </row>
    <row r="2059" spans="1:7" hidden="1" x14ac:dyDescent="0.25">
      <c r="A2059" t="s">
        <v>85</v>
      </c>
      <c r="B2059">
        <v>45</v>
      </c>
      <c r="C2059" s="8">
        <v>35</v>
      </c>
      <c r="D2059" t="s">
        <v>86</v>
      </c>
      <c r="E2059">
        <v>1998</v>
      </c>
      <c r="F2059">
        <v>12327.085111206516</v>
      </c>
      <c r="G2059" t="s">
        <v>16</v>
      </c>
    </row>
    <row r="2060" spans="1:7" hidden="1" x14ac:dyDescent="0.25">
      <c r="A2060" t="s">
        <v>85</v>
      </c>
      <c r="B2060">
        <v>46</v>
      </c>
      <c r="C2060" s="8">
        <v>35</v>
      </c>
      <c r="D2060" t="s">
        <v>86</v>
      </c>
      <c r="E2060">
        <v>1999</v>
      </c>
      <c r="F2060">
        <v>2241.2882020375482</v>
      </c>
      <c r="G2060" t="s">
        <v>16</v>
      </c>
    </row>
    <row r="2061" spans="1:7" hidden="1" x14ac:dyDescent="0.25">
      <c r="A2061" t="s">
        <v>85</v>
      </c>
      <c r="B2061">
        <v>47</v>
      </c>
      <c r="C2061" s="8">
        <v>35</v>
      </c>
      <c r="D2061" t="s">
        <v>86</v>
      </c>
      <c r="E2061">
        <v>2000</v>
      </c>
      <c r="F2061">
        <v>6947.9934263164005</v>
      </c>
      <c r="G2061">
        <v>12827.31661932142</v>
      </c>
    </row>
    <row r="2062" spans="1:7" hidden="1" x14ac:dyDescent="0.25">
      <c r="A2062" t="s">
        <v>85</v>
      </c>
      <c r="B2062">
        <v>48</v>
      </c>
      <c r="C2062" s="8">
        <v>35</v>
      </c>
      <c r="D2062" t="s">
        <v>86</v>
      </c>
      <c r="E2062">
        <v>2001</v>
      </c>
      <c r="F2062">
        <v>12102.956291002762</v>
      </c>
      <c r="G2062">
        <v>15897.651000641348</v>
      </c>
    </row>
    <row r="2063" spans="1:7" hidden="1" x14ac:dyDescent="0.25">
      <c r="A2063" t="s">
        <v>85</v>
      </c>
      <c r="B2063">
        <v>49</v>
      </c>
      <c r="C2063" s="8">
        <v>35</v>
      </c>
      <c r="D2063" t="s">
        <v>86</v>
      </c>
      <c r="E2063">
        <v>2002</v>
      </c>
      <c r="F2063">
        <v>4482.5764040750964</v>
      </c>
      <c r="G2063">
        <v>18704.019883874647</v>
      </c>
    </row>
    <row r="2064" spans="1:7" hidden="1" x14ac:dyDescent="0.25">
      <c r="A2064" t="s">
        <v>85</v>
      </c>
      <c r="B2064">
        <v>50</v>
      </c>
      <c r="C2064" s="8">
        <v>35</v>
      </c>
      <c r="D2064" t="s">
        <v>86</v>
      </c>
      <c r="E2064">
        <v>2003</v>
      </c>
      <c r="F2064">
        <v>30257.390727506903</v>
      </c>
      <c r="G2064">
        <v>11309.706213735477</v>
      </c>
    </row>
    <row r="2065" spans="1:7" hidden="1" x14ac:dyDescent="0.25">
      <c r="A2065" t="s">
        <v>85</v>
      </c>
      <c r="B2065">
        <v>51</v>
      </c>
      <c r="C2065" s="8">
        <v>35</v>
      </c>
      <c r="D2065" t="s">
        <v>86</v>
      </c>
      <c r="E2065">
        <v>2004</v>
      </c>
      <c r="F2065" t="s">
        <v>16</v>
      </c>
      <c r="G2065">
        <v>31290.84022432693</v>
      </c>
    </row>
    <row r="2066" spans="1:7" hidden="1" x14ac:dyDescent="0.25">
      <c r="A2066" t="s">
        <v>85</v>
      </c>
      <c r="B2066">
        <v>52</v>
      </c>
      <c r="C2066" s="8">
        <v>35</v>
      </c>
      <c r="D2066" t="s">
        <v>86</v>
      </c>
      <c r="E2066">
        <v>2005</v>
      </c>
      <c r="F2066">
        <v>14733.307245139067</v>
      </c>
      <c r="G2066">
        <v>35515.399851752991</v>
      </c>
    </row>
    <row r="2067" spans="1:7" hidden="1" x14ac:dyDescent="0.25">
      <c r="A2067" t="s">
        <v>85</v>
      </c>
      <c r="B2067">
        <v>53</v>
      </c>
      <c r="C2067" s="8">
        <v>35</v>
      </c>
      <c r="D2067" t="s">
        <v>86</v>
      </c>
      <c r="E2067">
        <v>2006</v>
      </c>
      <c r="F2067">
        <v>5379.0916848901161</v>
      </c>
      <c r="G2067">
        <v>33698.431726014111</v>
      </c>
    </row>
    <row r="2068" spans="1:7" hidden="1" x14ac:dyDescent="0.25">
      <c r="A2068" t="s">
        <v>85</v>
      </c>
      <c r="B2068">
        <v>54</v>
      </c>
      <c r="C2068" s="8">
        <v>35</v>
      </c>
      <c r="D2068" t="s">
        <v>86</v>
      </c>
      <c r="E2068">
        <v>2007</v>
      </c>
      <c r="F2068">
        <v>24654.170222413031</v>
      </c>
      <c r="G2068">
        <v>34646.6236331287</v>
      </c>
    </row>
    <row r="2069" spans="1:7" hidden="1" x14ac:dyDescent="0.25">
      <c r="A2069" t="s">
        <v>85</v>
      </c>
      <c r="B2069">
        <v>55</v>
      </c>
      <c r="C2069" s="8">
        <v>35</v>
      </c>
      <c r="D2069" t="s">
        <v>86</v>
      </c>
      <c r="E2069">
        <v>2008</v>
      </c>
      <c r="F2069">
        <v>1253.8984889480057</v>
      </c>
      <c r="G2069">
        <v>16217.208871367755</v>
      </c>
    </row>
    <row r="2070" spans="1:7" hidden="1" x14ac:dyDescent="0.25">
      <c r="A2070" t="s">
        <v>85</v>
      </c>
      <c r="B2070">
        <v>56</v>
      </c>
      <c r="C2070" s="8">
        <v>35</v>
      </c>
      <c r="D2070" t="s">
        <v>86</v>
      </c>
      <c r="E2070">
        <v>2009</v>
      </c>
      <c r="F2070">
        <v>24093.848171903646</v>
      </c>
      <c r="G2070" t="s">
        <v>16</v>
      </c>
    </row>
    <row r="2071" spans="1:7" hidden="1" x14ac:dyDescent="0.25">
      <c r="A2071" t="s">
        <v>85</v>
      </c>
      <c r="B2071">
        <v>57</v>
      </c>
      <c r="C2071" s="8">
        <v>35</v>
      </c>
      <c r="D2071" t="s">
        <v>86</v>
      </c>
      <c r="E2071">
        <v>2010</v>
      </c>
      <c r="F2071">
        <v>37765.706204332688</v>
      </c>
      <c r="G2071" t="s">
        <v>16</v>
      </c>
    </row>
    <row r="2072" spans="1:7" hidden="1" x14ac:dyDescent="0.25">
      <c r="A2072" t="s">
        <v>85</v>
      </c>
      <c r="B2072">
        <v>58</v>
      </c>
      <c r="C2072" s="8">
        <v>35</v>
      </c>
      <c r="D2072" t="s">
        <v>86</v>
      </c>
      <c r="E2072">
        <v>2011</v>
      </c>
      <c r="F2072">
        <v>23309.397301190504</v>
      </c>
      <c r="G2072" t="s">
        <v>16</v>
      </c>
    </row>
    <row r="2073" spans="1:7" hidden="1" x14ac:dyDescent="0.25">
      <c r="A2073" t="s">
        <v>85</v>
      </c>
      <c r="B2073">
        <v>59</v>
      </c>
      <c r="C2073" s="8">
        <v>35</v>
      </c>
      <c r="D2073" t="s">
        <v>86</v>
      </c>
      <c r="E2073">
        <v>2012</v>
      </c>
      <c r="F2073">
        <v>36757.126513415795</v>
      </c>
      <c r="G2073" t="s">
        <v>16</v>
      </c>
    </row>
    <row r="2074" spans="1:7" hidden="1" x14ac:dyDescent="0.25">
      <c r="A2074" t="s">
        <v>85</v>
      </c>
      <c r="B2074">
        <v>60</v>
      </c>
      <c r="C2074" s="8">
        <v>35</v>
      </c>
      <c r="D2074" t="s">
        <v>86</v>
      </c>
      <c r="E2074">
        <v>2013</v>
      </c>
      <c r="F2074">
        <v>19947.464998134183</v>
      </c>
      <c r="G2074" t="s">
        <v>16</v>
      </c>
    </row>
    <row r="2075" spans="1:7" hidden="1" x14ac:dyDescent="0.25">
      <c r="A2075" t="s">
        <v>85</v>
      </c>
      <c r="B2075">
        <v>61</v>
      </c>
      <c r="C2075" s="8">
        <v>35</v>
      </c>
      <c r="D2075" t="s">
        <v>86</v>
      </c>
      <c r="E2075">
        <v>2014</v>
      </c>
      <c r="F2075">
        <v>6365.2584937866377</v>
      </c>
      <c r="G2075" t="s">
        <v>16</v>
      </c>
    </row>
    <row r="2076" spans="1:7" hidden="1" x14ac:dyDescent="0.25">
      <c r="A2076" t="s">
        <v>88</v>
      </c>
      <c r="B2076">
        <v>1</v>
      </c>
      <c r="C2076" s="8">
        <v>36</v>
      </c>
      <c r="D2076" t="s">
        <v>75</v>
      </c>
      <c r="E2076">
        <v>1954</v>
      </c>
      <c r="F2076">
        <v>1000</v>
      </c>
      <c r="G2076" t="s">
        <v>16</v>
      </c>
    </row>
    <row r="2077" spans="1:7" hidden="1" x14ac:dyDescent="0.25">
      <c r="A2077" t="s">
        <v>88</v>
      </c>
      <c r="B2077">
        <v>2</v>
      </c>
      <c r="C2077" s="8">
        <v>36</v>
      </c>
      <c r="D2077" t="s">
        <v>75</v>
      </c>
      <c r="E2077">
        <v>1955</v>
      </c>
      <c r="F2077">
        <v>50</v>
      </c>
      <c r="G2077" t="s">
        <v>16</v>
      </c>
    </row>
    <row r="2078" spans="1:7" hidden="1" x14ac:dyDescent="0.25">
      <c r="A2078" t="s">
        <v>88</v>
      </c>
      <c r="B2078">
        <v>3</v>
      </c>
      <c r="C2078" s="8">
        <v>36</v>
      </c>
      <c r="D2078" t="s">
        <v>75</v>
      </c>
      <c r="E2078">
        <v>1956</v>
      </c>
      <c r="F2078">
        <v>10</v>
      </c>
      <c r="G2078" t="s">
        <v>16</v>
      </c>
    </row>
    <row r="2079" spans="1:7" hidden="1" x14ac:dyDescent="0.25">
      <c r="A2079" t="s">
        <v>88</v>
      </c>
      <c r="B2079">
        <v>4</v>
      </c>
      <c r="C2079" s="8">
        <v>36</v>
      </c>
      <c r="D2079" t="s">
        <v>75</v>
      </c>
      <c r="E2079">
        <v>1957</v>
      </c>
      <c r="F2079" t="s">
        <v>16</v>
      </c>
      <c r="G2079" t="s">
        <v>16</v>
      </c>
    </row>
    <row r="2080" spans="1:7" hidden="1" x14ac:dyDescent="0.25">
      <c r="A2080" t="s">
        <v>88</v>
      </c>
      <c r="B2080">
        <v>5</v>
      </c>
      <c r="C2080" s="8">
        <v>36</v>
      </c>
      <c r="D2080" t="s">
        <v>75</v>
      </c>
      <c r="E2080">
        <v>1958</v>
      </c>
      <c r="F2080">
        <v>100</v>
      </c>
      <c r="G2080" t="s">
        <v>16</v>
      </c>
    </row>
    <row r="2081" spans="1:7" hidden="1" x14ac:dyDescent="0.25">
      <c r="A2081" t="s">
        <v>88</v>
      </c>
      <c r="B2081">
        <v>6</v>
      </c>
      <c r="C2081" s="8">
        <v>36</v>
      </c>
      <c r="D2081" t="s">
        <v>75</v>
      </c>
      <c r="E2081">
        <v>1959</v>
      </c>
      <c r="F2081" t="s">
        <v>16</v>
      </c>
      <c r="G2081" t="s">
        <v>16</v>
      </c>
    </row>
    <row r="2082" spans="1:7" hidden="1" x14ac:dyDescent="0.25">
      <c r="A2082" t="s">
        <v>88</v>
      </c>
      <c r="B2082">
        <v>7</v>
      </c>
      <c r="C2082" s="8">
        <v>36</v>
      </c>
      <c r="D2082" t="s">
        <v>75</v>
      </c>
      <c r="E2082">
        <v>1960</v>
      </c>
      <c r="F2082" t="s">
        <v>16</v>
      </c>
      <c r="G2082" t="s">
        <v>16</v>
      </c>
    </row>
    <row r="2083" spans="1:7" hidden="1" x14ac:dyDescent="0.25">
      <c r="A2083" t="s">
        <v>88</v>
      </c>
      <c r="B2083">
        <v>8</v>
      </c>
      <c r="C2083" s="8">
        <v>36</v>
      </c>
      <c r="D2083" t="s">
        <v>75</v>
      </c>
      <c r="E2083">
        <v>1961</v>
      </c>
      <c r="F2083" t="s">
        <v>16</v>
      </c>
      <c r="G2083" t="s">
        <v>16</v>
      </c>
    </row>
    <row r="2084" spans="1:7" hidden="1" x14ac:dyDescent="0.25">
      <c r="A2084" t="s">
        <v>88</v>
      </c>
      <c r="B2084">
        <v>9</v>
      </c>
      <c r="C2084" s="8">
        <v>36</v>
      </c>
      <c r="D2084" t="s">
        <v>75</v>
      </c>
      <c r="E2084">
        <v>1962</v>
      </c>
      <c r="F2084" t="s">
        <v>16</v>
      </c>
      <c r="G2084" t="s">
        <v>16</v>
      </c>
    </row>
    <row r="2085" spans="1:7" hidden="1" x14ac:dyDescent="0.25">
      <c r="A2085" t="s">
        <v>88</v>
      </c>
      <c r="B2085">
        <v>10</v>
      </c>
      <c r="C2085" s="8">
        <v>36</v>
      </c>
      <c r="D2085" t="s">
        <v>75</v>
      </c>
      <c r="E2085">
        <v>1963</v>
      </c>
      <c r="F2085" t="s">
        <v>16</v>
      </c>
      <c r="G2085" t="s">
        <v>16</v>
      </c>
    </row>
    <row r="2086" spans="1:7" hidden="1" x14ac:dyDescent="0.25">
      <c r="A2086" t="s">
        <v>88</v>
      </c>
      <c r="B2086">
        <v>11</v>
      </c>
      <c r="C2086" s="8">
        <v>36</v>
      </c>
      <c r="D2086" t="s">
        <v>75</v>
      </c>
      <c r="E2086">
        <v>1964</v>
      </c>
      <c r="F2086" t="s">
        <v>16</v>
      </c>
      <c r="G2086" t="s">
        <v>16</v>
      </c>
    </row>
    <row r="2087" spans="1:7" hidden="1" x14ac:dyDescent="0.25">
      <c r="A2087" t="s">
        <v>88</v>
      </c>
      <c r="B2087">
        <v>12</v>
      </c>
      <c r="C2087" s="8">
        <v>36</v>
      </c>
      <c r="D2087" t="s">
        <v>75</v>
      </c>
      <c r="E2087">
        <v>1965</v>
      </c>
      <c r="F2087">
        <v>4</v>
      </c>
      <c r="G2087" t="s">
        <v>16</v>
      </c>
    </row>
    <row r="2088" spans="1:7" hidden="1" x14ac:dyDescent="0.25">
      <c r="A2088" t="s">
        <v>88</v>
      </c>
      <c r="B2088">
        <v>13</v>
      </c>
      <c r="C2088" s="8">
        <v>36</v>
      </c>
      <c r="D2088" t="s">
        <v>75</v>
      </c>
      <c r="E2088">
        <v>1966</v>
      </c>
      <c r="F2088">
        <v>50</v>
      </c>
      <c r="G2088" t="s">
        <v>16</v>
      </c>
    </row>
    <row r="2089" spans="1:7" hidden="1" x14ac:dyDescent="0.25">
      <c r="A2089" t="s">
        <v>88</v>
      </c>
      <c r="B2089">
        <v>14</v>
      </c>
      <c r="C2089" s="8">
        <v>36</v>
      </c>
      <c r="D2089" t="s">
        <v>75</v>
      </c>
      <c r="E2089">
        <v>1967</v>
      </c>
      <c r="F2089">
        <v>1500</v>
      </c>
      <c r="G2089">
        <v>14646.356400482302</v>
      </c>
    </row>
    <row r="2090" spans="1:7" hidden="1" x14ac:dyDescent="0.25">
      <c r="A2090" t="s">
        <v>88</v>
      </c>
      <c r="B2090">
        <v>15</v>
      </c>
      <c r="C2090" s="8">
        <v>36</v>
      </c>
      <c r="D2090" t="s">
        <v>75</v>
      </c>
      <c r="E2090">
        <v>1968</v>
      </c>
      <c r="F2090">
        <v>1500</v>
      </c>
      <c r="G2090">
        <v>11334.169653835295</v>
      </c>
    </row>
    <row r="2091" spans="1:7" hidden="1" x14ac:dyDescent="0.25">
      <c r="A2091" t="s">
        <v>88</v>
      </c>
      <c r="B2091">
        <v>16</v>
      </c>
      <c r="C2091" s="8">
        <v>36</v>
      </c>
      <c r="D2091" t="s">
        <v>75</v>
      </c>
      <c r="E2091">
        <v>1969</v>
      </c>
      <c r="F2091">
        <v>800</v>
      </c>
      <c r="G2091">
        <v>4269.6866479649843</v>
      </c>
    </row>
    <row r="2092" spans="1:7" hidden="1" x14ac:dyDescent="0.25">
      <c r="A2092" t="s">
        <v>88</v>
      </c>
      <c r="B2092">
        <v>17</v>
      </c>
      <c r="C2092" s="8">
        <v>36</v>
      </c>
      <c r="D2092" t="s">
        <v>75</v>
      </c>
      <c r="E2092">
        <v>1970</v>
      </c>
      <c r="F2092">
        <v>7000</v>
      </c>
      <c r="G2092">
        <v>2444.763210883737</v>
      </c>
    </row>
    <row r="2093" spans="1:7" hidden="1" x14ac:dyDescent="0.25">
      <c r="A2093" t="s">
        <v>88</v>
      </c>
      <c r="B2093">
        <v>18</v>
      </c>
      <c r="C2093" s="8">
        <v>36</v>
      </c>
      <c r="D2093" t="s">
        <v>75</v>
      </c>
      <c r="E2093">
        <v>1971</v>
      </c>
      <c r="F2093">
        <v>10000</v>
      </c>
      <c r="G2093">
        <v>4745.0950757575201</v>
      </c>
    </row>
    <row r="2094" spans="1:7" hidden="1" x14ac:dyDescent="0.25">
      <c r="A2094" t="s">
        <v>88</v>
      </c>
      <c r="B2094">
        <v>19</v>
      </c>
      <c r="C2094" s="8">
        <v>36</v>
      </c>
      <c r="D2094" t="s">
        <v>75</v>
      </c>
      <c r="E2094">
        <v>1972</v>
      </c>
      <c r="F2094">
        <v>15000</v>
      </c>
      <c r="G2094">
        <v>3652.7708357622096</v>
      </c>
    </row>
    <row r="2095" spans="1:7" hidden="1" x14ac:dyDescent="0.25">
      <c r="A2095" t="s">
        <v>88</v>
      </c>
      <c r="B2095">
        <v>20</v>
      </c>
      <c r="C2095" s="8">
        <v>36</v>
      </c>
      <c r="D2095" t="s">
        <v>75</v>
      </c>
      <c r="E2095">
        <v>1973</v>
      </c>
      <c r="F2095">
        <v>6000</v>
      </c>
      <c r="G2095" t="s">
        <v>16</v>
      </c>
    </row>
    <row r="2096" spans="1:7" hidden="1" x14ac:dyDescent="0.25">
      <c r="A2096" t="s">
        <v>88</v>
      </c>
      <c r="B2096">
        <v>21</v>
      </c>
      <c r="C2096" s="8">
        <v>36</v>
      </c>
      <c r="D2096" t="s">
        <v>75</v>
      </c>
      <c r="E2096">
        <v>1974</v>
      </c>
      <c r="F2096">
        <v>1500</v>
      </c>
      <c r="G2096" t="s">
        <v>16</v>
      </c>
    </row>
    <row r="2097" spans="1:7" hidden="1" x14ac:dyDescent="0.25">
      <c r="A2097" t="s">
        <v>88</v>
      </c>
      <c r="B2097">
        <v>22</v>
      </c>
      <c r="C2097" s="8">
        <v>36</v>
      </c>
      <c r="D2097" t="s">
        <v>75</v>
      </c>
      <c r="E2097">
        <v>1975</v>
      </c>
      <c r="F2097">
        <v>2000</v>
      </c>
      <c r="G2097" t="s">
        <v>16</v>
      </c>
    </row>
    <row r="2098" spans="1:7" hidden="1" x14ac:dyDescent="0.25">
      <c r="A2098" t="s">
        <v>88</v>
      </c>
      <c r="B2098">
        <v>23</v>
      </c>
      <c r="C2098" s="8">
        <v>36</v>
      </c>
      <c r="D2098" t="s">
        <v>75</v>
      </c>
      <c r="E2098">
        <v>1976</v>
      </c>
      <c r="F2098">
        <v>6000</v>
      </c>
      <c r="G2098" t="s">
        <v>16</v>
      </c>
    </row>
    <row r="2099" spans="1:7" hidden="1" x14ac:dyDescent="0.25">
      <c r="A2099" t="s">
        <v>88</v>
      </c>
      <c r="B2099">
        <v>24</v>
      </c>
      <c r="C2099" s="8">
        <v>36</v>
      </c>
      <c r="D2099" t="s">
        <v>75</v>
      </c>
      <c r="E2099">
        <v>1977</v>
      </c>
      <c r="F2099">
        <v>1000</v>
      </c>
      <c r="G2099" t="s">
        <v>16</v>
      </c>
    </row>
    <row r="2100" spans="1:7" hidden="1" x14ac:dyDescent="0.25">
      <c r="A2100" t="s">
        <v>88</v>
      </c>
      <c r="B2100">
        <v>25</v>
      </c>
      <c r="C2100" s="8">
        <v>36</v>
      </c>
      <c r="D2100" t="s">
        <v>75</v>
      </c>
      <c r="E2100">
        <v>1978</v>
      </c>
      <c r="F2100">
        <v>1000</v>
      </c>
      <c r="G2100" t="s">
        <v>16</v>
      </c>
    </row>
    <row r="2101" spans="1:7" hidden="1" x14ac:dyDescent="0.25">
      <c r="A2101" t="s">
        <v>88</v>
      </c>
      <c r="B2101">
        <v>26</v>
      </c>
      <c r="C2101" s="8">
        <v>36</v>
      </c>
      <c r="D2101" t="s">
        <v>75</v>
      </c>
      <c r="E2101">
        <v>1979</v>
      </c>
      <c r="F2101" t="s">
        <v>16</v>
      </c>
      <c r="G2101" t="s">
        <v>16</v>
      </c>
    </row>
    <row r="2102" spans="1:7" hidden="1" x14ac:dyDescent="0.25">
      <c r="A2102" t="s">
        <v>88</v>
      </c>
      <c r="B2102">
        <v>27</v>
      </c>
      <c r="C2102" s="8">
        <v>36</v>
      </c>
      <c r="D2102" t="s">
        <v>75</v>
      </c>
      <c r="E2102">
        <v>1980</v>
      </c>
      <c r="F2102" t="s">
        <v>16</v>
      </c>
      <c r="G2102" t="s">
        <v>16</v>
      </c>
    </row>
    <row r="2103" spans="1:7" hidden="1" x14ac:dyDescent="0.25">
      <c r="A2103" t="s">
        <v>88</v>
      </c>
      <c r="B2103">
        <v>28</v>
      </c>
      <c r="C2103" s="8">
        <v>36</v>
      </c>
      <c r="D2103" t="s">
        <v>75</v>
      </c>
      <c r="E2103">
        <v>1981</v>
      </c>
      <c r="F2103">
        <v>1007.2727272727274</v>
      </c>
      <c r="G2103">
        <v>1442.6607387603722</v>
      </c>
    </row>
    <row r="2104" spans="1:7" hidden="1" x14ac:dyDescent="0.25">
      <c r="A2104" t="s">
        <v>88</v>
      </c>
      <c r="B2104">
        <v>29</v>
      </c>
      <c r="C2104" s="8">
        <v>36</v>
      </c>
      <c r="D2104" t="s">
        <v>75</v>
      </c>
      <c r="E2104">
        <v>1982</v>
      </c>
      <c r="F2104">
        <v>1007.2727272727274</v>
      </c>
      <c r="G2104">
        <v>1162.6042864920894</v>
      </c>
    </row>
    <row r="2105" spans="1:7" hidden="1" x14ac:dyDescent="0.25">
      <c r="A2105" t="s">
        <v>88</v>
      </c>
      <c r="B2105">
        <v>30</v>
      </c>
      <c r="C2105" s="8">
        <v>36</v>
      </c>
      <c r="D2105" t="s">
        <v>75</v>
      </c>
      <c r="E2105">
        <v>1983</v>
      </c>
      <c r="F2105" t="s">
        <v>16</v>
      </c>
      <c r="G2105">
        <v>1630.088673361405</v>
      </c>
    </row>
    <row r="2106" spans="1:7" hidden="1" x14ac:dyDescent="0.25">
      <c r="A2106" t="s">
        <v>88</v>
      </c>
      <c r="B2106">
        <v>31</v>
      </c>
      <c r="C2106" s="8">
        <v>36</v>
      </c>
      <c r="D2106" t="s">
        <v>75</v>
      </c>
      <c r="E2106">
        <v>1984</v>
      </c>
      <c r="F2106" t="s">
        <v>16</v>
      </c>
      <c r="G2106" t="s">
        <v>16</v>
      </c>
    </row>
    <row r="2107" spans="1:7" hidden="1" x14ac:dyDescent="0.25">
      <c r="A2107" t="s">
        <v>88</v>
      </c>
      <c r="B2107">
        <v>32</v>
      </c>
      <c r="C2107" s="8">
        <v>36</v>
      </c>
      <c r="D2107" t="s">
        <v>75</v>
      </c>
      <c r="E2107">
        <v>1985</v>
      </c>
      <c r="F2107">
        <v>1813.0909090909092</v>
      </c>
      <c r="G2107" t="s">
        <v>16</v>
      </c>
    </row>
    <row r="2108" spans="1:7" hidden="1" x14ac:dyDescent="0.25">
      <c r="A2108" t="s">
        <v>88</v>
      </c>
      <c r="B2108">
        <v>33</v>
      </c>
      <c r="C2108" s="8">
        <v>36</v>
      </c>
      <c r="D2108" t="s">
        <v>75</v>
      </c>
      <c r="E2108">
        <v>1986</v>
      </c>
      <c r="F2108">
        <v>705.09090909090912</v>
      </c>
      <c r="G2108">
        <v>806.47823665589544</v>
      </c>
    </row>
    <row r="2109" spans="1:7" hidden="1" x14ac:dyDescent="0.25">
      <c r="A2109" t="s">
        <v>88</v>
      </c>
      <c r="B2109">
        <v>34</v>
      </c>
      <c r="C2109" s="8">
        <v>36</v>
      </c>
      <c r="D2109" t="s">
        <v>75</v>
      </c>
      <c r="E2109">
        <v>1987</v>
      </c>
      <c r="F2109">
        <v>1208.7272727272727</v>
      </c>
      <c r="G2109" t="s">
        <v>16</v>
      </c>
    </row>
    <row r="2110" spans="1:7" hidden="1" x14ac:dyDescent="0.25">
      <c r="A2110" t="s">
        <v>88</v>
      </c>
      <c r="B2110">
        <v>35</v>
      </c>
      <c r="C2110" s="8">
        <v>36</v>
      </c>
      <c r="D2110" t="s">
        <v>75</v>
      </c>
      <c r="E2110">
        <v>1988</v>
      </c>
      <c r="F2110">
        <v>1410.1818181818182</v>
      </c>
      <c r="G2110" t="s">
        <v>16</v>
      </c>
    </row>
    <row r="2111" spans="1:7" hidden="1" x14ac:dyDescent="0.25">
      <c r="A2111" t="s">
        <v>88</v>
      </c>
      <c r="B2111">
        <v>36</v>
      </c>
      <c r="C2111" s="8">
        <v>36</v>
      </c>
      <c r="D2111" t="s">
        <v>75</v>
      </c>
      <c r="E2111">
        <v>1989</v>
      </c>
      <c r="F2111">
        <v>604.36363636363637</v>
      </c>
      <c r="G2111" t="s">
        <v>16</v>
      </c>
    </row>
    <row r="2112" spans="1:7" hidden="1" x14ac:dyDescent="0.25">
      <c r="A2112" t="s">
        <v>88</v>
      </c>
      <c r="B2112">
        <v>37</v>
      </c>
      <c r="C2112" s="8">
        <v>36</v>
      </c>
      <c r="D2112" t="s">
        <v>75</v>
      </c>
      <c r="E2112">
        <v>1990</v>
      </c>
      <c r="F2112" t="s">
        <v>16</v>
      </c>
      <c r="G2112" t="s">
        <v>16</v>
      </c>
    </row>
    <row r="2113" spans="1:7" hidden="1" x14ac:dyDescent="0.25">
      <c r="A2113" t="s">
        <v>88</v>
      </c>
      <c r="B2113">
        <v>38</v>
      </c>
      <c r="C2113" s="8">
        <v>36</v>
      </c>
      <c r="D2113" t="s">
        <v>75</v>
      </c>
      <c r="E2113">
        <v>1991</v>
      </c>
      <c r="F2113">
        <v>1225.8064516129032</v>
      </c>
      <c r="G2113" t="s">
        <v>16</v>
      </c>
    </row>
    <row r="2114" spans="1:7" hidden="1" x14ac:dyDescent="0.25">
      <c r="A2114" t="s">
        <v>88</v>
      </c>
      <c r="B2114">
        <v>39</v>
      </c>
      <c r="C2114" s="8">
        <v>36</v>
      </c>
      <c r="D2114" t="s">
        <v>75</v>
      </c>
      <c r="E2114">
        <v>1992</v>
      </c>
      <c r="F2114" t="s">
        <v>16</v>
      </c>
      <c r="G2114" t="s">
        <v>16</v>
      </c>
    </row>
    <row r="2115" spans="1:7" hidden="1" x14ac:dyDescent="0.25">
      <c r="A2115" t="s">
        <v>88</v>
      </c>
      <c r="B2115">
        <v>40</v>
      </c>
      <c r="C2115" s="8">
        <v>36</v>
      </c>
      <c r="D2115" t="s">
        <v>75</v>
      </c>
      <c r="E2115">
        <v>1993</v>
      </c>
      <c r="F2115" t="s">
        <v>16</v>
      </c>
      <c r="G2115" t="s">
        <v>16</v>
      </c>
    </row>
    <row r="2116" spans="1:7" hidden="1" x14ac:dyDescent="0.25">
      <c r="A2116" t="s">
        <v>88</v>
      </c>
      <c r="B2116">
        <v>41</v>
      </c>
      <c r="C2116" s="8">
        <v>36</v>
      </c>
      <c r="D2116" t="s">
        <v>75</v>
      </c>
      <c r="E2116">
        <v>1994</v>
      </c>
      <c r="F2116" t="s">
        <v>16</v>
      </c>
      <c r="G2116" t="s">
        <v>16</v>
      </c>
    </row>
    <row r="2117" spans="1:7" hidden="1" x14ac:dyDescent="0.25">
      <c r="A2117" t="s">
        <v>88</v>
      </c>
      <c r="B2117">
        <v>42</v>
      </c>
      <c r="C2117" s="8">
        <v>36</v>
      </c>
      <c r="D2117" t="s">
        <v>75</v>
      </c>
      <c r="E2117">
        <v>1995</v>
      </c>
      <c r="F2117">
        <v>12258.064516129032</v>
      </c>
      <c r="G2117">
        <v>10609.011068684495</v>
      </c>
    </row>
    <row r="2118" spans="1:7" hidden="1" x14ac:dyDescent="0.25">
      <c r="A2118" t="s">
        <v>88</v>
      </c>
      <c r="B2118">
        <v>43</v>
      </c>
      <c r="C2118" s="8">
        <v>36</v>
      </c>
      <c r="D2118" t="s">
        <v>75</v>
      </c>
      <c r="E2118">
        <v>1996</v>
      </c>
      <c r="F2118" t="s">
        <v>16</v>
      </c>
      <c r="G2118">
        <v>7407.6254465590027</v>
      </c>
    </row>
    <row r="2119" spans="1:7" hidden="1" x14ac:dyDescent="0.25">
      <c r="A2119" t="s">
        <v>88</v>
      </c>
      <c r="B2119">
        <v>44</v>
      </c>
      <c r="C2119" s="8">
        <v>36</v>
      </c>
      <c r="D2119" t="s">
        <v>75</v>
      </c>
      <c r="E2119">
        <v>1997</v>
      </c>
      <c r="F2119">
        <v>8172.0430107526881</v>
      </c>
      <c r="G2119">
        <v>7438.9009174892199</v>
      </c>
    </row>
    <row r="2120" spans="1:7" hidden="1" x14ac:dyDescent="0.25">
      <c r="A2120" t="s">
        <v>88</v>
      </c>
      <c r="B2120">
        <v>45</v>
      </c>
      <c r="C2120" s="8">
        <v>36</v>
      </c>
      <c r="D2120" t="s">
        <v>75</v>
      </c>
      <c r="E2120">
        <v>1998</v>
      </c>
      <c r="F2120" t="s">
        <v>16</v>
      </c>
      <c r="G2120" t="s">
        <v>16</v>
      </c>
    </row>
    <row r="2121" spans="1:7" hidden="1" x14ac:dyDescent="0.25">
      <c r="A2121" t="s">
        <v>88</v>
      </c>
      <c r="B2121">
        <v>46</v>
      </c>
      <c r="C2121" s="8">
        <v>36</v>
      </c>
      <c r="D2121" t="s">
        <v>75</v>
      </c>
      <c r="E2121">
        <v>1999</v>
      </c>
      <c r="F2121">
        <v>16344.086021505376</v>
      </c>
      <c r="G2121" t="s">
        <v>16</v>
      </c>
    </row>
    <row r="2122" spans="1:7" hidden="1" x14ac:dyDescent="0.25">
      <c r="A2122" t="s">
        <v>88</v>
      </c>
      <c r="B2122">
        <v>47</v>
      </c>
      <c r="C2122" s="8">
        <v>36</v>
      </c>
      <c r="D2122" t="s">
        <v>75</v>
      </c>
      <c r="E2122">
        <v>2000</v>
      </c>
      <c r="F2122">
        <v>3000</v>
      </c>
      <c r="G2122" t="s">
        <v>16</v>
      </c>
    </row>
    <row r="2123" spans="1:7" hidden="1" x14ac:dyDescent="0.25">
      <c r="A2123" t="s">
        <v>88</v>
      </c>
      <c r="B2123">
        <v>48</v>
      </c>
      <c r="C2123" s="8">
        <v>36</v>
      </c>
      <c r="D2123" t="s">
        <v>75</v>
      </c>
      <c r="E2123">
        <v>2001</v>
      </c>
      <c r="F2123">
        <v>9000</v>
      </c>
      <c r="G2123" t="s">
        <v>16</v>
      </c>
    </row>
    <row r="2124" spans="1:7" hidden="1" x14ac:dyDescent="0.25">
      <c r="A2124" t="s">
        <v>88</v>
      </c>
      <c r="B2124">
        <v>49</v>
      </c>
      <c r="C2124" s="8">
        <v>36</v>
      </c>
      <c r="D2124" t="s">
        <v>75</v>
      </c>
      <c r="E2124">
        <v>2002</v>
      </c>
      <c r="F2124">
        <v>4000</v>
      </c>
      <c r="G2124" t="s">
        <v>16</v>
      </c>
    </row>
    <row r="2125" spans="1:7" hidden="1" x14ac:dyDescent="0.25">
      <c r="A2125" t="s">
        <v>88</v>
      </c>
      <c r="B2125">
        <v>50</v>
      </c>
      <c r="C2125" s="8">
        <v>36</v>
      </c>
      <c r="D2125" t="s">
        <v>75</v>
      </c>
      <c r="E2125">
        <v>2003</v>
      </c>
      <c r="F2125">
        <v>10100</v>
      </c>
      <c r="G2125" t="s">
        <v>16</v>
      </c>
    </row>
    <row r="2126" spans="1:7" hidden="1" x14ac:dyDescent="0.25">
      <c r="A2126" t="s">
        <v>88</v>
      </c>
      <c r="B2126">
        <v>51</v>
      </c>
      <c r="C2126" s="8">
        <v>36</v>
      </c>
      <c r="D2126" t="s">
        <v>75</v>
      </c>
      <c r="E2126">
        <v>2004</v>
      </c>
      <c r="F2126" t="s">
        <v>16</v>
      </c>
      <c r="G2126" t="s">
        <v>16</v>
      </c>
    </row>
    <row r="2127" spans="1:7" hidden="1" x14ac:dyDescent="0.25">
      <c r="A2127" t="s">
        <v>88</v>
      </c>
      <c r="B2127">
        <v>52</v>
      </c>
      <c r="C2127" s="8">
        <v>36</v>
      </c>
      <c r="D2127" t="s">
        <v>75</v>
      </c>
      <c r="E2127">
        <v>2005</v>
      </c>
      <c r="F2127" t="s">
        <v>16</v>
      </c>
      <c r="G2127" t="s">
        <v>16</v>
      </c>
    </row>
    <row r="2128" spans="1:7" hidden="1" x14ac:dyDescent="0.25">
      <c r="A2128" t="s">
        <v>88</v>
      </c>
      <c r="B2128">
        <v>53</v>
      </c>
      <c r="C2128" s="8">
        <v>36</v>
      </c>
      <c r="D2128" t="s">
        <v>75</v>
      </c>
      <c r="E2128">
        <v>2006</v>
      </c>
      <c r="F2128" t="s">
        <v>16</v>
      </c>
      <c r="G2128" t="s">
        <v>16</v>
      </c>
    </row>
    <row r="2129" spans="1:7" hidden="1" x14ac:dyDescent="0.25">
      <c r="A2129" t="s">
        <v>88</v>
      </c>
      <c r="B2129">
        <v>54</v>
      </c>
      <c r="C2129" s="8">
        <v>36</v>
      </c>
      <c r="D2129" t="s">
        <v>75</v>
      </c>
      <c r="E2129">
        <v>2007</v>
      </c>
      <c r="F2129" t="s">
        <v>16</v>
      </c>
      <c r="G2129" t="s">
        <v>16</v>
      </c>
    </row>
    <row r="2130" spans="1:7" hidden="1" x14ac:dyDescent="0.25">
      <c r="A2130" t="s">
        <v>88</v>
      </c>
      <c r="B2130">
        <v>55</v>
      </c>
      <c r="C2130" s="8">
        <v>36</v>
      </c>
      <c r="D2130" t="s">
        <v>75</v>
      </c>
      <c r="E2130">
        <v>2008</v>
      </c>
      <c r="F2130" t="s">
        <v>16</v>
      </c>
      <c r="G2130" t="s">
        <v>16</v>
      </c>
    </row>
    <row r="2131" spans="1:7" hidden="1" x14ac:dyDescent="0.25">
      <c r="A2131" t="s">
        <v>88</v>
      </c>
      <c r="B2131">
        <v>56</v>
      </c>
      <c r="C2131" s="8">
        <v>36</v>
      </c>
      <c r="D2131" t="s">
        <v>75</v>
      </c>
      <c r="E2131">
        <v>2009</v>
      </c>
      <c r="F2131" t="s">
        <v>16</v>
      </c>
      <c r="G2131" t="s">
        <v>16</v>
      </c>
    </row>
    <row r="2132" spans="1:7" hidden="1" x14ac:dyDescent="0.25">
      <c r="A2132" t="s">
        <v>88</v>
      </c>
      <c r="B2132">
        <v>57</v>
      </c>
      <c r="C2132" s="8">
        <v>36</v>
      </c>
      <c r="D2132" t="s">
        <v>75</v>
      </c>
      <c r="E2132">
        <v>2010</v>
      </c>
      <c r="F2132" t="s">
        <v>16</v>
      </c>
      <c r="G2132" t="s">
        <v>16</v>
      </c>
    </row>
    <row r="2133" spans="1:7" hidden="1" x14ac:dyDescent="0.25">
      <c r="A2133" t="s">
        <v>88</v>
      </c>
      <c r="B2133">
        <v>58</v>
      </c>
      <c r="C2133" s="8">
        <v>36</v>
      </c>
      <c r="D2133" t="s">
        <v>75</v>
      </c>
      <c r="E2133">
        <v>2011</v>
      </c>
      <c r="F2133" t="s">
        <v>16</v>
      </c>
      <c r="G2133" t="s">
        <v>16</v>
      </c>
    </row>
    <row r="2134" spans="1:7" hidden="1" x14ac:dyDescent="0.25">
      <c r="A2134" t="s">
        <v>88</v>
      </c>
      <c r="B2134">
        <v>59</v>
      </c>
      <c r="C2134" s="8">
        <v>36</v>
      </c>
      <c r="D2134" t="s">
        <v>75</v>
      </c>
      <c r="E2134">
        <v>2012</v>
      </c>
      <c r="F2134" t="s">
        <v>16</v>
      </c>
      <c r="G2134" t="s">
        <v>16</v>
      </c>
    </row>
    <row r="2135" spans="1:7" hidden="1" x14ac:dyDescent="0.25">
      <c r="A2135" t="s">
        <v>88</v>
      </c>
      <c r="B2135">
        <v>60</v>
      </c>
      <c r="C2135" s="8">
        <v>36</v>
      </c>
      <c r="D2135" t="s">
        <v>75</v>
      </c>
      <c r="E2135">
        <v>2013</v>
      </c>
      <c r="F2135" t="s">
        <v>16</v>
      </c>
      <c r="G2135" t="s">
        <v>16</v>
      </c>
    </row>
    <row r="2136" spans="1:7" hidden="1" x14ac:dyDescent="0.25">
      <c r="A2136" t="s">
        <v>88</v>
      </c>
      <c r="B2136">
        <v>61</v>
      </c>
      <c r="C2136" s="8">
        <v>36</v>
      </c>
      <c r="D2136" t="s">
        <v>75</v>
      </c>
      <c r="E2136">
        <v>2014</v>
      </c>
      <c r="F2136" t="s">
        <v>16</v>
      </c>
      <c r="G2136" t="s">
        <v>16</v>
      </c>
    </row>
    <row r="2137" spans="1:7" hidden="1" x14ac:dyDescent="0.25">
      <c r="A2137" t="s">
        <v>90</v>
      </c>
      <c r="B2137">
        <v>1</v>
      </c>
      <c r="C2137" s="8">
        <v>37</v>
      </c>
      <c r="D2137" t="s">
        <v>86</v>
      </c>
      <c r="E2137">
        <v>1954</v>
      </c>
      <c r="F2137">
        <v>15758.660966363968</v>
      </c>
      <c r="G2137" t="s">
        <v>16</v>
      </c>
    </row>
    <row r="2138" spans="1:7" hidden="1" x14ac:dyDescent="0.25">
      <c r="A2138" t="s">
        <v>90</v>
      </c>
      <c r="B2138">
        <v>2</v>
      </c>
      <c r="C2138" s="8">
        <v>37</v>
      </c>
      <c r="D2138" t="s">
        <v>86</v>
      </c>
      <c r="E2138">
        <v>1955</v>
      </c>
      <c r="F2138">
        <v>7240.4658494104715</v>
      </c>
      <c r="G2138" t="s">
        <v>16</v>
      </c>
    </row>
    <row r="2139" spans="1:7" hidden="1" x14ac:dyDescent="0.25">
      <c r="A2139" t="s">
        <v>90</v>
      </c>
      <c r="B2139">
        <v>3</v>
      </c>
      <c r="C2139" s="8">
        <v>37</v>
      </c>
      <c r="D2139" t="s">
        <v>86</v>
      </c>
      <c r="E2139">
        <v>1956</v>
      </c>
      <c r="F2139">
        <v>15226.273771554374</v>
      </c>
      <c r="G2139">
        <v>3257.4509755608433</v>
      </c>
    </row>
    <row r="2140" spans="1:7" hidden="1" x14ac:dyDescent="0.25">
      <c r="A2140" t="s">
        <v>90</v>
      </c>
      <c r="B2140">
        <v>4</v>
      </c>
      <c r="C2140" s="8">
        <v>37</v>
      </c>
      <c r="D2140" t="s">
        <v>86</v>
      </c>
      <c r="E2140">
        <v>1957</v>
      </c>
      <c r="F2140">
        <v>3300.8006078194799</v>
      </c>
      <c r="G2140">
        <v>4438.3487930764468</v>
      </c>
    </row>
    <row r="2141" spans="1:7" hidden="1" x14ac:dyDescent="0.25">
      <c r="A2141" t="s">
        <v>90</v>
      </c>
      <c r="B2141">
        <v>5</v>
      </c>
      <c r="C2141" s="8">
        <v>37</v>
      </c>
      <c r="D2141" t="s">
        <v>86</v>
      </c>
      <c r="E2141">
        <v>1958</v>
      </c>
      <c r="F2141">
        <v>7240.4658494104715</v>
      </c>
      <c r="G2141">
        <v>3814.0097645732553</v>
      </c>
    </row>
    <row r="2142" spans="1:7" hidden="1" x14ac:dyDescent="0.25">
      <c r="A2142" t="s">
        <v>90</v>
      </c>
      <c r="B2142">
        <v>6</v>
      </c>
      <c r="C2142" s="8">
        <v>37</v>
      </c>
      <c r="D2142" t="s">
        <v>86</v>
      </c>
      <c r="E2142">
        <v>1959</v>
      </c>
      <c r="F2142">
        <v>7240.4658494104715</v>
      </c>
      <c r="G2142">
        <v>3291.5778505164903</v>
      </c>
    </row>
    <row r="2143" spans="1:7" hidden="1" x14ac:dyDescent="0.25">
      <c r="A2143" t="s">
        <v>90</v>
      </c>
      <c r="B2143">
        <v>7</v>
      </c>
      <c r="C2143" s="8">
        <v>37</v>
      </c>
      <c r="D2143" t="s">
        <v>86</v>
      </c>
      <c r="E2143">
        <v>1960</v>
      </c>
      <c r="F2143">
        <v>958.29695065726833</v>
      </c>
      <c r="G2143">
        <v>4351.0997789072353</v>
      </c>
    </row>
    <row r="2144" spans="1:7" hidden="1" x14ac:dyDescent="0.25">
      <c r="A2144" t="s">
        <v>90</v>
      </c>
      <c r="B2144">
        <v>8</v>
      </c>
      <c r="C2144" s="8">
        <v>37</v>
      </c>
      <c r="D2144" t="s">
        <v>86</v>
      </c>
      <c r="E2144">
        <v>1961</v>
      </c>
      <c r="F2144">
        <v>2555.4585350860489</v>
      </c>
      <c r="G2144">
        <v>4671.5110714604107</v>
      </c>
    </row>
    <row r="2145" spans="1:7" hidden="1" x14ac:dyDescent="0.25">
      <c r="A2145" t="s">
        <v>90</v>
      </c>
      <c r="B2145">
        <v>9</v>
      </c>
      <c r="C2145" s="8">
        <v>37</v>
      </c>
      <c r="D2145" t="s">
        <v>86</v>
      </c>
      <c r="E2145">
        <v>1962</v>
      </c>
      <c r="F2145">
        <v>2555.4585350860489</v>
      </c>
      <c r="G2145">
        <v>5816.0357139070402</v>
      </c>
    </row>
    <row r="2146" spans="1:7" hidden="1" x14ac:dyDescent="0.25">
      <c r="A2146" t="s">
        <v>90</v>
      </c>
      <c r="B2146">
        <v>10</v>
      </c>
      <c r="C2146" s="8">
        <v>37</v>
      </c>
      <c r="D2146" t="s">
        <v>86</v>
      </c>
      <c r="E2146">
        <v>1963</v>
      </c>
      <c r="F2146">
        <v>2308.325713791719</v>
      </c>
      <c r="G2146">
        <v>5552.7492669066105</v>
      </c>
    </row>
    <row r="2147" spans="1:7" hidden="1" x14ac:dyDescent="0.25">
      <c r="A2147" t="s">
        <v>90</v>
      </c>
      <c r="B2147">
        <v>11</v>
      </c>
      <c r="C2147" s="8">
        <v>37</v>
      </c>
      <c r="D2147" t="s">
        <v>86</v>
      </c>
      <c r="E2147">
        <v>1964</v>
      </c>
      <c r="F2147">
        <v>1731.2442853437892</v>
      </c>
      <c r="G2147">
        <v>4219.2302765159229</v>
      </c>
    </row>
    <row r="2148" spans="1:7" hidden="1" x14ac:dyDescent="0.25">
      <c r="A2148" t="s">
        <v>90</v>
      </c>
      <c r="B2148">
        <v>12</v>
      </c>
      <c r="C2148" s="8">
        <v>37</v>
      </c>
      <c r="D2148" t="s">
        <v>86</v>
      </c>
      <c r="E2148">
        <v>1965</v>
      </c>
      <c r="F2148">
        <v>3407.2780467813986</v>
      </c>
      <c r="G2148">
        <v>3909.3978014657841</v>
      </c>
    </row>
    <row r="2149" spans="1:7" hidden="1" x14ac:dyDescent="0.25">
      <c r="A2149" t="s">
        <v>90</v>
      </c>
      <c r="B2149">
        <v>13</v>
      </c>
      <c r="C2149" s="8">
        <v>37</v>
      </c>
      <c r="D2149" t="s">
        <v>86</v>
      </c>
      <c r="E2149">
        <v>1966</v>
      </c>
      <c r="F2149">
        <v>1810.1164623526179</v>
      </c>
      <c r="G2149">
        <v>4696.9881581501886</v>
      </c>
    </row>
    <row r="2150" spans="1:7" hidden="1" x14ac:dyDescent="0.25">
      <c r="A2150" t="s">
        <v>90</v>
      </c>
      <c r="B2150">
        <v>14</v>
      </c>
      <c r="C2150" s="8">
        <v>37</v>
      </c>
      <c r="D2150" t="s">
        <v>86</v>
      </c>
      <c r="E2150">
        <v>1967</v>
      </c>
      <c r="F2150">
        <v>3300.8006078194799</v>
      </c>
      <c r="G2150">
        <v>9851.9455397686397</v>
      </c>
    </row>
    <row r="2151" spans="1:7" hidden="1" x14ac:dyDescent="0.25">
      <c r="A2151" t="s">
        <v>90</v>
      </c>
      <c r="B2151">
        <v>15</v>
      </c>
      <c r="C2151" s="8">
        <v>37</v>
      </c>
      <c r="D2151" t="s">
        <v>86</v>
      </c>
      <c r="E2151">
        <v>1968</v>
      </c>
      <c r="F2151">
        <v>2023.0713402764554</v>
      </c>
      <c r="G2151">
        <v>14335.119824299443</v>
      </c>
    </row>
    <row r="2152" spans="1:7" hidden="1" x14ac:dyDescent="0.25">
      <c r="A2152" t="s">
        <v>90</v>
      </c>
      <c r="B2152">
        <v>16</v>
      </c>
      <c r="C2152" s="8">
        <v>37</v>
      </c>
      <c r="D2152" t="s">
        <v>86</v>
      </c>
      <c r="E2152">
        <v>1969</v>
      </c>
      <c r="F2152">
        <v>2555.4585350860489</v>
      </c>
      <c r="G2152">
        <v>15173.973421037797</v>
      </c>
    </row>
    <row r="2153" spans="1:7" hidden="1" x14ac:dyDescent="0.25">
      <c r="A2153" t="s">
        <v>90</v>
      </c>
      <c r="B2153">
        <v>17</v>
      </c>
      <c r="C2153" s="8">
        <v>37</v>
      </c>
      <c r="D2153" t="s">
        <v>86</v>
      </c>
      <c r="E2153">
        <v>1970</v>
      </c>
      <c r="F2153">
        <v>2023.0713402764554</v>
      </c>
      <c r="G2153">
        <v>10335.091217685353</v>
      </c>
    </row>
    <row r="2154" spans="1:7" hidden="1" x14ac:dyDescent="0.25">
      <c r="A2154" t="s">
        <v>90</v>
      </c>
      <c r="B2154">
        <v>18</v>
      </c>
      <c r="C2154" s="8">
        <v>37</v>
      </c>
      <c r="D2154" t="s">
        <v>86</v>
      </c>
      <c r="E2154">
        <v>1971</v>
      </c>
      <c r="F2154">
        <v>2555.4585350860489</v>
      </c>
      <c r="G2154">
        <v>5530.4582372901996</v>
      </c>
    </row>
    <row r="2155" spans="1:7" hidden="1" x14ac:dyDescent="0.25">
      <c r="A2155" t="s">
        <v>90</v>
      </c>
      <c r="B2155">
        <v>19</v>
      </c>
      <c r="C2155" s="8">
        <v>37</v>
      </c>
      <c r="D2155" t="s">
        <v>86</v>
      </c>
      <c r="E2155">
        <v>1972</v>
      </c>
      <c r="F2155">
        <v>7240.4658494104715</v>
      </c>
      <c r="G2155">
        <v>9072.1897968263584</v>
      </c>
    </row>
    <row r="2156" spans="1:7" hidden="1" x14ac:dyDescent="0.25">
      <c r="A2156" t="s">
        <v>90</v>
      </c>
      <c r="B2156">
        <v>20</v>
      </c>
      <c r="C2156" s="8">
        <v>37</v>
      </c>
      <c r="D2156" t="s">
        <v>86</v>
      </c>
      <c r="E2156">
        <v>1973</v>
      </c>
      <c r="F2156">
        <v>7240.4658494104715</v>
      </c>
      <c r="G2156">
        <v>7901.8480551975454</v>
      </c>
    </row>
    <row r="2157" spans="1:7" hidden="1" x14ac:dyDescent="0.25">
      <c r="A2157" t="s">
        <v>90</v>
      </c>
      <c r="B2157">
        <v>21</v>
      </c>
      <c r="C2157" s="8">
        <v>37</v>
      </c>
      <c r="D2157" t="s">
        <v>86</v>
      </c>
      <c r="E2157">
        <v>1974</v>
      </c>
      <c r="F2157">
        <v>7240.4658494104715</v>
      </c>
      <c r="G2157">
        <v>2763.3104324611031</v>
      </c>
    </row>
    <row r="2158" spans="1:7" hidden="1" x14ac:dyDescent="0.25">
      <c r="A2158" t="s">
        <v>90</v>
      </c>
      <c r="B2158">
        <v>22</v>
      </c>
      <c r="C2158" s="8">
        <v>37</v>
      </c>
      <c r="D2158" t="s">
        <v>86</v>
      </c>
      <c r="E2158">
        <v>1975</v>
      </c>
      <c r="F2158">
        <v>4046.1426805529109</v>
      </c>
      <c r="G2158">
        <v>1783.3763095002969</v>
      </c>
    </row>
    <row r="2159" spans="1:7" hidden="1" x14ac:dyDescent="0.25">
      <c r="A2159" t="s">
        <v>90</v>
      </c>
      <c r="B2159">
        <v>23</v>
      </c>
      <c r="C2159" s="8">
        <v>37</v>
      </c>
      <c r="D2159" t="s">
        <v>86</v>
      </c>
      <c r="E2159">
        <v>1976</v>
      </c>
      <c r="F2159">
        <v>2023.0713402764554</v>
      </c>
      <c r="G2159">
        <v>1681.0901584556436</v>
      </c>
    </row>
    <row r="2160" spans="1:7" hidden="1" x14ac:dyDescent="0.25">
      <c r="A2160" t="s">
        <v>90</v>
      </c>
      <c r="B2160">
        <v>24</v>
      </c>
      <c r="C2160" s="8">
        <v>37</v>
      </c>
      <c r="D2160" t="s">
        <v>86</v>
      </c>
      <c r="E2160">
        <v>1977</v>
      </c>
      <c r="F2160">
        <v>7240.4658494104715</v>
      </c>
      <c r="G2160">
        <v>2072.6045803963762</v>
      </c>
    </row>
    <row r="2161" spans="1:7" hidden="1" x14ac:dyDescent="0.25">
      <c r="A2161" t="s">
        <v>90</v>
      </c>
      <c r="B2161">
        <v>25</v>
      </c>
      <c r="C2161" s="8">
        <v>37</v>
      </c>
      <c r="D2161" t="s">
        <v>86</v>
      </c>
      <c r="E2161">
        <v>1978</v>
      </c>
      <c r="F2161">
        <v>2023.0713402764554</v>
      </c>
      <c r="G2161">
        <v>2006.2579464003852</v>
      </c>
    </row>
    <row r="2162" spans="1:7" hidden="1" x14ac:dyDescent="0.25">
      <c r="A2162" t="s">
        <v>90</v>
      </c>
      <c r="B2162">
        <v>26</v>
      </c>
      <c r="C2162" s="8">
        <v>37</v>
      </c>
      <c r="D2162" t="s">
        <v>86</v>
      </c>
      <c r="E2162">
        <v>1979</v>
      </c>
      <c r="F2162">
        <v>894.41048728011708</v>
      </c>
      <c r="G2162">
        <v>1992.9791828597504</v>
      </c>
    </row>
    <row r="2163" spans="1:7" hidden="1" x14ac:dyDescent="0.25">
      <c r="A2163" t="s">
        <v>90</v>
      </c>
      <c r="B2163">
        <v>27</v>
      </c>
      <c r="C2163" s="8">
        <v>37</v>
      </c>
      <c r="D2163" t="s">
        <v>86</v>
      </c>
      <c r="E2163">
        <v>1980</v>
      </c>
      <c r="F2163">
        <v>958.29695065726833</v>
      </c>
      <c r="G2163">
        <v>3571.1102443225327</v>
      </c>
    </row>
    <row r="2164" spans="1:7" hidden="1" x14ac:dyDescent="0.25">
      <c r="A2164" t="s">
        <v>90</v>
      </c>
      <c r="B2164">
        <v>28</v>
      </c>
      <c r="C2164" s="8">
        <v>37</v>
      </c>
      <c r="D2164" t="s">
        <v>86</v>
      </c>
      <c r="E2164">
        <v>1981</v>
      </c>
      <c r="F2164">
        <v>745.34207273343088</v>
      </c>
      <c r="G2164">
        <v>4597.151758496304</v>
      </c>
    </row>
    <row r="2165" spans="1:7" hidden="1" x14ac:dyDescent="0.25">
      <c r="A2165" t="s">
        <v>90</v>
      </c>
      <c r="B2165">
        <v>29</v>
      </c>
      <c r="C2165" s="8">
        <v>37</v>
      </c>
      <c r="D2165" t="s">
        <v>86</v>
      </c>
      <c r="E2165">
        <v>1982</v>
      </c>
      <c r="F2165">
        <v>1171.2518285811057</v>
      </c>
      <c r="G2165">
        <v>5792.2575882958527</v>
      </c>
    </row>
    <row r="2166" spans="1:7" hidden="1" x14ac:dyDescent="0.25">
      <c r="A2166" t="s">
        <v>90</v>
      </c>
      <c r="B2166">
        <v>30</v>
      </c>
      <c r="C2166" s="8">
        <v>37</v>
      </c>
      <c r="D2166" t="s">
        <v>86</v>
      </c>
      <c r="E2166">
        <v>1983</v>
      </c>
      <c r="F2166">
        <v>937.00146286488462</v>
      </c>
      <c r="G2166">
        <v>6723.8756810542109</v>
      </c>
    </row>
    <row r="2167" spans="1:7" hidden="1" x14ac:dyDescent="0.25">
      <c r="A2167" t="s">
        <v>90</v>
      </c>
      <c r="B2167">
        <v>31</v>
      </c>
      <c r="C2167" s="8">
        <v>37</v>
      </c>
      <c r="D2167" t="s">
        <v>86</v>
      </c>
      <c r="E2167">
        <v>1984</v>
      </c>
      <c r="F2167">
        <v>1212.995824537767</v>
      </c>
      <c r="G2167">
        <v>7595.966158684686</v>
      </c>
    </row>
    <row r="2168" spans="1:7" hidden="1" x14ac:dyDescent="0.25">
      <c r="A2168" t="s">
        <v>90</v>
      </c>
      <c r="B2168">
        <v>32</v>
      </c>
      <c r="C2168" s="8">
        <v>37</v>
      </c>
      <c r="D2168" t="s">
        <v>86</v>
      </c>
      <c r="E2168">
        <v>1985</v>
      </c>
      <c r="F2168">
        <v>2425.991649075534</v>
      </c>
      <c r="G2168">
        <v>11019.137464672964</v>
      </c>
    </row>
    <row r="2169" spans="1:7" hidden="1" x14ac:dyDescent="0.25">
      <c r="A2169" t="s">
        <v>90</v>
      </c>
      <c r="B2169">
        <v>33</v>
      </c>
      <c r="C2169" s="8">
        <v>37</v>
      </c>
      <c r="D2169" t="s">
        <v>86</v>
      </c>
      <c r="E2169">
        <v>1986</v>
      </c>
      <c r="F2169">
        <v>2425.991649075534</v>
      </c>
      <c r="G2169">
        <v>15247.102790436355</v>
      </c>
    </row>
    <row r="2170" spans="1:7" hidden="1" x14ac:dyDescent="0.25">
      <c r="A2170" t="s">
        <v>90</v>
      </c>
      <c r="B2170">
        <v>34</v>
      </c>
      <c r="C2170" s="8">
        <v>37</v>
      </c>
      <c r="D2170" t="s">
        <v>86</v>
      </c>
      <c r="E2170">
        <v>1987</v>
      </c>
      <c r="F2170">
        <v>4851.9832981510681</v>
      </c>
      <c r="G2170">
        <v>29326.17457373584</v>
      </c>
    </row>
    <row r="2171" spans="1:7" hidden="1" x14ac:dyDescent="0.25">
      <c r="A2171" t="s">
        <v>90</v>
      </c>
      <c r="B2171">
        <v>35</v>
      </c>
      <c r="C2171" s="8">
        <v>37</v>
      </c>
      <c r="D2171" t="s">
        <v>86</v>
      </c>
      <c r="E2171">
        <v>1988</v>
      </c>
      <c r="F2171">
        <v>2911.1899788906408</v>
      </c>
      <c r="G2171">
        <v>36858.716229968493</v>
      </c>
    </row>
    <row r="2172" spans="1:7" hidden="1" x14ac:dyDescent="0.25">
      <c r="A2172" t="s">
        <v>90</v>
      </c>
      <c r="B2172">
        <v>36</v>
      </c>
      <c r="C2172" s="8">
        <v>37</v>
      </c>
      <c r="D2172" t="s">
        <v>86</v>
      </c>
      <c r="E2172">
        <v>1989</v>
      </c>
      <c r="F2172">
        <v>4366.7849683359609</v>
      </c>
      <c r="G2172">
        <v>40193.218312521974</v>
      </c>
    </row>
    <row r="2173" spans="1:7" hidden="1" x14ac:dyDescent="0.25">
      <c r="A2173" t="s">
        <v>90</v>
      </c>
      <c r="B2173">
        <v>37</v>
      </c>
      <c r="C2173" s="8">
        <v>37</v>
      </c>
      <c r="D2173" t="s">
        <v>86</v>
      </c>
      <c r="E2173">
        <v>1990</v>
      </c>
      <c r="F2173">
        <v>6500.7863615223241</v>
      </c>
      <c r="G2173">
        <v>44959.143909536331</v>
      </c>
    </row>
    <row r="2174" spans="1:7" hidden="1" x14ac:dyDescent="0.25">
      <c r="A2174" t="s">
        <v>90</v>
      </c>
      <c r="B2174">
        <v>38</v>
      </c>
      <c r="C2174" s="8">
        <v>37</v>
      </c>
      <c r="D2174" t="s">
        <v>86</v>
      </c>
      <c r="E2174">
        <v>1991</v>
      </c>
      <c r="F2174">
        <v>6500.7863615223241</v>
      </c>
      <c r="G2174">
        <v>33583.211267028528</v>
      </c>
    </row>
    <row r="2175" spans="1:7" hidden="1" x14ac:dyDescent="0.25">
      <c r="A2175" t="s">
        <v>90</v>
      </c>
      <c r="B2175">
        <v>39</v>
      </c>
      <c r="C2175" s="8">
        <v>37</v>
      </c>
      <c r="D2175" t="s">
        <v>86</v>
      </c>
      <c r="E2175">
        <v>1992</v>
      </c>
      <c r="F2175">
        <v>17335.430297392864</v>
      </c>
      <c r="G2175">
        <v>32286.159778328154</v>
      </c>
    </row>
    <row r="2176" spans="1:7" hidden="1" x14ac:dyDescent="0.25">
      <c r="A2176" t="s">
        <v>90</v>
      </c>
      <c r="B2176">
        <v>40</v>
      </c>
      <c r="C2176" s="8">
        <v>37</v>
      </c>
      <c r="D2176" t="s">
        <v>86</v>
      </c>
      <c r="E2176">
        <v>1993</v>
      </c>
      <c r="F2176">
        <v>15168.501510218757</v>
      </c>
      <c r="G2176" t="s">
        <v>16</v>
      </c>
    </row>
    <row r="2177" spans="1:7" hidden="1" x14ac:dyDescent="0.25">
      <c r="A2177" t="s">
        <v>90</v>
      </c>
      <c r="B2177">
        <v>41</v>
      </c>
      <c r="C2177" s="8">
        <v>37</v>
      </c>
      <c r="D2177" t="s">
        <v>86</v>
      </c>
      <c r="E2177">
        <v>1994</v>
      </c>
      <c r="F2177">
        <v>23836.216658915189</v>
      </c>
      <c r="G2177" t="s">
        <v>16</v>
      </c>
    </row>
    <row r="2178" spans="1:7" hidden="1" x14ac:dyDescent="0.25">
      <c r="A2178" t="s">
        <v>90</v>
      </c>
      <c r="B2178">
        <v>42</v>
      </c>
      <c r="C2178" s="8">
        <v>37</v>
      </c>
      <c r="D2178" t="s">
        <v>86</v>
      </c>
      <c r="E2178">
        <v>1995</v>
      </c>
      <c r="F2178">
        <v>21127.555674947555</v>
      </c>
      <c r="G2178" t="s">
        <v>16</v>
      </c>
    </row>
    <row r="2179" spans="1:7" hidden="1" x14ac:dyDescent="0.25">
      <c r="A2179" t="s">
        <v>90</v>
      </c>
      <c r="B2179">
        <v>43</v>
      </c>
      <c r="C2179" s="8">
        <v>37</v>
      </c>
      <c r="D2179" t="s">
        <v>86</v>
      </c>
      <c r="E2179">
        <v>1996</v>
      </c>
      <c r="F2179">
        <v>8234.32939126161</v>
      </c>
      <c r="G2179">
        <v>29970.481079596029</v>
      </c>
    </row>
    <row r="2180" spans="1:7" hidden="1" x14ac:dyDescent="0.25">
      <c r="A2180" t="s">
        <v>90</v>
      </c>
      <c r="B2180">
        <v>44</v>
      </c>
      <c r="C2180" s="8">
        <v>37</v>
      </c>
      <c r="D2180" t="s">
        <v>86</v>
      </c>
      <c r="E2180">
        <v>1997</v>
      </c>
      <c r="F2180">
        <v>15818.580146370989</v>
      </c>
      <c r="G2180">
        <v>28325.617343456979</v>
      </c>
    </row>
    <row r="2181" spans="1:7" hidden="1" x14ac:dyDescent="0.25">
      <c r="A2181" t="s">
        <v>90</v>
      </c>
      <c r="B2181">
        <v>45</v>
      </c>
      <c r="C2181" s="8">
        <v>37</v>
      </c>
      <c r="D2181" t="s">
        <v>86</v>
      </c>
      <c r="E2181">
        <v>1998</v>
      </c>
      <c r="F2181">
        <v>16902.044539958042</v>
      </c>
      <c r="G2181">
        <v>45958.996036940167</v>
      </c>
    </row>
    <row r="2182" spans="1:7" hidden="1" x14ac:dyDescent="0.25">
      <c r="A2182" t="s">
        <v>90</v>
      </c>
      <c r="B2182">
        <v>46</v>
      </c>
      <c r="C2182" s="8">
        <v>37</v>
      </c>
      <c r="D2182" t="s">
        <v>86</v>
      </c>
      <c r="E2182">
        <v>1999</v>
      </c>
      <c r="F2182" t="s">
        <v>16</v>
      </c>
      <c r="G2182">
        <v>42058.680672313902</v>
      </c>
    </row>
    <row r="2183" spans="1:7" hidden="1" x14ac:dyDescent="0.25">
      <c r="A2183" t="s">
        <v>90</v>
      </c>
      <c r="B2183">
        <v>47</v>
      </c>
      <c r="C2183" s="8">
        <v>37</v>
      </c>
      <c r="D2183" t="s">
        <v>86</v>
      </c>
      <c r="E2183">
        <v>2000</v>
      </c>
      <c r="F2183">
        <v>21465.851694722809</v>
      </c>
      <c r="G2183">
        <v>23121.449980454883</v>
      </c>
    </row>
    <row r="2184" spans="1:7" hidden="1" x14ac:dyDescent="0.25">
      <c r="A2184" t="s">
        <v>90</v>
      </c>
      <c r="B2184">
        <v>48</v>
      </c>
      <c r="C2184" s="8">
        <v>37</v>
      </c>
      <c r="D2184" t="s">
        <v>86</v>
      </c>
      <c r="E2184">
        <v>2001</v>
      </c>
      <c r="F2184">
        <v>12815.624553456535</v>
      </c>
      <c r="G2184">
        <v>20949.601541812932</v>
      </c>
    </row>
    <row r="2185" spans="1:7" hidden="1" x14ac:dyDescent="0.25">
      <c r="A2185" t="s">
        <v>90</v>
      </c>
      <c r="B2185">
        <v>49</v>
      </c>
      <c r="C2185" s="8">
        <v>37</v>
      </c>
      <c r="D2185" t="s">
        <v>86</v>
      </c>
      <c r="E2185">
        <v>2002</v>
      </c>
      <c r="F2185">
        <v>17113.053989959575</v>
      </c>
      <c r="G2185">
        <v>26920.337076848369</v>
      </c>
    </row>
    <row r="2186" spans="1:7" hidden="1" x14ac:dyDescent="0.25">
      <c r="A2186" t="s">
        <v>90</v>
      </c>
      <c r="B2186">
        <v>50</v>
      </c>
      <c r="C2186" s="8">
        <v>37</v>
      </c>
      <c r="D2186" t="s">
        <v>86</v>
      </c>
      <c r="E2186">
        <v>2003</v>
      </c>
      <c r="F2186">
        <v>43868.704852310504</v>
      </c>
      <c r="G2186">
        <v>32073.936449059907</v>
      </c>
    </row>
    <row r="2187" spans="1:7" hidden="1" x14ac:dyDescent="0.25">
      <c r="A2187" t="s">
        <v>90</v>
      </c>
      <c r="B2187">
        <v>51</v>
      </c>
      <c r="C2187" s="8">
        <v>37</v>
      </c>
      <c r="D2187" t="s">
        <v>86</v>
      </c>
      <c r="E2187">
        <v>2004</v>
      </c>
      <c r="F2187">
        <v>21589.365523918637</v>
      </c>
      <c r="G2187">
        <v>35300.861191203381</v>
      </c>
    </row>
    <row r="2188" spans="1:7" hidden="1" x14ac:dyDescent="0.25">
      <c r="A2188" t="s">
        <v>90</v>
      </c>
      <c r="B2188">
        <v>52</v>
      </c>
      <c r="C2188" s="8">
        <v>37</v>
      </c>
      <c r="D2188" t="s">
        <v>86</v>
      </c>
      <c r="E2188">
        <v>2005</v>
      </c>
      <c r="F2188">
        <v>13816.512479698571</v>
      </c>
      <c r="G2188">
        <v>45057.274950547588</v>
      </c>
    </row>
    <row r="2189" spans="1:7" hidden="1" x14ac:dyDescent="0.25">
      <c r="A2189" t="s">
        <v>90</v>
      </c>
      <c r="B2189">
        <v>53</v>
      </c>
      <c r="C2189" s="8">
        <v>37</v>
      </c>
      <c r="D2189" t="s">
        <v>86</v>
      </c>
      <c r="E2189">
        <v>2006</v>
      </c>
      <c r="F2189">
        <v>14715.182064537164</v>
      </c>
      <c r="G2189">
        <v>46406.547055461589</v>
      </c>
    </row>
    <row r="2190" spans="1:7" hidden="1" x14ac:dyDescent="0.25">
      <c r="A2190" t="s">
        <v>90</v>
      </c>
      <c r="B2190">
        <v>54</v>
      </c>
      <c r="C2190" s="8">
        <v>37</v>
      </c>
      <c r="D2190" t="s">
        <v>86</v>
      </c>
      <c r="E2190">
        <v>2007</v>
      </c>
      <c r="F2190">
        <v>19251.120964314901</v>
      </c>
      <c r="G2190" t="s">
        <v>16</v>
      </c>
    </row>
    <row r="2191" spans="1:7" hidden="1" x14ac:dyDescent="0.25">
      <c r="A2191" t="s">
        <v>90</v>
      </c>
      <c r="B2191">
        <v>55</v>
      </c>
      <c r="C2191" s="8">
        <v>37</v>
      </c>
      <c r="D2191" t="s">
        <v>86</v>
      </c>
      <c r="E2191">
        <v>2008</v>
      </c>
      <c r="F2191">
        <v>23723.173400715488</v>
      </c>
      <c r="G2191" t="s">
        <v>16</v>
      </c>
    </row>
    <row r="2192" spans="1:7" hidden="1" x14ac:dyDescent="0.25">
      <c r="A2192" t="s">
        <v>90</v>
      </c>
      <c r="B2192">
        <v>56</v>
      </c>
      <c r="C2192" s="8">
        <v>37</v>
      </c>
      <c r="D2192" t="s">
        <v>86</v>
      </c>
      <c r="E2192">
        <v>2009</v>
      </c>
      <c r="F2192">
        <v>30171.447104249284</v>
      </c>
      <c r="G2192" t="s">
        <v>16</v>
      </c>
    </row>
    <row r="2193" spans="1:7" hidden="1" x14ac:dyDescent="0.25">
      <c r="A2193" t="s">
        <v>90</v>
      </c>
      <c r="B2193">
        <v>57</v>
      </c>
      <c r="C2193" s="8">
        <v>37</v>
      </c>
      <c r="D2193" t="s">
        <v>86</v>
      </c>
      <c r="E2193">
        <v>2010</v>
      </c>
      <c r="F2193">
        <v>47135.432679662168</v>
      </c>
      <c r="G2193" t="s">
        <v>16</v>
      </c>
    </row>
    <row r="2194" spans="1:7" hidden="1" x14ac:dyDescent="0.25">
      <c r="A2194" t="s">
        <v>90</v>
      </c>
      <c r="B2194">
        <v>58</v>
      </c>
      <c r="C2194" s="8">
        <v>37</v>
      </c>
      <c r="D2194" t="s">
        <v>86</v>
      </c>
      <c r="E2194">
        <v>2011</v>
      </c>
      <c r="F2194">
        <v>28834.090470887575</v>
      </c>
      <c r="G2194" t="s">
        <v>16</v>
      </c>
    </row>
    <row r="2195" spans="1:7" hidden="1" x14ac:dyDescent="0.25">
      <c r="A2195" t="s">
        <v>90</v>
      </c>
      <c r="B2195">
        <v>59</v>
      </c>
      <c r="C2195" s="8">
        <v>37</v>
      </c>
      <c r="D2195" t="s">
        <v>86</v>
      </c>
      <c r="E2195">
        <v>2012</v>
      </c>
      <c r="F2195">
        <v>46739.336606723824</v>
      </c>
      <c r="G2195" t="s">
        <v>16</v>
      </c>
    </row>
    <row r="2196" spans="1:7" hidden="1" x14ac:dyDescent="0.25">
      <c r="A2196" t="s">
        <v>90</v>
      </c>
      <c r="B2196">
        <v>60</v>
      </c>
      <c r="C2196" s="8">
        <v>37</v>
      </c>
      <c r="D2196" t="s">
        <v>86</v>
      </c>
      <c r="E2196">
        <v>2013</v>
      </c>
      <c r="F2196" t="s">
        <v>16</v>
      </c>
      <c r="G2196" t="s">
        <v>16</v>
      </c>
    </row>
    <row r="2197" spans="1:7" hidden="1" x14ac:dyDescent="0.25">
      <c r="A2197" t="s">
        <v>90</v>
      </c>
      <c r="B2197">
        <v>61</v>
      </c>
      <c r="C2197" s="8">
        <v>37</v>
      </c>
      <c r="D2197" t="s">
        <v>86</v>
      </c>
      <c r="E2197">
        <v>2014</v>
      </c>
      <c r="F2197">
        <v>30444.16899053469</v>
      </c>
      <c r="G2197" t="s">
        <v>16</v>
      </c>
    </row>
    <row r="2198" spans="1:7" hidden="1" x14ac:dyDescent="0.25">
      <c r="A2198" t="s">
        <v>93</v>
      </c>
      <c r="B2198">
        <v>1</v>
      </c>
      <c r="C2198" s="8">
        <v>38</v>
      </c>
      <c r="D2198" t="s">
        <v>86</v>
      </c>
      <c r="E2198">
        <v>1954</v>
      </c>
      <c r="F2198">
        <v>20706.013293167071</v>
      </c>
      <c r="G2198" t="s">
        <v>16</v>
      </c>
    </row>
    <row r="2199" spans="1:7" hidden="1" x14ac:dyDescent="0.25">
      <c r="A2199" t="s">
        <v>93</v>
      </c>
      <c r="B2199">
        <v>2</v>
      </c>
      <c r="C2199" s="8">
        <v>38</v>
      </c>
      <c r="D2199" t="s">
        <v>86</v>
      </c>
      <c r="E2199">
        <v>1955</v>
      </c>
      <c r="F2199">
        <v>9286.333234511294</v>
      </c>
      <c r="G2199" t="s">
        <v>16</v>
      </c>
    </row>
    <row r="2200" spans="1:7" hidden="1" x14ac:dyDescent="0.25">
      <c r="A2200" t="s">
        <v>93</v>
      </c>
      <c r="B2200">
        <v>3</v>
      </c>
      <c r="C2200" s="8">
        <v>38</v>
      </c>
      <c r="D2200" t="s">
        <v>86</v>
      </c>
      <c r="E2200">
        <v>1956</v>
      </c>
      <c r="F2200">
        <v>8972.6057603723984</v>
      </c>
      <c r="G2200" t="s">
        <v>16</v>
      </c>
    </row>
    <row r="2201" spans="1:7" hidden="1" x14ac:dyDescent="0.25">
      <c r="A2201" t="s">
        <v>93</v>
      </c>
      <c r="B2201">
        <v>4</v>
      </c>
      <c r="C2201" s="8">
        <v>38</v>
      </c>
      <c r="D2201" t="s">
        <v>86</v>
      </c>
      <c r="E2201">
        <v>1957</v>
      </c>
      <c r="F2201">
        <v>19325.612406955934</v>
      </c>
      <c r="G2201">
        <v>19013.952539900049</v>
      </c>
    </row>
    <row r="2202" spans="1:7" hidden="1" x14ac:dyDescent="0.25">
      <c r="A2202" t="s">
        <v>93</v>
      </c>
      <c r="B2202">
        <v>5</v>
      </c>
      <c r="C2202" s="8">
        <v>38</v>
      </c>
      <c r="D2202" t="s">
        <v>86</v>
      </c>
      <c r="E2202">
        <v>1958</v>
      </c>
      <c r="F2202">
        <v>20706.013293167071</v>
      </c>
      <c r="G2202">
        <v>21414.012986319307</v>
      </c>
    </row>
    <row r="2203" spans="1:7" hidden="1" x14ac:dyDescent="0.25">
      <c r="A2203" t="s">
        <v>93</v>
      </c>
      <c r="B2203">
        <v>6</v>
      </c>
      <c r="C2203" s="8">
        <v>38</v>
      </c>
      <c r="D2203" t="s">
        <v>86</v>
      </c>
      <c r="E2203">
        <v>1959</v>
      </c>
      <c r="F2203">
        <v>20706.013293167071</v>
      </c>
      <c r="G2203">
        <v>40282.528775088707</v>
      </c>
    </row>
    <row r="2204" spans="1:7" hidden="1" x14ac:dyDescent="0.25">
      <c r="A2204" t="s">
        <v>93</v>
      </c>
      <c r="B2204">
        <v>7</v>
      </c>
      <c r="C2204" s="8">
        <v>38</v>
      </c>
      <c r="D2204" t="s">
        <v>86</v>
      </c>
      <c r="E2204">
        <v>1960</v>
      </c>
      <c r="F2204">
        <v>11294.189069000222</v>
      </c>
      <c r="G2204">
        <v>79921.803823185532</v>
      </c>
    </row>
    <row r="2205" spans="1:7" hidden="1" x14ac:dyDescent="0.25">
      <c r="A2205" t="s">
        <v>93</v>
      </c>
      <c r="B2205">
        <v>8</v>
      </c>
      <c r="C2205" s="8">
        <v>38</v>
      </c>
      <c r="D2205" t="s">
        <v>86</v>
      </c>
      <c r="E2205">
        <v>1961</v>
      </c>
      <c r="F2205">
        <v>14807.936779355847</v>
      </c>
      <c r="G2205">
        <v>78033.050596387475</v>
      </c>
    </row>
    <row r="2206" spans="1:7" hidden="1" x14ac:dyDescent="0.25">
      <c r="A2206" t="s">
        <v>93</v>
      </c>
      <c r="B2206">
        <v>9</v>
      </c>
      <c r="C2206" s="8">
        <v>38</v>
      </c>
      <c r="D2206" t="s">
        <v>86</v>
      </c>
      <c r="E2206">
        <v>1962</v>
      </c>
      <c r="F2206">
        <v>17250.192434064658</v>
      </c>
      <c r="G2206">
        <v>44232.613062084973</v>
      </c>
    </row>
    <row r="2207" spans="1:7" hidden="1" x14ac:dyDescent="0.25">
      <c r="A2207" t="s">
        <v>93</v>
      </c>
      <c r="B2207">
        <v>10</v>
      </c>
      <c r="C2207" s="8">
        <v>38</v>
      </c>
      <c r="D2207" t="s">
        <v>86</v>
      </c>
      <c r="E2207">
        <v>1963</v>
      </c>
      <c r="F2207">
        <v>19827.57636557817</v>
      </c>
      <c r="G2207">
        <v>34396.859852520764</v>
      </c>
    </row>
    <row r="2208" spans="1:7" hidden="1" x14ac:dyDescent="0.25">
      <c r="A2208" t="s">
        <v>93</v>
      </c>
      <c r="B2208">
        <v>11</v>
      </c>
      <c r="C2208" s="8">
        <v>38</v>
      </c>
      <c r="D2208" t="s">
        <v>86</v>
      </c>
      <c r="E2208">
        <v>1964</v>
      </c>
      <c r="F2208">
        <v>52171.624039401693</v>
      </c>
      <c r="G2208">
        <v>24460.467557153301</v>
      </c>
    </row>
    <row r="2209" spans="1:7" hidden="1" x14ac:dyDescent="0.25">
      <c r="A2209" t="s">
        <v>93</v>
      </c>
      <c r="B2209">
        <v>12</v>
      </c>
      <c r="C2209" s="8">
        <v>38</v>
      </c>
      <c r="D2209" t="s">
        <v>86</v>
      </c>
      <c r="E2209">
        <v>1965</v>
      </c>
      <c r="F2209">
        <v>87345.83242828348</v>
      </c>
      <c r="G2209">
        <v>15347.77031346428</v>
      </c>
    </row>
    <row r="2210" spans="1:7" hidden="1" x14ac:dyDescent="0.25">
      <c r="A2210" t="s">
        <v>93</v>
      </c>
      <c r="B2210">
        <v>13</v>
      </c>
      <c r="C2210" s="8">
        <v>38</v>
      </c>
      <c r="D2210" t="s">
        <v>86</v>
      </c>
      <c r="E2210">
        <v>1966</v>
      </c>
      <c r="F2210">
        <v>39683.060979865331</v>
      </c>
      <c r="G2210">
        <v>10960.007219003894</v>
      </c>
    </row>
    <row r="2211" spans="1:7" hidden="1" x14ac:dyDescent="0.25">
      <c r="A2211" t="s">
        <v>93</v>
      </c>
      <c r="B2211">
        <v>14</v>
      </c>
      <c r="C2211" s="8">
        <v>38</v>
      </c>
      <c r="D2211" t="s">
        <v>86</v>
      </c>
      <c r="E2211">
        <v>1967</v>
      </c>
      <c r="F2211">
        <v>29300.295312926733</v>
      </c>
      <c r="G2211">
        <v>7508.6183566937543</v>
      </c>
    </row>
    <row r="2212" spans="1:7" hidden="1" x14ac:dyDescent="0.25">
      <c r="A2212" t="s">
        <v>93</v>
      </c>
      <c r="B2212">
        <v>15</v>
      </c>
      <c r="C2212" s="8">
        <v>38</v>
      </c>
      <c r="D2212" t="s">
        <v>86</v>
      </c>
      <c r="E2212">
        <v>1968</v>
      </c>
      <c r="F2212">
        <v>24814.156939853259</v>
      </c>
      <c r="G2212">
        <v>6044.7567762043491</v>
      </c>
    </row>
    <row r="2213" spans="1:7" hidden="1" x14ac:dyDescent="0.25">
      <c r="A2213" t="s">
        <v>93</v>
      </c>
      <c r="B2213">
        <v>16</v>
      </c>
      <c r="C2213" s="8">
        <v>38</v>
      </c>
      <c r="D2213" t="s">
        <v>86</v>
      </c>
      <c r="E2213">
        <v>1969</v>
      </c>
      <c r="F2213">
        <v>14148.422816582999</v>
      </c>
      <c r="G2213">
        <v>5667.1314549492008</v>
      </c>
    </row>
    <row r="2214" spans="1:7" hidden="1" x14ac:dyDescent="0.25">
      <c r="A2214" t="s">
        <v>93</v>
      </c>
      <c r="B2214">
        <v>17</v>
      </c>
      <c r="C2214" s="8">
        <v>38</v>
      </c>
      <c r="D2214" t="s">
        <v>86</v>
      </c>
      <c r="E2214">
        <v>1970</v>
      </c>
      <c r="F2214">
        <v>11318.7382532664</v>
      </c>
      <c r="G2214">
        <v>6567.6305375220745</v>
      </c>
    </row>
    <row r="2215" spans="1:7" hidden="1" x14ac:dyDescent="0.25">
      <c r="A2215" t="s">
        <v>93</v>
      </c>
      <c r="B2215">
        <v>18</v>
      </c>
      <c r="C2215" s="8">
        <v>38</v>
      </c>
      <c r="D2215" t="s">
        <v>86</v>
      </c>
      <c r="E2215">
        <v>1971</v>
      </c>
      <c r="F2215">
        <v>6530.0412999613845</v>
      </c>
      <c r="G2215">
        <v>7160.0756824809214</v>
      </c>
    </row>
    <row r="2216" spans="1:7" hidden="1" x14ac:dyDescent="0.25">
      <c r="A2216" t="s">
        <v>93</v>
      </c>
      <c r="B2216">
        <v>19</v>
      </c>
      <c r="C2216" s="8">
        <v>38</v>
      </c>
      <c r="D2216" t="s">
        <v>86</v>
      </c>
      <c r="E2216">
        <v>1972</v>
      </c>
      <c r="F2216">
        <v>5768.2031482992224</v>
      </c>
      <c r="G2216">
        <v>7146.5300755962371</v>
      </c>
    </row>
    <row r="2217" spans="1:7" hidden="1" x14ac:dyDescent="0.25">
      <c r="A2217" t="s">
        <v>93</v>
      </c>
      <c r="B2217">
        <v>20</v>
      </c>
      <c r="C2217" s="8">
        <v>38</v>
      </c>
      <c r="D2217" t="s">
        <v>86</v>
      </c>
      <c r="E2217">
        <v>1973</v>
      </c>
      <c r="F2217">
        <v>3918.0247799768308</v>
      </c>
      <c r="G2217">
        <v>9904.5508299359935</v>
      </c>
    </row>
    <row r="2218" spans="1:7" hidden="1" x14ac:dyDescent="0.25">
      <c r="A2218" t="s">
        <v>93</v>
      </c>
      <c r="B2218">
        <v>21</v>
      </c>
      <c r="C2218" s="8">
        <v>38</v>
      </c>
      <c r="D2218" t="s">
        <v>86</v>
      </c>
      <c r="E2218">
        <v>1974</v>
      </c>
      <c r="F2218">
        <v>5224.0330399691074</v>
      </c>
      <c r="G2218">
        <v>14684.575604959276</v>
      </c>
    </row>
    <row r="2219" spans="1:7" hidden="1" x14ac:dyDescent="0.25">
      <c r="A2219" t="s">
        <v>93</v>
      </c>
      <c r="B2219">
        <v>22</v>
      </c>
      <c r="C2219" s="8">
        <v>38</v>
      </c>
      <c r="D2219" t="s">
        <v>86</v>
      </c>
      <c r="E2219">
        <v>1975</v>
      </c>
      <c r="F2219">
        <v>5659.3691266331998</v>
      </c>
      <c r="G2219">
        <v>24416.746176480097</v>
      </c>
    </row>
    <row r="2220" spans="1:7" hidden="1" x14ac:dyDescent="0.25">
      <c r="A2220" t="s">
        <v>93</v>
      </c>
      <c r="B2220">
        <v>23</v>
      </c>
      <c r="C2220" s="8">
        <v>38</v>
      </c>
      <c r="D2220" t="s">
        <v>86</v>
      </c>
      <c r="E2220">
        <v>1976</v>
      </c>
      <c r="F2220">
        <v>6530.0412999613845</v>
      </c>
      <c r="G2220">
        <v>28401.361311477442</v>
      </c>
    </row>
    <row r="2221" spans="1:7" hidden="1" x14ac:dyDescent="0.25">
      <c r="A2221" t="s">
        <v>93</v>
      </c>
      <c r="B2221">
        <v>24</v>
      </c>
      <c r="C2221" s="8">
        <v>38</v>
      </c>
      <c r="D2221" t="s">
        <v>86</v>
      </c>
      <c r="E2221">
        <v>1977</v>
      </c>
      <c r="F2221">
        <v>5060.782007470073</v>
      </c>
      <c r="G2221">
        <v>26781.297870109876</v>
      </c>
    </row>
    <row r="2222" spans="1:7" hidden="1" x14ac:dyDescent="0.25">
      <c r="A2222" t="s">
        <v>93</v>
      </c>
      <c r="B2222">
        <v>25</v>
      </c>
      <c r="C2222" s="8">
        <v>38</v>
      </c>
      <c r="D2222" t="s">
        <v>86</v>
      </c>
      <c r="E2222">
        <v>1978</v>
      </c>
      <c r="F2222">
        <v>11754.074339930492</v>
      </c>
      <c r="G2222">
        <v>28887.234715933548</v>
      </c>
    </row>
    <row r="2223" spans="1:7" hidden="1" x14ac:dyDescent="0.25">
      <c r="A2223" t="s">
        <v>93</v>
      </c>
      <c r="B2223">
        <v>26</v>
      </c>
      <c r="C2223" s="8">
        <v>38</v>
      </c>
      <c r="D2223" t="s">
        <v>86</v>
      </c>
      <c r="E2223">
        <v>1979</v>
      </c>
      <c r="F2223">
        <v>12407.07846992663</v>
      </c>
      <c r="G2223">
        <v>16342.006277968612</v>
      </c>
    </row>
    <row r="2224" spans="1:7" hidden="1" x14ac:dyDescent="0.25">
      <c r="A2224" t="s">
        <v>93</v>
      </c>
      <c r="B2224">
        <v>27</v>
      </c>
      <c r="C2224" s="8">
        <v>38</v>
      </c>
      <c r="D2224" t="s">
        <v>86</v>
      </c>
      <c r="E2224">
        <v>1980</v>
      </c>
      <c r="F2224">
        <v>29298.11863249341</v>
      </c>
      <c r="G2224">
        <v>26527.565515527796</v>
      </c>
    </row>
    <row r="2225" spans="1:7" hidden="1" x14ac:dyDescent="0.25">
      <c r="A2225" t="s">
        <v>93</v>
      </c>
      <c r="B2225">
        <v>28</v>
      </c>
      <c r="C2225" s="8">
        <v>38</v>
      </c>
      <c r="D2225" t="s">
        <v>86</v>
      </c>
      <c r="E2225">
        <v>1981</v>
      </c>
      <c r="F2225">
        <v>15889.767163239369</v>
      </c>
      <c r="G2225">
        <v>29869.170926635594</v>
      </c>
    </row>
    <row r="2226" spans="1:7" hidden="1" x14ac:dyDescent="0.25">
      <c r="A2226" t="s">
        <v>93</v>
      </c>
      <c r="B2226">
        <v>29</v>
      </c>
      <c r="C2226" s="8">
        <v>38</v>
      </c>
      <c r="D2226" t="s">
        <v>86</v>
      </c>
      <c r="E2226">
        <v>1982</v>
      </c>
      <c r="F2226">
        <v>29966.359525522792</v>
      </c>
      <c r="G2226">
        <v>8731.1658318533937</v>
      </c>
    </row>
    <row r="2227" spans="1:7" hidden="1" x14ac:dyDescent="0.25">
      <c r="A2227" t="s">
        <v>93</v>
      </c>
      <c r="B2227">
        <v>30</v>
      </c>
      <c r="C2227" s="8">
        <v>38</v>
      </c>
      <c r="D2227" t="s">
        <v>86</v>
      </c>
      <c r="E2227">
        <v>1983</v>
      </c>
      <c r="F2227">
        <v>19154.78781322006</v>
      </c>
      <c r="G2227">
        <v>9954.0539473219396</v>
      </c>
    </row>
    <row r="2228" spans="1:7" hidden="1" x14ac:dyDescent="0.25">
      <c r="A2228" t="s">
        <v>93</v>
      </c>
      <c r="B2228">
        <v>31</v>
      </c>
      <c r="C2228" s="8">
        <v>38</v>
      </c>
      <c r="D2228" t="s">
        <v>86</v>
      </c>
      <c r="E2228">
        <v>1984</v>
      </c>
      <c r="F2228">
        <v>9468.5598849440066</v>
      </c>
      <c r="G2228">
        <v>12551.573071637093</v>
      </c>
    </row>
    <row r="2229" spans="1:7" hidden="1" x14ac:dyDescent="0.25">
      <c r="A2229" t="s">
        <v>93</v>
      </c>
      <c r="B2229">
        <v>32</v>
      </c>
      <c r="C2229" s="8">
        <v>38</v>
      </c>
      <c r="D2229" t="s">
        <v>86</v>
      </c>
      <c r="E2229">
        <v>1985</v>
      </c>
      <c r="F2229">
        <v>36132.895193119657</v>
      </c>
      <c r="G2229">
        <v>6916.429449744136</v>
      </c>
    </row>
    <row r="2230" spans="1:7" hidden="1" x14ac:dyDescent="0.25">
      <c r="A2230" t="s">
        <v>93</v>
      </c>
      <c r="B2230">
        <v>33</v>
      </c>
      <c r="C2230" s="8">
        <v>38</v>
      </c>
      <c r="D2230" t="s">
        <v>86</v>
      </c>
      <c r="E2230">
        <v>1986</v>
      </c>
      <c r="F2230">
        <v>8924.3897766138925</v>
      </c>
      <c r="G2230">
        <v>9570.188102305272</v>
      </c>
    </row>
    <row r="2231" spans="1:7" hidden="1" x14ac:dyDescent="0.25">
      <c r="A2231" t="s">
        <v>93</v>
      </c>
      <c r="B2231">
        <v>34</v>
      </c>
      <c r="C2231" s="8">
        <v>38</v>
      </c>
      <c r="D2231" t="s">
        <v>86</v>
      </c>
      <c r="E2231">
        <v>1987</v>
      </c>
      <c r="F2231">
        <v>5278.4500508021192</v>
      </c>
      <c r="G2231">
        <v>16586.265223713817</v>
      </c>
    </row>
    <row r="2232" spans="1:7" hidden="1" x14ac:dyDescent="0.25">
      <c r="A2232" t="s">
        <v>93</v>
      </c>
      <c r="B2232">
        <v>35</v>
      </c>
      <c r="C2232" s="8">
        <v>38</v>
      </c>
      <c r="D2232" t="s">
        <v>86</v>
      </c>
      <c r="E2232">
        <v>1988</v>
      </c>
      <c r="F2232">
        <v>10393.649069105204</v>
      </c>
      <c r="G2232">
        <v>17997.034534503382</v>
      </c>
    </row>
    <row r="2233" spans="1:7" hidden="1" x14ac:dyDescent="0.25">
      <c r="A2233" t="s">
        <v>93</v>
      </c>
      <c r="B2233">
        <v>36</v>
      </c>
      <c r="C2233" s="8">
        <v>38</v>
      </c>
      <c r="D2233" t="s">
        <v>86</v>
      </c>
      <c r="E2233">
        <v>1989</v>
      </c>
      <c r="F2233">
        <v>7640.1483209548196</v>
      </c>
      <c r="G2233">
        <v>12852.643287522202</v>
      </c>
    </row>
    <row r="2234" spans="1:7" hidden="1" x14ac:dyDescent="0.25">
      <c r="A2234" t="s">
        <v>93</v>
      </c>
      <c r="B2234">
        <v>37</v>
      </c>
      <c r="C2234" s="8">
        <v>38</v>
      </c>
      <c r="D2234" t="s">
        <v>86</v>
      </c>
      <c r="E2234">
        <v>1990</v>
      </c>
      <c r="F2234">
        <v>2677.3169329841671</v>
      </c>
      <c r="G2234">
        <v>19268.028551797415</v>
      </c>
    </row>
    <row r="2235" spans="1:7" hidden="1" x14ac:dyDescent="0.25">
      <c r="A2235" t="s">
        <v>93</v>
      </c>
      <c r="B2235">
        <v>38</v>
      </c>
      <c r="C2235" s="8">
        <v>38</v>
      </c>
      <c r="D2235" t="s">
        <v>86</v>
      </c>
      <c r="E2235">
        <v>1991</v>
      </c>
      <c r="F2235">
        <v>13386.584664920834</v>
      </c>
      <c r="G2235">
        <v>36092.047751788989</v>
      </c>
    </row>
    <row r="2236" spans="1:7" hidden="1" x14ac:dyDescent="0.25">
      <c r="A2236" t="s">
        <v>93</v>
      </c>
      <c r="B2236">
        <v>39</v>
      </c>
      <c r="C2236" s="8">
        <v>38</v>
      </c>
      <c r="D2236" t="s">
        <v>86</v>
      </c>
      <c r="E2236">
        <v>1992</v>
      </c>
      <c r="F2236">
        <v>10339.23205827219</v>
      </c>
      <c r="G2236">
        <v>21694.4754326494</v>
      </c>
    </row>
    <row r="2237" spans="1:7" hidden="1" x14ac:dyDescent="0.25">
      <c r="A2237" t="s">
        <v>93</v>
      </c>
      <c r="B2237">
        <v>40</v>
      </c>
      <c r="C2237" s="8">
        <v>38</v>
      </c>
      <c r="D2237" t="s">
        <v>86</v>
      </c>
      <c r="E2237">
        <v>1993</v>
      </c>
      <c r="F2237">
        <v>13604.25270825288</v>
      </c>
      <c r="G2237">
        <v>6347.9327507860107</v>
      </c>
    </row>
    <row r="2238" spans="1:7" hidden="1" x14ac:dyDescent="0.25">
      <c r="A2238" t="s">
        <v>93</v>
      </c>
      <c r="B2238">
        <v>41</v>
      </c>
      <c r="C2238" s="8">
        <v>38</v>
      </c>
      <c r="D2238" t="s">
        <v>86</v>
      </c>
      <c r="E2238">
        <v>1994</v>
      </c>
      <c r="F2238">
        <v>3101.769617481657</v>
      </c>
      <c r="G2238" t="s">
        <v>16</v>
      </c>
    </row>
    <row r="2239" spans="1:7" hidden="1" x14ac:dyDescent="0.25">
      <c r="A2239" t="s">
        <v>93</v>
      </c>
      <c r="B2239">
        <v>42</v>
      </c>
      <c r="C2239" s="8">
        <v>38</v>
      </c>
      <c r="D2239" t="s">
        <v>86</v>
      </c>
      <c r="E2239">
        <v>1995</v>
      </c>
      <c r="F2239">
        <v>27317.339438171784</v>
      </c>
      <c r="G2239" t="s">
        <v>16</v>
      </c>
    </row>
    <row r="2240" spans="1:7" hidden="1" x14ac:dyDescent="0.25">
      <c r="A2240" t="s">
        <v>93</v>
      </c>
      <c r="B2240">
        <v>43</v>
      </c>
      <c r="C2240" s="8">
        <v>38</v>
      </c>
      <c r="D2240" t="s">
        <v>86</v>
      </c>
      <c r="E2240">
        <v>1996</v>
      </c>
      <c r="F2240">
        <v>23562.565690693991</v>
      </c>
      <c r="G2240" t="s">
        <v>16</v>
      </c>
    </row>
    <row r="2241" spans="1:7" hidden="1" x14ac:dyDescent="0.25">
      <c r="A2241" t="s">
        <v>93</v>
      </c>
      <c r="B2241">
        <v>44</v>
      </c>
      <c r="C2241" s="8">
        <v>38</v>
      </c>
      <c r="D2241" t="s">
        <v>86</v>
      </c>
      <c r="E2241">
        <v>1997</v>
      </c>
      <c r="F2241">
        <v>3428.2716824797258</v>
      </c>
      <c r="G2241" t="s">
        <v>16</v>
      </c>
    </row>
    <row r="2242" spans="1:7" hidden="1" x14ac:dyDescent="0.25">
      <c r="A2242" t="s">
        <v>93</v>
      </c>
      <c r="B2242">
        <v>45</v>
      </c>
      <c r="C2242" s="8">
        <v>38</v>
      </c>
      <c r="D2242" t="s">
        <v>86</v>
      </c>
      <c r="E2242">
        <v>1998</v>
      </c>
      <c r="F2242">
        <v>5350.3496080878549</v>
      </c>
      <c r="G2242" t="s">
        <v>16</v>
      </c>
    </row>
    <row r="2243" spans="1:7" hidden="1" x14ac:dyDescent="0.25">
      <c r="A2243" t="s">
        <v>93</v>
      </c>
      <c r="B2243">
        <v>46</v>
      </c>
      <c r="C2243" s="8">
        <v>38</v>
      </c>
      <c r="D2243" t="s">
        <v>86</v>
      </c>
      <c r="E2243">
        <v>1999</v>
      </c>
      <c r="F2243" t="s">
        <v>16</v>
      </c>
      <c r="G2243" t="s">
        <v>16</v>
      </c>
    </row>
    <row r="2244" spans="1:7" hidden="1" x14ac:dyDescent="0.25">
      <c r="A2244" t="s">
        <v>93</v>
      </c>
      <c r="B2244">
        <v>47</v>
      </c>
      <c r="C2244" s="8">
        <v>38</v>
      </c>
      <c r="D2244" t="s">
        <v>86</v>
      </c>
      <c r="E2244">
        <v>2000</v>
      </c>
      <c r="F2244" t="s">
        <v>16</v>
      </c>
      <c r="G2244">
        <v>6814.0429598334449</v>
      </c>
    </row>
    <row r="2245" spans="1:7" hidden="1" x14ac:dyDescent="0.25">
      <c r="A2245" t="s">
        <v>93</v>
      </c>
      <c r="B2245">
        <v>48</v>
      </c>
      <c r="C2245" s="8">
        <v>38</v>
      </c>
      <c r="D2245" t="s">
        <v>86</v>
      </c>
      <c r="E2245">
        <v>2001</v>
      </c>
      <c r="F2245">
        <v>8962.0653559633902</v>
      </c>
      <c r="G2245">
        <v>5851.706243163917</v>
      </c>
    </row>
    <row r="2246" spans="1:7" hidden="1" x14ac:dyDescent="0.25">
      <c r="A2246" t="s">
        <v>93</v>
      </c>
      <c r="B2246">
        <v>49</v>
      </c>
      <c r="C2246" s="8">
        <v>38</v>
      </c>
      <c r="D2246" t="s">
        <v>86</v>
      </c>
      <c r="E2246">
        <v>2002</v>
      </c>
      <c r="F2246" t="s">
        <v>16</v>
      </c>
      <c r="G2246">
        <v>5709.8725816614351</v>
      </c>
    </row>
    <row r="2247" spans="1:7" hidden="1" x14ac:dyDescent="0.25">
      <c r="A2247" t="s">
        <v>93</v>
      </c>
      <c r="B2247">
        <v>50</v>
      </c>
      <c r="C2247" s="8">
        <v>38</v>
      </c>
      <c r="D2247" t="s">
        <v>86</v>
      </c>
      <c r="E2247">
        <v>2003</v>
      </c>
      <c r="F2247" t="s">
        <v>16</v>
      </c>
      <c r="G2247">
        <v>6600.0778753324121</v>
      </c>
    </row>
    <row r="2248" spans="1:7" hidden="1" x14ac:dyDescent="0.25">
      <c r="A2248" t="s">
        <v>93</v>
      </c>
      <c r="B2248">
        <v>51</v>
      </c>
      <c r="C2248" s="8">
        <v>38</v>
      </c>
      <c r="D2248" t="s">
        <v>86</v>
      </c>
      <c r="E2248">
        <v>2004</v>
      </c>
      <c r="F2248">
        <v>5811.5984823210119</v>
      </c>
      <c r="G2248">
        <v>6852.9016822816056</v>
      </c>
    </row>
    <row r="2249" spans="1:7" hidden="1" x14ac:dyDescent="0.25">
      <c r="A2249" t="s">
        <v>93</v>
      </c>
      <c r="B2249">
        <v>52</v>
      </c>
      <c r="C2249" s="8">
        <v>38</v>
      </c>
      <c r="D2249" t="s">
        <v>86</v>
      </c>
      <c r="E2249">
        <v>2005</v>
      </c>
      <c r="F2249">
        <v>6236.1894414631224</v>
      </c>
      <c r="G2249">
        <v>11590.843409859131</v>
      </c>
    </row>
    <row r="2250" spans="1:7" hidden="1" x14ac:dyDescent="0.25">
      <c r="A2250" t="s">
        <v>93</v>
      </c>
      <c r="B2250">
        <v>53</v>
      </c>
      <c r="C2250" s="8">
        <v>38</v>
      </c>
      <c r="D2250" t="s">
        <v>86</v>
      </c>
      <c r="E2250">
        <v>2006</v>
      </c>
      <c r="F2250">
        <v>3592.4483440981735</v>
      </c>
      <c r="G2250">
        <v>25808.261329593737</v>
      </c>
    </row>
    <row r="2251" spans="1:7" hidden="1" x14ac:dyDescent="0.25">
      <c r="A2251" t="s">
        <v>93</v>
      </c>
      <c r="B2251">
        <v>54</v>
      </c>
      <c r="C2251" s="8">
        <v>38</v>
      </c>
      <c r="D2251" t="s">
        <v>86</v>
      </c>
      <c r="E2251">
        <v>2007</v>
      </c>
      <c r="F2251">
        <v>6551.8081042945887</v>
      </c>
      <c r="G2251">
        <v>34386.509958931929</v>
      </c>
    </row>
    <row r="2252" spans="1:7" hidden="1" x14ac:dyDescent="0.25">
      <c r="A2252" t="s">
        <v>93</v>
      </c>
      <c r="B2252">
        <v>55</v>
      </c>
      <c r="C2252" s="8">
        <v>38</v>
      </c>
      <c r="D2252" t="s">
        <v>86</v>
      </c>
      <c r="E2252">
        <v>2008</v>
      </c>
      <c r="F2252">
        <v>5452.5844854677562</v>
      </c>
      <c r="G2252">
        <v>30249.280136862479</v>
      </c>
    </row>
    <row r="2253" spans="1:7" hidden="1" x14ac:dyDescent="0.25">
      <c r="A2253" t="s">
        <v>93</v>
      </c>
      <c r="B2253">
        <v>56</v>
      </c>
      <c r="C2253" s="8">
        <v>38</v>
      </c>
      <c r="D2253" t="s">
        <v>86</v>
      </c>
      <c r="E2253">
        <v>2009</v>
      </c>
      <c r="F2253">
        <v>7492.134051489028</v>
      </c>
      <c r="G2253">
        <v>29915.253780249182</v>
      </c>
    </row>
    <row r="2254" spans="1:7" hidden="1" x14ac:dyDescent="0.25">
      <c r="A2254" t="s">
        <v>93</v>
      </c>
      <c r="B2254">
        <v>57</v>
      </c>
      <c r="C2254" s="8">
        <v>38</v>
      </c>
      <c r="D2254" t="s">
        <v>86</v>
      </c>
      <c r="E2254">
        <v>2010</v>
      </c>
      <c r="F2254">
        <v>14560.044052503963</v>
      </c>
      <c r="G2254" t="s">
        <v>16</v>
      </c>
    </row>
    <row r="2255" spans="1:7" hidden="1" x14ac:dyDescent="0.25">
      <c r="A2255" t="s">
        <v>93</v>
      </c>
      <c r="B2255">
        <v>58</v>
      </c>
      <c r="C2255" s="8">
        <v>38</v>
      </c>
      <c r="D2255" t="s">
        <v>86</v>
      </c>
      <c r="E2255">
        <v>2011</v>
      </c>
      <c r="F2255">
        <v>34607.042209362015</v>
      </c>
      <c r="G2255" t="s">
        <v>16</v>
      </c>
    </row>
    <row r="2256" spans="1:7" hidden="1" x14ac:dyDescent="0.25">
      <c r="A2256" t="s">
        <v>93</v>
      </c>
      <c r="B2256">
        <v>59</v>
      </c>
      <c r="C2256" s="8">
        <v>38</v>
      </c>
      <c r="D2256" t="s">
        <v>86</v>
      </c>
      <c r="E2256">
        <v>2012</v>
      </c>
      <c r="F2256">
        <v>27463.177027204263</v>
      </c>
      <c r="G2256" t="s">
        <v>16</v>
      </c>
    </row>
    <row r="2257" spans="1:7" hidden="1" x14ac:dyDescent="0.25">
      <c r="A2257" t="s">
        <v>93</v>
      </c>
      <c r="B2257">
        <v>60</v>
      </c>
      <c r="C2257" s="8">
        <v>38</v>
      </c>
      <c r="D2257" t="s">
        <v>86</v>
      </c>
      <c r="E2257">
        <v>2013</v>
      </c>
      <c r="F2257">
        <v>29270.171837807124</v>
      </c>
      <c r="G2257" t="s">
        <v>16</v>
      </c>
    </row>
    <row r="2258" spans="1:7" hidden="1" x14ac:dyDescent="0.25">
      <c r="A2258" t="s">
        <v>93</v>
      </c>
      <c r="B2258">
        <v>61</v>
      </c>
      <c r="C2258" s="8">
        <v>38</v>
      </c>
      <c r="D2258" t="s">
        <v>86</v>
      </c>
      <c r="E2258">
        <v>2014</v>
      </c>
      <c r="F2258">
        <v>27104.846789221829</v>
      </c>
      <c r="G2258" t="s">
        <v>16</v>
      </c>
    </row>
    <row r="2259" spans="1:7" hidden="1" x14ac:dyDescent="0.25">
      <c r="A2259" t="s">
        <v>95</v>
      </c>
      <c r="B2259">
        <v>1</v>
      </c>
      <c r="C2259" s="8">
        <v>39</v>
      </c>
      <c r="D2259" t="s">
        <v>86</v>
      </c>
      <c r="E2259">
        <v>1954</v>
      </c>
      <c r="F2259">
        <v>2000</v>
      </c>
      <c r="G2259" t="e">
        <v>#VALUE!</v>
      </c>
    </row>
    <row r="2260" spans="1:7" hidden="1" x14ac:dyDescent="0.25">
      <c r="A2260" t="s">
        <v>95</v>
      </c>
      <c r="B2260">
        <v>2</v>
      </c>
      <c r="C2260" s="8">
        <v>39</v>
      </c>
      <c r="D2260" t="s">
        <v>86</v>
      </c>
      <c r="E2260">
        <v>1955</v>
      </c>
      <c r="F2260">
        <v>2000</v>
      </c>
      <c r="G2260" t="e">
        <v>#VALUE!</v>
      </c>
    </row>
    <row r="2261" spans="1:7" hidden="1" x14ac:dyDescent="0.25">
      <c r="A2261" t="s">
        <v>95</v>
      </c>
      <c r="B2261">
        <v>3</v>
      </c>
      <c r="C2261" s="8">
        <v>39</v>
      </c>
      <c r="D2261" t="s">
        <v>86</v>
      </c>
      <c r="E2261">
        <v>1956</v>
      </c>
      <c r="F2261">
        <v>1500</v>
      </c>
      <c r="G2261" t="e">
        <v>#VALUE!</v>
      </c>
    </row>
    <row r="2262" spans="1:7" hidden="1" x14ac:dyDescent="0.25">
      <c r="A2262" t="s">
        <v>95</v>
      </c>
      <c r="B2262">
        <v>4</v>
      </c>
      <c r="C2262" s="8">
        <v>39</v>
      </c>
      <c r="D2262" t="s">
        <v>86</v>
      </c>
      <c r="E2262">
        <v>1957</v>
      </c>
      <c r="F2262">
        <v>7000</v>
      </c>
      <c r="G2262">
        <v>1565.657800929763</v>
      </c>
    </row>
    <row r="2263" spans="1:7" hidden="1" x14ac:dyDescent="0.25">
      <c r="A2263" t="s">
        <v>95</v>
      </c>
      <c r="B2263">
        <v>5</v>
      </c>
      <c r="C2263" s="8">
        <v>39</v>
      </c>
      <c r="D2263" t="s">
        <v>86</v>
      </c>
      <c r="E2263">
        <v>1958</v>
      </c>
      <c r="F2263">
        <v>3000</v>
      </c>
      <c r="G2263">
        <v>1581.6491991838295</v>
      </c>
    </row>
    <row r="2264" spans="1:7" hidden="1" x14ac:dyDescent="0.25">
      <c r="A2264" t="s">
        <v>95</v>
      </c>
      <c r="B2264">
        <v>6</v>
      </c>
      <c r="C2264" s="8">
        <v>39</v>
      </c>
      <c r="D2264" t="s">
        <v>86</v>
      </c>
      <c r="E2264">
        <v>1959</v>
      </c>
      <c r="F2264">
        <v>1500</v>
      </c>
      <c r="G2264">
        <v>1870.136612342787</v>
      </c>
    </row>
    <row r="2265" spans="1:7" hidden="1" x14ac:dyDescent="0.25">
      <c r="A2265" t="s">
        <v>95</v>
      </c>
      <c r="B2265">
        <v>7</v>
      </c>
      <c r="C2265" s="8">
        <v>39</v>
      </c>
      <c r="D2265" t="s">
        <v>86</v>
      </c>
      <c r="E2265">
        <v>1960</v>
      </c>
      <c r="F2265">
        <v>1500</v>
      </c>
      <c r="G2265">
        <v>4985.1739867304941</v>
      </c>
    </row>
    <row r="2266" spans="1:7" hidden="1" x14ac:dyDescent="0.25">
      <c r="A2266" t="s">
        <v>95</v>
      </c>
      <c r="B2266">
        <v>8</v>
      </c>
      <c r="C2266" s="8">
        <v>39</v>
      </c>
      <c r="D2266" t="s">
        <v>86</v>
      </c>
      <c r="E2266">
        <v>1961</v>
      </c>
      <c r="F2266">
        <v>1500</v>
      </c>
      <c r="G2266">
        <v>8593.8415356335281</v>
      </c>
    </row>
    <row r="2267" spans="1:7" hidden="1" x14ac:dyDescent="0.25">
      <c r="A2267" t="s">
        <v>95</v>
      </c>
      <c r="B2267">
        <v>9</v>
      </c>
      <c r="C2267" s="8">
        <v>39</v>
      </c>
      <c r="D2267" t="s">
        <v>86</v>
      </c>
      <c r="E2267">
        <v>1962</v>
      </c>
      <c r="F2267">
        <v>1000</v>
      </c>
      <c r="G2267">
        <v>5129.7819281814182</v>
      </c>
    </row>
    <row r="2268" spans="1:7" hidden="1" x14ac:dyDescent="0.25">
      <c r="A2268" t="s">
        <v>95</v>
      </c>
      <c r="B2268">
        <v>10</v>
      </c>
      <c r="C2268" s="8">
        <v>39</v>
      </c>
      <c r="D2268" t="s">
        <v>86</v>
      </c>
      <c r="E2268">
        <v>1963</v>
      </c>
      <c r="F2268">
        <v>1600</v>
      </c>
      <c r="G2268">
        <v>3912.7851521710973</v>
      </c>
    </row>
    <row r="2269" spans="1:7" hidden="1" x14ac:dyDescent="0.25">
      <c r="A2269" t="s">
        <v>95</v>
      </c>
      <c r="B2269">
        <v>11</v>
      </c>
      <c r="C2269" s="8">
        <v>39</v>
      </c>
      <c r="D2269" t="s">
        <v>86</v>
      </c>
      <c r="E2269">
        <v>1964</v>
      </c>
      <c r="F2269">
        <v>1000</v>
      </c>
      <c r="G2269">
        <v>4201.6508219901334</v>
      </c>
    </row>
    <row r="2270" spans="1:7" hidden="1" x14ac:dyDescent="0.25">
      <c r="A2270" t="s">
        <v>95</v>
      </c>
      <c r="B2270">
        <v>12</v>
      </c>
      <c r="C2270" s="8">
        <v>39</v>
      </c>
      <c r="D2270" t="s">
        <v>86</v>
      </c>
      <c r="E2270">
        <v>1965</v>
      </c>
      <c r="F2270">
        <v>6000</v>
      </c>
      <c r="G2270">
        <v>3214.0937876488933</v>
      </c>
    </row>
    <row r="2271" spans="1:7" hidden="1" x14ac:dyDescent="0.25">
      <c r="A2271" t="s">
        <v>95</v>
      </c>
      <c r="B2271">
        <v>13</v>
      </c>
      <c r="C2271" s="8">
        <v>39</v>
      </c>
      <c r="D2271" t="s">
        <v>86</v>
      </c>
      <c r="E2271">
        <v>1966</v>
      </c>
      <c r="F2271">
        <v>8000</v>
      </c>
      <c r="G2271">
        <v>3385.6778255723975</v>
      </c>
    </row>
    <row r="2272" spans="1:7" hidden="1" x14ac:dyDescent="0.25">
      <c r="A2272" t="s">
        <v>95</v>
      </c>
      <c r="B2272">
        <v>14</v>
      </c>
      <c r="C2272" s="8">
        <v>39</v>
      </c>
      <c r="D2272" t="s">
        <v>86</v>
      </c>
      <c r="E2272">
        <v>1967</v>
      </c>
      <c r="F2272">
        <v>400</v>
      </c>
      <c r="G2272">
        <v>2524.0271686162237</v>
      </c>
    </row>
    <row r="2273" spans="1:7" hidden="1" x14ac:dyDescent="0.25">
      <c r="A2273" t="s">
        <v>95</v>
      </c>
      <c r="B2273">
        <v>15</v>
      </c>
      <c r="C2273" s="8">
        <v>39</v>
      </c>
      <c r="D2273" t="s">
        <v>86</v>
      </c>
      <c r="E2273">
        <v>1968</v>
      </c>
      <c r="F2273">
        <v>5000</v>
      </c>
      <c r="G2273">
        <v>3732.6744238931601</v>
      </c>
    </row>
    <row r="2274" spans="1:7" hidden="1" x14ac:dyDescent="0.25">
      <c r="A2274" t="s">
        <v>95</v>
      </c>
      <c r="B2274">
        <v>16</v>
      </c>
      <c r="C2274" s="8">
        <v>39</v>
      </c>
      <c r="D2274" t="s">
        <v>86</v>
      </c>
      <c r="E2274">
        <v>1969</v>
      </c>
      <c r="F2274">
        <v>1944</v>
      </c>
      <c r="G2274">
        <v>4777.7715357817351</v>
      </c>
    </row>
    <row r="2275" spans="1:7" hidden="1" x14ac:dyDescent="0.25">
      <c r="A2275" t="s">
        <v>95</v>
      </c>
      <c r="B2275">
        <v>17</v>
      </c>
      <c r="C2275" s="8">
        <v>39</v>
      </c>
      <c r="D2275" t="s">
        <v>86</v>
      </c>
      <c r="E2275">
        <v>1970</v>
      </c>
      <c r="F2275">
        <v>3000</v>
      </c>
      <c r="G2275" t="e">
        <v>#VALUE!</v>
      </c>
    </row>
    <row r="2276" spans="1:7" hidden="1" x14ac:dyDescent="0.25">
      <c r="A2276" t="s">
        <v>95</v>
      </c>
      <c r="B2276">
        <v>18</v>
      </c>
      <c r="C2276" s="8">
        <v>39</v>
      </c>
      <c r="D2276" t="s">
        <v>86</v>
      </c>
      <c r="E2276">
        <v>1971</v>
      </c>
      <c r="F2276">
        <v>2600</v>
      </c>
      <c r="G2276" t="e">
        <v>#VALUE!</v>
      </c>
    </row>
    <row r="2277" spans="1:7" hidden="1" x14ac:dyDescent="0.25">
      <c r="A2277" t="s">
        <v>95</v>
      </c>
      <c r="B2277">
        <v>19</v>
      </c>
      <c r="C2277" s="8">
        <v>39</v>
      </c>
      <c r="D2277" t="s">
        <v>86</v>
      </c>
      <c r="E2277">
        <v>1972</v>
      </c>
      <c r="F2277">
        <v>1200</v>
      </c>
      <c r="G2277" t="e">
        <v>#VALUE!</v>
      </c>
    </row>
    <row r="2278" spans="1:7" hidden="1" x14ac:dyDescent="0.25">
      <c r="A2278" t="s">
        <v>95</v>
      </c>
      <c r="B2278">
        <v>20</v>
      </c>
      <c r="C2278" s="8">
        <v>39</v>
      </c>
      <c r="D2278" t="s">
        <v>86</v>
      </c>
      <c r="E2278">
        <v>1973</v>
      </c>
      <c r="F2278">
        <v>4000</v>
      </c>
      <c r="G2278" t="e">
        <v>#VALUE!</v>
      </c>
    </row>
    <row r="2279" spans="1:7" hidden="1" x14ac:dyDescent="0.25">
      <c r="A2279" t="s">
        <v>95</v>
      </c>
      <c r="B2279">
        <v>21</v>
      </c>
      <c r="C2279" s="8">
        <v>39</v>
      </c>
      <c r="D2279" t="s">
        <v>86</v>
      </c>
      <c r="E2279">
        <v>1974</v>
      </c>
      <c r="F2279">
        <v>3600</v>
      </c>
      <c r="G2279">
        <v>5824.2789926040541</v>
      </c>
    </row>
    <row r="2280" spans="1:7" hidden="1" x14ac:dyDescent="0.25">
      <c r="A2280" t="s">
        <v>95</v>
      </c>
      <c r="B2280">
        <v>22</v>
      </c>
      <c r="C2280" s="8">
        <v>39</v>
      </c>
      <c r="D2280" t="s">
        <v>86</v>
      </c>
      <c r="E2280">
        <v>1975</v>
      </c>
      <c r="F2280">
        <v>200</v>
      </c>
      <c r="G2280">
        <v>1690.8924105705921</v>
      </c>
    </row>
    <row r="2281" spans="1:7" hidden="1" x14ac:dyDescent="0.25">
      <c r="A2281" t="s">
        <v>95</v>
      </c>
      <c r="B2281">
        <v>23</v>
      </c>
      <c r="C2281" s="8">
        <v>39</v>
      </c>
      <c r="D2281" t="s">
        <v>86</v>
      </c>
      <c r="E2281">
        <v>1976</v>
      </c>
      <c r="F2281" t="s">
        <v>16</v>
      </c>
      <c r="G2281">
        <v>2348.5100729068972</v>
      </c>
    </row>
    <row r="2282" spans="1:7" hidden="1" x14ac:dyDescent="0.25">
      <c r="A2282" t="s">
        <v>95</v>
      </c>
      <c r="B2282">
        <v>24</v>
      </c>
      <c r="C2282" s="8">
        <v>39</v>
      </c>
      <c r="D2282" t="s">
        <v>86</v>
      </c>
      <c r="E2282">
        <v>1977</v>
      </c>
      <c r="F2282">
        <v>1200</v>
      </c>
      <c r="G2282">
        <v>3536.1702307765054</v>
      </c>
    </row>
    <row r="2283" spans="1:7" hidden="1" x14ac:dyDescent="0.25">
      <c r="A2283" t="s">
        <v>95</v>
      </c>
      <c r="B2283">
        <v>25</v>
      </c>
      <c r="C2283" s="8">
        <v>39</v>
      </c>
      <c r="D2283" t="s">
        <v>86</v>
      </c>
      <c r="E2283">
        <v>1978</v>
      </c>
      <c r="F2283">
        <v>8000</v>
      </c>
      <c r="G2283">
        <v>6807.3352358113361</v>
      </c>
    </row>
    <row r="2284" spans="1:7" hidden="1" x14ac:dyDescent="0.25">
      <c r="A2284" t="s">
        <v>95</v>
      </c>
      <c r="B2284">
        <v>26</v>
      </c>
      <c r="C2284" s="8">
        <v>39</v>
      </c>
      <c r="D2284" t="s">
        <v>86</v>
      </c>
      <c r="E2284">
        <v>1979</v>
      </c>
      <c r="F2284">
        <v>2200</v>
      </c>
      <c r="G2284">
        <v>5213.1088752596497</v>
      </c>
    </row>
    <row r="2285" spans="1:7" hidden="1" x14ac:dyDescent="0.25">
      <c r="A2285" t="s">
        <v>95</v>
      </c>
      <c r="B2285">
        <v>27</v>
      </c>
      <c r="C2285" s="8">
        <v>39</v>
      </c>
      <c r="D2285" t="s">
        <v>86</v>
      </c>
      <c r="E2285">
        <v>1980</v>
      </c>
      <c r="F2285">
        <v>280</v>
      </c>
      <c r="G2285">
        <v>1971.7487887801969</v>
      </c>
    </row>
    <row r="2286" spans="1:7" hidden="1" x14ac:dyDescent="0.25">
      <c r="A2286" t="s">
        <v>95</v>
      </c>
      <c r="B2286">
        <v>28</v>
      </c>
      <c r="C2286" s="8">
        <v>39</v>
      </c>
      <c r="D2286" t="s">
        <v>86</v>
      </c>
      <c r="E2286">
        <v>1981</v>
      </c>
      <c r="F2286">
        <v>3000</v>
      </c>
      <c r="G2286">
        <v>5149.8831400338495</v>
      </c>
    </row>
    <row r="2287" spans="1:7" hidden="1" x14ac:dyDescent="0.25">
      <c r="A2287" t="s">
        <v>95</v>
      </c>
      <c r="B2287">
        <v>29</v>
      </c>
      <c r="C2287" s="8">
        <v>39</v>
      </c>
      <c r="D2287" t="s">
        <v>86</v>
      </c>
      <c r="E2287">
        <v>1982</v>
      </c>
      <c r="F2287">
        <v>2000</v>
      </c>
      <c r="G2287">
        <v>7082.4648886264595</v>
      </c>
    </row>
    <row r="2288" spans="1:7" hidden="1" x14ac:dyDescent="0.25">
      <c r="A2288" t="s">
        <v>95</v>
      </c>
      <c r="B2288">
        <v>30</v>
      </c>
      <c r="C2288" s="8">
        <v>39</v>
      </c>
      <c r="D2288" t="s">
        <v>86</v>
      </c>
      <c r="E2288">
        <v>1983</v>
      </c>
      <c r="F2288">
        <v>10000</v>
      </c>
      <c r="G2288" t="e">
        <v>#VALUE!</v>
      </c>
    </row>
    <row r="2289" spans="1:7" hidden="1" x14ac:dyDescent="0.25">
      <c r="A2289" t="s">
        <v>95</v>
      </c>
      <c r="B2289">
        <v>31</v>
      </c>
      <c r="C2289" s="8">
        <v>39</v>
      </c>
      <c r="D2289" t="s">
        <v>86</v>
      </c>
      <c r="E2289">
        <v>1984</v>
      </c>
      <c r="F2289">
        <v>1000</v>
      </c>
      <c r="G2289" t="e">
        <v>#VALUE!</v>
      </c>
    </row>
    <row r="2290" spans="1:7" hidden="1" x14ac:dyDescent="0.25">
      <c r="A2290" t="s">
        <v>95</v>
      </c>
      <c r="B2290">
        <v>32</v>
      </c>
      <c r="C2290" s="8">
        <v>39</v>
      </c>
      <c r="D2290" t="s">
        <v>86</v>
      </c>
      <c r="E2290">
        <v>1985</v>
      </c>
      <c r="F2290">
        <v>1200</v>
      </c>
      <c r="G2290" t="e">
        <v>#VALUE!</v>
      </c>
    </row>
    <row r="2291" spans="1:7" hidden="1" x14ac:dyDescent="0.25">
      <c r="A2291" t="s">
        <v>95</v>
      </c>
      <c r="B2291">
        <v>33</v>
      </c>
      <c r="C2291" s="8">
        <v>39</v>
      </c>
      <c r="D2291" t="s">
        <v>86</v>
      </c>
      <c r="E2291">
        <v>1986</v>
      </c>
      <c r="F2291">
        <v>6000</v>
      </c>
      <c r="G2291" t="e">
        <v>#VALUE!</v>
      </c>
    </row>
    <row r="2292" spans="1:7" hidden="1" x14ac:dyDescent="0.25">
      <c r="A2292" t="s">
        <v>95</v>
      </c>
      <c r="B2292">
        <v>34</v>
      </c>
      <c r="C2292" s="8">
        <v>39</v>
      </c>
      <c r="D2292" t="s">
        <v>86</v>
      </c>
      <c r="E2292">
        <v>1987</v>
      </c>
      <c r="F2292">
        <v>6000</v>
      </c>
      <c r="G2292">
        <v>11399.659298193837</v>
      </c>
    </row>
    <row r="2293" spans="1:7" hidden="1" x14ac:dyDescent="0.25">
      <c r="A2293" t="s">
        <v>95</v>
      </c>
      <c r="B2293">
        <v>35</v>
      </c>
      <c r="C2293" s="8">
        <v>39</v>
      </c>
      <c r="D2293" t="s">
        <v>86</v>
      </c>
      <c r="E2293">
        <v>1988</v>
      </c>
      <c r="F2293">
        <v>4000</v>
      </c>
      <c r="G2293" t="e">
        <v>#VALUE!</v>
      </c>
    </row>
    <row r="2294" spans="1:7" hidden="1" x14ac:dyDescent="0.25">
      <c r="A2294" t="s">
        <v>95</v>
      </c>
      <c r="B2294">
        <v>36</v>
      </c>
      <c r="C2294" s="8">
        <v>39</v>
      </c>
      <c r="D2294" t="s">
        <v>86</v>
      </c>
      <c r="E2294">
        <v>1989</v>
      </c>
      <c r="F2294" t="s">
        <v>16</v>
      </c>
      <c r="G2294" t="e">
        <v>#VALUE!</v>
      </c>
    </row>
    <row r="2295" spans="1:7" hidden="1" x14ac:dyDescent="0.25">
      <c r="A2295" t="s">
        <v>95</v>
      </c>
      <c r="B2295">
        <v>37</v>
      </c>
      <c r="C2295" s="8">
        <v>39</v>
      </c>
      <c r="D2295" t="s">
        <v>86</v>
      </c>
      <c r="E2295">
        <v>1990</v>
      </c>
      <c r="F2295">
        <v>3000</v>
      </c>
      <c r="G2295" t="e">
        <v>#VALUE!</v>
      </c>
    </row>
    <row r="2296" spans="1:7" hidden="1" x14ac:dyDescent="0.25">
      <c r="A2296" t="s">
        <v>95</v>
      </c>
      <c r="B2296">
        <v>38</v>
      </c>
      <c r="C2296" s="8">
        <v>39</v>
      </c>
      <c r="D2296" t="s">
        <v>86</v>
      </c>
      <c r="E2296">
        <v>1991</v>
      </c>
      <c r="F2296">
        <v>1200</v>
      </c>
      <c r="G2296" t="e">
        <v>#VALUE!</v>
      </c>
    </row>
    <row r="2297" spans="1:7" hidden="1" x14ac:dyDescent="0.25">
      <c r="A2297" t="s">
        <v>95</v>
      </c>
      <c r="B2297">
        <v>39</v>
      </c>
      <c r="C2297" s="8">
        <v>39</v>
      </c>
      <c r="D2297" t="s">
        <v>86</v>
      </c>
      <c r="E2297">
        <v>1992</v>
      </c>
      <c r="F2297">
        <v>10000</v>
      </c>
      <c r="G2297" t="e">
        <v>#VALUE!</v>
      </c>
    </row>
    <row r="2298" spans="1:7" hidden="1" x14ac:dyDescent="0.25">
      <c r="A2298" t="s">
        <v>95</v>
      </c>
      <c r="B2298">
        <v>40</v>
      </c>
      <c r="C2298" s="8">
        <v>39</v>
      </c>
      <c r="D2298" t="s">
        <v>86</v>
      </c>
      <c r="E2298">
        <v>1993</v>
      </c>
      <c r="F2298">
        <v>15000</v>
      </c>
      <c r="G2298" t="e">
        <v>#VALUE!</v>
      </c>
    </row>
    <row r="2299" spans="1:7" hidden="1" x14ac:dyDescent="0.25">
      <c r="A2299" t="s">
        <v>95</v>
      </c>
      <c r="B2299">
        <v>41</v>
      </c>
      <c r="C2299" s="8">
        <v>39</v>
      </c>
      <c r="D2299" t="s">
        <v>86</v>
      </c>
      <c r="E2299">
        <v>1994</v>
      </c>
      <c r="F2299" t="s">
        <v>16</v>
      </c>
      <c r="G2299" t="e">
        <v>#VALUE!</v>
      </c>
    </row>
    <row r="2300" spans="1:7" hidden="1" x14ac:dyDescent="0.25">
      <c r="A2300" t="s">
        <v>95</v>
      </c>
      <c r="B2300">
        <v>42</v>
      </c>
      <c r="C2300" s="8">
        <v>39</v>
      </c>
      <c r="D2300" t="s">
        <v>86</v>
      </c>
      <c r="E2300">
        <v>1995</v>
      </c>
      <c r="F2300" t="s">
        <v>16</v>
      </c>
      <c r="G2300" t="e">
        <v>#VALUE!</v>
      </c>
    </row>
    <row r="2301" spans="1:7" hidden="1" x14ac:dyDescent="0.25">
      <c r="A2301" t="s">
        <v>95</v>
      </c>
      <c r="B2301">
        <v>43</v>
      </c>
      <c r="C2301" s="8">
        <v>39</v>
      </c>
      <c r="D2301" t="s">
        <v>86</v>
      </c>
      <c r="E2301">
        <v>1996</v>
      </c>
      <c r="F2301" t="s">
        <v>16</v>
      </c>
      <c r="G2301" t="e">
        <v>#VALUE!</v>
      </c>
    </row>
    <row r="2302" spans="1:7" hidden="1" x14ac:dyDescent="0.25">
      <c r="A2302" t="s">
        <v>95</v>
      </c>
      <c r="B2302">
        <v>44</v>
      </c>
      <c r="C2302" s="8">
        <v>39</v>
      </c>
      <c r="D2302" t="s">
        <v>86</v>
      </c>
      <c r="E2302">
        <v>1997</v>
      </c>
      <c r="F2302" t="s">
        <v>16</v>
      </c>
      <c r="G2302" t="e">
        <v>#VALUE!</v>
      </c>
    </row>
    <row r="2303" spans="1:7" hidden="1" x14ac:dyDescent="0.25">
      <c r="A2303" t="s">
        <v>95</v>
      </c>
      <c r="B2303">
        <v>45</v>
      </c>
      <c r="C2303" s="8">
        <v>39</v>
      </c>
      <c r="D2303" t="s">
        <v>86</v>
      </c>
      <c r="E2303">
        <v>1998</v>
      </c>
      <c r="F2303" t="s">
        <v>16</v>
      </c>
      <c r="G2303" t="e">
        <v>#VALUE!</v>
      </c>
    </row>
    <row r="2304" spans="1:7" hidden="1" x14ac:dyDescent="0.25">
      <c r="A2304" t="s">
        <v>95</v>
      </c>
      <c r="B2304">
        <v>46</v>
      </c>
      <c r="C2304" s="8">
        <v>39</v>
      </c>
      <c r="D2304" t="s">
        <v>86</v>
      </c>
      <c r="E2304">
        <v>1999</v>
      </c>
      <c r="F2304" t="s">
        <v>16</v>
      </c>
      <c r="G2304">
        <v>8990.3990082228847</v>
      </c>
    </row>
    <row r="2305" spans="1:7" hidden="1" x14ac:dyDescent="0.25">
      <c r="A2305" t="s">
        <v>95</v>
      </c>
      <c r="B2305">
        <v>47</v>
      </c>
      <c r="C2305" s="8">
        <v>39</v>
      </c>
      <c r="D2305" t="s">
        <v>86</v>
      </c>
      <c r="E2305">
        <v>2000</v>
      </c>
      <c r="F2305" t="s">
        <v>16</v>
      </c>
      <c r="G2305">
        <v>7816.5204755187542</v>
      </c>
    </row>
    <row r="2306" spans="1:7" hidden="1" x14ac:dyDescent="0.25">
      <c r="A2306" t="s">
        <v>95</v>
      </c>
      <c r="B2306">
        <v>48</v>
      </c>
      <c r="C2306" s="8">
        <v>39</v>
      </c>
      <c r="D2306" t="s">
        <v>86</v>
      </c>
      <c r="E2306">
        <v>2001</v>
      </c>
      <c r="F2306" t="s">
        <v>16</v>
      </c>
      <c r="G2306">
        <v>7926.264226743102</v>
      </c>
    </row>
    <row r="2307" spans="1:7" hidden="1" x14ac:dyDescent="0.25">
      <c r="A2307" t="s">
        <v>95</v>
      </c>
      <c r="B2307">
        <v>49</v>
      </c>
      <c r="C2307" s="8">
        <v>39</v>
      </c>
      <c r="D2307" t="s">
        <v>86</v>
      </c>
      <c r="E2307">
        <v>2002</v>
      </c>
      <c r="F2307">
        <v>7072</v>
      </c>
      <c r="G2307">
        <v>5777.0234086720448</v>
      </c>
    </row>
    <row r="2308" spans="1:7" hidden="1" x14ac:dyDescent="0.25">
      <c r="A2308" t="s">
        <v>95</v>
      </c>
      <c r="B2308">
        <v>50</v>
      </c>
      <c r="C2308" s="8">
        <v>39</v>
      </c>
      <c r="D2308" t="s">
        <v>86</v>
      </c>
      <c r="E2308">
        <v>2003</v>
      </c>
      <c r="F2308">
        <v>9106</v>
      </c>
      <c r="G2308">
        <v>2217.8559072230801</v>
      </c>
    </row>
    <row r="2309" spans="1:7" hidden="1" x14ac:dyDescent="0.25">
      <c r="A2309" t="s">
        <v>95</v>
      </c>
      <c r="B2309">
        <v>51</v>
      </c>
      <c r="C2309" s="8">
        <v>39</v>
      </c>
      <c r="D2309" t="s">
        <v>86</v>
      </c>
      <c r="E2309">
        <v>2004</v>
      </c>
      <c r="F2309">
        <v>6332</v>
      </c>
      <c r="G2309">
        <v>2276.1559365903172</v>
      </c>
    </row>
    <row r="2310" spans="1:7" hidden="1" x14ac:dyDescent="0.25">
      <c r="A2310" t="s">
        <v>95</v>
      </c>
      <c r="B2310">
        <v>52</v>
      </c>
      <c r="C2310" s="8">
        <v>39</v>
      </c>
      <c r="D2310" t="s">
        <v>86</v>
      </c>
      <c r="E2310">
        <v>2005</v>
      </c>
      <c r="F2310">
        <v>6888</v>
      </c>
      <c r="G2310">
        <v>3516.8018530183895</v>
      </c>
    </row>
    <row r="2311" spans="1:7" hidden="1" x14ac:dyDescent="0.25">
      <c r="A2311" t="s">
        <v>95</v>
      </c>
      <c r="B2311">
        <v>53</v>
      </c>
      <c r="C2311" s="8">
        <v>39</v>
      </c>
      <c r="D2311" t="s">
        <v>86</v>
      </c>
      <c r="E2311">
        <v>2006</v>
      </c>
      <c r="F2311">
        <v>6116</v>
      </c>
      <c r="G2311">
        <v>4207.0397802077259</v>
      </c>
    </row>
    <row r="2312" spans="1:7" hidden="1" x14ac:dyDescent="0.25">
      <c r="A2312" t="s">
        <v>95</v>
      </c>
      <c r="B2312">
        <v>54</v>
      </c>
      <c r="C2312" s="8">
        <v>39</v>
      </c>
      <c r="D2312" t="s">
        <v>86</v>
      </c>
      <c r="E2312">
        <v>2007</v>
      </c>
      <c r="F2312">
        <v>3800</v>
      </c>
      <c r="G2312">
        <v>4519.0261784774239</v>
      </c>
    </row>
    <row r="2313" spans="1:7" hidden="1" x14ac:dyDescent="0.25">
      <c r="A2313" t="s">
        <v>95</v>
      </c>
      <c r="B2313">
        <v>55</v>
      </c>
      <c r="C2313" s="8">
        <v>39</v>
      </c>
      <c r="D2313" t="s">
        <v>86</v>
      </c>
      <c r="E2313">
        <v>2008</v>
      </c>
      <c r="F2313">
        <v>280</v>
      </c>
      <c r="G2313">
        <v>3865.7602894371271</v>
      </c>
    </row>
    <row r="2314" spans="1:7" hidden="1" x14ac:dyDescent="0.25">
      <c r="A2314" t="s">
        <v>95</v>
      </c>
      <c r="B2314">
        <v>56</v>
      </c>
      <c r="C2314" s="8">
        <v>39</v>
      </c>
      <c r="D2314" t="s">
        <v>86</v>
      </c>
      <c r="E2314">
        <v>2009</v>
      </c>
      <c r="F2314">
        <v>3400</v>
      </c>
      <c r="G2314">
        <v>3525.609112073229</v>
      </c>
    </row>
    <row r="2315" spans="1:7" hidden="1" x14ac:dyDescent="0.25">
      <c r="A2315" t="s">
        <v>95</v>
      </c>
      <c r="B2315">
        <v>57</v>
      </c>
      <c r="C2315" s="8">
        <v>39</v>
      </c>
      <c r="D2315" t="s">
        <v>86</v>
      </c>
      <c r="E2315">
        <v>2010</v>
      </c>
      <c r="F2315">
        <v>2980</v>
      </c>
      <c r="G2315" t="s">
        <v>16</v>
      </c>
    </row>
    <row r="2316" spans="1:7" hidden="1" x14ac:dyDescent="0.25">
      <c r="A2316" t="s">
        <v>95</v>
      </c>
      <c r="B2316">
        <v>58</v>
      </c>
      <c r="C2316" s="8">
        <v>39</v>
      </c>
      <c r="D2316" t="s">
        <v>86</v>
      </c>
      <c r="E2316">
        <v>2011</v>
      </c>
      <c r="F2316">
        <v>4418</v>
      </c>
      <c r="G2316" t="s">
        <v>16</v>
      </c>
    </row>
    <row r="2317" spans="1:7" hidden="1" x14ac:dyDescent="0.25">
      <c r="A2317" t="s">
        <v>95</v>
      </c>
      <c r="B2317">
        <v>59</v>
      </c>
      <c r="C2317" s="8">
        <v>39</v>
      </c>
      <c r="D2317" t="s">
        <v>86</v>
      </c>
      <c r="E2317">
        <v>2012</v>
      </c>
      <c r="F2317">
        <v>3940</v>
      </c>
      <c r="G2317" t="s">
        <v>16</v>
      </c>
    </row>
    <row r="2318" spans="1:7" hidden="1" x14ac:dyDescent="0.25">
      <c r="A2318" t="s">
        <v>95</v>
      </c>
      <c r="B2318">
        <v>60</v>
      </c>
      <c r="C2318" s="8">
        <v>39</v>
      </c>
      <c r="D2318" t="s">
        <v>86</v>
      </c>
      <c r="E2318">
        <v>2013</v>
      </c>
      <c r="F2318">
        <v>3320</v>
      </c>
      <c r="G2318" t="s">
        <v>16</v>
      </c>
    </row>
    <row r="2319" spans="1:7" hidden="1" x14ac:dyDescent="0.25">
      <c r="A2319" t="s">
        <v>95</v>
      </c>
      <c r="B2319">
        <v>61</v>
      </c>
      <c r="C2319" s="8">
        <v>39</v>
      </c>
      <c r="D2319" t="s">
        <v>86</v>
      </c>
      <c r="E2319">
        <v>2014</v>
      </c>
      <c r="F2319">
        <v>3628</v>
      </c>
      <c r="G2319" t="s">
        <v>16</v>
      </c>
    </row>
    <row r="2320" spans="1:7" hidden="1" x14ac:dyDescent="0.25">
      <c r="A2320" t="s">
        <v>97</v>
      </c>
      <c r="B2320">
        <v>1</v>
      </c>
      <c r="C2320" s="8">
        <v>40</v>
      </c>
      <c r="D2320" t="s">
        <v>99</v>
      </c>
      <c r="E2320">
        <v>1954</v>
      </c>
      <c r="F2320" t="s">
        <v>16</v>
      </c>
      <c r="G2320" t="s">
        <v>16</v>
      </c>
    </row>
    <row r="2321" spans="1:7" hidden="1" x14ac:dyDescent="0.25">
      <c r="A2321" t="s">
        <v>97</v>
      </c>
      <c r="B2321">
        <v>2</v>
      </c>
      <c r="C2321" s="8">
        <v>40</v>
      </c>
      <c r="D2321" t="s">
        <v>99</v>
      </c>
      <c r="E2321">
        <v>1955</v>
      </c>
      <c r="F2321" t="s">
        <v>16</v>
      </c>
      <c r="G2321" t="s">
        <v>16</v>
      </c>
    </row>
    <row r="2322" spans="1:7" hidden="1" x14ac:dyDescent="0.25">
      <c r="A2322" t="s">
        <v>97</v>
      </c>
      <c r="B2322">
        <v>3</v>
      </c>
      <c r="C2322" s="8">
        <v>40</v>
      </c>
      <c r="D2322" t="s">
        <v>99</v>
      </c>
      <c r="E2322">
        <v>1956</v>
      </c>
      <c r="F2322" t="s">
        <v>16</v>
      </c>
      <c r="G2322">
        <v>1266.8245110198368</v>
      </c>
    </row>
    <row r="2323" spans="1:7" hidden="1" x14ac:dyDescent="0.25">
      <c r="A2323" t="s">
        <v>97</v>
      </c>
      <c r="B2323">
        <v>4</v>
      </c>
      <c r="C2323" s="8">
        <v>40</v>
      </c>
      <c r="D2323" t="s">
        <v>99</v>
      </c>
      <c r="E2323">
        <v>1957</v>
      </c>
      <c r="F2323" t="s">
        <v>16</v>
      </c>
      <c r="G2323" t="s">
        <v>16</v>
      </c>
    </row>
    <row r="2324" spans="1:7" hidden="1" x14ac:dyDescent="0.25">
      <c r="A2324" t="s">
        <v>97</v>
      </c>
      <c r="B2324">
        <v>5</v>
      </c>
      <c r="C2324" s="8">
        <v>40</v>
      </c>
      <c r="D2324" t="s">
        <v>99</v>
      </c>
      <c r="E2324">
        <v>1958</v>
      </c>
      <c r="F2324" t="s">
        <v>16</v>
      </c>
      <c r="G2324" t="s">
        <v>16</v>
      </c>
    </row>
    <row r="2325" spans="1:7" hidden="1" x14ac:dyDescent="0.25">
      <c r="A2325" t="s">
        <v>97</v>
      </c>
      <c r="B2325">
        <v>6</v>
      </c>
      <c r="C2325" s="8">
        <v>40</v>
      </c>
      <c r="D2325" t="s">
        <v>99</v>
      </c>
      <c r="E2325">
        <v>1959</v>
      </c>
      <c r="F2325" t="s">
        <v>16</v>
      </c>
      <c r="G2325" t="s">
        <v>16</v>
      </c>
    </row>
    <row r="2326" spans="1:7" hidden="1" x14ac:dyDescent="0.25">
      <c r="A2326" t="s">
        <v>97</v>
      </c>
      <c r="B2326">
        <v>7</v>
      </c>
      <c r="C2326" s="8">
        <v>40</v>
      </c>
      <c r="D2326" t="s">
        <v>99</v>
      </c>
      <c r="E2326">
        <v>1960</v>
      </c>
      <c r="F2326">
        <v>800</v>
      </c>
      <c r="G2326">
        <v>1088.8159541721543</v>
      </c>
    </row>
    <row r="2327" spans="1:7" hidden="1" x14ac:dyDescent="0.25">
      <c r="A2327" t="s">
        <v>97</v>
      </c>
      <c r="B2327">
        <v>8</v>
      </c>
      <c r="C2327" s="8">
        <v>40</v>
      </c>
      <c r="D2327" t="s">
        <v>99</v>
      </c>
      <c r="E2327">
        <v>1961</v>
      </c>
      <c r="F2327">
        <v>400</v>
      </c>
      <c r="G2327" t="s">
        <v>16</v>
      </c>
    </row>
    <row r="2328" spans="1:7" hidden="1" x14ac:dyDescent="0.25">
      <c r="A2328" t="s">
        <v>97</v>
      </c>
      <c r="B2328">
        <v>9</v>
      </c>
      <c r="C2328" s="8">
        <v>40</v>
      </c>
      <c r="D2328" t="s">
        <v>99</v>
      </c>
      <c r="E2328">
        <v>1962</v>
      </c>
      <c r="F2328">
        <v>400</v>
      </c>
      <c r="G2328" t="s">
        <v>16</v>
      </c>
    </row>
    <row r="2329" spans="1:7" hidden="1" x14ac:dyDescent="0.25">
      <c r="A2329" t="s">
        <v>97</v>
      </c>
      <c r="B2329">
        <v>10</v>
      </c>
      <c r="C2329" s="8">
        <v>40</v>
      </c>
      <c r="D2329" t="s">
        <v>99</v>
      </c>
      <c r="E2329">
        <v>1963</v>
      </c>
      <c r="F2329" t="s">
        <v>16</v>
      </c>
      <c r="G2329" t="s">
        <v>16</v>
      </c>
    </row>
    <row r="2330" spans="1:7" hidden="1" x14ac:dyDescent="0.25">
      <c r="A2330" t="s">
        <v>97</v>
      </c>
      <c r="B2330">
        <v>11</v>
      </c>
      <c r="C2330" s="8">
        <v>40</v>
      </c>
      <c r="D2330" t="s">
        <v>99</v>
      </c>
      <c r="E2330">
        <v>1964</v>
      </c>
      <c r="F2330">
        <v>400</v>
      </c>
      <c r="G2330" t="s">
        <v>16</v>
      </c>
    </row>
    <row r="2331" spans="1:7" hidden="1" x14ac:dyDescent="0.25">
      <c r="A2331" t="s">
        <v>97</v>
      </c>
      <c r="B2331">
        <v>12</v>
      </c>
      <c r="C2331" s="8">
        <v>40</v>
      </c>
      <c r="D2331" t="s">
        <v>99</v>
      </c>
      <c r="E2331">
        <v>1965</v>
      </c>
      <c r="F2331">
        <v>800</v>
      </c>
      <c r="G2331" t="s">
        <v>16</v>
      </c>
    </row>
    <row r="2332" spans="1:7" hidden="1" x14ac:dyDescent="0.25">
      <c r="A2332" t="s">
        <v>97</v>
      </c>
      <c r="B2332">
        <v>13</v>
      </c>
      <c r="C2332" s="8">
        <v>40</v>
      </c>
      <c r="D2332" t="s">
        <v>99</v>
      </c>
      <c r="E2332">
        <v>1966</v>
      </c>
      <c r="F2332">
        <v>400</v>
      </c>
      <c r="G2332" t="s">
        <v>16</v>
      </c>
    </row>
    <row r="2333" spans="1:7" hidden="1" x14ac:dyDescent="0.25">
      <c r="A2333" t="s">
        <v>97</v>
      </c>
      <c r="B2333">
        <v>14</v>
      </c>
      <c r="C2333" s="8">
        <v>40</v>
      </c>
      <c r="D2333" t="s">
        <v>99</v>
      </c>
      <c r="E2333">
        <v>1967</v>
      </c>
      <c r="F2333" t="s">
        <v>16</v>
      </c>
      <c r="G2333" t="s">
        <v>16</v>
      </c>
    </row>
    <row r="2334" spans="1:7" hidden="1" x14ac:dyDescent="0.25">
      <c r="A2334" t="s">
        <v>97</v>
      </c>
      <c r="B2334">
        <v>15</v>
      </c>
      <c r="C2334" s="8">
        <v>40</v>
      </c>
      <c r="D2334" t="s">
        <v>99</v>
      </c>
      <c r="E2334">
        <v>1968</v>
      </c>
      <c r="F2334">
        <v>400</v>
      </c>
      <c r="G2334" t="s">
        <v>16</v>
      </c>
    </row>
    <row r="2335" spans="1:7" hidden="1" x14ac:dyDescent="0.25">
      <c r="A2335" t="s">
        <v>97</v>
      </c>
      <c r="B2335">
        <v>16</v>
      </c>
      <c r="C2335" s="8">
        <v>40</v>
      </c>
      <c r="D2335" t="s">
        <v>99</v>
      </c>
      <c r="E2335">
        <v>1969</v>
      </c>
      <c r="F2335" t="s">
        <v>16</v>
      </c>
      <c r="G2335" t="s">
        <v>16</v>
      </c>
    </row>
    <row r="2336" spans="1:7" hidden="1" x14ac:dyDescent="0.25">
      <c r="A2336" t="s">
        <v>97</v>
      </c>
      <c r="B2336">
        <v>17</v>
      </c>
      <c r="C2336" s="8">
        <v>40</v>
      </c>
      <c r="D2336" t="s">
        <v>99</v>
      </c>
      <c r="E2336">
        <v>1970</v>
      </c>
      <c r="F2336" t="s">
        <v>16</v>
      </c>
      <c r="G2336" t="s">
        <v>16</v>
      </c>
    </row>
    <row r="2337" spans="1:7" hidden="1" x14ac:dyDescent="0.25">
      <c r="A2337" t="s">
        <v>97</v>
      </c>
      <c r="B2337">
        <v>18</v>
      </c>
      <c r="C2337" s="8">
        <v>40</v>
      </c>
      <c r="D2337" t="s">
        <v>99</v>
      </c>
      <c r="E2337">
        <v>1971</v>
      </c>
      <c r="F2337" t="s">
        <v>16</v>
      </c>
      <c r="G2337" t="s">
        <v>16</v>
      </c>
    </row>
    <row r="2338" spans="1:7" hidden="1" x14ac:dyDescent="0.25">
      <c r="A2338" t="s">
        <v>97</v>
      </c>
      <c r="B2338">
        <v>19</v>
      </c>
      <c r="C2338" s="8">
        <v>40</v>
      </c>
      <c r="D2338" t="s">
        <v>99</v>
      </c>
      <c r="E2338">
        <v>1972</v>
      </c>
      <c r="F2338" t="s">
        <v>16</v>
      </c>
      <c r="G2338" t="s">
        <v>16</v>
      </c>
    </row>
    <row r="2339" spans="1:7" hidden="1" x14ac:dyDescent="0.25">
      <c r="A2339" t="s">
        <v>97</v>
      </c>
      <c r="B2339">
        <v>20</v>
      </c>
      <c r="C2339" s="8">
        <v>40</v>
      </c>
      <c r="D2339" t="s">
        <v>99</v>
      </c>
      <c r="E2339">
        <v>1973</v>
      </c>
      <c r="F2339" t="s">
        <v>16</v>
      </c>
      <c r="G2339" t="s">
        <v>16</v>
      </c>
    </row>
    <row r="2340" spans="1:7" hidden="1" x14ac:dyDescent="0.25">
      <c r="A2340" t="s">
        <v>97</v>
      </c>
      <c r="B2340">
        <v>21</v>
      </c>
      <c r="C2340" s="8">
        <v>40</v>
      </c>
      <c r="D2340" t="s">
        <v>99</v>
      </c>
      <c r="E2340">
        <v>1974</v>
      </c>
      <c r="F2340" t="s">
        <v>16</v>
      </c>
      <c r="G2340" t="s">
        <v>16</v>
      </c>
    </row>
    <row r="2341" spans="1:7" hidden="1" x14ac:dyDescent="0.25">
      <c r="A2341" t="s">
        <v>97</v>
      </c>
      <c r="B2341">
        <v>22</v>
      </c>
      <c r="C2341" s="8">
        <v>40</v>
      </c>
      <c r="D2341" t="s">
        <v>99</v>
      </c>
      <c r="E2341">
        <v>1975</v>
      </c>
      <c r="F2341" t="s">
        <v>16</v>
      </c>
      <c r="G2341" t="s">
        <v>16</v>
      </c>
    </row>
    <row r="2342" spans="1:7" hidden="1" x14ac:dyDescent="0.25">
      <c r="A2342" t="s">
        <v>97</v>
      </c>
      <c r="B2342">
        <v>23</v>
      </c>
      <c r="C2342" s="8">
        <v>40</v>
      </c>
      <c r="D2342" t="s">
        <v>99</v>
      </c>
      <c r="E2342">
        <v>1976</v>
      </c>
      <c r="F2342" t="s">
        <v>16</v>
      </c>
      <c r="G2342" t="s">
        <v>16</v>
      </c>
    </row>
    <row r="2343" spans="1:7" hidden="1" x14ac:dyDescent="0.25">
      <c r="A2343" t="s">
        <v>97</v>
      </c>
      <c r="B2343">
        <v>24</v>
      </c>
      <c r="C2343" s="8">
        <v>40</v>
      </c>
      <c r="D2343" t="s">
        <v>99</v>
      </c>
      <c r="E2343">
        <v>1977</v>
      </c>
      <c r="F2343">
        <v>50</v>
      </c>
      <c r="G2343" t="s">
        <v>16</v>
      </c>
    </row>
    <row r="2344" spans="1:7" hidden="1" x14ac:dyDescent="0.25">
      <c r="A2344" t="s">
        <v>97</v>
      </c>
      <c r="B2344">
        <v>25</v>
      </c>
      <c r="C2344" s="8">
        <v>40</v>
      </c>
      <c r="D2344" t="s">
        <v>99</v>
      </c>
      <c r="E2344">
        <v>1978</v>
      </c>
      <c r="F2344">
        <v>150</v>
      </c>
      <c r="G2344" t="s">
        <v>16</v>
      </c>
    </row>
    <row r="2345" spans="1:7" hidden="1" x14ac:dyDescent="0.25">
      <c r="A2345" t="s">
        <v>97</v>
      </c>
      <c r="B2345">
        <v>26</v>
      </c>
      <c r="C2345" s="8">
        <v>40</v>
      </c>
      <c r="D2345" t="s">
        <v>99</v>
      </c>
      <c r="E2345">
        <v>1979</v>
      </c>
      <c r="F2345" t="s">
        <v>16</v>
      </c>
      <c r="G2345" t="s">
        <v>16</v>
      </c>
    </row>
    <row r="2346" spans="1:7" hidden="1" x14ac:dyDescent="0.25">
      <c r="A2346" t="s">
        <v>97</v>
      </c>
      <c r="B2346">
        <v>27</v>
      </c>
      <c r="C2346" s="8">
        <v>40</v>
      </c>
      <c r="D2346" t="s">
        <v>99</v>
      </c>
      <c r="E2346">
        <v>1980</v>
      </c>
      <c r="F2346">
        <v>200</v>
      </c>
      <c r="G2346" t="s">
        <v>16</v>
      </c>
    </row>
    <row r="2347" spans="1:7" hidden="1" x14ac:dyDescent="0.25">
      <c r="A2347" t="s">
        <v>97</v>
      </c>
      <c r="B2347">
        <v>28</v>
      </c>
      <c r="C2347" s="8">
        <v>40</v>
      </c>
      <c r="D2347" t="s">
        <v>99</v>
      </c>
      <c r="E2347">
        <v>1981</v>
      </c>
      <c r="F2347" t="s">
        <v>16</v>
      </c>
      <c r="G2347" t="s">
        <v>16</v>
      </c>
    </row>
    <row r="2348" spans="1:7" hidden="1" x14ac:dyDescent="0.25">
      <c r="A2348" t="s">
        <v>97</v>
      </c>
      <c r="B2348">
        <v>29</v>
      </c>
      <c r="C2348" s="8">
        <v>40</v>
      </c>
      <c r="D2348" t="s">
        <v>99</v>
      </c>
      <c r="E2348">
        <v>1982</v>
      </c>
      <c r="F2348" t="s">
        <v>16</v>
      </c>
      <c r="G2348" t="s">
        <v>16</v>
      </c>
    </row>
    <row r="2349" spans="1:7" hidden="1" x14ac:dyDescent="0.25">
      <c r="A2349" t="s">
        <v>97</v>
      </c>
      <c r="B2349">
        <v>30</v>
      </c>
      <c r="C2349" s="8">
        <v>40</v>
      </c>
      <c r="D2349" t="s">
        <v>99</v>
      </c>
      <c r="E2349">
        <v>1983</v>
      </c>
      <c r="F2349" t="s">
        <v>16</v>
      </c>
      <c r="G2349" t="s">
        <v>16</v>
      </c>
    </row>
    <row r="2350" spans="1:7" hidden="1" x14ac:dyDescent="0.25">
      <c r="A2350" t="s">
        <v>97</v>
      </c>
      <c r="B2350">
        <v>31</v>
      </c>
      <c r="C2350" s="8">
        <v>40</v>
      </c>
      <c r="D2350" t="s">
        <v>99</v>
      </c>
      <c r="E2350">
        <v>1984</v>
      </c>
      <c r="F2350" t="s">
        <v>16</v>
      </c>
      <c r="G2350" t="s">
        <v>16</v>
      </c>
    </row>
    <row r="2351" spans="1:7" hidden="1" x14ac:dyDescent="0.25">
      <c r="A2351" t="s">
        <v>97</v>
      </c>
      <c r="B2351">
        <v>32</v>
      </c>
      <c r="C2351" s="8">
        <v>40</v>
      </c>
      <c r="D2351" t="s">
        <v>99</v>
      </c>
      <c r="E2351">
        <v>1985</v>
      </c>
      <c r="F2351">
        <v>4400</v>
      </c>
      <c r="G2351" t="s">
        <v>16</v>
      </c>
    </row>
    <row r="2352" spans="1:7" hidden="1" x14ac:dyDescent="0.25">
      <c r="A2352" t="s">
        <v>97</v>
      </c>
      <c r="B2352">
        <v>33</v>
      </c>
      <c r="C2352" s="8">
        <v>40</v>
      </c>
      <c r="D2352" t="s">
        <v>99</v>
      </c>
      <c r="E2352">
        <v>1986</v>
      </c>
      <c r="F2352" t="s">
        <v>16</v>
      </c>
      <c r="G2352" t="s">
        <v>16</v>
      </c>
    </row>
    <row r="2353" spans="1:7" hidden="1" x14ac:dyDescent="0.25">
      <c r="A2353" t="s">
        <v>97</v>
      </c>
      <c r="B2353">
        <v>34</v>
      </c>
      <c r="C2353" s="8">
        <v>40</v>
      </c>
      <c r="D2353" t="s">
        <v>99</v>
      </c>
      <c r="E2353">
        <v>1987</v>
      </c>
      <c r="F2353" t="s">
        <v>16</v>
      </c>
      <c r="G2353" t="s">
        <v>16</v>
      </c>
    </row>
    <row r="2354" spans="1:7" hidden="1" x14ac:dyDescent="0.25">
      <c r="A2354" t="s">
        <v>97</v>
      </c>
      <c r="B2354">
        <v>35</v>
      </c>
      <c r="C2354" s="8">
        <v>40</v>
      </c>
      <c r="D2354" t="s">
        <v>99</v>
      </c>
      <c r="E2354">
        <v>1988</v>
      </c>
      <c r="F2354" t="s">
        <v>16</v>
      </c>
      <c r="G2354" t="s">
        <v>16</v>
      </c>
    </row>
    <row r="2355" spans="1:7" hidden="1" x14ac:dyDescent="0.25">
      <c r="A2355" t="s">
        <v>97</v>
      </c>
      <c r="B2355">
        <v>36</v>
      </c>
      <c r="C2355" s="8">
        <v>40</v>
      </c>
      <c r="D2355" t="s">
        <v>99</v>
      </c>
      <c r="E2355">
        <v>1989</v>
      </c>
      <c r="F2355" t="s">
        <v>16</v>
      </c>
      <c r="G2355" t="s">
        <v>16</v>
      </c>
    </row>
    <row r="2356" spans="1:7" hidden="1" x14ac:dyDescent="0.25">
      <c r="A2356" t="s">
        <v>97</v>
      </c>
      <c r="B2356">
        <v>37</v>
      </c>
      <c r="C2356" s="8">
        <v>40</v>
      </c>
      <c r="D2356" t="s">
        <v>99</v>
      </c>
      <c r="E2356">
        <v>1990</v>
      </c>
      <c r="F2356">
        <v>1000</v>
      </c>
      <c r="G2356" t="s">
        <v>16</v>
      </c>
    </row>
    <row r="2357" spans="1:7" hidden="1" x14ac:dyDescent="0.25">
      <c r="A2357" t="s">
        <v>97</v>
      </c>
      <c r="B2357">
        <v>38</v>
      </c>
      <c r="C2357" s="8">
        <v>40</v>
      </c>
      <c r="D2357" t="s">
        <v>99</v>
      </c>
      <c r="E2357">
        <v>1991</v>
      </c>
      <c r="F2357" t="s">
        <v>16</v>
      </c>
      <c r="G2357" t="s">
        <v>16</v>
      </c>
    </row>
    <row r="2358" spans="1:7" hidden="1" x14ac:dyDescent="0.25">
      <c r="A2358" t="s">
        <v>97</v>
      </c>
      <c r="B2358">
        <v>39</v>
      </c>
      <c r="C2358" s="8">
        <v>40</v>
      </c>
      <c r="D2358" t="s">
        <v>99</v>
      </c>
      <c r="E2358">
        <v>1992</v>
      </c>
      <c r="F2358" t="s">
        <v>16</v>
      </c>
      <c r="G2358" t="s">
        <v>16</v>
      </c>
    </row>
    <row r="2359" spans="1:7" hidden="1" x14ac:dyDescent="0.25">
      <c r="A2359" t="s">
        <v>97</v>
      </c>
      <c r="B2359">
        <v>40</v>
      </c>
      <c r="C2359" s="8">
        <v>40</v>
      </c>
      <c r="D2359" t="s">
        <v>99</v>
      </c>
      <c r="E2359">
        <v>1993</v>
      </c>
      <c r="F2359" t="s">
        <v>16</v>
      </c>
      <c r="G2359" t="s">
        <v>16</v>
      </c>
    </row>
    <row r="2360" spans="1:7" hidden="1" x14ac:dyDescent="0.25">
      <c r="A2360" t="s">
        <v>97</v>
      </c>
      <c r="B2360">
        <v>41</v>
      </c>
      <c r="C2360" s="8">
        <v>40</v>
      </c>
      <c r="D2360" t="s">
        <v>99</v>
      </c>
      <c r="E2360">
        <v>1994</v>
      </c>
      <c r="F2360" t="s">
        <v>16</v>
      </c>
      <c r="G2360" t="s">
        <v>16</v>
      </c>
    </row>
    <row r="2361" spans="1:7" hidden="1" x14ac:dyDescent="0.25">
      <c r="A2361" t="s">
        <v>97</v>
      </c>
      <c r="B2361">
        <v>42</v>
      </c>
      <c r="C2361" s="8">
        <v>40</v>
      </c>
      <c r="D2361" t="s">
        <v>99</v>
      </c>
      <c r="E2361">
        <v>1995</v>
      </c>
      <c r="F2361" t="s">
        <v>16</v>
      </c>
      <c r="G2361" t="s">
        <v>16</v>
      </c>
    </row>
    <row r="2362" spans="1:7" hidden="1" x14ac:dyDescent="0.25">
      <c r="A2362" t="s">
        <v>97</v>
      </c>
      <c r="B2362">
        <v>43</v>
      </c>
      <c r="C2362" s="8">
        <v>40</v>
      </c>
      <c r="D2362" t="s">
        <v>99</v>
      </c>
      <c r="E2362">
        <v>1996</v>
      </c>
      <c r="F2362" t="s">
        <v>16</v>
      </c>
      <c r="G2362">
        <v>542.11343161708692</v>
      </c>
    </row>
    <row r="2363" spans="1:7" hidden="1" x14ac:dyDescent="0.25">
      <c r="A2363" t="s">
        <v>97</v>
      </c>
      <c r="B2363">
        <v>44</v>
      </c>
      <c r="C2363" s="8">
        <v>40</v>
      </c>
      <c r="D2363" t="s">
        <v>99</v>
      </c>
      <c r="E2363">
        <v>1997</v>
      </c>
      <c r="F2363" t="s">
        <v>16</v>
      </c>
      <c r="G2363">
        <v>1285.9554847694453</v>
      </c>
    </row>
    <row r="2364" spans="1:7" hidden="1" x14ac:dyDescent="0.25">
      <c r="A2364" t="s">
        <v>97</v>
      </c>
      <c r="B2364">
        <v>45</v>
      </c>
      <c r="C2364" s="8">
        <v>40</v>
      </c>
      <c r="D2364" t="s">
        <v>99</v>
      </c>
      <c r="E2364">
        <v>1998</v>
      </c>
      <c r="F2364" t="s">
        <v>16</v>
      </c>
      <c r="G2364">
        <v>3172.7407143532628</v>
      </c>
    </row>
    <row r="2365" spans="1:7" hidden="1" x14ac:dyDescent="0.25">
      <c r="A2365" t="s">
        <v>97</v>
      </c>
      <c r="B2365">
        <v>46</v>
      </c>
      <c r="C2365" s="8">
        <v>40</v>
      </c>
      <c r="D2365" t="s">
        <v>99</v>
      </c>
      <c r="E2365">
        <v>1999</v>
      </c>
      <c r="F2365" t="s">
        <v>16</v>
      </c>
      <c r="G2365">
        <v>3758.7162302956613</v>
      </c>
    </row>
    <row r="2366" spans="1:7" hidden="1" x14ac:dyDescent="0.25">
      <c r="A2366" t="s">
        <v>97</v>
      </c>
      <c r="B2366">
        <v>47</v>
      </c>
      <c r="C2366" s="8">
        <v>40</v>
      </c>
      <c r="D2366" t="s">
        <v>99</v>
      </c>
      <c r="E2366">
        <v>2000</v>
      </c>
      <c r="F2366">
        <v>231</v>
      </c>
      <c r="G2366">
        <v>2258.8245197601568</v>
      </c>
    </row>
    <row r="2367" spans="1:7" hidden="1" x14ac:dyDescent="0.25">
      <c r="A2367" t="s">
        <v>97</v>
      </c>
      <c r="B2367">
        <v>48</v>
      </c>
      <c r="C2367" s="8">
        <v>40</v>
      </c>
      <c r="D2367" t="s">
        <v>99</v>
      </c>
      <c r="E2367">
        <v>2001</v>
      </c>
      <c r="F2367">
        <v>221</v>
      </c>
      <c r="G2367">
        <v>4012.3556655953789</v>
      </c>
    </row>
    <row r="2368" spans="1:7" hidden="1" x14ac:dyDescent="0.25">
      <c r="A2368" t="s">
        <v>97</v>
      </c>
      <c r="B2368">
        <v>49</v>
      </c>
      <c r="C2368" s="8">
        <v>40</v>
      </c>
      <c r="D2368" t="s">
        <v>99</v>
      </c>
      <c r="E2368">
        <v>2002</v>
      </c>
      <c r="F2368">
        <v>978</v>
      </c>
      <c r="G2368">
        <v>4770.4708735734694</v>
      </c>
    </row>
    <row r="2369" spans="1:7" hidden="1" x14ac:dyDescent="0.25">
      <c r="A2369" t="s">
        <v>97</v>
      </c>
      <c r="B2369">
        <v>50</v>
      </c>
      <c r="C2369" s="8">
        <v>40</v>
      </c>
      <c r="D2369" t="s">
        <v>99</v>
      </c>
      <c r="E2369">
        <v>2003</v>
      </c>
      <c r="F2369">
        <v>3377</v>
      </c>
      <c r="G2369">
        <v>1432.2280789042679</v>
      </c>
    </row>
    <row r="2370" spans="1:7" hidden="1" x14ac:dyDescent="0.25">
      <c r="A2370" t="s">
        <v>97</v>
      </c>
      <c r="B2370">
        <v>51</v>
      </c>
      <c r="C2370" s="8">
        <v>40</v>
      </c>
      <c r="D2370" t="s">
        <v>99</v>
      </c>
      <c r="E2370">
        <v>2004</v>
      </c>
      <c r="F2370">
        <v>1317</v>
      </c>
      <c r="G2370">
        <v>4566.7040319402959</v>
      </c>
    </row>
    <row r="2371" spans="1:7" hidden="1" x14ac:dyDescent="0.25">
      <c r="A2371" t="s">
        <v>97</v>
      </c>
      <c r="B2371">
        <v>52</v>
      </c>
      <c r="C2371" s="8">
        <v>40</v>
      </c>
      <c r="D2371" t="s">
        <v>99</v>
      </c>
      <c r="E2371">
        <v>2005</v>
      </c>
      <c r="F2371">
        <v>937</v>
      </c>
      <c r="G2371">
        <v>13404.526805264008</v>
      </c>
    </row>
    <row r="2372" spans="1:7" hidden="1" x14ac:dyDescent="0.25">
      <c r="A2372" t="s">
        <v>97</v>
      </c>
      <c r="B2372">
        <v>53</v>
      </c>
      <c r="C2372" s="8">
        <v>40</v>
      </c>
      <c r="D2372" t="s">
        <v>99</v>
      </c>
      <c r="E2372">
        <v>2006</v>
      </c>
      <c r="F2372">
        <v>5139</v>
      </c>
      <c r="G2372">
        <v>16812.396711335601</v>
      </c>
    </row>
    <row r="2373" spans="1:7" hidden="1" x14ac:dyDescent="0.25">
      <c r="A2373" t="s">
        <v>97</v>
      </c>
      <c r="B2373">
        <v>54</v>
      </c>
      <c r="C2373" s="8">
        <v>40</v>
      </c>
      <c r="D2373" t="s">
        <v>99</v>
      </c>
      <c r="E2373">
        <v>2007</v>
      </c>
      <c r="F2373">
        <v>245</v>
      </c>
      <c r="G2373">
        <v>5297.6261530728043</v>
      </c>
    </row>
    <row r="2374" spans="1:7" hidden="1" x14ac:dyDescent="0.25">
      <c r="A2374" t="s">
        <v>97</v>
      </c>
      <c r="B2374">
        <v>55</v>
      </c>
      <c r="C2374" s="8">
        <v>40</v>
      </c>
      <c r="D2374" t="s">
        <v>99</v>
      </c>
      <c r="E2374">
        <v>2008</v>
      </c>
      <c r="F2374">
        <v>1200</v>
      </c>
      <c r="G2374">
        <v>6164.9051576610163</v>
      </c>
    </row>
    <row r="2375" spans="1:7" hidden="1" x14ac:dyDescent="0.25">
      <c r="A2375" t="s">
        <v>97</v>
      </c>
      <c r="B2375">
        <v>56</v>
      </c>
      <c r="C2375" s="8">
        <v>40</v>
      </c>
      <c r="D2375" t="s">
        <v>99</v>
      </c>
      <c r="E2375">
        <v>2009</v>
      </c>
      <c r="F2375">
        <v>3047</v>
      </c>
      <c r="G2375">
        <v>9405.3340160711996</v>
      </c>
    </row>
    <row r="2376" spans="1:7" hidden="1" x14ac:dyDescent="0.25">
      <c r="A2376" t="s">
        <v>97</v>
      </c>
      <c r="B2376">
        <v>57</v>
      </c>
      <c r="C2376" s="8">
        <v>40</v>
      </c>
      <c r="D2376" t="s">
        <v>99</v>
      </c>
      <c r="E2376">
        <v>2010</v>
      </c>
      <c r="F2376">
        <v>20804</v>
      </c>
      <c r="G2376" t="s">
        <v>16</v>
      </c>
    </row>
    <row r="2377" spans="1:7" hidden="1" x14ac:dyDescent="0.25">
      <c r="A2377" t="s">
        <v>97</v>
      </c>
      <c r="B2377">
        <v>58</v>
      </c>
      <c r="C2377" s="8">
        <v>40</v>
      </c>
      <c r="D2377" t="s">
        <v>99</v>
      </c>
      <c r="E2377">
        <v>2011</v>
      </c>
      <c r="F2377">
        <v>2366</v>
      </c>
      <c r="G2377" t="s">
        <v>16</v>
      </c>
    </row>
    <row r="2378" spans="1:7" hidden="1" x14ac:dyDescent="0.25">
      <c r="A2378" t="s">
        <v>97</v>
      </c>
      <c r="B2378">
        <v>59</v>
      </c>
      <c r="C2378" s="8">
        <v>40</v>
      </c>
      <c r="D2378" t="s">
        <v>99</v>
      </c>
      <c r="E2378">
        <v>2012</v>
      </c>
      <c r="F2378">
        <v>5476</v>
      </c>
      <c r="G2378" t="s">
        <v>16</v>
      </c>
    </row>
    <row r="2379" spans="1:7" hidden="1" x14ac:dyDescent="0.25">
      <c r="A2379" t="s">
        <v>97</v>
      </c>
      <c r="B2379">
        <v>60</v>
      </c>
      <c r="C2379" s="8">
        <v>40</v>
      </c>
      <c r="D2379" t="s">
        <v>99</v>
      </c>
      <c r="E2379">
        <v>2013</v>
      </c>
      <c r="F2379">
        <v>828</v>
      </c>
      <c r="G2379" t="s">
        <v>16</v>
      </c>
    </row>
    <row r="2380" spans="1:7" hidden="1" x14ac:dyDescent="0.25">
      <c r="A2380" t="s">
        <v>97</v>
      </c>
      <c r="B2380">
        <v>61</v>
      </c>
      <c r="C2380" s="8">
        <v>40</v>
      </c>
      <c r="D2380" t="s">
        <v>99</v>
      </c>
      <c r="E2380">
        <v>2014</v>
      </c>
      <c r="F2380">
        <v>13699</v>
      </c>
      <c r="G2380" t="s">
        <v>16</v>
      </c>
    </row>
    <row r="2381" spans="1:7" hidden="1" x14ac:dyDescent="0.25">
      <c r="A2381" t="s">
        <v>101</v>
      </c>
      <c r="B2381">
        <v>1</v>
      </c>
      <c r="C2381" s="8">
        <v>41</v>
      </c>
      <c r="D2381" t="s">
        <v>102</v>
      </c>
      <c r="E2381">
        <v>1954</v>
      </c>
      <c r="F2381" t="s">
        <v>16</v>
      </c>
      <c r="G2381" t="s">
        <v>16</v>
      </c>
    </row>
    <row r="2382" spans="1:7" hidden="1" x14ac:dyDescent="0.25">
      <c r="A2382" t="s">
        <v>101</v>
      </c>
      <c r="B2382">
        <v>2</v>
      </c>
      <c r="C2382" s="8">
        <v>41</v>
      </c>
      <c r="D2382" t="s">
        <v>102</v>
      </c>
      <c r="E2382">
        <v>1955</v>
      </c>
      <c r="F2382">
        <v>4843.0969050263157</v>
      </c>
      <c r="G2382">
        <v>10818.848648397001</v>
      </c>
    </row>
    <row r="2383" spans="1:7" hidden="1" x14ac:dyDescent="0.25">
      <c r="A2383" t="s">
        <v>101</v>
      </c>
      <c r="B2383">
        <v>3</v>
      </c>
      <c r="C2383" s="8">
        <v>41</v>
      </c>
      <c r="D2383" t="s">
        <v>102</v>
      </c>
      <c r="E2383">
        <v>1956</v>
      </c>
      <c r="F2383">
        <v>7264.6453575394726</v>
      </c>
      <c r="G2383">
        <v>11128.484353226229</v>
      </c>
    </row>
    <row r="2384" spans="1:7" hidden="1" x14ac:dyDescent="0.25">
      <c r="A2384" t="s">
        <v>101</v>
      </c>
      <c r="B2384">
        <v>4</v>
      </c>
      <c r="C2384" s="8">
        <v>41</v>
      </c>
      <c r="D2384" t="s">
        <v>102</v>
      </c>
      <c r="E2384">
        <v>1957</v>
      </c>
      <c r="F2384">
        <v>484.30969050263155</v>
      </c>
      <c r="G2384">
        <v>5988.9531057728309</v>
      </c>
    </row>
    <row r="2385" spans="1:7" hidden="1" x14ac:dyDescent="0.25">
      <c r="A2385" t="s">
        <v>101</v>
      </c>
      <c r="B2385">
        <v>5</v>
      </c>
      <c r="C2385" s="8">
        <v>41</v>
      </c>
      <c r="D2385" t="s">
        <v>102</v>
      </c>
      <c r="E2385">
        <v>1958</v>
      </c>
      <c r="F2385">
        <v>30.269355656414472</v>
      </c>
      <c r="G2385">
        <v>6895.8461352915092</v>
      </c>
    </row>
    <row r="2386" spans="1:7" hidden="1" x14ac:dyDescent="0.25">
      <c r="A2386" t="s">
        <v>101</v>
      </c>
      <c r="B2386">
        <v>6</v>
      </c>
      <c r="C2386" s="8">
        <v>41</v>
      </c>
      <c r="D2386" t="s">
        <v>102</v>
      </c>
      <c r="E2386">
        <v>1959</v>
      </c>
      <c r="F2386">
        <v>908.08066969243407</v>
      </c>
      <c r="G2386">
        <v>17399.085721674637</v>
      </c>
    </row>
    <row r="2387" spans="1:7" hidden="1" x14ac:dyDescent="0.25">
      <c r="A2387" t="s">
        <v>101</v>
      </c>
      <c r="B2387">
        <v>7</v>
      </c>
      <c r="C2387" s="8">
        <v>41</v>
      </c>
      <c r="D2387" t="s">
        <v>102</v>
      </c>
      <c r="E2387">
        <v>1960</v>
      </c>
      <c r="F2387">
        <v>4237.7097918980262</v>
      </c>
      <c r="G2387">
        <v>22309.334649102359</v>
      </c>
    </row>
    <row r="2388" spans="1:7" hidden="1" x14ac:dyDescent="0.25">
      <c r="A2388" t="s">
        <v>101</v>
      </c>
      <c r="B2388">
        <v>8</v>
      </c>
      <c r="C2388" s="8">
        <v>41</v>
      </c>
      <c r="D2388" t="s">
        <v>102</v>
      </c>
      <c r="E2388">
        <v>1961</v>
      </c>
      <c r="F2388">
        <v>6053.8711312828946</v>
      </c>
      <c r="G2388">
        <v>18929.493213428348</v>
      </c>
    </row>
    <row r="2389" spans="1:7" hidden="1" x14ac:dyDescent="0.25">
      <c r="A2389" t="s">
        <v>101</v>
      </c>
      <c r="B2389">
        <v>9</v>
      </c>
      <c r="C2389" s="8">
        <v>41</v>
      </c>
      <c r="D2389" t="s">
        <v>102</v>
      </c>
      <c r="E2389">
        <v>1962</v>
      </c>
      <c r="F2389">
        <v>3632.3226787697363</v>
      </c>
      <c r="G2389">
        <v>13222.697596841605</v>
      </c>
    </row>
    <row r="2390" spans="1:7" hidden="1" x14ac:dyDescent="0.25">
      <c r="A2390" t="s">
        <v>101</v>
      </c>
      <c r="B2390">
        <v>10</v>
      </c>
      <c r="C2390" s="8">
        <v>41</v>
      </c>
      <c r="D2390" t="s">
        <v>102</v>
      </c>
      <c r="E2390">
        <v>1963</v>
      </c>
      <c r="F2390">
        <v>1210.7742262565789</v>
      </c>
      <c r="G2390">
        <v>9592.2496061345064</v>
      </c>
    </row>
    <row r="2391" spans="1:7" hidden="1" x14ac:dyDescent="0.25">
      <c r="A2391" t="s">
        <v>101</v>
      </c>
      <c r="B2391">
        <v>11</v>
      </c>
      <c r="C2391" s="8">
        <v>41</v>
      </c>
      <c r="D2391" t="s">
        <v>102</v>
      </c>
      <c r="E2391">
        <v>1964</v>
      </c>
      <c r="F2391">
        <v>6053.8711312828946</v>
      </c>
      <c r="G2391">
        <v>14996.123732555448</v>
      </c>
    </row>
    <row r="2392" spans="1:7" hidden="1" x14ac:dyDescent="0.25">
      <c r="A2392" t="s">
        <v>101</v>
      </c>
      <c r="B2392">
        <v>12</v>
      </c>
      <c r="C2392" s="8">
        <v>41</v>
      </c>
      <c r="D2392" t="s">
        <v>102</v>
      </c>
      <c r="E2392">
        <v>1965</v>
      </c>
      <c r="F2392">
        <v>12107.742262565789</v>
      </c>
      <c r="G2392">
        <v>21815.467367571859</v>
      </c>
    </row>
    <row r="2393" spans="1:7" hidden="1" x14ac:dyDescent="0.25">
      <c r="A2393" t="s">
        <v>101</v>
      </c>
      <c r="B2393">
        <v>13</v>
      </c>
      <c r="C2393" s="8">
        <v>41</v>
      </c>
      <c r="D2393" t="s">
        <v>102</v>
      </c>
      <c r="E2393">
        <v>1966</v>
      </c>
      <c r="F2393">
        <v>7264.6453575394726</v>
      </c>
      <c r="G2393">
        <v>15669.755754929236</v>
      </c>
    </row>
    <row r="2394" spans="1:7" hidden="1" x14ac:dyDescent="0.25">
      <c r="A2394" t="s">
        <v>101</v>
      </c>
      <c r="B2394">
        <v>14</v>
      </c>
      <c r="C2394" s="8">
        <v>41</v>
      </c>
      <c r="D2394" t="s">
        <v>102</v>
      </c>
      <c r="E2394">
        <v>1967</v>
      </c>
      <c r="F2394">
        <v>4116.6323692723681</v>
      </c>
      <c r="G2394">
        <v>9397.6357608067665</v>
      </c>
    </row>
    <row r="2395" spans="1:7" hidden="1" x14ac:dyDescent="0.25">
      <c r="A2395" t="s">
        <v>101</v>
      </c>
      <c r="B2395">
        <v>15</v>
      </c>
      <c r="C2395" s="8">
        <v>41</v>
      </c>
      <c r="D2395" t="s">
        <v>102</v>
      </c>
      <c r="E2395">
        <v>1968</v>
      </c>
      <c r="F2395">
        <v>3632.3226787697363</v>
      </c>
      <c r="G2395">
        <v>8446.1991910927081</v>
      </c>
    </row>
    <row r="2396" spans="1:7" hidden="1" x14ac:dyDescent="0.25">
      <c r="A2396" t="s">
        <v>101</v>
      </c>
      <c r="B2396">
        <v>16</v>
      </c>
      <c r="C2396" s="8">
        <v>41</v>
      </c>
      <c r="D2396" t="s">
        <v>102</v>
      </c>
      <c r="E2396">
        <v>1969</v>
      </c>
      <c r="F2396">
        <v>3995.5549466467101</v>
      </c>
      <c r="G2396">
        <v>6369.6166828970063</v>
      </c>
    </row>
    <row r="2397" spans="1:7" hidden="1" x14ac:dyDescent="0.25">
      <c r="A2397" t="s">
        <v>101</v>
      </c>
      <c r="B2397">
        <v>17</v>
      </c>
      <c r="C2397" s="8">
        <v>41</v>
      </c>
      <c r="D2397" t="s">
        <v>102</v>
      </c>
      <c r="E2397">
        <v>1970</v>
      </c>
      <c r="F2397">
        <v>11381.277726811841</v>
      </c>
      <c r="G2397">
        <v>1018.1579475845724</v>
      </c>
    </row>
    <row r="2398" spans="1:7" hidden="1" x14ac:dyDescent="0.25">
      <c r="A2398" t="s">
        <v>101</v>
      </c>
      <c r="B2398">
        <v>18</v>
      </c>
      <c r="C2398" s="8">
        <v>41</v>
      </c>
      <c r="D2398" t="s">
        <v>102</v>
      </c>
      <c r="E2398">
        <v>1971</v>
      </c>
      <c r="F2398">
        <v>7991.1098932934201</v>
      </c>
      <c r="G2398">
        <v>1890.186857209352</v>
      </c>
    </row>
    <row r="2399" spans="1:7" hidden="1" x14ac:dyDescent="0.25">
      <c r="A2399" t="s">
        <v>101</v>
      </c>
      <c r="B2399">
        <v>19</v>
      </c>
      <c r="C2399" s="8">
        <v>41</v>
      </c>
      <c r="D2399" t="s">
        <v>102</v>
      </c>
      <c r="E2399">
        <v>1972</v>
      </c>
      <c r="F2399">
        <v>4358.7872145236834</v>
      </c>
      <c r="G2399">
        <v>3494.40553477497</v>
      </c>
    </row>
    <row r="2400" spans="1:7" hidden="1" x14ac:dyDescent="0.25">
      <c r="A2400" t="s">
        <v>101</v>
      </c>
      <c r="B2400">
        <v>20</v>
      </c>
      <c r="C2400" s="8">
        <v>41</v>
      </c>
      <c r="D2400" t="s">
        <v>102</v>
      </c>
      <c r="E2400">
        <v>1973</v>
      </c>
      <c r="F2400">
        <v>2421.5484525131578</v>
      </c>
      <c r="G2400">
        <v>3666.634236633819</v>
      </c>
    </row>
    <row r="2401" spans="1:7" hidden="1" x14ac:dyDescent="0.25">
      <c r="A2401" t="s">
        <v>101</v>
      </c>
      <c r="B2401">
        <v>21</v>
      </c>
      <c r="C2401" s="8">
        <v>41</v>
      </c>
      <c r="D2401" t="s">
        <v>102</v>
      </c>
      <c r="E2401">
        <v>1974</v>
      </c>
      <c r="F2401">
        <v>2905.8581430157892</v>
      </c>
      <c r="G2401">
        <v>3499.6678426536428</v>
      </c>
    </row>
    <row r="2402" spans="1:7" hidden="1" x14ac:dyDescent="0.25">
      <c r="A2402" t="s">
        <v>101</v>
      </c>
      <c r="B2402">
        <v>22</v>
      </c>
      <c r="C2402" s="8">
        <v>41</v>
      </c>
      <c r="D2402" t="s">
        <v>102</v>
      </c>
      <c r="E2402">
        <v>1975</v>
      </c>
      <c r="F2402">
        <v>544.84840181546042</v>
      </c>
      <c r="G2402">
        <v>4067.2122531267764</v>
      </c>
    </row>
    <row r="2403" spans="1:7" hidden="1" x14ac:dyDescent="0.25">
      <c r="A2403" t="s">
        <v>101</v>
      </c>
      <c r="B2403">
        <v>23</v>
      </c>
      <c r="C2403" s="8">
        <v>41</v>
      </c>
      <c r="D2403" t="s">
        <v>102</v>
      </c>
      <c r="E2403">
        <v>1976</v>
      </c>
      <c r="F2403">
        <v>242.15484525131578</v>
      </c>
      <c r="G2403">
        <v>11694.454488099163</v>
      </c>
    </row>
    <row r="2404" spans="1:7" hidden="1" x14ac:dyDescent="0.25">
      <c r="A2404" t="s">
        <v>101</v>
      </c>
      <c r="B2404">
        <v>24</v>
      </c>
      <c r="C2404" s="8">
        <v>41</v>
      </c>
      <c r="D2404" t="s">
        <v>102</v>
      </c>
      <c r="E2404">
        <v>1977</v>
      </c>
      <c r="F2404">
        <v>1452.9290715078946</v>
      </c>
      <c r="G2404">
        <v>20331.766368693505</v>
      </c>
    </row>
    <row r="2405" spans="1:7" hidden="1" x14ac:dyDescent="0.25">
      <c r="A2405" t="s">
        <v>101</v>
      </c>
      <c r="B2405">
        <v>25</v>
      </c>
      <c r="C2405" s="8">
        <v>41</v>
      </c>
      <c r="D2405" t="s">
        <v>102</v>
      </c>
      <c r="E2405">
        <v>1978</v>
      </c>
      <c r="F2405">
        <v>1210.7742262565789</v>
      </c>
      <c r="G2405">
        <v>20739.575094793836</v>
      </c>
    </row>
    <row r="2406" spans="1:7" hidden="1" x14ac:dyDescent="0.25">
      <c r="A2406" t="s">
        <v>101</v>
      </c>
      <c r="B2406">
        <v>26</v>
      </c>
      <c r="C2406" s="8">
        <v>41</v>
      </c>
      <c r="D2406" t="s">
        <v>102</v>
      </c>
      <c r="E2406">
        <v>1979</v>
      </c>
      <c r="F2406">
        <v>1695.0839167592103</v>
      </c>
      <c r="G2406">
        <v>16228.129475504866</v>
      </c>
    </row>
    <row r="2407" spans="1:7" hidden="1" x14ac:dyDescent="0.25">
      <c r="A2407" t="s">
        <v>101</v>
      </c>
      <c r="B2407">
        <v>27</v>
      </c>
      <c r="C2407" s="8">
        <v>41</v>
      </c>
      <c r="D2407" t="s">
        <v>102</v>
      </c>
      <c r="E2407">
        <v>1980</v>
      </c>
      <c r="F2407">
        <v>968.61938100526311</v>
      </c>
      <c r="G2407">
        <v>13670.053707168096</v>
      </c>
    </row>
    <row r="2408" spans="1:7" hidden="1" x14ac:dyDescent="0.25">
      <c r="A2408" t="s">
        <v>101</v>
      </c>
      <c r="B2408">
        <v>28</v>
      </c>
      <c r="C2408" s="8">
        <v>41</v>
      </c>
      <c r="D2408" t="s">
        <v>102</v>
      </c>
      <c r="E2408">
        <v>1981</v>
      </c>
      <c r="F2408">
        <v>2421.5484525131578</v>
      </c>
      <c r="G2408">
        <v>16923.438298923844</v>
      </c>
    </row>
    <row r="2409" spans="1:7" hidden="1" x14ac:dyDescent="0.25">
      <c r="A2409" t="s">
        <v>101</v>
      </c>
      <c r="B2409">
        <v>29</v>
      </c>
      <c r="C2409" s="8">
        <v>41</v>
      </c>
      <c r="D2409" t="s">
        <v>102</v>
      </c>
      <c r="E2409">
        <v>1982</v>
      </c>
      <c r="F2409">
        <v>7264.6453575394726</v>
      </c>
      <c r="G2409">
        <v>13415.077933814589</v>
      </c>
    </row>
    <row r="2410" spans="1:7" hidden="1" x14ac:dyDescent="0.25">
      <c r="A2410" t="s">
        <v>101</v>
      </c>
      <c r="B2410">
        <v>30</v>
      </c>
      <c r="C2410" s="8">
        <v>41</v>
      </c>
      <c r="D2410" t="s">
        <v>102</v>
      </c>
      <c r="E2410">
        <v>1983</v>
      </c>
      <c r="F2410">
        <v>9686.1938100526313</v>
      </c>
      <c r="G2410">
        <v>15132.158447106965</v>
      </c>
    </row>
    <row r="2411" spans="1:7" hidden="1" x14ac:dyDescent="0.25">
      <c r="A2411" t="s">
        <v>101</v>
      </c>
      <c r="B2411">
        <v>31</v>
      </c>
      <c r="C2411" s="8">
        <v>41</v>
      </c>
      <c r="D2411" t="s">
        <v>102</v>
      </c>
      <c r="E2411">
        <v>1984</v>
      </c>
      <c r="F2411">
        <v>7264.6453575394726</v>
      </c>
      <c r="G2411">
        <v>22823.298161364924</v>
      </c>
    </row>
    <row r="2412" spans="1:7" hidden="1" x14ac:dyDescent="0.25">
      <c r="A2412" t="s">
        <v>101</v>
      </c>
      <c r="B2412">
        <v>32</v>
      </c>
      <c r="C2412" s="8">
        <v>41</v>
      </c>
      <c r="D2412" t="s">
        <v>102</v>
      </c>
      <c r="E2412">
        <v>1985</v>
      </c>
      <c r="F2412">
        <v>4843.0969050263157</v>
      </c>
      <c r="G2412">
        <v>55052.298676502614</v>
      </c>
    </row>
    <row r="2413" spans="1:7" hidden="1" x14ac:dyDescent="0.25">
      <c r="A2413" t="s">
        <v>101</v>
      </c>
      <c r="B2413">
        <v>33</v>
      </c>
      <c r="C2413" s="8">
        <v>41</v>
      </c>
      <c r="D2413" t="s">
        <v>102</v>
      </c>
      <c r="E2413">
        <v>1986</v>
      </c>
      <c r="F2413">
        <v>7264.6453575394726</v>
      </c>
      <c r="G2413">
        <v>99819.275064014233</v>
      </c>
    </row>
    <row r="2414" spans="1:7" hidden="1" x14ac:dyDescent="0.25">
      <c r="A2414" t="s">
        <v>101</v>
      </c>
      <c r="B2414">
        <v>34</v>
      </c>
      <c r="C2414" s="8">
        <v>41</v>
      </c>
      <c r="D2414" t="s">
        <v>102</v>
      </c>
      <c r="E2414">
        <v>1987</v>
      </c>
      <c r="F2414">
        <v>9686.1938100526313</v>
      </c>
      <c r="G2414">
        <v>82286.028642045654</v>
      </c>
    </row>
    <row r="2415" spans="1:7" hidden="1" x14ac:dyDescent="0.25">
      <c r="A2415" t="s">
        <v>101</v>
      </c>
      <c r="B2415">
        <v>35</v>
      </c>
      <c r="C2415" s="8">
        <v>41</v>
      </c>
      <c r="D2415" t="s">
        <v>102</v>
      </c>
      <c r="E2415">
        <v>1988</v>
      </c>
      <c r="F2415">
        <v>2421.5484525131578</v>
      </c>
      <c r="G2415" t="e">
        <v>#VALUE!</v>
      </c>
    </row>
    <row r="2416" spans="1:7" hidden="1" x14ac:dyDescent="0.25">
      <c r="A2416" t="s">
        <v>101</v>
      </c>
      <c r="B2416">
        <v>36</v>
      </c>
      <c r="C2416" s="8">
        <v>41</v>
      </c>
      <c r="D2416" t="s">
        <v>102</v>
      </c>
      <c r="E2416">
        <v>1989</v>
      </c>
      <c r="F2416">
        <v>13560.671334073682</v>
      </c>
      <c r="G2416" t="e">
        <v>#VALUE!</v>
      </c>
    </row>
    <row r="2417" spans="1:7" hidden="1" x14ac:dyDescent="0.25">
      <c r="A2417" t="s">
        <v>101</v>
      </c>
      <c r="B2417">
        <v>37</v>
      </c>
      <c r="C2417" s="8">
        <v>41</v>
      </c>
      <c r="D2417" t="s">
        <v>102</v>
      </c>
      <c r="E2417">
        <v>1990</v>
      </c>
      <c r="F2417">
        <v>7264.6453575394726</v>
      </c>
      <c r="G2417" t="e">
        <v>#VALUE!</v>
      </c>
    </row>
    <row r="2418" spans="1:7" hidden="1" x14ac:dyDescent="0.25">
      <c r="A2418" t="s">
        <v>101</v>
      </c>
      <c r="B2418">
        <v>38</v>
      </c>
      <c r="C2418" s="8">
        <v>41</v>
      </c>
      <c r="D2418" t="s">
        <v>102</v>
      </c>
      <c r="E2418">
        <v>1991</v>
      </c>
      <c r="F2418">
        <v>48430.969050263157</v>
      </c>
      <c r="G2418" t="e">
        <v>#VALUE!</v>
      </c>
    </row>
    <row r="2419" spans="1:7" hidden="1" x14ac:dyDescent="0.25">
      <c r="A2419" t="s">
        <v>101</v>
      </c>
      <c r="B2419">
        <v>39</v>
      </c>
      <c r="C2419" s="8">
        <v>41</v>
      </c>
      <c r="D2419" t="s">
        <v>102</v>
      </c>
      <c r="E2419">
        <v>1992</v>
      </c>
      <c r="F2419">
        <v>32690.904108927629</v>
      </c>
      <c r="G2419">
        <v>68197.971032124871</v>
      </c>
    </row>
    <row r="2420" spans="1:7" hidden="1" x14ac:dyDescent="0.25">
      <c r="A2420" t="s">
        <v>101</v>
      </c>
      <c r="B2420">
        <v>40</v>
      </c>
      <c r="C2420" s="8">
        <v>41</v>
      </c>
      <c r="D2420" t="s">
        <v>102</v>
      </c>
      <c r="E2420">
        <v>1993</v>
      </c>
      <c r="F2420">
        <v>26637.032977644732</v>
      </c>
      <c r="G2420">
        <v>19702.086413873079</v>
      </c>
    </row>
    <row r="2421" spans="1:7" hidden="1" x14ac:dyDescent="0.25">
      <c r="A2421" t="s">
        <v>101</v>
      </c>
      <c r="B2421">
        <v>41</v>
      </c>
      <c r="C2421" s="8">
        <v>41</v>
      </c>
      <c r="D2421" t="s">
        <v>102</v>
      </c>
      <c r="E2421">
        <v>1994</v>
      </c>
      <c r="F2421" t="s">
        <v>16</v>
      </c>
      <c r="G2421">
        <v>16877.073500613653</v>
      </c>
    </row>
    <row r="2422" spans="1:7" hidden="1" x14ac:dyDescent="0.25">
      <c r="A2422" t="s">
        <v>101</v>
      </c>
      <c r="B2422">
        <v>42</v>
      </c>
      <c r="C2422" s="8">
        <v>41</v>
      </c>
      <c r="D2422" t="s">
        <v>102</v>
      </c>
      <c r="E2422">
        <v>1995</v>
      </c>
      <c r="F2422">
        <v>42377.09791898026</v>
      </c>
      <c r="G2422">
        <v>8411.2303098756638</v>
      </c>
    </row>
    <row r="2423" spans="1:7" hidden="1" x14ac:dyDescent="0.25">
      <c r="A2423" t="s">
        <v>101</v>
      </c>
      <c r="B2423">
        <v>43</v>
      </c>
      <c r="C2423" s="8">
        <v>41</v>
      </c>
      <c r="D2423" t="s">
        <v>102</v>
      </c>
      <c r="E2423">
        <v>1996</v>
      </c>
      <c r="F2423">
        <v>49641.74327651973</v>
      </c>
      <c r="G2423" t="e">
        <v>#VALUE!</v>
      </c>
    </row>
    <row r="2424" spans="1:7" hidden="1" x14ac:dyDescent="0.25">
      <c r="A2424" t="s">
        <v>101</v>
      </c>
      <c r="B2424">
        <v>44</v>
      </c>
      <c r="C2424" s="8">
        <v>41</v>
      </c>
      <c r="D2424" t="s">
        <v>102</v>
      </c>
      <c r="E2424">
        <v>1997</v>
      </c>
      <c r="F2424">
        <v>29058.58143015789</v>
      </c>
      <c r="G2424" t="e">
        <v>#VALUE!</v>
      </c>
    </row>
    <row r="2425" spans="1:7" hidden="1" x14ac:dyDescent="0.25">
      <c r="A2425" t="s">
        <v>101</v>
      </c>
      <c r="B2425">
        <v>45</v>
      </c>
      <c r="C2425" s="8">
        <v>41</v>
      </c>
      <c r="D2425" t="s">
        <v>102</v>
      </c>
      <c r="E2425">
        <v>1998</v>
      </c>
      <c r="F2425">
        <v>7264.6453575394726</v>
      </c>
      <c r="G2425" t="e">
        <v>#VALUE!</v>
      </c>
    </row>
    <row r="2426" spans="1:7" hidden="1" x14ac:dyDescent="0.25">
      <c r="A2426" t="s">
        <v>101</v>
      </c>
      <c r="B2426">
        <v>46</v>
      </c>
      <c r="C2426" s="8">
        <v>41</v>
      </c>
      <c r="D2426" t="s">
        <v>102</v>
      </c>
      <c r="E2426">
        <v>1999</v>
      </c>
      <c r="F2426">
        <v>18161.613393848682</v>
      </c>
      <c r="G2426" t="e">
        <v>#VALUE!</v>
      </c>
    </row>
    <row r="2427" spans="1:7" hidden="1" x14ac:dyDescent="0.25">
      <c r="A2427" t="s">
        <v>101</v>
      </c>
      <c r="B2427">
        <v>47</v>
      </c>
      <c r="C2427" s="8">
        <v>41</v>
      </c>
      <c r="D2427" t="s">
        <v>102</v>
      </c>
      <c r="E2427">
        <v>2000</v>
      </c>
      <c r="F2427">
        <v>3632.3226787697363</v>
      </c>
      <c r="G2427" t="e">
        <v>#VALUE!</v>
      </c>
    </row>
    <row r="2428" spans="1:7" hidden="1" x14ac:dyDescent="0.25">
      <c r="A2428" t="s">
        <v>101</v>
      </c>
      <c r="B2428">
        <v>48</v>
      </c>
      <c r="C2428" s="8">
        <v>41</v>
      </c>
      <c r="D2428" t="s">
        <v>102</v>
      </c>
      <c r="E2428">
        <v>2001</v>
      </c>
      <c r="F2428">
        <v>4843.0969050263157</v>
      </c>
      <c r="G2428" t="e">
        <v>#VALUE!</v>
      </c>
    </row>
    <row r="2429" spans="1:7" hidden="1" x14ac:dyDescent="0.25">
      <c r="A2429" t="s">
        <v>101</v>
      </c>
      <c r="B2429">
        <v>49</v>
      </c>
      <c r="C2429" s="8">
        <v>41</v>
      </c>
      <c r="D2429" t="s">
        <v>102</v>
      </c>
      <c r="E2429">
        <v>2002</v>
      </c>
      <c r="F2429" t="s">
        <v>16</v>
      </c>
      <c r="G2429" t="e">
        <v>#VALUE!</v>
      </c>
    </row>
    <row r="2430" spans="1:7" hidden="1" x14ac:dyDescent="0.25">
      <c r="A2430" t="s">
        <v>101</v>
      </c>
      <c r="B2430">
        <v>50</v>
      </c>
      <c r="C2430" s="8">
        <v>41</v>
      </c>
      <c r="D2430" t="s">
        <v>102</v>
      </c>
      <c r="E2430">
        <v>2003</v>
      </c>
      <c r="F2430">
        <v>12107.742262565789</v>
      </c>
      <c r="G2430">
        <v>17243.766633257786</v>
      </c>
    </row>
    <row r="2431" spans="1:7" hidden="1" x14ac:dyDescent="0.25">
      <c r="A2431" t="s">
        <v>101</v>
      </c>
      <c r="B2431">
        <v>51</v>
      </c>
      <c r="C2431" s="8">
        <v>41</v>
      </c>
      <c r="D2431" t="s">
        <v>102</v>
      </c>
      <c r="E2431">
        <v>2004</v>
      </c>
      <c r="F2431">
        <v>9383.5002534884861</v>
      </c>
      <c r="G2431">
        <v>12744.629306019069</v>
      </c>
    </row>
    <row r="2432" spans="1:7" hidden="1" x14ac:dyDescent="0.25">
      <c r="A2432" t="s">
        <v>101</v>
      </c>
      <c r="B2432">
        <v>52</v>
      </c>
      <c r="C2432" s="8">
        <v>41</v>
      </c>
      <c r="D2432" t="s">
        <v>102</v>
      </c>
      <c r="E2432">
        <v>2005</v>
      </c>
      <c r="F2432" t="s">
        <v>16</v>
      </c>
      <c r="G2432">
        <v>6734.5864745116623</v>
      </c>
    </row>
    <row r="2433" spans="1:7" hidden="1" x14ac:dyDescent="0.25">
      <c r="A2433" t="s">
        <v>101</v>
      </c>
      <c r="B2433">
        <v>53</v>
      </c>
      <c r="C2433" s="8">
        <v>41</v>
      </c>
      <c r="D2433" t="s">
        <v>102</v>
      </c>
      <c r="E2433">
        <v>2006</v>
      </c>
      <c r="F2433">
        <v>9991.3089150692886</v>
      </c>
      <c r="G2433">
        <v>8678.73346491751</v>
      </c>
    </row>
    <row r="2434" spans="1:7" hidden="1" x14ac:dyDescent="0.25">
      <c r="A2434" t="s">
        <v>101</v>
      </c>
      <c r="B2434">
        <v>54</v>
      </c>
      <c r="C2434" s="8">
        <v>41</v>
      </c>
      <c r="D2434" t="s">
        <v>102</v>
      </c>
      <c r="E2434">
        <v>2007</v>
      </c>
      <c r="F2434">
        <v>16224.374631838156</v>
      </c>
      <c r="G2434">
        <v>10091.915685930262</v>
      </c>
    </row>
    <row r="2435" spans="1:7" hidden="1" x14ac:dyDescent="0.25">
      <c r="A2435" t="s">
        <v>101</v>
      </c>
      <c r="B2435">
        <v>55</v>
      </c>
      <c r="C2435" s="8">
        <v>41</v>
      </c>
      <c r="D2435" t="s">
        <v>102</v>
      </c>
      <c r="E2435">
        <v>2008</v>
      </c>
      <c r="F2435">
        <v>10896.96803630921</v>
      </c>
      <c r="G2435">
        <v>14634.306928387556</v>
      </c>
    </row>
    <row r="2436" spans="1:7" hidden="1" x14ac:dyDescent="0.25">
      <c r="A2436" t="s">
        <v>101</v>
      </c>
      <c r="B2436">
        <v>56</v>
      </c>
      <c r="C2436" s="8">
        <v>41</v>
      </c>
      <c r="D2436" t="s">
        <v>102</v>
      </c>
      <c r="E2436">
        <v>2009</v>
      </c>
      <c r="F2436">
        <v>13869.41876176911</v>
      </c>
      <c r="G2436">
        <v>12935.433262520522</v>
      </c>
    </row>
    <row r="2437" spans="1:7" hidden="1" x14ac:dyDescent="0.25">
      <c r="A2437" t="s">
        <v>101</v>
      </c>
      <c r="B2437">
        <v>57</v>
      </c>
      <c r="C2437" s="8">
        <v>41</v>
      </c>
      <c r="D2437" t="s">
        <v>102</v>
      </c>
      <c r="E2437">
        <v>2010</v>
      </c>
      <c r="F2437">
        <v>4461.7030237554927</v>
      </c>
      <c r="G2437" t="s">
        <v>16</v>
      </c>
    </row>
    <row r="2438" spans="1:7" hidden="1" x14ac:dyDescent="0.25">
      <c r="A2438" t="s">
        <v>101</v>
      </c>
      <c r="B2438">
        <v>58</v>
      </c>
      <c r="C2438" s="8">
        <v>41</v>
      </c>
      <c r="D2438" t="s">
        <v>102</v>
      </c>
      <c r="E2438">
        <v>2011</v>
      </c>
      <c r="F2438">
        <v>5578.0368603640591</v>
      </c>
      <c r="G2438" t="s">
        <v>16</v>
      </c>
    </row>
    <row r="2439" spans="1:7" hidden="1" x14ac:dyDescent="0.25">
      <c r="A2439" t="s">
        <v>101</v>
      </c>
      <c r="B2439">
        <v>59</v>
      </c>
      <c r="C2439" s="8">
        <v>41</v>
      </c>
      <c r="D2439" t="s">
        <v>102</v>
      </c>
      <c r="E2439">
        <v>2012</v>
      </c>
      <c r="F2439">
        <v>8112.1873159190782</v>
      </c>
      <c r="G2439" t="s">
        <v>16</v>
      </c>
    </row>
    <row r="2440" spans="1:7" hidden="1" x14ac:dyDescent="0.25">
      <c r="A2440" t="s">
        <v>101</v>
      </c>
      <c r="B2440">
        <v>60</v>
      </c>
      <c r="C2440" s="8">
        <v>41</v>
      </c>
      <c r="D2440" t="s">
        <v>102</v>
      </c>
      <c r="E2440">
        <v>2013</v>
      </c>
      <c r="F2440">
        <v>7834.9200181063215</v>
      </c>
      <c r="G2440" t="s">
        <v>16</v>
      </c>
    </row>
    <row r="2441" spans="1:7" hidden="1" x14ac:dyDescent="0.25">
      <c r="A2441" t="s">
        <v>101</v>
      </c>
      <c r="B2441">
        <v>61</v>
      </c>
      <c r="C2441" s="8">
        <v>41</v>
      </c>
      <c r="D2441" t="s">
        <v>102</v>
      </c>
      <c r="E2441">
        <v>2014</v>
      </c>
      <c r="F2441">
        <v>17435.148858094733</v>
      </c>
      <c r="G2441" t="s">
        <v>16</v>
      </c>
    </row>
    <row r="2442" spans="1:7" hidden="1" x14ac:dyDescent="0.25">
      <c r="A2442" t="s">
        <v>104</v>
      </c>
      <c r="B2442">
        <v>1</v>
      </c>
      <c r="C2442" s="8">
        <v>42</v>
      </c>
      <c r="D2442" t="s">
        <v>99</v>
      </c>
      <c r="E2442">
        <v>1954</v>
      </c>
      <c r="F2442">
        <v>447.32724426082751</v>
      </c>
      <c r="G2442" t="s">
        <v>16</v>
      </c>
    </row>
    <row r="2443" spans="1:7" hidden="1" x14ac:dyDescent="0.25">
      <c r="A2443" t="s">
        <v>104</v>
      </c>
      <c r="B2443">
        <v>2</v>
      </c>
      <c r="C2443" s="8">
        <v>42</v>
      </c>
      <c r="D2443" t="s">
        <v>99</v>
      </c>
      <c r="E2443">
        <v>1955</v>
      </c>
      <c r="F2443">
        <v>1677.4771659781031</v>
      </c>
      <c r="G2443" t="s">
        <v>16</v>
      </c>
    </row>
    <row r="2444" spans="1:7" hidden="1" x14ac:dyDescent="0.25">
      <c r="A2444" t="s">
        <v>104</v>
      </c>
      <c r="B2444">
        <v>3</v>
      </c>
      <c r="C2444" s="8">
        <v>42</v>
      </c>
      <c r="D2444" t="s">
        <v>99</v>
      </c>
      <c r="E2444">
        <v>1956</v>
      </c>
      <c r="F2444">
        <v>16774.771659781032</v>
      </c>
      <c r="G2444">
        <v>5056.2990208473957</v>
      </c>
    </row>
    <row r="2445" spans="1:7" hidden="1" x14ac:dyDescent="0.25">
      <c r="A2445" t="s">
        <v>104</v>
      </c>
      <c r="B2445">
        <v>4</v>
      </c>
      <c r="C2445" s="8">
        <v>42</v>
      </c>
      <c r="D2445" t="s">
        <v>99</v>
      </c>
      <c r="E2445">
        <v>1957</v>
      </c>
      <c r="F2445">
        <v>7828.2267745644813</v>
      </c>
      <c r="G2445">
        <v>1783.1173077562376</v>
      </c>
    </row>
    <row r="2446" spans="1:7" hidden="1" x14ac:dyDescent="0.25">
      <c r="A2446" t="s">
        <v>104</v>
      </c>
      <c r="B2446">
        <v>5</v>
      </c>
      <c r="C2446" s="8">
        <v>42</v>
      </c>
      <c r="D2446" t="s">
        <v>99</v>
      </c>
      <c r="E2446">
        <v>1958</v>
      </c>
      <c r="F2446">
        <v>7828.2267745644813</v>
      </c>
      <c r="G2446">
        <v>5712.3468037204811</v>
      </c>
    </row>
    <row r="2447" spans="1:7" hidden="1" x14ac:dyDescent="0.25">
      <c r="A2447" t="s">
        <v>104</v>
      </c>
      <c r="B2447">
        <v>6</v>
      </c>
      <c r="C2447" s="8">
        <v>42</v>
      </c>
      <c r="D2447" t="s">
        <v>99</v>
      </c>
      <c r="E2447">
        <v>1959</v>
      </c>
      <c r="F2447">
        <v>1677.4771659781031</v>
      </c>
      <c r="G2447">
        <v>7185.0526261761479</v>
      </c>
    </row>
    <row r="2448" spans="1:7" hidden="1" x14ac:dyDescent="0.25">
      <c r="A2448" t="s">
        <v>104</v>
      </c>
      <c r="B2448">
        <v>7</v>
      </c>
      <c r="C2448" s="8">
        <v>42</v>
      </c>
      <c r="D2448" t="s">
        <v>99</v>
      </c>
      <c r="E2448">
        <v>1960</v>
      </c>
      <c r="F2448">
        <v>5591.5905532603438</v>
      </c>
      <c r="G2448">
        <v>3969.3788041268826</v>
      </c>
    </row>
    <row r="2449" spans="1:7" hidden="1" x14ac:dyDescent="0.25">
      <c r="A2449" t="s">
        <v>104</v>
      </c>
      <c r="B2449">
        <v>8</v>
      </c>
      <c r="C2449" s="8">
        <v>42</v>
      </c>
      <c r="D2449" t="s">
        <v>99</v>
      </c>
      <c r="E2449">
        <v>1961</v>
      </c>
      <c r="F2449">
        <v>1677.4771659781031</v>
      </c>
      <c r="G2449">
        <v>4748.9829146090833</v>
      </c>
    </row>
    <row r="2450" spans="1:7" hidden="1" x14ac:dyDescent="0.25">
      <c r="A2450" t="s">
        <v>104</v>
      </c>
      <c r="B2450">
        <v>9</v>
      </c>
      <c r="C2450" s="8">
        <v>42</v>
      </c>
      <c r="D2450" t="s">
        <v>99</v>
      </c>
      <c r="E2450">
        <v>1962</v>
      </c>
      <c r="F2450">
        <v>2.2366362213041375</v>
      </c>
      <c r="G2450">
        <v>7906.7353581792504</v>
      </c>
    </row>
    <row r="2451" spans="1:7" hidden="1" x14ac:dyDescent="0.25">
      <c r="A2451" t="s">
        <v>104</v>
      </c>
      <c r="B2451">
        <v>10</v>
      </c>
      <c r="C2451" s="8">
        <v>42</v>
      </c>
      <c r="D2451" t="s">
        <v>99</v>
      </c>
      <c r="E2451">
        <v>1963</v>
      </c>
      <c r="F2451">
        <v>7828.2267745644813</v>
      </c>
      <c r="G2451">
        <v>11583.58435885496</v>
      </c>
    </row>
    <row r="2452" spans="1:7" hidden="1" x14ac:dyDescent="0.25">
      <c r="A2452" t="s">
        <v>104</v>
      </c>
      <c r="B2452">
        <v>11</v>
      </c>
      <c r="C2452" s="8">
        <v>42</v>
      </c>
      <c r="D2452" t="s">
        <v>99</v>
      </c>
      <c r="E2452">
        <v>1964</v>
      </c>
      <c r="F2452">
        <v>3354.9543319562063</v>
      </c>
      <c r="G2452">
        <v>12819.927714367284</v>
      </c>
    </row>
    <row r="2453" spans="1:7" hidden="1" x14ac:dyDescent="0.25">
      <c r="A2453" t="s">
        <v>104</v>
      </c>
      <c r="B2453">
        <v>12</v>
      </c>
      <c r="C2453" s="8">
        <v>42</v>
      </c>
      <c r="D2453" t="s">
        <v>99</v>
      </c>
      <c r="E2453">
        <v>1965</v>
      </c>
      <c r="F2453">
        <v>1677.4771659781031</v>
      </c>
      <c r="G2453">
        <v>12250.914557912218</v>
      </c>
    </row>
    <row r="2454" spans="1:7" hidden="1" x14ac:dyDescent="0.25">
      <c r="A2454" t="s">
        <v>104</v>
      </c>
      <c r="B2454">
        <v>13</v>
      </c>
      <c r="C2454" s="8">
        <v>42</v>
      </c>
      <c r="D2454" t="s">
        <v>99</v>
      </c>
      <c r="E2454">
        <v>1966</v>
      </c>
      <c r="F2454">
        <v>3354.9543319562063</v>
      </c>
      <c r="G2454">
        <v>12582.648041513585</v>
      </c>
    </row>
    <row r="2455" spans="1:7" hidden="1" x14ac:dyDescent="0.25">
      <c r="A2455" t="s">
        <v>104</v>
      </c>
      <c r="B2455">
        <v>14</v>
      </c>
      <c r="C2455" s="8">
        <v>42</v>
      </c>
      <c r="D2455" t="s">
        <v>99</v>
      </c>
      <c r="E2455">
        <v>1967</v>
      </c>
      <c r="F2455">
        <v>4473.272442608275</v>
      </c>
      <c r="G2455">
        <v>13003.923872705476</v>
      </c>
    </row>
    <row r="2456" spans="1:7" hidden="1" x14ac:dyDescent="0.25">
      <c r="A2456" t="s">
        <v>104</v>
      </c>
      <c r="B2456">
        <v>15</v>
      </c>
      <c r="C2456" s="8">
        <v>42</v>
      </c>
      <c r="D2456" t="s">
        <v>99</v>
      </c>
      <c r="E2456">
        <v>1968</v>
      </c>
      <c r="F2456">
        <v>7828.2267745644813</v>
      </c>
      <c r="G2456">
        <v>13714.372415377831</v>
      </c>
    </row>
    <row r="2457" spans="1:7" hidden="1" x14ac:dyDescent="0.25">
      <c r="A2457" t="s">
        <v>104</v>
      </c>
      <c r="B2457">
        <v>16</v>
      </c>
      <c r="C2457" s="8">
        <v>42</v>
      </c>
      <c r="D2457" t="s">
        <v>99</v>
      </c>
      <c r="E2457">
        <v>1969</v>
      </c>
      <c r="F2457">
        <v>7828.2267745644813</v>
      </c>
      <c r="G2457">
        <v>14446.419053866131</v>
      </c>
    </row>
    <row r="2458" spans="1:7" hidden="1" x14ac:dyDescent="0.25">
      <c r="A2458" t="s">
        <v>104</v>
      </c>
      <c r="B2458">
        <v>17</v>
      </c>
      <c r="C2458" s="8">
        <v>42</v>
      </c>
      <c r="D2458" t="s">
        <v>99</v>
      </c>
      <c r="E2458">
        <v>1970</v>
      </c>
      <c r="F2458">
        <v>7828.2267745644813</v>
      </c>
      <c r="G2458">
        <v>12245.871786174974</v>
      </c>
    </row>
    <row r="2459" spans="1:7" hidden="1" x14ac:dyDescent="0.25">
      <c r="A2459" t="s">
        <v>104</v>
      </c>
      <c r="B2459">
        <v>18</v>
      </c>
      <c r="C2459" s="8">
        <v>42</v>
      </c>
      <c r="D2459" t="s">
        <v>99</v>
      </c>
      <c r="E2459">
        <v>1971</v>
      </c>
      <c r="F2459">
        <v>7828.2267745644813</v>
      </c>
      <c r="G2459">
        <v>6319.7642096740419</v>
      </c>
    </row>
    <row r="2460" spans="1:7" hidden="1" x14ac:dyDescent="0.25">
      <c r="A2460" t="s">
        <v>104</v>
      </c>
      <c r="B2460">
        <v>19</v>
      </c>
      <c r="C2460" s="8">
        <v>42</v>
      </c>
      <c r="D2460" t="s">
        <v>99</v>
      </c>
      <c r="E2460">
        <v>1972</v>
      </c>
      <c r="F2460">
        <v>7828.2267745644813</v>
      </c>
      <c r="G2460">
        <v>7694.7620663754305</v>
      </c>
    </row>
    <row r="2461" spans="1:7" hidden="1" x14ac:dyDescent="0.25">
      <c r="A2461" t="s">
        <v>104</v>
      </c>
      <c r="B2461">
        <v>20</v>
      </c>
      <c r="C2461" s="8">
        <v>42</v>
      </c>
      <c r="D2461" t="s">
        <v>99</v>
      </c>
      <c r="E2461">
        <v>1973</v>
      </c>
      <c r="F2461">
        <v>7828.2267745644813</v>
      </c>
      <c r="G2461">
        <v>6657.9925089187118</v>
      </c>
    </row>
    <row r="2462" spans="1:7" hidden="1" x14ac:dyDescent="0.25">
      <c r="A2462" t="s">
        <v>104</v>
      </c>
      <c r="B2462">
        <v>21</v>
      </c>
      <c r="C2462" s="8">
        <v>42</v>
      </c>
      <c r="D2462" t="s">
        <v>99</v>
      </c>
      <c r="E2462">
        <v>1974</v>
      </c>
      <c r="F2462">
        <v>7828.2267745644813</v>
      </c>
      <c r="G2462">
        <v>7929.3112199220704</v>
      </c>
    </row>
    <row r="2463" spans="1:7" hidden="1" x14ac:dyDescent="0.25">
      <c r="A2463" t="s">
        <v>104</v>
      </c>
      <c r="B2463">
        <v>22</v>
      </c>
      <c r="C2463" s="8">
        <v>42</v>
      </c>
      <c r="D2463" t="s">
        <v>99</v>
      </c>
      <c r="E2463">
        <v>1975</v>
      </c>
      <c r="F2463">
        <v>7828.2267745644813</v>
      </c>
      <c r="G2463">
        <v>12069.5947677</v>
      </c>
    </row>
    <row r="2464" spans="1:7" hidden="1" x14ac:dyDescent="0.25">
      <c r="A2464" t="s">
        <v>104</v>
      </c>
      <c r="B2464">
        <v>23</v>
      </c>
      <c r="C2464" s="8">
        <v>42</v>
      </c>
      <c r="D2464" t="s">
        <v>99</v>
      </c>
      <c r="E2464">
        <v>1976</v>
      </c>
      <c r="F2464">
        <v>894.65448852165503</v>
      </c>
      <c r="G2464">
        <v>12048.285857011924</v>
      </c>
    </row>
    <row r="2465" spans="1:7" hidden="1" x14ac:dyDescent="0.25">
      <c r="A2465" t="s">
        <v>104</v>
      </c>
      <c r="B2465">
        <v>24</v>
      </c>
      <c r="C2465" s="8">
        <v>42</v>
      </c>
      <c r="D2465" t="s">
        <v>99</v>
      </c>
      <c r="E2465">
        <v>1977</v>
      </c>
      <c r="F2465">
        <v>7828.2267745644813</v>
      </c>
      <c r="G2465" t="s">
        <v>16</v>
      </c>
    </row>
    <row r="2466" spans="1:7" hidden="1" x14ac:dyDescent="0.25">
      <c r="A2466" t="s">
        <v>104</v>
      </c>
      <c r="B2466">
        <v>25</v>
      </c>
      <c r="C2466" s="8">
        <v>42</v>
      </c>
      <c r="D2466" t="s">
        <v>99</v>
      </c>
      <c r="E2466">
        <v>1978</v>
      </c>
      <c r="F2466">
        <v>447.32724426082751</v>
      </c>
      <c r="G2466" t="s">
        <v>16</v>
      </c>
    </row>
    <row r="2467" spans="1:7" hidden="1" x14ac:dyDescent="0.25">
      <c r="A2467" t="s">
        <v>104</v>
      </c>
      <c r="B2467">
        <v>26</v>
      </c>
      <c r="C2467" s="8">
        <v>42</v>
      </c>
      <c r="D2467" t="s">
        <v>99</v>
      </c>
      <c r="E2467">
        <v>1979</v>
      </c>
      <c r="F2467">
        <v>7828.2267745644813</v>
      </c>
      <c r="G2467" t="s">
        <v>16</v>
      </c>
    </row>
    <row r="2468" spans="1:7" hidden="1" x14ac:dyDescent="0.25">
      <c r="A2468" t="s">
        <v>104</v>
      </c>
      <c r="B2468">
        <v>27</v>
      </c>
      <c r="C2468" s="8">
        <v>42</v>
      </c>
      <c r="D2468" t="s">
        <v>99</v>
      </c>
      <c r="E2468">
        <v>1980</v>
      </c>
      <c r="F2468">
        <v>6709.9086639124125</v>
      </c>
      <c r="G2468">
        <v>17060.377947785448</v>
      </c>
    </row>
    <row r="2469" spans="1:7" hidden="1" x14ac:dyDescent="0.25">
      <c r="A2469" t="s">
        <v>104</v>
      </c>
      <c r="B2469">
        <v>28</v>
      </c>
      <c r="C2469" s="8">
        <v>42</v>
      </c>
      <c r="D2469" t="s">
        <v>99</v>
      </c>
      <c r="E2469">
        <v>1981</v>
      </c>
      <c r="F2469">
        <v>6709.9086639124125</v>
      </c>
      <c r="G2469">
        <v>16532.063325158895</v>
      </c>
    </row>
    <row r="2470" spans="1:7" hidden="1" x14ac:dyDescent="0.25">
      <c r="A2470" t="s">
        <v>104</v>
      </c>
      <c r="B2470">
        <v>29</v>
      </c>
      <c r="C2470" s="8">
        <v>42</v>
      </c>
      <c r="D2470" t="s">
        <v>99</v>
      </c>
      <c r="E2470">
        <v>1982</v>
      </c>
      <c r="F2470">
        <v>11183.181106520688</v>
      </c>
      <c r="G2470">
        <v>12323.764520960234</v>
      </c>
    </row>
    <row r="2471" spans="1:7" hidden="1" x14ac:dyDescent="0.25">
      <c r="A2471" t="s">
        <v>104</v>
      </c>
      <c r="B2471">
        <v>30</v>
      </c>
      <c r="C2471" s="8">
        <v>42</v>
      </c>
      <c r="D2471" t="s">
        <v>99</v>
      </c>
      <c r="E2471">
        <v>1983</v>
      </c>
      <c r="F2471" t="s">
        <v>16</v>
      </c>
      <c r="G2471">
        <v>12862.891135073676</v>
      </c>
    </row>
    <row r="2472" spans="1:7" hidden="1" x14ac:dyDescent="0.25">
      <c r="A2472" t="s">
        <v>104</v>
      </c>
      <c r="B2472">
        <v>31</v>
      </c>
      <c r="C2472" s="8">
        <v>42</v>
      </c>
      <c r="D2472" t="s">
        <v>99</v>
      </c>
      <c r="E2472">
        <v>1984</v>
      </c>
      <c r="F2472">
        <v>7828.2267745644813</v>
      </c>
      <c r="G2472">
        <v>13428.292289595511</v>
      </c>
    </row>
    <row r="2473" spans="1:7" hidden="1" x14ac:dyDescent="0.25">
      <c r="A2473" t="s">
        <v>104</v>
      </c>
      <c r="B2473">
        <v>32</v>
      </c>
      <c r="C2473" s="8">
        <v>42</v>
      </c>
      <c r="D2473" t="s">
        <v>99</v>
      </c>
      <c r="E2473">
        <v>1985</v>
      </c>
      <c r="F2473">
        <v>12301.499217172757</v>
      </c>
      <c r="G2473">
        <v>13513.209709391153</v>
      </c>
    </row>
    <row r="2474" spans="1:7" hidden="1" x14ac:dyDescent="0.25">
      <c r="A2474" t="s">
        <v>104</v>
      </c>
      <c r="B2474">
        <v>33</v>
      </c>
      <c r="C2474" s="8">
        <v>42</v>
      </c>
      <c r="D2474" t="s">
        <v>99</v>
      </c>
      <c r="E2474">
        <v>1986</v>
      </c>
      <c r="F2474">
        <v>7828.2267745644813</v>
      </c>
      <c r="G2474">
        <v>15419.67842117803</v>
      </c>
    </row>
    <row r="2475" spans="1:7" hidden="1" x14ac:dyDescent="0.25">
      <c r="A2475" t="s">
        <v>104</v>
      </c>
      <c r="B2475">
        <v>34</v>
      </c>
      <c r="C2475" s="8">
        <v>42</v>
      </c>
      <c r="D2475" t="s">
        <v>99</v>
      </c>
      <c r="E2475">
        <v>1987</v>
      </c>
      <c r="F2475">
        <v>8946.54488521655</v>
      </c>
      <c r="G2475">
        <v>21821.925222230184</v>
      </c>
    </row>
    <row r="2476" spans="1:7" hidden="1" x14ac:dyDescent="0.25">
      <c r="A2476" t="s">
        <v>104</v>
      </c>
      <c r="B2476">
        <v>35</v>
      </c>
      <c r="C2476" s="8">
        <v>42</v>
      </c>
      <c r="D2476" t="s">
        <v>99</v>
      </c>
      <c r="E2476">
        <v>1988</v>
      </c>
      <c r="F2476">
        <v>6709.9086639124125</v>
      </c>
      <c r="G2476" t="s">
        <v>16</v>
      </c>
    </row>
    <row r="2477" spans="1:7" hidden="1" x14ac:dyDescent="0.25">
      <c r="A2477" t="s">
        <v>104</v>
      </c>
      <c r="B2477">
        <v>36</v>
      </c>
      <c r="C2477" s="8">
        <v>42</v>
      </c>
      <c r="D2477" t="s">
        <v>99</v>
      </c>
      <c r="E2477">
        <v>1989</v>
      </c>
      <c r="F2477">
        <v>7828.2267745644813</v>
      </c>
      <c r="G2477" t="s">
        <v>16</v>
      </c>
    </row>
    <row r="2478" spans="1:7" hidden="1" x14ac:dyDescent="0.25">
      <c r="A2478" t="s">
        <v>104</v>
      </c>
      <c r="B2478">
        <v>37</v>
      </c>
      <c r="C2478" s="8">
        <v>42</v>
      </c>
      <c r="D2478" t="s">
        <v>99</v>
      </c>
      <c r="E2478">
        <v>1990</v>
      </c>
      <c r="F2478">
        <v>7828.2267745644813</v>
      </c>
      <c r="G2478" t="s">
        <v>16</v>
      </c>
    </row>
    <row r="2479" spans="1:7" hidden="1" x14ac:dyDescent="0.25">
      <c r="A2479" t="s">
        <v>104</v>
      </c>
      <c r="B2479">
        <v>38</v>
      </c>
      <c r="C2479" s="8">
        <v>42</v>
      </c>
      <c r="D2479" t="s">
        <v>99</v>
      </c>
      <c r="E2479">
        <v>1991</v>
      </c>
      <c r="F2479">
        <v>8946.54488521655</v>
      </c>
      <c r="G2479">
        <v>11610.307065678633</v>
      </c>
    </row>
    <row r="2480" spans="1:7" hidden="1" x14ac:dyDescent="0.25">
      <c r="A2480" t="s">
        <v>104</v>
      </c>
      <c r="B2480">
        <v>39</v>
      </c>
      <c r="C2480" s="8">
        <v>42</v>
      </c>
      <c r="D2480" t="s">
        <v>99</v>
      </c>
      <c r="E2480">
        <v>1992</v>
      </c>
      <c r="F2480">
        <v>13419.817327824825</v>
      </c>
      <c r="G2480" t="s">
        <v>16</v>
      </c>
    </row>
    <row r="2481" spans="1:7" hidden="1" x14ac:dyDescent="0.25">
      <c r="A2481" t="s">
        <v>104</v>
      </c>
      <c r="B2481">
        <v>40</v>
      </c>
      <c r="C2481" s="8">
        <v>42</v>
      </c>
      <c r="D2481" t="s">
        <v>99</v>
      </c>
      <c r="E2481">
        <v>1993</v>
      </c>
      <c r="F2481">
        <v>11183.181106520688</v>
      </c>
      <c r="G2481" t="s">
        <v>16</v>
      </c>
    </row>
    <row r="2482" spans="1:7" hidden="1" x14ac:dyDescent="0.25">
      <c r="A2482" t="s">
        <v>104</v>
      </c>
      <c r="B2482">
        <v>41</v>
      </c>
      <c r="C2482" s="8">
        <v>42</v>
      </c>
      <c r="D2482" t="s">
        <v>99</v>
      </c>
      <c r="E2482">
        <v>1994</v>
      </c>
      <c r="F2482" t="s">
        <v>16</v>
      </c>
      <c r="G2482" t="s">
        <v>16</v>
      </c>
    </row>
    <row r="2483" spans="1:7" hidden="1" x14ac:dyDescent="0.25">
      <c r="A2483" t="s">
        <v>104</v>
      </c>
      <c r="B2483">
        <v>42</v>
      </c>
      <c r="C2483" s="8">
        <v>42</v>
      </c>
      <c r="D2483" t="s">
        <v>99</v>
      </c>
      <c r="E2483">
        <v>1995</v>
      </c>
      <c r="F2483">
        <v>5591.5905532603438</v>
      </c>
      <c r="G2483" t="s">
        <v>16</v>
      </c>
    </row>
    <row r="2484" spans="1:7" hidden="1" x14ac:dyDescent="0.25">
      <c r="A2484" t="s">
        <v>104</v>
      </c>
      <c r="B2484">
        <v>43</v>
      </c>
      <c r="C2484" s="8">
        <v>42</v>
      </c>
      <c r="D2484" t="s">
        <v>99</v>
      </c>
      <c r="E2484">
        <v>1996</v>
      </c>
      <c r="F2484">
        <v>5144.2633089995161</v>
      </c>
      <c r="G2484" t="s">
        <v>16</v>
      </c>
    </row>
    <row r="2485" spans="1:7" hidden="1" x14ac:dyDescent="0.25">
      <c r="A2485" t="s">
        <v>104</v>
      </c>
      <c r="B2485">
        <v>44</v>
      </c>
      <c r="C2485" s="8">
        <v>42</v>
      </c>
      <c r="D2485" t="s">
        <v>99</v>
      </c>
      <c r="E2485">
        <v>1997</v>
      </c>
      <c r="F2485">
        <v>2683.9634655649652</v>
      </c>
      <c r="G2485">
        <v>19358.463882254844</v>
      </c>
    </row>
    <row r="2486" spans="1:7" hidden="1" x14ac:dyDescent="0.25">
      <c r="A2486" t="s">
        <v>104</v>
      </c>
      <c r="B2486">
        <v>45</v>
      </c>
      <c r="C2486" s="8">
        <v>42</v>
      </c>
      <c r="D2486" t="s">
        <v>99</v>
      </c>
      <c r="E2486">
        <v>1998</v>
      </c>
      <c r="F2486" t="s">
        <v>16</v>
      </c>
      <c r="G2486">
        <v>19861.249272430341</v>
      </c>
    </row>
    <row r="2487" spans="1:7" hidden="1" x14ac:dyDescent="0.25">
      <c r="A2487" t="s">
        <v>104</v>
      </c>
      <c r="B2487">
        <v>46</v>
      </c>
      <c r="C2487" s="8">
        <v>42</v>
      </c>
      <c r="D2487" t="s">
        <v>99</v>
      </c>
      <c r="E2487">
        <v>1999</v>
      </c>
      <c r="F2487">
        <v>13419.817327824825</v>
      </c>
      <c r="G2487">
        <v>19483.46550128618</v>
      </c>
    </row>
    <row r="2488" spans="1:7" hidden="1" x14ac:dyDescent="0.25">
      <c r="A2488" t="s">
        <v>104</v>
      </c>
      <c r="B2488">
        <v>47</v>
      </c>
      <c r="C2488" s="8">
        <v>42</v>
      </c>
      <c r="D2488" t="s">
        <v>99</v>
      </c>
      <c r="E2488">
        <v>2000</v>
      </c>
      <c r="F2488" t="s">
        <v>16</v>
      </c>
      <c r="G2488">
        <v>14210.533878407728</v>
      </c>
    </row>
    <row r="2489" spans="1:7" hidden="1" x14ac:dyDescent="0.25">
      <c r="A2489" t="s">
        <v>104</v>
      </c>
      <c r="B2489">
        <v>48</v>
      </c>
      <c r="C2489" s="8">
        <v>42</v>
      </c>
      <c r="D2489" t="s">
        <v>99</v>
      </c>
      <c r="E2489">
        <v>2001</v>
      </c>
      <c r="F2489">
        <v>17787.967868031807</v>
      </c>
      <c r="G2489">
        <v>22697.285684575691</v>
      </c>
    </row>
    <row r="2490" spans="1:7" hidden="1" x14ac:dyDescent="0.25">
      <c r="A2490" t="s">
        <v>104</v>
      </c>
      <c r="B2490">
        <v>49</v>
      </c>
      <c r="C2490" s="8">
        <v>42</v>
      </c>
      <c r="D2490" t="s">
        <v>99</v>
      </c>
      <c r="E2490">
        <v>2002</v>
      </c>
      <c r="F2490">
        <v>8094.3864848996736</v>
      </c>
      <c r="G2490">
        <v>20850.337347259894</v>
      </c>
    </row>
    <row r="2491" spans="1:7" hidden="1" x14ac:dyDescent="0.25">
      <c r="A2491" t="s">
        <v>104</v>
      </c>
      <c r="B2491">
        <v>50</v>
      </c>
      <c r="C2491" s="8">
        <v>42</v>
      </c>
      <c r="D2491" t="s">
        <v>99</v>
      </c>
      <c r="E2491">
        <v>2003</v>
      </c>
      <c r="F2491">
        <v>18219.638658743504</v>
      </c>
      <c r="G2491">
        <v>11789.500225528709</v>
      </c>
    </row>
    <row r="2492" spans="1:7" hidden="1" x14ac:dyDescent="0.25">
      <c r="A2492" t="s">
        <v>104</v>
      </c>
      <c r="B2492">
        <v>51</v>
      </c>
      <c r="C2492" s="8">
        <v>42</v>
      </c>
      <c r="D2492" t="s">
        <v>99</v>
      </c>
      <c r="E2492">
        <v>2004</v>
      </c>
      <c r="F2492">
        <v>12272.422946295803</v>
      </c>
      <c r="G2492">
        <v>15158.528936515611</v>
      </c>
    </row>
    <row r="2493" spans="1:7" hidden="1" x14ac:dyDescent="0.25">
      <c r="A2493" t="s">
        <v>104</v>
      </c>
      <c r="B2493">
        <v>52</v>
      </c>
      <c r="C2493" s="8">
        <v>42</v>
      </c>
      <c r="D2493" t="s">
        <v>99</v>
      </c>
      <c r="E2493">
        <v>2005</v>
      </c>
      <c r="F2493">
        <v>8123.4627557766271</v>
      </c>
      <c r="G2493">
        <v>11233.5887024288</v>
      </c>
    </row>
    <row r="2494" spans="1:7" hidden="1" x14ac:dyDescent="0.25">
      <c r="A2494" t="s">
        <v>104</v>
      </c>
      <c r="B2494">
        <v>53</v>
      </c>
      <c r="C2494" s="8">
        <v>42</v>
      </c>
      <c r="D2494" t="s">
        <v>99</v>
      </c>
      <c r="E2494">
        <v>2006</v>
      </c>
      <c r="F2494">
        <v>20286.290527228528</v>
      </c>
      <c r="G2494">
        <v>5702.8856868417188</v>
      </c>
    </row>
    <row r="2495" spans="1:7" hidden="1" x14ac:dyDescent="0.25">
      <c r="A2495" t="s">
        <v>104</v>
      </c>
      <c r="B2495">
        <v>54</v>
      </c>
      <c r="C2495" s="8">
        <v>42</v>
      </c>
      <c r="D2495" t="s">
        <v>99</v>
      </c>
      <c r="E2495">
        <v>2007</v>
      </c>
      <c r="F2495">
        <v>9058.3766962817572</v>
      </c>
      <c r="G2495">
        <v>9175.6176203023588</v>
      </c>
    </row>
    <row r="2496" spans="1:7" hidden="1" x14ac:dyDescent="0.25">
      <c r="A2496" t="s">
        <v>104</v>
      </c>
      <c r="B2496">
        <v>55</v>
      </c>
      <c r="C2496" s="8">
        <v>42</v>
      </c>
      <c r="D2496" t="s">
        <v>99</v>
      </c>
      <c r="E2496">
        <v>2008</v>
      </c>
      <c r="F2496">
        <v>8275.554018825309</v>
      </c>
      <c r="G2496">
        <v>7851.1460565032166</v>
      </c>
    </row>
    <row r="2497" spans="1:7" hidden="1" x14ac:dyDescent="0.25">
      <c r="A2497" t="s">
        <v>104</v>
      </c>
      <c r="B2497">
        <v>56</v>
      </c>
      <c r="C2497" s="8">
        <v>42</v>
      </c>
      <c r="D2497" t="s">
        <v>99</v>
      </c>
      <c r="E2497">
        <v>2009</v>
      </c>
      <c r="F2497">
        <v>17893.0897704331</v>
      </c>
      <c r="G2497" t="s">
        <v>16</v>
      </c>
    </row>
    <row r="2498" spans="1:7" hidden="1" x14ac:dyDescent="0.25">
      <c r="A2498" t="s">
        <v>104</v>
      </c>
      <c r="B2498">
        <v>57</v>
      </c>
      <c r="C2498" s="8">
        <v>42</v>
      </c>
      <c r="D2498" t="s">
        <v>99</v>
      </c>
      <c r="E2498">
        <v>2010</v>
      </c>
      <c r="F2498">
        <v>3981.212473921365</v>
      </c>
      <c r="G2498" t="s">
        <v>16</v>
      </c>
    </row>
    <row r="2499" spans="1:7" hidden="1" x14ac:dyDescent="0.25">
      <c r="A2499" t="s">
        <v>104</v>
      </c>
      <c r="B2499">
        <v>58</v>
      </c>
      <c r="C2499" s="8">
        <v>42</v>
      </c>
      <c r="D2499" t="s">
        <v>99</v>
      </c>
      <c r="E2499">
        <v>2011</v>
      </c>
      <c r="F2499">
        <v>4115.4106471996129</v>
      </c>
      <c r="G2499" t="s">
        <v>16</v>
      </c>
    </row>
    <row r="2500" spans="1:7" hidden="1" x14ac:dyDescent="0.25">
      <c r="A2500" t="s">
        <v>104</v>
      </c>
      <c r="B2500">
        <v>59</v>
      </c>
      <c r="C2500" s="8">
        <v>42</v>
      </c>
      <c r="D2500" t="s">
        <v>99</v>
      </c>
      <c r="E2500">
        <v>2012</v>
      </c>
      <c r="F2500">
        <v>10042.496633655577</v>
      </c>
      <c r="G2500" t="s">
        <v>16</v>
      </c>
    </row>
    <row r="2501" spans="1:7" hidden="1" x14ac:dyDescent="0.25">
      <c r="A2501" t="s">
        <v>104</v>
      </c>
      <c r="B2501">
        <v>60</v>
      </c>
      <c r="C2501" s="8">
        <v>42</v>
      </c>
      <c r="D2501" t="s">
        <v>99</v>
      </c>
      <c r="E2501">
        <v>2013</v>
      </c>
      <c r="F2501">
        <v>3802.2815762170339</v>
      </c>
      <c r="G2501" t="s">
        <v>16</v>
      </c>
    </row>
    <row r="2502" spans="1:7" hidden="1" x14ac:dyDescent="0.25">
      <c r="A2502" t="s">
        <v>104</v>
      </c>
      <c r="B2502">
        <v>61</v>
      </c>
      <c r="C2502" s="8">
        <v>42</v>
      </c>
      <c r="D2502" t="s">
        <v>99</v>
      </c>
      <c r="E2502">
        <v>2014</v>
      </c>
      <c r="F2502">
        <v>4249.6088204778616</v>
      </c>
      <c r="G2502" t="s">
        <v>16</v>
      </c>
    </row>
    <row r="2503" spans="1:7" hidden="1" x14ac:dyDescent="0.25">
      <c r="A2503" t="s">
        <v>106</v>
      </c>
      <c r="B2503">
        <v>1</v>
      </c>
      <c r="C2503" s="8">
        <v>43</v>
      </c>
      <c r="D2503" t="s">
        <v>99</v>
      </c>
      <c r="E2503">
        <v>1954</v>
      </c>
      <c r="F2503">
        <v>335.9548702762421</v>
      </c>
      <c r="G2503" t="s">
        <v>16</v>
      </c>
    </row>
    <row r="2504" spans="1:7" hidden="1" x14ac:dyDescent="0.25">
      <c r="A2504" t="s">
        <v>106</v>
      </c>
      <c r="B2504">
        <v>2</v>
      </c>
      <c r="C2504" s="8">
        <v>43</v>
      </c>
      <c r="D2504" t="s">
        <v>99</v>
      </c>
      <c r="E2504">
        <v>1955</v>
      </c>
      <c r="F2504">
        <v>2687.6389622099368</v>
      </c>
      <c r="G2504" t="s">
        <v>16</v>
      </c>
    </row>
    <row r="2505" spans="1:7" hidden="1" x14ac:dyDescent="0.25">
      <c r="A2505" t="s">
        <v>106</v>
      </c>
      <c r="B2505">
        <v>3</v>
      </c>
      <c r="C2505" s="8">
        <v>43</v>
      </c>
      <c r="D2505" t="s">
        <v>99</v>
      </c>
      <c r="E2505">
        <v>1956</v>
      </c>
      <c r="F2505">
        <v>10078.646108287263</v>
      </c>
      <c r="G2505" t="s">
        <v>16</v>
      </c>
    </row>
    <row r="2506" spans="1:7" hidden="1" x14ac:dyDescent="0.25">
      <c r="A2506" t="s">
        <v>106</v>
      </c>
      <c r="B2506">
        <v>4</v>
      </c>
      <c r="C2506" s="8">
        <v>43</v>
      </c>
      <c r="D2506" t="s">
        <v>99</v>
      </c>
      <c r="E2506">
        <v>1957</v>
      </c>
      <c r="F2506">
        <v>10078.646108287263</v>
      </c>
      <c r="G2506" t="s">
        <v>16</v>
      </c>
    </row>
    <row r="2507" spans="1:7" hidden="1" x14ac:dyDescent="0.25">
      <c r="A2507" t="s">
        <v>106</v>
      </c>
      <c r="B2507">
        <v>5</v>
      </c>
      <c r="C2507" s="8">
        <v>43</v>
      </c>
      <c r="D2507" t="s">
        <v>99</v>
      </c>
      <c r="E2507">
        <v>1958</v>
      </c>
      <c r="F2507">
        <v>10078.646108287263</v>
      </c>
      <c r="G2507" t="s">
        <v>16</v>
      </c>
    </row>
    <row r="2508" spans="1:7" hidden="1" x14ac:dyDescent="0.25">
      <c r="A2508" t="s">
        <v>106</v>
      </c>
      <c r="B2508">
        <v>6</v>
      </c>
      <c r="C2508" s="8">
        <v>43</v>
      </c>
      <c r="D2508" t="s">
        <v>99</v>
      </c>
      <c r="E2508">
        <v>1959</v>
      </c>
      <c r="F2508">
        <v>1007.8646108287264</v>
      </c>
      <c r="G2508">
        <v>19226.451304539863</v>
      </c>
    </row>
    <row r="2509" spans="1:7" hidden="1" x14ac:dyDescent="0.25">
      <c r="A2509" t="s">
        <v>106</v>
      </c>
      <c r="B2509">
        <v>7</v>
      </c>
      <c r="C2509" s="8">
        <v>43</v>
      </c>
      <c r="D2509" t="s">
        <v>99</v>
      </c>
      <c r="E2509">
        <v>1960</v>
      </c>
      <c r="F2509">
        <v>10078.646108287263</v>
      </c>
      <c r="G2509">
        <v>23264.919709965892</v>
      </c>
    </row>
    <row r="2510" spans="1:7" hidden="1" x14ac:dyDescent="0.25">
      <c r="A2510" t="s">
        <v>106</v>
      </c>
      <c r="B2510">
        <v>8</v>
      </c>
      <c r="C2510" s="8">
        <v>43</v>
      </c>
      <c r="D2510" t="s">
        <v>99</v>
      </c>
      <c r="E2510">
        <v>1961</v>
      </c>
      <c r="F2510" t="s">
        <v>16</v>
      </c>
      <c r="G2510">
        <v>29324.19605242163</v>
      </c>
    </row>
    <row r="2511" spans="1:7" hidden="1" x14ac:dyDescent="0.25">
      <c r="A2511" t="s">
        <v>106</v>
      </c>
      <c r="B2511">
        <v>9</v>
      </c>
      <c r="C2511" s="8">
        <v>43</v>
      </c>
      <c r="D2511" t="s">
        <v>99</v>
      </c>
      <c r="E2511">
        <v>1962</v>
      </c>
      <c r="F2511" t="s">
        <v>16</v>
      </c>
      <c r="G2511" t="s">
        <v>16</v>
      </c>
    </row>
    <row r="2512" spans="1:7" hidden="1" x14ac:dyDescent="0.25">
      <c r="A2512" t="s">
        <v>106</v>
      </c>
      <c r="B2512">
        <v>10</v>
      </c>
      <c r="C2512" s="8">
        <v>43</v>
      </c>
      <c r="D2512" t="s">
        <v>99</v>
      </c>
      <c r="E2512">
        <v>1963</v>
      </c>
      <c r="F2512">
        <v>2687.6389622099368</v>
      </c>
      <c r="G2512" t="s">
        <v>16</v>
      </c>
    </row>
    <row r="2513" spans="1:7" hidden="1" x14ac:dyDescent="0.25">
      <c r="A2513" t="s">
        <v>106</v>
      </c>
      <c r="B2513">
        <v>11</v>
      </c>
      <c r="C2513" s="8">
        <v>43</v>
      </c>
      <c r="D2513" t="s">
        <v>99</v>
      </c>
      <c r="E2513">
        <v>1964</v>
      </c>
      <c r="F2513">
        <v>20157.292216574526</v>
      </c>
      <c r="G2513" t="s">
        <v>16</v>
      </c>
    </row>
    <row r="2514" spans="1:7" hidden="1" x14ac:dyDescent="0.25">
      <c r="A2514" t="s">
        <v>106</v>
      </c>
      <c r="B2514">
        <v>12</v>
      </c>
      <c r="C2514" s="8">
        <v>43</v>
      </c>
      <c r="D2514" t="s">
        <v>99</v>
      </c>
      <c r="E2514">
        <v>1965</v>
      </c>
      <c r="F2514">
        <v>10078.646108287263</v>
      </c>
      <c r="G2514">
        <v>19190.919634012251</v>
      </c>
    </row>
    <row r="2515" spans="1:7" hidden="1" x14ac:dyDescent="0.25">
      <c r="A2515" t="s">
        <v>106</v>
      </c>
      <c r="B2515">
        <v>13</v>
      </c>
      <c r="C2515" s="8">
        <v>43</v>
      </c>
      <c r="D2515" t="s">
        <v>99</v>
      </c>
      <c r="E2515">
        <v>1966</v>
      </c>
      <c r="F2515">
        <v>20157.292216574526</v>
      </c>
      <c r="G2515">
        <v>22939.424391191416</v>
      </c>
    </row>
    <row r="2516" spans="1:7" hidden="1" x14ac:dyDescent="0.25">
      <c r="A2516" t="s">
        <v>106</v>
      </c>
      <c r="B2516">
        <v>14</v>
      </c>
      <c r="C2516" s="8">
        <v>43</v>
      </c>
      <c r="D2516" t="s">
        <v>99</v>
      </c>
      <c r="E2516">
        <v>1967</v>
      </c>
      <c r="F2516">
        <v>33595.487027624207</v>
      </c>
      <c r="G2516">
        <v>32163.968638155398</v>
      </c>
    </row>
    <row r="2517" spans="1:7" hidden="1" x14ac:dyDescent="0.25">
      <c r="A2517" t="s">
        <v>106</v>
      </c>
      <c r="B2517">
        <v>15</v>
      </c>
      <c r="C2517" s="8">
        <v>43</v>
      </c>
      <c r="D2517" t="s">
        <v>99</v>
      </c>
      <c r="E2517">
        <v>1968</v>
      </c>
      <c r="F2517" t="s">
        <v>16</v>
      </c>
      <c r="G2517">
        <v>24701.545167167176</v>
      </c>
    </row>
    <row r="2518" spans="1:7" hidden="1" x14ac:dyDescent="0.25">
      <c r="A2518" t="s">
        <v>106</v>
      </c>
      <c r="B2518">
        <v>16</v>
      </c>
      <c r="C2518" s="8">
        <v>43</v>
      </c>
      <c r="D2518" t="s">
        <v>99</v>
      </c>
      <c r="E2518">
        <v>1969</v>
      </c>
      <c r="F2518">
        <v>20157.292216574526</v>
      </c>
      <c r="G2518">
        <v>18767.19609820918</v>
      </c>
    </row>
    <row r="2519" spans="1:7" hidden="1" x14ac:dyDescent="0.25">
      <c r="A2519" t="s">
        <v>106</v>
      </c>
      <c r="B2519">
        <v>17</v>
      </c>
      <c r="C2519" s="8">
        <v>43</v>
      </c>
      <c r="D2519" t="s">
        <v>99</v>
      </c>
      <c r="E2519">
        <v>1970</v>
      </c>
      <c r="F2519">
        <v>5375.2779244198737</v>
      </c>
      <c r="G2519">
        <v>15683.682561405323</v>
      </c>
    </row>
    <row r="2520" spans="1:7" hidden="1" x14ac:dyDescent="0.25">
      <c r="A2520" t="s">
        <v>106</v>
      </c>
      <c r="B2520">
        <v>18</v>
      </c>
      <c r="C2520" s="8">
        <v>43</v>
      </c>
      <c r="D2520" t="s">
        <v>99</v>
      </c>
      <c r="E2520">
        <v>1971</v>
      </c>
      <c r="F2520">
        <v>20157.292216574526</v>
      </c>
      <c r="G2520">
        <v>6941.3784608380474</v>
      </c>
    </row>
    <row r="2521" spans="1:7" hidden="1" x14ac:dyDescent="0.25">
      <c r="A2521" t="s">
        <v>106</v>
      </c>
      <c r="B2521">
        <v>19</v>
      </c>
      <c r="C2521" s="8">
        <v>43</v>
      </c>
      <c r="D2521" t="s">
        <v>99</v>
      </c>
      <c r="E2521">
        <v>1972</v>
      </c>
      <c r="F2521">
        <v>20157.292216574526</v>
      </c>
      <c r="G2521" t="s">
        <v>16</v>
      </c>
    </row>
    <row r="2522" spans="1:7" hidden="1" x14ac:dyDescent="0.25">
      <c r="A2522" t="s">
        <v>106</v>
      </c>
      <c r="B2522">
        <v>20</v>
      </c>
      <c r="C2522" s="8">
        <v>43</v>
      </c>
      <c r="D2522" t="s">
        <v>99</v>
      </c>
      <c r="E2522">
        <v>1973</v>
      </c>
      <c r="F2522">
        <v>10078.646108287263</v>
      </c>
      <c r="G2522" t="s">
        <v>16</v>
      </c>
    </row>
    <row r="2523" spans="1:7" hidden="1" x14ac:dyDescent="0.25">
      <c r="A2523" t="s">
        <v>106</v>
      </c>
      <c r="B2523">
        <v>21</v>
      </c>
      <c r="C2523" s="8">
        <v>43</v>
      </c>
      <c r="D2523" t="s">
        <v>99</v>
      </c>
      <c r="E2523">
        <v>1974</v>
      </c>
      <c r="F2523">
        <v>10078.646108287263</v>
      </c>
      <c r="G2523" t="s">
        <v>16</v>
      </c>
    </row>
    <row r="2524" spans="1:7" hidden="1" x14ac:dyDescent="0.25">
      <c r="A2524" t="s">
        <v>106</v>
      </c>
      <c r="B2524">
        <v>22</v>
      </c>
      <c r="C2524" s="8">
        <v>43</v>
      </c>
      <c r="D2524" t="s">
        <v>99</v>
      </c>
      <c r="E2524">
        <v>1975</v>
      </c>
      <c r="F2524">
        <v>10078.646108287263</v>
      </c>
      <c r="G2524">
        <v>25555.343409556674</v>
      </c>
    </row>
    <row r="2525" spans="1:7" hidden="1" x14ac:dyDescent="0.25">
      <c r="A2525" t="s">
        <v>106</v>
      </c>
      <c r="B2525">
        <v>23</v>
      </c>
      <c r="C2525" s="8">
        <v>43</v>
      </c>
      <c r="D2525" t="s">
        <v>99</v>
      </c>
      <c r="E2525">
        <v>1976</v>
      </c>
      <c r="F2525">
        <v>335.9548702762421</v>
      </c>
      <c r="G2525">
        <v>34135.520223417487</v>
      </c>
    </row>
    <row r="2526" spans="1:7" hidden="1" x14ac:dyDescent="0.25">
      <c r="A2526" t="s">
        <v>106</v>
      </c>
      <c r="B2526">
        <v>24</v>
      </c>
      <c r="C2526" s="8">
        <v>43</v>
      </c>
      <c r="D2526" t="s">
        <v>99</v>
      </c>
      <c r="E2526">
        <v>1977</v>
      </c>
      <c r="F2526">
        <v>5375.2779244198737</v>
      </c>
      <c r="G2526" t="s">
        <v>16</v>
      </c>
    </row>
    <row r="2527" spans="1:7" hidden="1" x14ac:dyDescent="0.25">
      <c r="A2527" t="s">
        <v>106</v>
      </c>
      <c r="B2527">
        <v>25</v>
      </c>
      <c r="C2527" s="8">
        <v>43</v>
      </c>
      <c r="D2527" t="s">
        <v>99</v>
      </c>
      <c r="E2527">
        <v>1978</v>
      </c>
      <c r="F2527" t="s">
        <v>16</v>
      </c>
      <c r="G2527" t="s">
        <v>16</v>
      </c>
    </row>
    <row r="2528" spans="1:7" hidden="1" x14ac:dyDescent="0.25">
      <c r="A2528" t="s">
        <v>106</v>
      </c>
      <c r="B2528">
        <v>26</v>
      </c>
      <c r="C2528" s="8">
        <v>43</v>
      </c>
      <c r="D2528" t="s">
        <v>99</v>
      </c>
      <c r="E2528">
        <v>1979</v>
      </c>
      <c r="F2528">
        <v>20157.292216574526</v>
      </c>
      <c r="G2528" t="s">
        <v>16</v>
      </c>
    </row>
    <row r="2529" spans="1:7" hidden="1" x14ac:dyDescent="0.25">
      <c r="A2529" t="s">
        <v>106</v>
      </c>
      <c r="B2529">
        <v>27</v>
      </c>
      <c r="C2529" s="8">
        <v>43</v>
      </c>
      <c r="D2529" t="s">
        <v>99</v>
      </c>
      <c r="E2529">
        <v>1980</v>
      </c>
      <c r="F2529">
        <v>10078.646108287263</v>
      </c>
      <c r="G2529">
        <v>51318.829637719333</v>
      </c>
    </row>
    <row r="2530" spans="1:7" hidden="1" x14ac:dyDescent="0.25">
      <c r="A2530" t="s">
        <v>106</v>
      </c>
      <c r="B2530">
        <v>28</v>
      </c>
      <c r="C2530" s="8">
        <v>43</v>
      </c>
      <c r="D2530" t="s">
        <v>99</v>
      </c>
      <c r="E2530">
        <v>1981</v>
      </c>
      <c r="F2530">
        <v>26876.38962209937</v>
      </c>
      <c r="G2530">
        <v>55947.84902916952</v>
      </c>
    </row>
    <row r="2531" spans="1:7" hidden="1" x14ac:dyDescent="0.25">
      <c r="A2531" t="s">
        <v>106</v>
      </c>
      <c r="B2531">
        <v>29</v>
      </c>
      <c r="C2531" s="8">
        <v>43</v>
      </c>
      <c r="D2531" t="s">
        <v>99</v>
      </c>
      <c r="E2531">
        <v>1982</v>
      </c>
      <c r="F2531">
        <v>26876.38962209937</v>
      </c>
      <c r="G2531">
        <v>78451.411524270516</v>
      </c>
    </row>
    <row r="2532" spans="1:7" hidden="1" x14ac:dyDescent="0.25">
      <c r="A2532" t="s">
        <v>106</v>
      </c>
      <c r="B2532">
        <v>30</v>
      </c>
      <c r="C2532" s="8">
        <v>43</v>
      </c>
      <c r="D2532" t="s">
        <v>99</v>
      </c>
      <c r="E2532">
        <v>1983</v>
      </c>
      <c r="F2532" t="s">
        <v>16</v>
      </c>
      <c r="G2532">
        <v>125120.14372549939</v>
      </c>
    </row>
    <row r="2533" spans="1:7" hidden="1" x14ac:dyDescent="0.25">
      <c r="A2533" t="s">
        <v>106</v>
      </c>
      <c r="B2533">
        <v>31</v>
      </c>
      <c r="C2533" s="8">
        <v>43</v>
      </c>
      <c r="D2533" t="s">
        <v>99</v>
      </c>
      <c r="E2533">
        <v>1984</v>
      </c>
      <c r="F2533">
        <v>33595.487027624207</v>
      </c>
      <c r="G2533">
        <v>95570.331531049218</v>
      </c>
    </row>
    <row r="2534" spans="1:7" hidden="1" x14ac:dyDescent="0.25">
      <c r="A2534" t="s">
        <v>106</v>
      </c>
      <c r="B2534">
        <v>32</v>
      </c>
      <c r="C2534" s="8">
        <v>43</v>
      </c>
      <c r="D2534" t="s">
        <v>99</v>
      </c>
      <c r="E2534">
        <v>1985</v>
      </c>
      <c r="F2534">
        <v>29564.028584309304</v>
      </c>
      <c r="G2534">
        <v>55308.829512817058</v>
      </c>
    </row>
    <row r="2535" spans="1:7" hidden="1" x14ac:dyDescent="0.25">
      <c r="A2535" t="s">
        <v>106</v>
      </c>
      <c r="B2535">
        <v>33</v>
      </c>
      <c r="C2535" s="8">
        <v>43</v>
      </c>
      <c r="D2535" t="s">
        <v>99</v>
      </c>
      <c r="E2535">
        <v>1986</v>
      </c>
      <c r="F2535">
        <v>33595.487027624207</v>
      </c>
      <c r="G2535">
        <v>75080.770829525558</v>
      </c>
    </row>
    <row r="2536" spans="1:7" hidden="1" x14ac:dyDescent="0.25">
      <c r="A2536" t="s">
        <v>106</v>
      </c>
      <c r="B2536">
        <v>34</v>
      </c>
      <c r="C2536" s="8">
        <v>43</v>
      </c>
      <c r="D2536" t="s">
        <v>99</v>
      </c>
      <c r="E2536">
        <v>1987</v>
      </c>
      <c r="F2536">
        <v>67190.974055248415</v>
      </c>
      <c r="G2536">
        <v>110500.5810097135</v>
      </c>
    </row>
    <row r="2537" spans="1:7" hidden="1" x14ac:dyDescent="0.25">
      <c r="A2537" t="s">
        <v>106</v>
      </c>
      <c r="B2537">
        <v>35</v>
      </c>
      <c r="C2537" s="8">
        <v>43</v>
      </c>
      <c r="D2537" t="s">
        <v>99</v>
      </c>
      <c r="E2537">
        <v>1988</v>
      </c>
      <c r="F2537">
        <v>80629.168866298103</v>
      </c>
      <c r="G2537" t="s">
        <v>16</v>
      </c>
    </row>
    <row r="2538" spans="1:7" hidden="1" x14ac:dyDescent="0.25">
      <c r="A2538" t="s">
        <v>106</v>
      </c>
      <c r="B2538">
        <v>36</v>
      </c>
      <c r="C2538" s="8">
        <v>43</v>
      </c>
      <c r="D2538" t="s">
        <v>99</v>
      </c>
      <c r="E2538">
        <v>1989</v>
      </c>
      <c r="F2538">
        <v>26876.38962209937</v>
      </c>
      <c r="G2538" t="s">
        <v>16</v>
      </c>
    </row>
    <row r="2539" spans="1:7" hidden="1" x14ac:dyDescent="0.25">
      <c r="A2539" t="s">
        <v>106</v>
      </c>
      <c r="B2539">
        <v>37</v>
      </c>
      <c r="C2539" s="8">
        <v>43</v>
      </c>
      <c r="D2539" t="s">
        <v>99</v>
      </c>
      <c r="E2539">
        <v>1990</v>
      </c>
      <c r="F2539">
        <v>33595.487027624207</v>
      </c>
      <c r="G2539" t="s">
        <v>16</v>
      </c>
    </row>
    <row r="2540" spans="1:7" hidden="1" x14ac:dyDescent="0.25">
      <c r="A2540" t="s">
        <v>106</v>
      </c>
      <c r="B2540">
        <v>38</v>
      </c>
      <c r="C2540" s="8">
        <v>43</v>
      </c>
      <c r="D2540" t="s">
        <v>99</v>
      </c>
      <c r="E2540">
        <v>1991</v>
      </c>
      <c r="F2540">
        <v>47033.681838673896</v>
      </c>
      <c r="G2540" t="s">
        <v>16</v>
      </c>
    </row>
    <row r="2541" spans="1:7" hidden="1" x14ac:dyDescent="0.25">
      <c r="A2541" t="s">
        <v>106</v>
      </c>
      <c r="B2541">
        <v>39</v>
      </c>
      <c r="C2541" s="8">
        <v>43</v>
      </c>
      <c r="D2541" t="s">
        <v>99</v>
      </c>
      <c r="E2541">
        <v>1992</v>
      </c>
      <c r="F2541">
        <v>67190.974055248415</v>
      </c>
      <c r="G2541" t="s">
        <v>16</v>
      </c>
    </row>
    <row r="2542" spans="1:7" hidden="1" x14ac:dyDescent="0.25">
      <c r="A2542" t="s">
        <v>106</v>
      </c>
      <c r="B2542">
        <v>40</v>
      </c>
      <c r="C2542" s="8">
        <v>43</v>
      </c>
      <c r="D2542" t="s">
        <v>99</v>
      </c>
      <c r="E2542">
        <v>1993</v>
      </c>
      <c r="F2542">
        <v>53752.77924419874</v>
      </c>
      <c r="G2542" t="s">
        <v>16</v>
      </c>
    </row>
    <row r="2543" spans="1:7" hidden="1" x14ac:dyDescent="0.25">
      <c r="A2543" t="s">
        <v>106</v>
      </c>
      <c r="B2543">
        <v>41</v>
      </c>
      <c r="C2543" s="8">
        <v>43</v>
      </c>
      <c r="D2543" t="s">
        <v>99</v>
      </c>
      <c r="E2543">
        <v>1994</v>
      </c>
      <c r="F2543" t="s">
        <v>16</v>
      </c>
      <c r="G2543" t="s">
        <v>16</v>
      </c>
    </row>
    <row r="2544" spans="1:7" hidden="1" x14ac:dyDescent="0.25">
      <c r="A2544" t="s">
        <v>106</v>
      </c>
      <c r="B2544">
        <v>42</v>
      </c>
      <c r="C2544" s="8">
        <v>43</v>
      </c>
      <c r="D2544" t="s">
        <v>99</v>
      </c>
      <c r="E2544">
        <v>1995</v>
      </c>
      <c r="F2544">
        <v>25532.570140994401</v>
      </c>
      <c r="G2544" t="s">
        <v>16</v>
      </c>
    </row>
    <row r="2545" spans="1:7" hidden="1" x14ac:dyDescent="0.25">
      <c r="A2545" t="s">
        <v>106</v>
      </c>
      <c r="B2545">
        <v>43</v>
      </c>
      <c r="C2545" s="8">
        <v>43</v>
      </c>
      <c r="D2545" t="s">
        <v>99</v>
      </c>
      <c r="E2545">
        <v>1996</v>
      </c>
      <c r="F2545">
        <v>24188.750659889429</v>
      </c>
      <c r="G2545" t="s">
        <v>16</v>
      </c>
    </row>
    <row r="2546" spans="1:7" hidden="1" x14ac:dyDescent="0.25">
      <c r="A2546" t="s">
        <v>106</v>
      </c>
      <c r="B2546">
        <v>44</v>
      </c>
      <c r="C2546" s="8">
        <v>43</v>
      </c>
      <c r="D2546" t="s">
        <v>99</v>
      </c>
      <c r="E2546">
        <v>1997</v>
      </c>
      <c r="F2546" t="s">
        <v>16</v>
      </c>
      <c r="G2546">
        <v>7909.717023992227</v>
      </c>
    </row>
    <row r="2547" spans="1:7" hidden="1" x14ac:dyDescent="0.25">
      <c r="A2547" t="s">
        <v>106</v>
      </c>
      <c r="B2547">
        <v>45</v>
      </c>
      <c r="C2547" s="8">
        <v>43</v>
      </c>
      <c r="D2547" t="s">
        <v>99</v>
      </c>
      <c r="E2547">
        <v>1998</v>
      </c>
      <c r="F2547" t="s">
        <v>16</v>
      </c>
      <c r="G2547">
        <v>6586.3842642724067</v>
      </c>
    </row>
    <row r="2548" spans="1:7" hidden="1" x14ac:dyDescent="0.25">
      <c r="A2548" t="s">
        <v>106</v>
      </c>
      <c r="B2548">
        <v>46</v>
      </c>
      <c r="C2548" s="8">
        <v>43</v>
      </c>
      <c r="D2548" t="s">
        <v>99</v>
      </c>
      <c r="E2548">
        <v>1999</v>
      </c>
      <c r="F2548">
        <v>13438.194811049685</v>
      </c>
      <c r="G2548">
        <v>7692.1627963794435</v>
      </c>
    </row>
    <row r="2549" spans="1:7" hidden="1" x14ac:dyDescent="0.25">
      <c r="A2549" t="s">
        <v>106</v>
      </c>
      <c r="B2549">
        <v>47</v>
      </c>
      <c r="C2549" s="8">
        <v>43</v>
      </c>
      <c r="D2549" t="s">
        <v>99</v>
      </c>
      <c r="E2549">
        <v>2000</v>
      </c>
      <c r="F2549" t="s">
        <v>16</v>
      </c>
      <c r="G2549">
        <v>5766.1338459086564</v>
      </c>
    </row>
    <row r="2550" spans="1:7" hidden="1" x14ac:dyDescent="0.25">
      <c r="A2550" t="s">
        <v>106</v>
      </c>
      <c r="B2550">
        <v>48</v>
      </c>
      <c r="C2550" s="8">
        <v>43</v>
      </c>
      <c r="D2550" t="s">
        <v>99</v>
      </c>
      <c r="E2550">
        <v>2001</v>
      </c>
      <c r="F2550">
        <v>8247.4513499541317</v>
      </c>
      <c r="G2550">
        <v>6087.3193540184529</v>
      </c>
    </row>
    <row r="2551" spans="1:7" hidden="1" x14ac:dyDescent="0.25">
      <c r="A2551" t="s">
        <v>106</v>
      </c>
      <c r="B2551">
        <v>49</v>
      </c>
      <c r="C2551" s="8">
        <v>43</v>
      </c>
      <c r="D2551" t="s">
        <v>99</v>
      </c>
      <c r="E2551">
        <v>2002</v>
      </c>
      <c r="F2551">
        <v>2813.2295679206818</v>
      </c>
      <c r="G2551">
        <v>5450.8717815246246</v>
      </c>
    </row>
    <row r="2552" spans="1:7" hidden="1" x14ac:dyDescent="0.25">
      <c r="A2552" t="s">
        <v>106</v>
      </c>
      <c r="B2552">
        <v>50</v>
      </c>
      <c r="C2552" s="8">
        <v>43</v>
      </c>
      <c r="D2552" t="s">
        <v>99</v>
      </c>
      <c r="E2552">
        <v>2003</v>
      </c>
      <c r="F2552">
        <v>5631.1478517878977</v>
      </c>
      <c r="G2552">
        <v>4826.18971388511</v>
      </c>
    </row>
    <row r="2553" spans="1:7" hidden="1" x14ac:dyDescent="0.25">
      <c r="A2553" t="s">
        <v>106</v>
      </c>
      <c r="B2553">
        <v>51</v>
      </c>
      <c r="C2553" s="8">
        <v>43</v>
      </c>
      <c r="D2553" t="s">
        <v>99</v>
      </c>
      <c r="E2553">
        <v>2004</v>
      </c>
      <c r="F2553">
        <v>6151.595321853224</v>
      </c>
      <c r="G2553">
        <v>4864.4152284117272</v>
      </c>
    </row>
    <row r="2554" spans="1:7" hidden="1" x14ac:dyDescent="0.25">
      <c r="A2554" t="s">
        <v>106</v>
      </c>
      <c r="B2554">
        <v>52</v>
      </c>
      <c r="C2554" s="8">
        <v>43</v>
      </c>
      <c r="D2554" t="s">
        <v>99</v>
      </c>
      <c r="E2554">
        <v>2005</v>
      </c>
      <c r="F2554">
        <v>2831.9844317068196</v>
      </c>
      <c r="G2554">
        <v>2288.1893020684979</v>
      </c>
    </row>
    <row r="2555" spans="1:7" hidden="1" x14ac:dyDescent="0.25">
      <c r="A2555" t="s">
        <v>106</v>
      </c>
      <c r="B2555">
        <v>53</v>
      </c>
      <c r="C2555" s="8">
        <v>43</v>
      </c>
      <c r="D2555" t="s">
        <v>99</v>
      </c>
      <c r="E2555">
        <v>2006</v>
      </c>
      <c r="F2555">
        <v>5030.9922106314862</v>
      </c>
      <c r="G2555">
        <v>2647.2139973447893</v>
      </c>
    </row>
    <row r="2556" spans="1:7" hidden="1" x14ac:dyDescent="0.25">
      <c r="A2556" t="s">
        <v>106</v>
      </c>
      <c r="B2556">
        <v>54</v>
      </c>
      <c r="C2556" s="8">
        <v>43</v>
      </c>
      <c r="D2556" t="s">
        <v>99</v>
      </c>
      <c r="E2556">
        <v>2007</v>
      </c>
      <c r="F2556">
        <v>2320.9143935345624</v>
      </c>
      <c r="G2556" t="s">
        <v>16</v>
      </c>
    </row>
    <row r="2557" spans="1:7" hidden="1" x14ac:dyDescent="0.25">
      <c r="A2557" t="s">
        <v>106</v>
      </c>
      <c r="B2557">
        <v>55</v>
      </c>
      <c r="C2557" s="8">
        <v>43</v>
      </c>
      <c r="D2557" t="s">
        <v>99</v>
      </c>
      <c r="E2557">
        <v>2008</v>
      </c>
      <c r="F2557">
        <v>4970.0389033265383</v>
      </c>
      <c r="G2557" t="s">
        <v>16</v>
      </c>
    </row>
    <row r="2558" spans="1:7" hidden="1" x14ac:dyDescent="0.25">
      <c r="A2558" t="s">
        <v>106</v>
      </c>
      <c r="B2558">
        <v>56</v>
      </c>
      <c r="C2558" s="8">
        <v>43</v>
      </c>
      <c r="D2558" t="s">
        <v>99</v>
      </c>
      <c r="E2558">
        <v>2009</v>
      </c>
      <c r="F2558">
        <v>3849.4357921047995</v>
      </c>
      <c r="G2558" t="s">
        <v>16</v>
      </c>
    </row>
    <row r="2559" spans="1:7" hidden="1" x14ac:dyDescent="0.25">
      <c r="A2559" t="s">
        <v>106</v>
      </c>
      <c r="B2559">
        <v>57</v>
      </c>
      <c r="C2559" s="8">
        <v>43</v>
      </c>
      <c r="D2559" t="s">
        <v>99</v>
      </c>
      <c r="E2559">
        <v>2010</v>
      </c>
      <c r="F2559">
        <v>295.38910463167161</v>
      </c>
      <c r="G2559" t="s">
        <v>16</v>
      </c>
    </row>
    <row r="2560" spans="1:7" hidden="1" x14ac:dyDescent="0.25">
      <c r="A2560" t="s">
        <v>106</v>
      </c>
      <c r="B2560">
        <v>58</v>
      </c>
      <c r="C2560" s="8">
        <v>43</v>
      </c>
      <c r="D2560" t="s">
        <v>99</v>
      </c>
      <c r="E2560">
        <v>2011</v>
      </c>
      <c r="F2560">
        <v>3375.8754815048183</v>
      </c>
      <c r="G2560" t="s">
        <v>16</v>
      </c>
    </row>
    <row r="2561" spans="1:7" hidden="1" x14ac:dyDescent="0.25">
      <c r="A2561" t="s">
        <v>106</v>
      </c>
      <c r="B2561">
        <v>59</v>
      </c>
      <c r="C2561" s="8">
        <v>43</v>
      </c>
      <c r="D2561" t="s">
        <v>99</v>
      </c>
      <c r="E2561">
        <v>2012</v>
      </c>
      <c r="F2561">
        <v>2902.3151709048366</v>
      </c>
      <c r="G2561" t="s">
        <v>16</v>
      </c>
    </row>
    <row r="2562" spans="1:7" hidden="1" x14ac:dyDescent="0.25">
      <c r="A2562" t="s">
        <v>106</v>
      </c>
      <c r="B2562">
        <v>60</v>
      </c>
      <c r="C2562" s="8">
        <v>43</v>
      </c>
      <c r="D2562" t="s">
        <v>99</v>
      </c>
      <c r="E2562">
        <v>2013</v>
      </c>
      <c r="F2562" t="s">
        <v>16</v>
      </c>
      <c r="G2562" t="s">
        <v>16</v>
      </c>
    </row>
    <row r="2563" spans="1:7" hidden="1" x14ac:dyDescent="0.25">
      <c r="A2563" t="s">
        <v>106</v>
      </c>
      <c r="B2563">
        <v>61</v>
      </c>
      <c r="C2563" s="8">
        <v>43</v>
      </c>
      <c r="D2563" t="s">
        <v>99</v>
      </c>
      <c r="E2563">
        <v>2014</v>
      </c>
      <c r="F2563" t="s">
        <v>16</v>
      </c>
      <c r="G2563" t="s">
        <v>16</v>
      </c>
    </row>
    <row r="2564" spans="1:7" hidden="1" x14ac:dyDescent="0.25">
      <c r="A2564" t="s">
        <v>108</v>
      </c>
      <c r="B2564">
        <v>1</v>
      </c>
      <c r="C2564" s="8">
        <v>44</v>
      </c>
      <c r="D2564" t="s">
        <v>102</v>
      </c>
      <c r="E2564">
        <v>1954</v>
      </c>
      <c r="F2564">
        <v>26900.781107082199</v>
      </c>
      <c r="G2564" t="s">
        <v>16</v>
      </c>
    </row>
    <row r="2565" spans="1:7" hidden="1" x14ac:dyDescent="0.25">
      <c r="A2565" t="s">
        <v>108</v>
      </c>
      <c r="B2565">
        <v>2</v>
      </c>
      <c r="C2565" s="8">
        <v>44</v>
      </c>
      <c r="D2565" t="s">
        <v>102</v>
      </c>
      <c r="E2565">
        <v>1955</v>
      </c>
      <c r="F2565">
        <v>2690.0781107082198</v>
      </c>
      <c r="G2565" t="s">
        <v>16</v>
      </c>
    </row>
    <row r="2566" spans="1:7" hidden="1" x14ac:dyDescent="0.25">
      <c r="A2566" t="s">
        <v>108</v>
      </c>
      <c r="B2566">
        <v>3</v>
      </c>
      <c r="C2566" s="8">
        <v>44</v>
      </c>
      <c r="D2566" t="s">
        <v>102</v>
      </c>
      <c r="E2566">
        <v>1956</v>
      </c>
      <c r="F2566">
        <v>24659.049348158682</v>
      </c>
      <c r="G2566">
        <v>26254.203857560999</v>
      </c>
    </row>
    <row r="2567" spans="1:7" hidden="1" x14ac:dyDescent="0.25">
      <c r="A2567" t="s">
        <v>108</v>
      </c>
      <c r="B2567">
        <v>4</v>
      </c>
      <c r="C2567" s="8">
        <v>44</v>
      </c>
      <c r="D2567" t="s">
        <v>102</v>
      </c>
      <c r="E2567">
        <v>1957</v>
      </c>
      <c r="F2567">
        <v>20175.585830311651</v>
      </c>
      <c r="G2567">
        <v>25704.755515049146</v>
      </c>
    </row>
    <row r="2568" spans="1:7" hidden="1" x14ac:dyDescent="0.25">
      <c r="A2568" t="s">
        <v>108</v>
      </c>
      <c r="B2568">
        <v>5</v>
      </c>
      <c r="C2568" s="8">
        <v>44</v>
      </c>
      <c r="D2568" t="s">
        <v>102</v>
      </c>
      <c r="E2568">
        <v>1958</v>
      </c>
      <c r="F2568">
        <v>22417.317589235165</v>
      </c>
      <c r="G2568">
        <v>52014.169740181023</v>
      </c>
    </row>
    <row r="2569" spans="1:7" hidden="1" x14ac:dyDescent="0.25">
      <c r="A2569" t="s">
        <v>108</v>
      </c>
      <c r="B2569">
        <v>6</v>
      </c>
      <c r="C2569" s="8">
        <v>44</v>
      </c>
      <c r="D2569" t="s">
        <v>102</v>
      </c>
      <c r="E2569">
        <v>1959</v>
      </c>
      <c r="F2569">
        <v>28021.646986543958</v>
      </c>
      <c r="G2569">
        <v>62142.00106990787</v>
      </c>
    </row>
    <row r="2570" spans="1:7" hidden="1" x14ac:dyDescent="0.25">
      <c r="A2570" t="s">
        <v>108</v>
      </c>
      <c r="B2570">
        <v>7</v>
      </c>
      <c r="C2570" s="8">
        <v>44</v>
      </c>
      <c r="D2570" t="s">
        <v>102</v>
      </c>
      <c r="E2570">
        <v>1960</v>
      </c>
      <c r="F2570">
        <v>11208.658794617582</v>
      </c>
      <c r="G2570">
        <v>29841.914278612607</v>
      </c>
    </row>
    <row r="2571" spans="1:7" hidden="1" x14ac:dyDescent="0.25">
      <c r="A2571" t="s">
        <v>108</v>
      </c>
      <c r="B2571">
        <v>8</v>
      </c>
      <c r="C2571" s="8">
        <v>44</v>
      </c>
      <c r="D2571" t="s">
        <v>102</v>
      </c>
      <c r="E2571">
        <v>1961</v>
      </c>
      <c r="F2571">
        <v>15692.122312464617</v>
      </c>
      <c r="G2571">
        <v>14324.368357666126</v>
      </c>
    </row>
    <row r="2572" spans="1:7" hidden="1" x14ac:dyDescent="0.25">
      <c r="A2572" t="s">
        <v>108</v>
      </c>
      <c r="B2572">
        <v>9</v>
      </c>
      <c r="C2572" s="8">
        <v>44</v>
      </c>
      <c r="D2572" t="s">
        <v>102</v>
      </c>
      <c r="E2572">
        <v>1962</v>
      </c>
      <c r="F2572">
        <v>10087.792915155826</v>
      </c>
      <c r="G2572">
        <v>11980.920202629499</v>
      </c>
    </row>
    <row r="2573" spans="1:7" hidden="1" x14ac:dyDescent="0.25">
      <c r="A2573" t="s">
        <v>108</v>
      </c>
      <c r="B2573">
        <v>10</v>
      </c>
      <c r="C2573" s="8">
        <v>44</v>
      </c>
      <c r="D2573" t="s">
        <v>102</v>
      </c>
      <c r="E2573">
        <v>1963</v>
      </c>
      <c r="F2573">
        <v>55146.601269518505</v>
      </c>
      <c r="G2573">
        <v>34943.034417720759</v>
      </c>
    </row>
    <row r="2574" spans="1:7" hidden="1" x14ac:dyDescent="0.25">
      <c r="A2574" t="s">
        <v>108</v>
      </c>
      <c r="B2574">
        <v>11</v>
      </c>
      <c r="C2574" s="8">
        <v>44</v>
      </c>
      <c r="D2574" t="s">
        <v>102</v>
      </c>
      <c r="E2574">
        <v>1964</v>
      </c>
      <c r="F2574">
        <v>22417.317589235165</v>
      </c>
      <c r="G2574">
        <v>50387.776221486522</v>
      </c>
    </row>
    <row r="2575" spans="1:7" hidden="1" x14ac:dyDescent="0.25">
      <c r="A2575" t="s">
        <v>108</v>
      </c>
      <c r="B2575">
        <v>12</v>
      </c>
      <c r="C2575" s="8">
        <v>44</v>
      </c>
      <c r="D2575" t="s">
        <v>102</v>
      </c>
      <c r="E2575">
        <v>1965</v>
      </c>
      <c r="F2575">
        <v>7846.0611562323083</v>
      </c>
      <c r="G2575" t="s">
        <v>16</v>
      </c>
    </row>
    <row r="2576" spans="1:7" hidden="1" x14ac:dyDescent="0.25">
      <c r="A2576" t="s">
        <v>108</v>
      </c>
      <c r="B2576">
        <v>13</v>
      </c>
      <c r="C2576" s="8">
        <v>44</v>
      </c>
      <c r="D2576" t="s">
        <v>102</v>
      </c>
      <c r="E2576">
        <v>1966</v>
      </c>
      <c r="F2576">
        <v>5604.3293973087912</v>
      </c>
      <c r="G2576" t="s">
        <v>16</v>
      </c>
    </row>
    <row r="2577" spans="1:7" hidden="1" x14ac:dyDescent="0.25">
      <c r="A2577" t="s">
        <v>108</v>
      </c>
      <c r="B2577">
        <v>14</v>
      </c>
      <c r="C2577" s="8">
        <v>44</v>
      </c>
      <c r="D2577" t="s">
        <v>102</v>
      </c>
      <c r="E2577">
        <v>1967</v>
      </c>
      <c r="F2577">
        <v>3362.5976383852749</v>
      </c>
      <c r="G2577">
        <v>6067.1671311106211</v>
      </c>
    </row>
    <row r="2578" spans="1:7" hidden="1" x14ac:dyDescent="0.25">
      <c r="A2578" t="s">
        <v>108</v>
      </c>
      <c r="B2578">
        <v>15</v>
      </c>
      <c r="C2578" s="8">
        <v>44</v>
      </c>
      <c r="D2578" t="s">
        <v>102</v>
      </c>
      <c r="E2578">
        <v>1968</v>
      </c>
      <c r="F2578">
        <v>24659.049348158682</v>
      </c>
      <c r="G2578">
        <v>27226.884695908007</v>
      </c>
    </row>
    <row r="2579" spans="1:7" hidden="1" x14ac:dyDescent="0.25">
      <c r="A2579" t="s">
        <v>108</v>
      </c>
      <c r="B2579">
        <v>16</v>
      </c>
      <c r="C2579" s="8">
        <v>44</v>
      </c>
      <c r="D2579" t="s">
        <v>102</v>
      </c>
      <c r="E2579">
        <v>1969</v>
      </c>
      <c r="F2579">
        <v>22865.66394101987</v>
      </c>
      <c r="G2579">
        <v>79234.034338531157</v>
      </c>
    </row>
    <row r="2580" spans="1:7" hidden="1" x14ac:dyDescent="0.25">
      <c r="A2580" t="s">
        <v>108</v>
      </c>
      <c r="B2580">
        <v>17</v>
      </c>
      <c r="C2580" s="8">
        <v>44</v>
      </c>
      <c r="D2580" t="s">
        <v>102</v>
      </c>
      <c r="E2580">
        <v>1970</v>
      </c>
      <c r="F2580" t="s">
        <v>16</v>
      </c>
      <c r="G2580">
        <v>65798.275445871346</v>
      </c>
    </row>
    <row r="2581" spans="1:7" hidden="1" x14ac:dyDescent="0.25">
      <c r="A2581" t="s">
        <v>108</v>
      </c>
      <c r="B2581">
        <v>18</v>
      </c>
      <c r="C2581" s="8">
        <v>44</v>
      </c>
      <c r="D2581" t="s">
        <v>102</v>
      </c>
      <c r="E2581">
        <v>1971</v>
      </c>
      <c r="F2581">
        <v>4483.4635178470335</v>
      </c>
      <c r="G2581">
        <v>17561.329000284284</v>
      </c>
    </row>
    <row r="2582" spans="1:7" hidden="1" x14ac:dyDescent="0.25">
      <c r="A2582" t="s">
        <v>108</v>
      </c>
      <c r="B2582">
        <v>19</v>
      </c>
      <c r="C2582" s="8">
        <v>44</v>
      </c>
      <c r="D2582" t="s">
        <v>102</v>
      </c>
      <c r="E2582">
        <v>1972</v>
      </c>
      <c r="F2582">
        <v>1345.0390553541099</v>
      </c>
      <c r="G2582">
        <v>12816.891099637531</v>
      </c>
    </row>
    <row r="2583" spans="1:7" hidden="1" x14ac:dyDescent="0.25">
      <c r="A2583" t="s">
        <v>108</v>
      </c>
      <c r="B2583">
        <v>20</v>
      </c>
      <c r="C2583" s="8">
        <v>44</v>
      </c>
      <c r="D2583" t="s">
        <v>102</v>
      </c>
      <c r="E2583">
        <v>1973</v>
      </c>
      <c r="F2583">
        <v>20175.585830311651</v>
      </c>
      <c r="G2583">
        <v>12738.284190820939</v>
      </c>
    </row>
    <row r="2584" spans="1:7" hidden="1" x14ac:dyDescent="0.25">
      <c r="A2584" t="s">
        <v>108</v>
      </c>
      <c r="B2584">
        <v>21</v>
      </c>
      <c r="C2584" s="8">
        <v>44</v>
      </c>
      <c r="D2584" t="s">
        <v>102</v>
      </c>
      <c r="E2584">
        <v>1974</v>
      </c>
      <c r="F2584">
        <v>38557.786253484483</v>
      </c>
      <c r="G2584">
        <v>20257.054855405335</v>
      </c>
    </row>
    <row r="2585" spans="1:7" hidden="1" x14ac:dyDescent="0.25">
      <c r="A2585" t="s">
        <v>108</v>
      </c>
      <c r="B2585">
        <v>22</v>
      </c>
      <c r="C2585" s="8">
        <v>44</v>
      </c>
      <c r="D2585" t="s">
        <v>102</v>
      </c>
      <c r="E2585">
        <v>1975</v>
      </c>
      <c r="F2585">
        <v>15692.122312464617</v>
      </c>
      <c r="G2585">
        <v>28350.553047429181</v>
      </c>
    </row>
    <row r="2586" spans="1:7" hidden="1" x14ac:dyDescent="0.25">
      <c r="A2586" t="s">
        <v>108</v>
      </c>
      <c r="B2586">
        <v>23</v>
      </c>
      <c r="C2586" s="8">
        <v>44</v>
      </c>
      <c r="D2586" t="s">
        <v>102</v>
      </c>
      <c r="E2586">
        <v>1976</v>
      </c>
      <c r="F2586">
        <v>3138.4244624929233</v>
      </c>
      <c r="G2586">
        <v>14464.208572924177</v>
      </c>
    </row>
    <row r="2587" spans="1:7" hidden="1" x14ac:dyDescent="0.25">
      <c r="A2587" t="s">
        <v>108</v>
      </c>
      <c r="B2587">
        <v>24</v>
      </c>
      <c r="C2587" s="8">
        <v>44</v>
      </c>
      <c r="D2587" t="s">
        <v>102</v>
      </c>
      <c r="E2587">
        <v>1977</v>
      </c>
      <c r="F2587">
        <v>8070.2343321246599</v>
      </c>
      <c r="G2587">
        <v>3327.6273198066483</v>
      </c>
    </row>
    <row r="2588" spans="1:7" hidden="1" x14ac:dyDescent="0.25">
      <c r="A2588" t="s">
        <v>108</v>
      </c>
      <c r="B2588">
        <v>25</v>
      </c>
      <c r="C2588" s="8">
        <v>44</v>
      </c>
      <c r="D2588" t="s">
        <v>102</v>
      </c>
      <c r="E2588">
        <v>1978</v>
      </c>
      <c r="F2588">
        <v>3362.5976383852749</v>
      </c>
      <c r="G2588">
        <v>6468.5208930957197</v>
      </c>
    </row>
    <row r="2589" spans="1:7" hidden="1" x14ac:dyDescent="0.25">
      <c r="A2589" t="s">
        <v>108</v>
      </c>
      <c r="B2589">
        <v>26</v>
      </c>
      <c r="C2589" s="8">
        <v>44</v>
      </c>
      <c r="D2589" t="s">
        <v>102</v>
      </c>
      <c r="E2589">
        <v>1979</v>
      </c>
      <c r="F2589">
        <v>14795.429608895211</v>
      </c>
      <c r="G2589">
        <v>13699.633086539954</v>
      </c>
    </row>
    <row r="2590" spans="1:7" hidden="1" x14ac:dyDescent="0.25">
      <c r="A2590" t="s">
        <v>108</v>
      </c>
      <c r="B2590">
        <v>27</v>
      </c>
      <c r="C2590" s="8">
        <v>44</v>
      </c>
      <c r="D2590" t="s">
        <v>102</v>
      </c>
      <c r="E2590">
        <v>1980</v>
      </c>
      <c r="F2590">
        <v>11208.658794617582</v>
      </c>
      <c r="G2590">
        <v>26462.35763458614</v>
      </c>
    </row>
    <row r="2591" spans="1:7" hidden="1" x14ac:dyDescent="0.25">
      <c r="A2591" t="s">
        <v>108</v>
      </c>
      <c r="B2591">
        <v>28</v>
      </c>
      <c r="C2591" s="8">
        <v>44</v>
      </c>
      <c r="D2591" t="s">
        <v>102</v>
      </c>
      <c r="E2591">
        <v>1981</v>
      </c>
      <c r="F2591">
        <v>1569.2122312464617</v>
      </c>
      <c r="G2591">
        <v>18655.309995571653</v>
      </c>
    </row>
    <row r="2592" spans="1:7" hidden="1" x14ac:dyDescent="0.25">
      <c r="A2592" t="s">
        <v>108</v>
      </c>
      <c r="B2592">
        <v>29</v>
      </c>
      <c r="C2592" s="8">
        <v>44</v>
      </c>
      <c r="D2592" t="s">
        <v>102</v>
      </c>
      <c r="E2592">
        <v>1982</v>
      </c>
      <c r="F2592">
        <v>896.6927035694066</v>
      </c>
      <c r="G2592">
        <v>8627.2557652299056</v>
      </c>
    </row>
    <row r="2593" spans="1:7" hidden="1" x14ac:dyDescent="0.25">
      <c r="A2593" t="s">
        <v>108</v>
      </c>
      <c r="B2593">
        <v>30</v>
      </c>
      <c r="C2593" s="8">
        <v>44</v>
      </c>
      <c r="D2593" t="s">
        <v>102</v>
      </c>
      <c r="E2593">
        <v>1983</v>
      </c>
      <c r="F2593">
        <v>5604.3293973087912</v>
      </c>
      <c r="G2593">
        <v>26715.955921036246</v>
      </c>
    </row>
    <row r="2594" spans="1:7" hidden="1" x14ac:dyDescent="0.25">
      <c r="A2594" t="s">
        <v>108</v>
      </c>
      <c r="B2594">
        <v>31</v>
      </c>
      <c r="C2594" s="8">
        <v>44</v>
      </c>
      <c r="D2594" t="s">
        <v>102</v>
      </c>
      <c r="E2594">
        <v>1984</v>
      </c>
      <c r="F2594">
        <v>8966.9270356940669</v>
      </c>
      <c r="G2594">
        <v>26458.541363957687</v>
      </c>
    </row>
    <row r="2595" spans="1:7" hidden="1" x14ac:dyDescent="0.25">
      <c r="A2595" t="s">
        <v>108</v>
      </c>
      <c r="B2595">
        <v>32</v>
      </c>
      <c r="C2595" s="8">
        <v>44</v>
      </c>
      <c r="D2595" t="s">
        <v>102</v>
      </c>
      <c r="E2595">
        <v>1985</v>
      </c>
      <c r="F2595">
        <v>16140.46866424932</v>
      </c>
      <c r="G2595">
        <v>11101.92857541179</v>
      </c>
    </row>
    <row r="2596" spans="1:7" hidden="1" x14ac:dyDescent="0.25">
      <c r="A2596" t="s">
        <v>108</v>
      </c>
      <c r="B2596">
        <v>33</v>
      </c>
      <c r="C2596" s="8">
        <v>44</v>
      </c>
      <c r="D2596" t="s">
        <v>102</v>
      </c>
      <c r="E2596">
        <v>1986</v>
      </c>
      <c r="F2596">
        <v>1345.0390553541099</v>
      </c>
      <c r="G2596">
        <v>23610.910067059824</v>
      </c>
    </row>
    <row r="2597" spans="1:7" hidden="1" x14ac:dyDescent="0.25">
      <c r="A2597" t="s">
        <v>108</v>
      </c>
      <c r="B2597">
        <v>34</v>
      </c>
      <c r="C2597" s="8">
        <v>44</v>
      </c>
      <c r="D2597" t="s">
        <v>102</v>
      </c>
      <c r="E2597">
        <v>1987</v>
      </c>
      <c r="F2597">
        <v>8518.5806839093639</v>
      </c>
      <c r="G2597">
        <v>26320.364890492456</v>
      </c>
    </row>
    <row r="2598" spans="1:7" hidden="1" x14ac:dyDescent="0.25">
      <c r="A2598" t="s">
        <v>108</v>
      </c>
      <c r="B2598">
        <v>35</v>
      </c>
      <c r="C2598" s="8">
        <v>44</v>
      </c>
      <c r="D2598" t="s">
        <v>102</v>
      </c>
      <c r="E2598">
        <v>1988</v>
      </c>
      <c r="F2598">
        <v>15692.122312464617</v>
      </c>
      <c r="G2598">
        <v>44437.282587755908</v>
      </c>
    </row>
    <row r="2599" spans="1:7" hidden="1" x14ac:dyDescent="0.25">
      <c r="A2599" t="s">
        <v>108</v>
      </c>
      <c r="B2599">
        <v>36</v>
      </c>
      <c r="C2599" s="8">
        <v>44</v>
      </c>
      <c r="D2599" t="s">
        <v>102</v>
      </c>
      <c r="E2599">
        <v>1989</v>
      </c>
      <c r="F2599">
        <v>6949.3684526629013</v>
      </c>
      <c r="G2599" t="s">
        <v>16</v>
      </c>
    </row>
    <row r="2600" spans="1:7" hidden="1" x14ac:dyDescent="0.25">
      <c r="A2600" t="s">
        <v>108</v>
      </c>
      <c r="B2600">
        <v>37</v>
      </c>
      <c r="C2600" s="8">
        <v>44</v>
      </c>
      <c r="D2600" t="s">
        <v>102</v>
      </c>
      <c r="E2600">
        <v>1990</v>
      </c>
      <c r="F2600">
        <v>3250.5110504390991</v>
      </c>
      <c r="G2600" t="s">
        <v>16</v>
      </c>
    </row>
    <row r="2601" spans="1:7" hidden="1" x14ac:dyDescent="0.25">
      <c r="A2601" t="s">
        <v>108</v>
      </c>
      <c r="B2601">
        <v>38</v>
      </c>
      <c r="C2601" s="8">
        <v>44</v>
      </c>
      <c r="D2601" t="s">
        <v>102</v>
      </c>
      <c r="E2601">
        <v>1991</v>
      </c>
      <c r="F2601">
        <v>16812.988191926375</v>
      </c>
      <c r="G2601">
        <v>8673.0844381288625</v>
      </c>
    </row>
    <row r="2602" spans="1:7" hidden="1" x14ac:dyDescent="0.25">
      <c r="A2602" t="s">
        <v>108</v>
      </c>
      <c r="B2602">
        <v>39</v>
      </c>
      <c r="C2602" s="8">
        <v>44</v>
      </c>
      <c r="D2602" t="s">
        <v>102</v>
      </c>
      <c r="E2602">
        <v>1992</v>
      </c>
      <c r="F2602">
        <v>5604.3293973087912</v>
      </c>
      <c r="G2602">
        <v>25149.227807391744</v>
      </c>
    </row>
    <row r="2603" spans="1:7" hidden="1" x14ac:dyDescent="0.25">
      <c r="A2603" t="s">
        <v>108</v>
      </c>
      <c r="B2603">
        <v>40</v>
      </c>
      <c r="C2603" s="8">
        <v>44</v>
      </c>
      <c r="D2603" t="s">
        <v>102</v>
      </c>
      <c r="E2603">
        <v>1993</v>
      </c>
      <c r="F2603">
        <v>26900.781107082199</v>
      </c>
      <c r="G2603">
        <v>27825.930194862383</v>
      </c>
    </row>
    <row r="2604" spans="1:7" hidden="1" x14ac:dyDescent="0.25">
      <c r="A2604" t="s">
        <v>108</v>
      </c>
      <c r="B2604">
        <v>41</v>
      </c>
      <c r="C2604" s="8">
        <v>44</v>
      </c>
      <c r="D2604" t="s">
        <v>102</v>
      </c>
      <c r="E2604">
        <v>1994</v>
      </c>
      <c r="F2604" t="s">
        <v>16</v>
      </c>
      <c r="G2604">
        <v>13568.889731885323</v>
      </c>
    </row>
    <row r="2605" spans="1:7" hidden="1" x14ac:dyDescent="0.25">
      <c r="A2605" t="s">
        <v>108</v>
      </c>
      <c r="B2605">
        <v>42</v>
      </c>
      <c r="C2605" s="8">
        <v>44</v>
      </c>
      <c r="D2605" t="s">
        <v>102</v>
      </c>
      <c r="E2605">
        <v>1995</v>
      </c>
      <c r="F2605">
        <v>2885.1087737345661</v>
      </c>
      <c r="G2605">
        <v>8775.2926624304964</v>
      </c>
    </row>
    <row r="2606" spans="1:7" hidden="1" x14ac:dyDescent="0.25">
      <c r="A2606" t="s">
        <v>108</v>
      </c>
      <c r="B2606">
        <v>43</v>
      </c>
      <c r="C2606" s="8">
        <v>44</v>
      </c>
      <c r="D2606" t="s">
        <v>102</v>
      </c>
      <c r="E2606">
        <v>1996</v>
      </c>
      <c r="F2606">
        <v>2914.2512866005718</v>
      </c>
      <c r="G2606">
        <v>23318.901938686377</v>
      </c>
    </row>
    <row r="2607" spans="1:7" hidden="1" x14ac:dyDescent="0.25">
      <c r="A2607" t="s">
        <v>108</v>
      </c>
      <c r="B2607">
        <v>44</v>
      </c>
      <c r="C2607" s="8">
        <v>44</v>
      </c>
      <c r="D2607" t="s">
        <v>102</v>
      </c>
      <c r="E2607">
        <v>1997</v>
      </c>
      <c r="F2607">
        <v>11208.658794617582</v>
      </c>
      <c r="G2607">
        <v>30815.414619411098</v>
      </c>
    </row>
    <row r="2608" spans="1:7" hidden="1" x14ac:dyDescent="0.25">
      <c r="A2608" t="s">
        <v>108</v>
      </c>
      <c r="B2608">
        <v>45</v>
      </c>
      <c r="C2608" s="8">
        <v>44</v>
      </c>
      <c r="D2608" t="s">
        <v>102</v>
      </c>
      <c r="E2608">
        <v>1998</v>
      </c>
      <c r="F2608">
        <v>10087.792915155826</v>
      </c>
      <c r="G2608">
        <v>65017.884105950383</v>
      </c>
    </row>
    <row r="2609" spans="1:7" hidden="1" x14ac:dyDescent="0.25">
      <c r="A2609" t="s">
        <v>108</v>
      </c>
      <c r="B2609">
        <v>46</v>
      </c>
      <c r="C2609" s="8">
        <v>44</v>
      </c>
      <c r="D2609" t="s">
        <v>102</v>
      </c>
      <c r="E2609">
        <v>1999</v>
      </c>
      <c r="F2609">
        <v>7846.0611562323083</v>
      </c>
      <c r="G2609">
        <v>55359.459497344833</v>
      </c>
    </row>
    <row r="2610" spans="1:7" hidden="1" x14ac:dyDescent="0.25">
      <c r="A2610" t="s">
        <v>108</v>
      </c>
      <c r="B2610">
        <v>47</v>
      </c>
      <c r="C2610" s="8">
        <v>44</v>
      </c>
      <c r="D2610" t="s">
        <v>102</v>
      </c>
      <c r="E2610">
        <v>2000</v>
      </c>
      <c r="F2610">
        <v>2690.0781107082198</v>
      </c>
      <c r="G2610">
        <v>8657.0546853491433</v>
      </c>
    </row>
    <row r="2611" spans="1:7" hidden="1" x14ac:dyDescent="0.25">
      <c r="A2611" t="s">
        <v>108</v>
      </c>
      <c r="B2611">
        <v>48</v>
      </c>
      <c r="C2611" s="8">
        <v>44</v>
      </c>
      <c r="D2611" t="s">
        <v>102</v>
      </c>
      <c r="E2611">
        <v>2001</v>
      </c>
      <c r="F2611">
        <v>16812.988191926375</v>
      </c>
      <c r="G2611" t="s">
        <v>16</v>
      </c>
    </row>
    <row r="2612" spans="1:7" hidden="1" x14ac:dyDescent="0.25">
      <c r="A2612" t="s">
        <v>108</v>
      </c>
      <c r="B2612">
        <v>49</v>
      </c>
      <c r="C2612" s="8">
        <v>44</v>
      </c>
      <c r="D2612" t="s">
        <v>102</v>
      </c>
      <c r="E2612">
        <v>2002</v>
      </c>
      <c r="F2612">
        <v>11208.658794617582</v>
      </c>
      <c r="G2612" t="s">
        <v>16</v>
      </c>
    </row>
    <row r="2613" spans="1:7" hidden="1" x14ac:dyDescent="0.25">
      <c r="A2613" t="s">
        <v>108</v>
      </c>
      <c r="B2613">
        <v>50</v>
      </c>
      <c r="C2613" s="8">
        <v>44</v>
      </c>
      <c r="D2613" t="s">
        <v>102</v>
      </c>
      <c r="E2613">
        <v>2003</v>
      </c>
      <c r="F2613">
        <v>67251.952767705501</v>
      </c>
      <c r="G2613" t="s">
        <v>16</v>
      </c>
    </row>
    <row r="2614" spans="1:7" hidden="1" x14ac:dyDescent="0.25">
      <c r="A2614" t="s">
        <v>108</v>
      </c>
      <c r="B2614">
        <v>51</v>
      </c>
      <c r="C2614" s="8">
        <v>44</v>
      </c>
      <c r="D2614" t="s">
        <v>102</v>
      </c>
      <c r="E2614">
        <v>2004</v>
      </c>
      <c r="F2614">
        <v>6725.1952767705498</v>
      </c>
      <c r="G2614" t="s">
        <v>16</v>
      </c>
    </row>
    <row r="2615" spans="1:7" hidden="1" x14ac:dyDescent="0.25">
      <c r="A2615" t="s">
        <v>108</v>
      </c>
      <c r="B2615">
        <v>52</v>
      </c>
      <c r="C2615" s="8">
        <v>44</v>
      </c>
      <c r="D2615" t="s">
        <v>102</v>
      </c>
      <c r="E2615">
        <v>2005</v>
      </c>
      <c r="F2615">
        <v>2914.2512866005718</v>
      </c>
      <c r="G2615">
        <v>12194.578029233255</v>
      </c>
    </row>
    <row r="2616" spans="1:7" hidden="1" x14ac:dyDescent="0.25">
      <c r="A2616" t="s">
        <v>108</v>
      </c>
      <c r="B2616">
        <v>53</v>
      </c>
      <c r="C2616" s="8">
        <v>44</v>
      </c>
      <c r="D2616" t="s">
        <v>102</v>
      </c>
      <c r="E2616">
        <v>2006</v>
      </c>
      <c r="F2616" t="s">
        <v>16</v>
      </c>
      <c r="G2616">
        <v>18074.162737471976</v>
      </c>
    </row>
    <row r="2617" spans="1:7" hidden="1" x14ac:dyDescent="0.25">
      <c r="A2617" t="s">
        <v>108</v>
      </c>
      <c r="B2617">
        <v>54</v>
      </c>
      <c r="C2617" s="8">
        <v>44</v>
      </c>
      <c r="D2617" t="s">
        <v>102</v>
      </c>
      <c r="E2617">
        <v>2007</v>
      </c>
      <c r="F2617" t="s">
        <v>16</v>
      </c>
      <c r="G2617">
        <v>41842.077593716123</v>
      </c>
    </row>
    <row r="2618" spans="1:7" hidden="1" x14ac:dyDescent="0.25">
      <c r="A2618" t="s">
        <v>108</v>
      </c>
      <c r="B2618">
        <v>55</v>
      </c>
      <c r="C2618" s="8">
        <v>44</v>
      </c>
      <c r="D2618" t="s">
        <v>102</v>
      </c>
      <c r="E2618">
        <v>2008</v>
      </c>
      <c r="F2618" t="s">
        <v>16</v>
      </c>
      <c r="G2618">
        <v>35219.709475584808</v>
      </c>
    </row>
    <row r="2619" spans="1:7" hidden="1" x14ac:dyDescent="0.25">
      <c r="A2619" t="s">
        <v>108</v>
      </c>
      <c r="B2619">
        <v>56</v>
      </c>
      <c r="C2619" s="8">
        <v>44</v>
      </c>
      <c r="D2619" t="s">
        <v>102</v>
      </c>
      <c r="E2619">
        <v>2009</v>
      </c>
      <c r="F2619">
        <v>12282.448307141947</v>
      </c>
      <c r="G2619">
        <v>11618.389574092049</v>
      </c>
    </row>
    <row r="2620" spans="1:7" hidden="1" x14ac:dyDescent="0.25">
      <c r="A2620" t="s">
        <v>108</v>
      </c>
      <c r="B2620">
        <v>57</v>
      </c>
      <c r="C2620" s="8">
        <v>44</v>
      </c>
      <c r="D2620" t="s">
        <v>102</v>
      </c>
      <c r="E2620">
        <v>2010</v>
      </c>
      <c r="F2620">
        <v>6232.0142898073764</v>
      </c>
      <c r="G2620" t="s">
        <v>16</v>
      </c>
    </row>
    <row r="2621" spans="1:7" hidden="1" x14ac:dyDescent="0.25">
      <c r="A2621" t="s">
        <v>108</v>
      </c>
      <c r="B2621">
        <v>58</v>
      </c>
      <c r="C2621" s="8">
        <v>44</v>
      </c>
      <c r="D2621" t="s">
        <v>102</v>
      </c>
      <c r="E2621">
        <v>2011</v>
      </c>
      <c r="F2621">
        <v>17120.105442898897</v>
      </c>
      <c r="G2621" t="s">
        <v>16</v>
      </c>
    </row>
    <row r="2622" spans="1:7" hidden="1" x14ac:dyDescent="0.25">
      <c r="A2622" t="s">
        <v>108</v>
      </c>
      <c r="B2622">
        <v>59</v>
      </c>
      <c r="C2622" s="8">
        <v>44</v>
      </c>
      <c r="D2622" t="s">
        <v>102</v>
      </c>
      <c r="E2622">
        <v>2012</v>
      </c>
      <c r="F2622">
        <v>37019.958266862952</v>
      </c>
      <c r="G2622" t="s">
        <v>16</v>
      </c>
    </row>
    <row r="2623" spans="1:7" hidden="1" x14ac:dyDescent="0.25">
      <c r="A2623" t="s">
        <v>108</v>
      </c>
      <c r="B2623">
        <v>60</v>
      </c>
      <c r="C2623" s="8">
        <v>44</v>
      </c>
      <c r="D2623" t="s">
        <v>102</v>
      </c>
      <c r="E2623">
        <v>2013</v>
      </c>
      <c r="F2623">
        <v>13002.044201756396</v>
      </c>
      <c r="G2623" t="s">
        <v>16</v>
      </c>
    </row>
    <row r="2624" spans="1:7" hidden="1" x14ac:dyDescent="0.25">
      <c r="A2624" t="s">
        <v>108</v>
      </c>
      <c r="B2624">
        <v>61</v>
      </c>
      <c r="C2624" s="8">
        <v>44</v>
      </c>
      <c r="D2624" t="s">
        <v>102</v>
      </c>
      <c r="E2624">
        <v>2014</v>
      </c>
      <c r="F2624">
        <v>4752.4713289178553</v>
      </c>
      <c r="G2624" t="s">
        <v>16</v>
      </c>
    </row>
    <row r="2625" spans="1:7" hidden="1" x14ac:dyDescent="0.25">
      <c r="A2625" t="s">
        <v>110</v>
      </c>
      <c r="B2625">
        <v>1</v>
      </c>
      <c r="C2625" s="8">
        <v>45</v>
      </c>
      <c r="D2625" t="s">
        <v>102</v>
      </c>
      <c r="E2625">
        <v>1954</v>
      </c>
      <c r="F2625" t="s">
        <v>16</v>
      </c>
      <c r="G2625" t="s">
        <v>16</v>
      </c>
    </row>
    <row r="2626" spans="1:7" hidden="1" x14ac:dyDescent="0.25">
      <c r="A2626" t="s">
        <v>110</v>
      </c>
      <c r="B2626">
        <v>2</v>
      </c>
      <c r="C2626" s="8">
        <v>45</v>
      </c>
      <c r="D2626" t="s">
        <v>102</v>
      </c>
      <c r="E2626">
        <v>1955</v>
      </c>
      <c r="F2626" t="s">
        <v>16</v>
      </c>
      <c r="G2626" t="s">
        <v>16</v>
      </c>
    </row>
    <row r="2627" spans="1:7" hidden="1" x14ac:dyDescent="0.25">
      <c r="A2627" t="s">
        <v>110</v>
      </c>
      <c r="B2627">
        <v>3</v>
      </c>
      <c r="C2627" s="8">
        <v>45</v>
      </c>
      <c r="D2627" t="s">
        <v>102</v>
      </c>
      <c r="E2627">
        <v>1956</v>
      </c>
      <c r="F2627" t="s">
        <v>16</v>
      </c>
      <c r="G2627" t="s">
        <v>16</v>
      </c>
    </row>
    <row r="2628" spans="1:7" hidden="1" x14ac:dyDescent="0.25">
      <c r="A2628" t="s">
        <v>110</v>
      </c>
      <c r="B2628">
        <v>4</v>
      </c>
      <c r="C2628" s="8">
        <v>45</v>
      </c>
      <c r="D2628" t="s">
        <v>102</v>
      </c>
      <c r="E2628">
        <v>1957</v>
      </c>
      <c r="F2628">
        <v>400</v>
      </c>
      <c r="G2628" t="s">
        <v>16</v>
      </c>
    </row>
    <row r="2629" spans="1:7" hidden="1" x14ac:dyDescent="0.25">
      <c r="A2629" t="s">
        <v>110</v>
      </c>
      <c r="B2629">
        <v>5</v>
      </c>
      <c r="C2629" s="8">
        <v>45</v>
      </c>
      <c r="D2629" t="s">
        <v>102</v>
      </c>
      <c r="E2629">
        <v>1958</v>
      </c>
      <c r="F2629">
        <v>400</v>
      </c>
      <c r="G2629" t="s">
        <v>16</v>
      </c>
    </row>
    <row r="2630" spans="1:7" hidden="1" x14ac:dyDescent="0.25">
      <c r="A2630" t="s">
        <v>110</v>
      </c>
      <c r="B2630">
        <v>6</v>
      </c>
      <c r="C2630" s="8">
        <v>45</v>
      </c>
      <c r="D2630" t="s">
        <v>102</v>
      </c>
      <c r="E2630">
        <v>1959</v>
      </c>
      <c r="F2630" t="s">
        <v>16</v>
      </c>
      <c r="G2630" t="s">
        <v>16</v>
      </c>
    </row>
    <row r="2631" spans="1:7" hidden="1" x14ac:dyDescent="0.25">
      <c r="A2631" t="s">
        <v>110</v>
      </c>
      <c r="B2631">
        <v>7</v>
      </c>
      <c r="C2631" s="8">
        <v>45</v>
      </c>
      <c r="D2631" t="s">
        <v>102</v>
      </c>
      <c r="E2631">
        <v>1960</v>
      </c>
      <c r="F2631" t="s">
        <v>16</v>
      </c>
      <c r="G2631" t="s">
        <v>16</v>
      </c>
    </row>
    <row r="2632" spans="1:7" hidden="1" x14ac:dyDescent="0.25">
      <c r="A2632" t="s">
        <v>110</v>
      </c>
      <c r="B2632">
        <v>8</v>
      </c>
      <c r="C2632" s="8">
        <v>45</v>
      </c>
      <c r="D2632" t="s">
        <v>102</v>
      </c>
      <c r="E2632">
        <v>1961</v>
      </c>
      <c r="F2632">
        <v>600</v>
      </c>
      <c r="G2632" t="s">
        <v>16</v>
      </c>
    </row>
    <row r="2633" spans="1:7" hidden="1" x14ac:dyDescent="0.25">
      <c r="A2633" t="s">
        <v>110</v>
      </c>
      <c r="B2633">
        <v>9</v>
      </c>
      <c r="C2633" s="8">
        <v>45</v>
      </c>
      <c r="D2633" t="s">
        <v>102</v>
      </c>
      <c r="E2633">
        <v>1962</v>
      </c>
      <c r="F2633" t="s">
        <v>16</v>
      </c>
      <c r="G2633" t="s">
        <v>16</v>
      </c>
    </row>
    <row r="2634" spans="1:7" hidden="1" x14ac:dyDescent="0.25">
      <c r="A2634" t="s">
        <v>110</v>
      </c>
      <c r="B2634">
        <v>10</v>
      </c>
      <c r="C2634" s="8">
        <v>45</v>
      </c>
      <c r="D2634" t="s">
        <v>102</v>
      </c>
      <c r="E2634">
        <v>1963</v>
      </c>
      <c r="F2634" t="s">
        <v>16</v>
      </c>
      <c r="G2634" t="s">
        <v>16</v>
      </c>
    </row>
    <row r="2635" spans="1:7" hidden="1" x14ac:dyDescent="0.25">
      <c r="A2635" t="s">
        <v>110</v>
      </c>
      <c r="B2635">
        <v>11</v>
      </c>
      <c r="C2635" s="8">
        <v>45</v>
      </c>
      <c r="D2635" t="s">
        <v>102</v>
      </c>
      <c r="E2635">
        <v>1964</v>
      </c>
      <c r="F2635">
        <v>500</v>
      </c>
      <c r="G2635" t="s">
        <v>16</v>
      </c>
    </row>
    <row r="2636" spans="1:7" hidden="1" x14ac:dyDescent="0.25">
      <c r="A2636" t="s">
        <v>110</v>
      </c>
      <c r="B2636">
        <v>12</v>
      </c>
      <c r="C2636" s="8">
        <v>45</v>
      </c>
      <c r="D2636" t="s">
        <v>102</v>
      </c>
      <c r="E2636">
        <v>1965</v>
      </c>
      <c r="F2636" t="s">
        <v>16</v>
      </c>
      <c r="G2636" t="s">
        <v>16</v>
      </c>
    </row>
    <row r="2637" spans="1:7" hidden="1" x14ac:dyDescent="0.25">
      <c r="A2637" t="s">
        <v>110</v>
      </c>
      <c r="B2637">
        <v>13</v>
      </c>
      <c r="C2637" s="8">
        <v>45</v>
      </c>
      <c r="D2637" t="s">
        <v>102</v>
      </c>
      <c r="E2637">
        <v>1966</v>
      </c>
      <c r="F2637">
        <v>600</v>
      </c>
      <c r="G2637" t="s">
        <v>16</v>
      </c>
    </row>
    <row r="2638" spans="1:7" hidden="1" x14ac:dyDescent="0.25">
      <c r="A2638" t="s">
        <v>110</v>
      </c>
      <c r="B2638">
        <v>14</v>
      </c>
      <c r="C2638" s="8">
        <v>45</v>
      </c>
      <c r="D2638" t="s">
        <v>102</v>
      </c>
      <c r="E2638">
        <v>1967</v>
      </c>
      <c r="F2638" t="s">
        <v>16</v>
      </c>
      <c r="G2638" t="s">
        <v>16</v>
      </c>
    </row>
    <row r="2639" spans="1:7" hidden="1" x14ac:dyDescent="0.25">
      <c r="A2639" t="s">
        <v>110</v>
      </c>
      <c r="B2639">
        <v>15</v>
      </c>
      <c r="C2639" s="8">
        <v>45</v>
      </c>
      <c r="D2639" t="s">
        <v>102</v>
      </c>
      <c r="E2639">
        <v>1968</v>
      </c>
      <c r="F2639">
        <v>600</v>
      </c>
      <c r="G2639">
        <v>834.19385034624827</v>
      </c>
    </row>
    <row r="2640" spans="1:7" hidden="1" x14ac:dyDescent="0.25">
      <c r="A2640" t="s">
        <v>110</v>
      </c>
      <c r="B2640">
        <v>16</v>
      </c>
      <c r="C2640" s="8">
        <v>45</v>
      </c>
      <c r="D2640" t="s">
        <v>102</v>
      </c>
      <c r="E2640">
        <v>1969</v>
      </c>
      <c r="F2640" t="s">
        <v>16</v>
      </c>
      <c r="G2640" t="s">
        <v>16</v>
      </c>
    </row>
    <row r="2641" spans="1:7" hidden="1" x14ac:dyDescent="0.25">
      <c r="A2641" t="s">
        <v>110</v>
      </c>
      <c r="B2641">
        <v>17</v>
      </c>
      <c r="C2641" s="8">
        <v>45</v>
      </c>
      <c r="D2641" t="s">
        <v>102</v>
      </c>
      <c r="E2641">
        <v>1970</v>
      </c>
      <c r="F2641">
        <v>100</v>
      </c>
      <c r="G2641" t="s">
        <v>16</v>
      </c>
    </row>
    <row r="2642" spans="1:7" hidden="1" x14ac:dyDescent="0.25">
      <c r="A2642" t="s">
        <v>110</v>
      </c>
      <c r="B2642">
        <v>18</v>
      </c>
      <c r="C2642" s="8">
        <v>45</v>
      </c>
      <c r="D2642" t="s">
        <v>102</v>
      </c>
      <c r="E2642">
        <v>1971</v>
      </c>
      <c r="F2642" t="s">
        <v>16</v>
      </c>
      <c r="G2642" t="s">
        <v>16</v>
      </c>
    </row>
    <row r="2643" spans="1:7" hidden="1" x14ac:dyDescent="0.25">
      <c r="A2643" t="s">
        <v>110</v>
      </c>
      <c r="B2643">
        <v>19</v>
      </c>
      <c r="C2643" s="8">
        <v>45</v>
      </c>
      <c r="D2643" t="s">
        <v>102</v>
      </c>
      <c r="E2643">
        <v>1972</v>
      </c>
      <c r="F2643">
        <v>100</v>
      </c>
      <c r="G2643" t="s">
        <v>16</v>
      </c>
    </row>
    <row r="2644" spans="1:7" hidden="1" x14ac:dyDescent="0.25">
      <c r="A2644" t="s">
        <v>110</v>
      </c>
      <c r="B2644">
        <v>20</v>
      </c>
      <c r="C2644" s="8">
        <v>45</v>
      </c>
      <c r="D2644" t="s">
        <v>102</v>
      </c>
      <c r="E2644">
        <v>1973</v>
      </c>
      <c r="F2644">
        <v>600</v>
      </c>
      <c r="G2644" t="s">
        <v>16</v>
      </c>
    </row>
    <row r="2645" spans="1:7" hidden="1" x14ac:dyDescent="0.25">
      <c r="A2645" t="s">
        <v>110</v>
      </c>
      <c r="B2645">
        <v>21</v>
      </c>
      <c r="C2645" s="8">
        <v>45</v>
      </c>
      <c r="D2645" t="s">
        <v>102</v>
      </c>
      <c r="E2645">
        <v>1974</v>
      </c>
      <c r="F2645">
        <v>2</v>
      </c>
      <c r="G2645">
        <v>682.21090513978356</v>
      </c>
    </row>
    <row r="2646" spans="1:7" hidden="1" x14ac:dyDescent="0.25">
      <c r="A2646" t="s">
        <v>110</v>
      </c>
      <c r="B2646">
        <v>22</v>
      </c>
      <c r="C2646" s="8">
        <v>45</v>
      </c>
      <c r="D2646" t="s">
        <v>102</v>
      </c>
      <c r="E2646">
        <v>1975</v>
      </c>
      <c r="F2646" t="s">
        <v>16</v>
      </c>
      <c r="G2646" t="s">
        <v>16</v>
      </c>
    </row>
    <row r="2647" spans="1:7" hidden="1" x14ac:dyDescent="0.25">
      <c r="A2647" t="s">
        <v>110</v>
      </c>
      <c r="B2647">
        <v>23</v>
      </c>
      <c r="C2647" s="8">
        <v>45</v>
      </c>
      <c r="D2647" t="s">
        <v>102</v>
      </c>
      <c r="E2647">
        <v>1976</v>
      </c>
      <c r="F2647" t="s">
        <v>16</v>
      </c>
      <c r="G2647" t="s">
        <v>16</v>
      </c>
    </row>
    <row r="2648" spans="1:7" hidden="1" x14ac:dyDescent="0.25">
      <c r="A2648" t="s">
        <v>110</v>
      </c>
      <c r="B2648">
        <v>24</v>
      </c>
      <c r="C2648" s="8">
        <v>45</v>
      </c>
      <c r="D2648" t="s">
        <v>102</v>
      </c>
      <c r="E2648">
        <v>1977</v>
      </c>
      <c r="F2648" t="s">
        <v>16</v>
      </c>
      <c r="G2648" t="s">
        <v>16</v>
      </c>
    </row>
    <row r="2649" spans="1:7" hidden="1" x14ac:dyDescent="0.25">
      <c r="A2649" t="s">
        <v>110</v>
      </c>
      <c r="B2649">
        <v>25</v>
      </c>
      <c r="C2649" s="8">
        <v>45</v>
      </c>
      <c r="D2649" t="s">
        <v>102</v>
      </c>
      <c r="E2649">
        <v>1978</v>
      </c>
      <c r="F2649">
        <v>600</v>
      </c>
      <c r="G2649" t="s">
        <v>16</v>
      </c>
    </row>
    <row r="2650" spans="1:7" hidden="1" x14ac:dyDescent="0.25">
      <c r="A2650" t="s">
        <v>110</v>
      </c>
      <c r="B2650">
        <v>26</v>
      </c>
      <c r="C2650" s="8">
        <v>45</v>
      </c>
      <c r="D2650" t="s">
        <v>102</v>
      </c>
      <c r="E2650">
        <v>1979</v>
      </c>
      <c r="F2650">
        <v>100</v>
      </c>
      <c r="G2650" t="s">
        <v>16</v>
      </c>
    </row>
    <row r="2651" spans="1:7" hidden="1" x14ac:dyDescent="0.25">
      <c r="A2651" t="s">
        <v>110</v>
      </c>
      <c r="B2651">
        <v>27</v>
      </c>
      <c r="C2651" s="8">
        <v>45</v>
      </c>
      <c r="D2651" t="s">
        <v>102</v>
      </c>
      <c r="E2651">
        <v>1980</v>
      </c>
      <c r="F2651">
        <v>100</v>
      </c>
      <c r="G2651" t="s">
        <v>16</v>
      </c>
    </row>
    <row r="2652" spans="1:7" hidden="1" x14ac:dyDescent="0.25">
      <c r="A2652" t="s">
        <v>110</v>
      </c>
      <c r="B2652">
        <v>28</v>
      </c>
      <c r="C2652" s="8">
        <v>45</v>
      </c>
      <c r="D2652" t="s">
        <v>102</v>
      </c>
      <c r="E2652">
        <v>1981</v>
      </c>
      <c r="F2652" t="s">
        <v>16</v>
      </c>
      <c r="G2652" t="s">
        <v>16</v>
      </c>
    </row>
    <row r="2653" spans="1:7" hidden="1" x14ac:dyDescent="0.25">
      <c r="A2653" t="s">
        <v>110</v>
      </c>
      <c r="B2653">
        <v>29</v>
      </c>
      <c r="C2653" s="8">
        <v>45</v>
      </c>
      <c r="D2653" t="s">
        <v>102</v>
      </c>
      <c r="E2653">
        <v>1982</v>
      </c>
      <c r="F2653" t="s">
        <v>16</v>
      </c>
      <c r="G2653" t="s">
        <v>16</v>
      </c>
    </row>
    <row r="2654" spans="1:7" hidden="1" x14ac:dyDescent="0.25">
      <c r="A2654" t="s">
        <v>110</v>
      </c>
      <c r="B2654">
        <v>30</v>
      </c>
      <c r="C2654" s="8">
        <v>45</v>
      </c>
      <c r="D2654" t="s">
        <v>102</v>
      </c>
      <c r="E2654">
        <v>1983</v>
      </c>
      <c r="F2654" t="s">
        <v>16</v>
      </c>
      <c r="G2654" t="s">
        <v>16</v>
      </c>
    </row>
    <row r="2655" spans="1:7" hidden="1" x14ac:dyDescent="0.25">
      <c r="A2655" t="s">
        <v>110</v>
      </c>
      <c r="B2655">
        <v>31</v>
      </c>
      <c r="C2655" s="8">
        <v>45</v>
      </c>
      <c r="D2655" t="s">
        <v>102</v>
      </c>
      <c r="E2655">
        <v>1984</v>
      </c>
      <c r="F2655" t="s">
        <v>16</v>
      </c>
      <c r="G2655" t="s">
        <v>16</v>
      </c>
    </row>
    <row r="2656" spans="1:7" hidden="1" x14ac:dyDescent="0.25">
      <c r="A2656" t="s">
        <v>110</v>
      </c>
      <c r="B2656">
        <v>32</v>
      </c>
      <c r="C2656" s="8">
        <v>45</v>
      </c>
      <c r="D2656" t="s">
        <v>102</v>
      </c>
      <c r="E2656">
        <v>1985</v>
      </c>
      <c r="F2656" t="s">
        <v>16</v>
      </c>
      <c r="G2656" t="s">
        <v>16</v>
      </c>
    </row>
    <row r="2657" spans="1:7" hidden="1" x14ac:dyDescent="0.25">
      <c r="A2657" t="s">
        <v>110</v>
      </c>
      <c r="B2657">
        <v>33</v>
      </c>
      <c r="C2657" s="8">
        <v>45</v>
      </c>
      <c r="D2657" t="s">
        <v>102</v>
      </c>
      <c r="E2657">
        <v>1986</v>
      </c>
      <c r="F2657" t="s">
        <v>16</v>
      </c>
      <c r="G2657" t="s">
        <v>16</v>
      </c>
    </row>
    <row r="2658" spans="1:7" hidden="1" x14ac:dyDescent="0.25">
      <c r="A2658" t="s">
        <v>110</v>
      </c>
      <c r="B2658">
        <v>34</v>
      </c>
      <c r="C2658" s="8">
        <v>45</v>
      </c>
      <c r="D2658" t="s">
        <v>102</v>
      </c>
      <c r="E2658">
        <v>1987</v>
      </c>
      <c r="F2658">
        <v>100</v>
      </c>
      <c r="G2658" t="s">
        <v>16</v>
      </c>
    </row>
    <row r="2659" spans="1:7" hidden="1" x14ac:dyDescent="0.25">
      <c r="A2659" t="s">
        <v>110</v>
      </c>
      <c r="B2659">
        <v>35</v>
      </c>
      <c r="C2659" s="8">
        <v>45</v>
      </c>
      <c r="D2659" t="s">
        <v>102</v>
      </c>
      <c r="E2659">
        <v>1988</v>
      </c>
      <c r="F2659" t="s">
        <v>16</v>
      </c>
      <c r="G2659" t="s">
        <v>16</v>
      </c>
    </row>
    <row r="2660" spans="1:7" hidden="1" x14ac:dyDescent="0.25">
      <c r="A2660" t="s">
        <v>110</v>
      </c>
      <c r="B2660">
        <v>36</v>
      </c>
      <c r="C2660" s="8">
        <v>45</v>
      </c>
      <c r="D2660" t="s">
        <v>102</v>
      </c>
      <c r="E2660">
        <v>1989</v>
      </c>
      <c r="F2660" t="s">
        <v>16</v>
      </c>
      <c r="G2660" t="s">
        <v>16</v>
      </c>
    </row>
    <row r="2661" spans="1:7" hidden="1" x14ac:dyDescent="0.25">
      <c r="A2661" t="s">
        <v>110</v>
      </c>
      <c r="B2661">
        <v>37</v>
      </c>
      <c r="C2661" s="8">
        <v>45</v>
      </c>
      <c r="D2661" t="s">
        <v>102</v>
      </c>
      <c r="E2661">
        <v>1990</v>
      </c>
      <c r="F2661">
        <v>260</v>
      </c>
      <c r="G2661" t="s">
        <v>16</v>
      </c>
    </row>
    <row r="2662" spans="1:7" hidden="1" x14ac:dyDescent="0.25">
      <c r="A2662" t="s">
        <v>110</v>
      </c>
      <c r="B2662">
        <v>38</v>
      </c>
      <c r="C2662" s="8">
        <v>45</v>
      </c>
      <c r="D2662" t="s">
        <v>102</v>
      </c>
      <c r="E2662">
        <v>1991</v>
      </c>
      <c r="F2662" t="s">
        <v>16</v>
      </c>
      <c r="G2662" t="s">
        <v>16</v>
      </c>
    </row>
    <row r="2663" spans="1:7" hidden="1" x14ac:dyDescent="0.25">
      <c r="A2663" t="s">
        <v>110</v>
      </c>
      <c r="B2663">
        <v>39</v>
      </c>
      <c r="C2663" s="8">
        <v>45</v>
      </c>
      <c r="D2663" t="s">
        <v>102</v>
      </c>
      <c r="E2663">
        <v>1992</v>
      </c>
      <c r="F2663">
        <v>800</v>
      </c>
      <c r="G2663" t="s">
        <v>16</v>
      </c>
    </row>
    <row r="2664" spans="1:7" hidden="1" x14ac:dyDescent="0.25">
      <c r="A2664" t="s">
        <v>110</v>
      </c>
      <c r="B2664">
        <v>40</v>
      </c>
      <c r="C2664" s="8">
        <v>45</v>
      </c>
      <c r="D2664" t="s">
        <v>102</v>
      </c>
      <c r="E2664">
        <v>1993</v>
      </c>
      <c r="F2664">
        <v>700</v>
      </c>
      <c r="G2664" t="s">
        <v>16</v>
      </c>
    </row>
    <row r="2665" spans="1:7" hidden="1" x14ac:dyDescent="0.25">
      <c r="A2665" t="s">
        <v>110</v>
      </c>
      <c r="B2665">
        <v>41</v>
      </c>
      <c r="C2665" s="8">
        <v>45</v>
      </c>
      <c r="D2665" t="s">
        <v>102</v>
      </c>
      <c r="E2665">
        <v>1994</v>
      </c>
      <c r="F2665" t="s">
        <v>16</v>
      </c>
      <c r="G2665" t="s">
        <v>16</v>
      </c>
    </row>
    <row r="2666" spans="1:7" hidden="1" x14ac:dyDescent="0.25">
      <c r="A2666" t="s">
        <v>110</v>
      </c>
      <c r="B2666">
        <v>42</v>
      </c>
      <c r="C2666" s="8">
        <v>45</v>
      </c>
      <c r="D2666" t="s">
        <v>102</v>
      </c>
      <c r="E2666">
        <v>1995</v>
      </c>
      <c r="F2666" t="s">
        <v>16</v>
      </c>
      <c r="G2666">
        <v>1156.3370205082474</v>
      </c>
    </row>
    <row r="2667" spans="1:7" hidden="1" x14ac:dyDescent="0.25">
      <c r="A2667" t="s">
        <v>110</v>
      </c>
      <c r="B2667">
        <v>43</v>
      </c>
      <c r="C2667" s="8">
        <v>45</v>
      </c>
      <c r="D2667" t="s">
        <v>102</v>
      </c>
      <c r="E2667">
        <v>1996</v>
      </c>
      <c r="F2667" t="s">
        <v>16</v>
      </c>
      <c r="G2667" t="s">
        <v>16</v>
      </c>
    </row>
    <row r="2668" spans="1:7" hidden="1" x14ac:dyDescent="0.25">
      <c r="A2668" t="s">
        <v>110</v>
      </c>
      <c r="B2668">
        <v>44</v>
      </c>
      <c r="C2668" s="8">
        <v>45</v>
      </c>
      <c r="D2668" t="s">
        <v>102</v>
      </c>
      <c r="E2668">
        <v>1997</v>
      </c>
      <c r="F2668" t="s">
        <v>16</v>
      </c>
      <c r="G2668" t="s">
        <v>16</v>
      </c>
    </row>
    <row r="2669" spans="1:7" hidden="1" x14ac:dyDescent="0.25">
      <c r="A2669" t="s">
        <v>110</v>
      </c>
      <c r="B2669">
        <v>45</v>
      </c>
      <c r="C2669" s="8">
        <v>45</v>
      </c>
      <c r="D2669" t="s">
        <v>102</v>
      </c>
      <c r="E2669">
        <v>1998</v>
      </c>
      <c r="F2669" t="s">
        <v>16</v>
      </c>
      <c r="G2669" t="s">
        <v>16</v>
      </c>
    </row>
    <row r="2670" spans="1:7" hidden="1" x14ac:dyDescent="0.25">
      <c r="A2670" t="s">
        <v>110</v>
      </c>
      <c r="B2670">
        <v>46</v>
      </c>
      <c r="C2670" s="8">
        <v>45</v>
      </c>
      <c r="D2670" t="s">
        <v>102</v>
      </c>
      <c r="E2670">
        <v>1999</v>
      </c>
      <c r="F2670">
        <v>400</v>
      </c>
      <c r="G2670" t="s">
        <v>16</v>
      </c>
    </row>
    <row r="2671" spans="1:7" hidden="1" x14ac:dyDescent="0.25">
      <c r="A2671" t="s">
        <v>110</v>
      </c>
      <c r="B2671">
        <v>47</v>
      </c>
      <c r="C2671" s="8">
        <v>45</v>
      </c>
      <c r="D2671" t="s">
        <v>102</v>
      </c>
      <c r="E2671">
        <v>2000</v>
      </c>
      <c r="F2671">
        <v>600</v>
      </c>
      <c r="G2671" t="s">
        <v>16</v>
      </c>
    </row>
    <row r="2672" spans="1:7" hidden="1" x14ac:dyDescent="0.25">
      <c r="A2672" t="s">
        <v>110</v>
      </c>
      <c r="B2672">
        <v>48</v>
      </c>
      <c r="C2672" s="8">
        <v>45</v>
      </c>
      <c r="D2672" t="s">
        <v>102</v>
      </c>
      <c r="E2672">
        <v>2001</v>
      </c>
      <c r="F2672">
        <v>1400</v>
      </c>
      <c r="G2672" t="s">
        <v>16</v>
      </c>
    </row>
    <row r="2673" spans="1:7" hidden="1" x14ac:dyDescent="0.25">
      <c r="A2673" t="s">
        <v>110</v>
      </c>
      <c r="B2673">
        <v>49</v>
      </c>
      <c r="C2673" s="8">
        <v>45</v>
      </c>
      <c r="D2673" t="s">
        <v>102</v>
      </c>
      <c r="E2673">
        <v>2002</v>
      </c>
      <c r="F2673" t="s">
        <v>16</v>
      </c>
      <c r="G2673">
        <v>268.11245625321345</v>
      </c>
    </row>
    <row r="2674" spans="1:7" hidden="1" x14ac:dyDescent="0.25">
      <c r="A2674" t="s">
        <v>110</v>
      </c>
      <c r="B2674">
        <v>50</v>
      </c>
      <c r="C2674" s="8">
        <v>45</v>
      </c>
      <c r="D2674" t="s">
        <v>102</v>
      </c>
      <c r="E2674">
        <v>2003</v>
      </c>
      <c r="F2674" t="s">
        <v>16</v>
      </c>
      <c r="G2674">
        <v>346.57499585811331</v>
      </c>
    </row>
    <row r="2675" spans="1:7" hidden="1" x14ac:dyDescent="0.25">
      <c r="A2675" t="s">
        <v>110</v>
      </c>
      <c r="B2675">
        <v>51</v>
      </c>
      <c r="C2675" s="8">
        <v>45</v>
      </c>
      <c r="D2675" t="s">
        <v>102</v>
      </c>
      <c r="E2675">
        <v>2004</v>
      </c>
      <c r="F2675" t="s">
        <v>16</v>
      </c>
      <c r="G2675">
        <v>634.20864695925275</v>
      </c>
    </row>
    <row r="2676" spans="1:7" hidden="1" x14ac:dyDescent="0.25">
      <c r="A2676" t="s">
        <v>110</v>
      </c>
      <c r="B2676">
        <v>52</v>
      </c>
      <c r="C2676" s="8">
        <v>45</v>
      </c>
      <c r="D2676" t="s">
        <v>102</v>
      </c>
      <c r="E2676">
        <v>2005</v>
      </c>
      <c r="F2676">
        <v>250</v>
      </c>
      <c r="G2676">
        <v>1164.1898109158478</v>
      </c>
    </row>
    <row r="2677" spans="1:7" hidden="1" x14ac:dyDescent="0.25">
      <c r="A2677" t="s">
        <v>110</v>
      </c>
      <c r="B2677">
        <v>53</v>
      </c>
      <c r="C2677" s="8">
        <v>45</v>
      </c>
      <c r="D2677" t="s">
        <v>102</v>
      </c>
      <c r="E2677">
        <v>2006</v>
      </c>
      <c r="F2677" t="s">
        <v>16</v>
      </c>
      <c r="G2677">
        <v>1521.8787105727736</v>
      </c>
    </row>
    <row r="2678" spans="1:7" hidden="1" x14ac:dyDescent="0.25">
      <c r="A2678" t="s">
        <v>110</v>
      </c>
      <c r="B2678">
        <v>54</v>
      </c>
      <c r="C2678" s="8">
        <v>45</v>
      </c>
      <c r="D2678" t="s">
        <v>102</v>
      </c>
      <c r="E2678">
        <v>2007</v>
      </c>
      <c r="F2678">
        <v>320</v>
      </c>
      <c r="G2678">
        <v>2712.9647305677054</v>
      </c>
    </row>
    <row r="2679" spans="1:7" hidden="1" x14ac:dyDescent="0.25">
      <c r="A2679" t="s">
        <v>110</v>
      </c>
      <c r="B2679">
        <v>55</v>
      </c>
      <c r="C2679" s="8">
        <v>45</v>
      </c>
      <c r="D2679" t="s">
        <v>102</v>
      </c>
      <c r="E2679">
        <v>2008</v>
      </c>
      <c r="F2679">
        <v>114</v>
      </c>
      <c r="G2679">
        <v>2260.7247257694021</v>
      </c>
    </row>
    <row r="2680" spans="1:7" hidden="1" x14ac:dyDescent="0.25">
      <c r="A2680" t="s">
        <v>110</v>
      </c>
      <c r="B2680">
        <v>56</v>
      </c>
      <c r="C2680" s="8">
        <v>45</v>
      </c>
      <c r="D2680" t="s">
        <v>102</v>
      </c>
      <c r="E2680">
        <v>2009</v>
      </c>
      <c r="F2680">
        <v>780</v>
      </c>
      <c r="G2680">
        <v>2632.3485836574991</v>
      </c>
    </row>
    <row r="2681" spans="1:7" hidden="1" x14ac:dyDescent="0.25">
      <c r="A2681" t="s">
        <v>110</v>
      </c>
      <c r="B2681">
        <v>57</v>
      </c>
      <c r="C2681" s="8">
        <v>45</v>
      </c>
      <c r="D2681" t="s">
        <v>102</v>
      </c>
      <c r="E2681">
        <v>2010</v>
      </c>
      <c r="F2681">
        <v>1020</v>
      </c>
      <c r="G2681" t="s">
        <v>16</v>
      </c>
    </row>
    <row r="2682" spans="1:7" hidden="1" x14ac:dyDescent="0.25">
      <c r="A2682" t="s">
        <v>110</v>
      </c>
      <c r="B2682">
        <v>58</v>
      </c>
      <c r="C2682" s="8">
        <v>45</v>
      </c>
      <c r="D2682" t="s">
        <v>102</v>
      </c>
      <c r="E2682">
        <v>2011</v>
      </c>
      <c r="F2682">
        <v>964</v>
      </c>
      <c r="G2682" t="s">
        <v>16</v>
      </c>
    </row>
    <row r="2683" spans="1:7" hidden="1" x14ac:dyDescent="0.25">
      <c r="A2683" t="s">
        <v>110</v>
      </c>
      <c r="B2683">
        <v>59</v>
      </c>
      <c r="C2683" s="8">
        <v>45</v>
      </c>
      <c r="D2683" t="s">
        <v>102</v>
      </c>
      <c r="E2683">
        <v>2012</v>
      </c>
      <c r="F2683">
        <v>2860</v>
      </c>
      <c r="G2683" t="s">
        <v>16</v>
      </c>
    </row>
    <row r="2684" spans="1:7" hidden="1" x14ac:dyDescent="0.25">
      <c r="A2684" t="s">
        <v>110</v>
      </c>
      <c r="B2684">
        <v>60</v>
      </c>
      <c r="C2684" s="8">
        <v>45</v>
      </c>
      <c r="D2684" t="s">
        <v>102</v>
      </c>
      <c r="E2684">
        <v>2013</v>
      </c>
      <c r="F2684">
        <v>550</v>
      </c>
      <c r="G2684" t="s">
        <v>16</v>
      </c>
    </row>
    <row r="2685" spans="1:7" hidden="1" x14ac:dyDescent="0.25">
      <c r="A2685" t="s">
        <v>110</v>
      </c>
      <c r="B2685">
        <v>61</v>
      </c>
      <c r="C2685" s="8">
        <v>45</v>
      </c>
      <c r="D2685" t="s">
        <v>102</v>
      </c>
      <c r="E2685">
        <v>2014</v>
      </c>
      <c r="F2685">
        <v>3126</v>
      </c>
      <c r="G2685" t="s">
        <v>16</v>
      </c>
    </row>
    <row r="2686" spans="1:7" hidden="1" x14ac:dyDescent="0.25">
      <c r="A2686" t="s">
        <v>113</v>
      </c>
      <c r="B2686">
        <v>1</v>
      </c>
      <c r="C2686" s="8">
        <v>46</v>
      </c>
      <c r="D2686" t="s">
        <v>102</v>
      </c>
      <c r="E2686">
        <v>1954</v>
      </c>
      <c r="F2686">
        <v>2000</v>
      </c>
      <c r="G2686" t="s">
        <v>16</v>
      </c>
    </row>
    <row r="2687" spans="1:7" hidden="1" x14ac:dyDescent="0.25">
      <c r="A2687" t="s">
        <v>113</v>
      </c>
      <c r="B2687">
        <v>2</v>
      </c>
      <c r="C2687" s="8">
        <v>46</v>
      </c>
      <c r="D2687" t="s">
        <v>102</v>
      </c>
      <c r="E2687">
        <v>1955</v>
      </c>
      <c r="F2687">
        <v>1000</v>
      </c>
      <c r="G2687" t="s">
        <v>16</v>
      </c>
    </row>
    <row r="2688" spans="1:7" hidden="1" x14ac:dyDescent="0.25">
      <c r="A2688" t="s">
        <v>113</v>
      </c>
      <c r="B2688">
        <v>3</v>
      </c>
      <c r="C2688" s="8">
        <v>46</v>
      </c>
      <c r="D2688" t="s">
        <v>102</v>
      </c>
      <c r="E2688">
        <v>1956</v>
      </c>
      <c r="F2688">
        <v>1500</v>
      </c>
      <c r="G2688">
        <v>3971.5680723923765</v>
      </c>
    </row>
    <row r="2689" spans="1:7" hidden="1" x14ac:dyDescent="0.25">
      <c r="A2689" t="s">
        <v>113</v>
      </c>
      <c r="B2689">
        <v>4</v>
      </c>
      <c r="C2689" s="8">
        <v>46</v>
      </c>
      <c r="D2689" t="s">
        <v>102</v>
      </c>
      <c r="E2689">
        <v>1957</v>
      </c>
      <c r="F2689">
        <v>50</v>
      </c>
      <c r="G2689">
        <v>4877.4104136533169</v>
      </c>
    </row>
    <row r="2690" spans="1:7" hidden="1" x14ac:dyDescent="0.25">
      <c r="A2690" t="s">
        <v>113</v>
      </c>
      <c r="B2690">
        <v>5</v>
      </c>
      <c r="C2690" s="8">
        <v>46</v>
      </c>
      <c r="D2690" t="s">
        <v>102</v>
      </c>
      <c r="E2690">
        <v>1958</v>
      </c>
      <c r="F2690">
        <v>400</v>
      </c>
      <c r="G2690">
        <v>9338.7564942808676</v>
      </c>
    </row>
    <row r="2691" spans="1:7" hidden="1" x14ac:dyDescent="0.25">
      <c r="A2691" t="s">
        <v>113</v>
      </c>
      <c r="B2691">
        <v>6</v>
      </c>
      <c r="C2691" s="8">
        <v>46</v>
      </c>
      <c r="D2691" t="s">
        <v>102</v>
      </c>
      <c r="E2691">
        <v>1959</v>
      </c>
      <c r="F2691">
        <v>7000</v>
      </c>
      <c r="G2691">
        <v>11088.923122737289</v>
      </c>
    </row>
    <row r="2692" spans="1:7" hidden="1" x14ac:dyDescent="0.25">
      <c r="A2692" t="s">
        <v>113</v>
      </c>
      <c r="B2692">
        <v>7</v>
      </c>
      <c r="C2692" s="8">
        <v>46</v>
      </c>
      <c r="D2692" t="s">
        <v>102</v>
      </c>
      <c r="E2692">
        <v>1960</v>
      </c>
      <c r="F2692">
        <v>3000</v>
      </c>
      <c r="G2692">
        <v>5420.4022239133046</v>
      </c>
    </row>
    <row r="2693" spans="1:7" hidden="1" x14ac:dyDescent="0.25">
      <c r="A2693" t="s">
        <v>113</v>
      </c>
      <c r="B2693">
        <v>8</v>
      </c>
      <c r="C2693" s="8">
        <v>46</v>
      </c>
      <c r="D2693" t="s">
        <v>102</v>
      </c>
      <c r="E2693">
        <v>1961</v>
      </c>
      <c r="F2693">
        <v>1178</v>
      </c>
      <c r="G2693">
        <v>954.45692634004342</v>
      </c>
    </row>
    <row r="2694" spans="1:7" hidden="1" x14ac:dyDescent="0.25">
      <c r="A2694" t="s">
        <v>113</v>
      </c>
      <c r="B2694">
        <v>9</v>
      </c>
      <c r="C2694" s="8">
        <v>46</v>
      </c>
      <c r="D2694" t="s">
        <v>102</v>
      </c>
      <c r="E2694">
        <v>1962</v>
      </c>
      <c r="F2694">
        <v>3000</v>
      </c>
      <c r="G2694">
        <v>893.9503201506875</v>
      </c>
    </row>
    <row r="2695" spans="1:7" hidden="1" x14ac:dyDescent="0.25">
      <c r="A2695" t="s">
        <v>113</v>
      </c>
      <c r="B2695">
        <v>10</v>
      </c>
      <c r="C2695" s="8">
        <v>46</v>
      </c>
      <c r="D2695" t="s">
        <v>102</v>
      </c>
      <c r="E2695">
        <v>1963</v>
      </c>
      <c r="F2695">
        <v>8000</v>
      </c>
      <c r="G2695" t="s">
        <v>16</v>
      </c>
    </row>
    <row r="2696" spans="1:7" hidden="1" x14ac:dyDescent="0.25">
      <c r="A2696" t="s">
        <v>113</v>
      </c>
      <c r="B2696">
        <v>11</v>
      </c>
      <c r="C2696" s="8">
        <v>46</v>
      </c>
      <c r="D2696" t="s">
        <v>102</v>
      </c>
      <c r="E2696">
        <v>1964</v>
      </c>
      <c r="F2696">
        <v>6000</v>
      </c>
      <c r="G2696" t="s">
        <v>16</v>
      </c>
    </row>
    <row r="2697" spans="1:7" hidden="1" x14ac:dyDescent="0.25">
      <c r="A2697" t="s">
        <v>113</v>
      </c>
      <c r="B2697">
        <v>12</v>
      </c>
      <c r="C2697" s="8">
        <v>46</v>
      </c>
      <c r="D2697" t="s">
        <v>102</v>
      </c>
      <c r="E2697">
        <v>1965</v>
      </c>
      <c r="F2697">
        <v>400</v>
      </c>
      <c r="G2697" t="s">
        <v>16</v>
      </c>
    </row>
    <row r="2698" spans="1:7" hidden="1" x14ac:dyDescent="0.25">
      <c r="A2698" t="s">
        <v>113</v>
      </c>
      <c r="B2698">
        <v>13</v>
      </c>
      <c r="C2698" s="8">
        <v>46</v>
      </c>
      <c r="D2698" t="s">
        <v>102</v>
      </c>
      <c r="E2698">
        <v>1966</v>
      </c>
      <c r="F2698">
        <v>400</v>
      </c>
      <c r="G2698" t="s">
        <v>16</v>
      </c>
    </row>
    <row r="2699" spans="1:7" hidden="1" x14ac:dyDescent="0.25">
      <c r="A2699" t="s">
        <v>113</v>
      </c>
      <c r="B2699">
        <v>14</v>
      </c>
      <c r="C2699" s="8">
        <v>46</v>
      </c>
      <c r="D2699" t="s">
        <v>102</v>
      </c>
      <c r="E2699">
        <v>1967</v>
      </c>
      <c r="F2699">
        <v>300</v>
      </c>
      <c r="G2699" t="s">
        <v>16</v>
      </c>
    </row>
    <row r="2700" spans="1:7" hidden="1" x14ac:dyDescent="0.25">
      <c r="A2700" t="s">
        <v>113</v>
      </c>
      <c r="B2700">
        <v>15</v>
      </c>
      <c r="C2700" s="8">
        <v>46</v>
      </c>
      <c r="D2700" t="s">
        <v>102</v>
      </c>
      <c r="E2700">
        <v>1968</v>
      </c>
      <c r="F2700">
        <v>400</v>
      </c>
      <c r="G2700" t="s">
        <v>16</v>
      </c>
    </row>
    <row r="2701" spans="1:7" hidden="1" x14ac:dyDescent="0.25">
      <c r="A2701" t="s">
        <v>113</v>
      </c>
      <c r="B2701">
        <v>16</v>
      </c>
      <c r="C2701" s="8">
        <v>46</v>
      </c>
      <c r="D2701" t="s">
        <v>102</v>
      </c>
      <c r="E2701">
        <v>1969</v>
      </c>
      <c r="F2701" t="s">
        <v>16</v>
      </c>
      <c r="G2701" t="s">
        <v>16</v>
      </c>
    </row>
    <row r="2702" spans="1:7" hidden="1" x14ac:dyDescent="0.25">
      <c r="A2702" t="s">
        <v>113</v>
      </c>
      <c r="B2702">
        <v>17</v>
      </c>
      <c r="C2702" s="8">
        <v>46</v>
      </c>
      <c r="D2702" t="s">
        <v>102</v>
      </c>
      <c r="E2702">
        <v>1970</v>
      </c>
      <c r="F2702">
        <v>100</v>
      </c>
      <c r="G2702" t="s">
        <v>16</v>
      </c>
    </row>
    <row r="2703" spans="1:7" hidden="1" x14ac:dyDescent="0.25">
      <c r="A2703" t="s">
        <v>113</v>
      </c>
      <c r="B2703">
        <v>18</v>
      </c>
      <c r="C2703" s="8">
        <v>46</v>
      </c>
      <c r="D2703" t="s">
        <v>102</v>
      </c>
      <c r="E2703">
        <v>1971</v>
      </c>
      <c r="F2703" t="s">
        <v>16</v>
      </c>
      <c r="G2703" t="s">
        <v>16</v>
      </c>
    </row>
    <row r="2704" spans="1:7" hidden="1" x14ac:dyDescent="0.25">
      <c r="A2704" t="s">
        <v>113</v>
      </c>
      <c r="B2704">
        <v>19</v>
      </c>
      <c r="C2704" s="8">
        <v>46</v>
      </c>
      <c r="D2704" t="s">
        <v>102</v>
      </c>
      <c r="E2704">
        <v>1972</v>
      </c>
      <c r="F2704" t="s">
        <v>16</v>
      </c>
      <c r="G2704" t="s">
        <v>16</v>
      </c>
    </row>
    <row r="2705" spans="1:7" hidden="1" x14ac:dyDescent="0.25">
      <c r="A2705" t="s">
        <v>113</v>
      </c>
      <c r="B2705">
        <v>20</v>
      </c>
      <c r="C2705" s="8">
        <v>46</v>
      </c>
      <c r="D2705" t="s">
        <v>102</v>
      </c>
      <c r="E2705">
        <v>1973</v>
      </c>
      <c r="F2705">
        <v>4000</v>
      </c>
      <c r="G2705" t="s">
        <v>16</v>
      </c>
    </row>
    <row r="2706" spans="1:7" hidden="1" x14ac:dyDescent="0.25">
      <c r="A2706" t="s">
        <v>113</v>
      </c>
      <c r="B2706">
        <v>21</v>
      </c>
      <c r="C2706" s="8">
        <v>46</v>
      </c>
      <c r="D2706" t="s">
        <v>102</v>
      </c>
      <c r="E2706">
        <v>1974</v>
      </c>
      <c r="F2706" t="s">
        <v>16</v>
      </c>
      <c r="G2706" t="s">
        <v>16</v>
      </c>
    </row>
    <row r="2707" spans="1:7" hidden="1" x14ac:dyDescent="0.25">
      <c r="A2707" t="s">
        <v>113</v>
      </c>
      <c r="B2707">
        <v>22</v>
      </c>
      <c r="C2707" s="8">
        <v>46</v>
      </c>
      <c r="D2707" t="s">
        <v>102</v>
      </c>
      <c r="E2707">
        <v>1975</v>
      </c>
      <c r="F2707">
        <v>2100</v>
      </c>
      <c r="G2707" t="s">
        <v>16</v>
      </c>
    </row>
    <row r="2708" spans="1:7" hidden="1" x14ac:dyDescent="0.25">
      <c r="A2708" t="s">
        <v>113</v>
      </c>
      <c r="B2708">
        <v>23</v>
      </c>
      <c r="C2708" s="8">
        <v>46</v>
      </c>
      <c r="D2708" t="s">
        <v>102</v>
      </c>
      <c r="E2708">
        <v>1976</v>
      </c>
      <c r="F2708">
        <v>200</v>
      </c>
      <c r="G2708" t="s">
        <v>16</v>
      </c>
    </row>
    <row r="2709" spans="1:7" hidden="1" x14ac:dyDescent="0.25">
      <c r="A2709" t="s">
        <v>113</v>
      </c>
      <c r="B2709">
        <v>24</v>
      </c>
      <c r="C2709" s="8">
        <v>46</v>
      </c>
      <c r="D2709" t="s">
        <v>102</v>
      </c>
      <c r="E2709">
        <v>1977</v>
      </c>
      <c r="F2709" t="s">
        <v>16</v>
      </c>
      <c r="G2709" t="s">
        <v>16</v>
      </c>
    </row>
    <row r="2710" spans="1:7" hidden="1" x14ac:dyDescent="0.25">
      <c r="A2710" t="s">
        <v>113</v>
      </c>
      <c r="B2710">
        <v>25</v>
      </c>
      <c r="C2710" s="8">
        <v>46</v>
      </c>
      <c r="D2710" t="s">
        <v>102</v>
      </c>
      <c r="E2710">
        <v>1978</v>
      </c>
      <c r="F2710">
        <v>2000</v>
      </c>
      <c r="G2710" t="s">
        <v>16</v>
      </c>
    </row>
    <row r="2711" spans="1:7" hidden="1" x14ac:dyDescent="0.25">
      <c r="A2711" t="s">
        <v>113</v>
      </c>
      <c r="B2711">
        <v>26</v>
      </c>
      <c r="C2711" s="8">
        <v>46</v>
      </c>
      <c r="D2711" t="s">
        <v>102</v>
      </c>
      <c r="E2711">
        <v>1979</v>
      </c>
      <c r="F2711" t="s">
        <v>16</v>
      </c>
      <c r="G2711" t="s">
        <v>16</v>
      </c>
    </row>
    <row r="2712" spans="1:7" hidden="1" x14ac:dyDescent="0.25">
      <c r="A2712" t="s">
        <v>113</v>
      </c>
      <c r="B2712">
        <v>27</v>
      </c>
      <c r="C2712" s="8">
        <v>46</v>
      </c>
      <c r="D2712" t="s">
        <v>102</v>
      </c>
      <c r="E2712">
        <v>1980</v>
      </c>
      <c r="F2712">
        <v>1500</v>
      </c>
      <c r="G2712">
        <v>2985.064647280959</v>
      </c>
    </row>
    <row r="2713" spans="1:7" hidden="1" x14ac:dyDescent="0.25">
      <c r="A2713" t="s">
        <v>113</v>
      </c>
      <c r="B2713">
        <v>28</v>
      </c>
      <c r="C2713" s="8">
        <v>46</v>
      </c>
      <c r="D2713" t="s">
        <v>102</v>
      </c>
      <c r="E2713">
        <v>1981</v>
      </c>
      <c r="F2713">
        <v>400</v>
      </c>
      <c r="G2713">
        <v>4626.3239464568087</v>
      </c>
    </row>
    <row r="2714" spans="1:7" hidden="1" x14ac:dyDescent="0.25">
      <c r="A2714" t="s">
        <v>113</v>
      </c>
      <c r="B2714">
        <v>29</v>
      </c>
      <c r="C2714" s="8">
        <v>46</v>
      </c>
      <c r="D2714" t="s">
        <v>102</v>
      </c>
      <c r="E2714">
        <v>1982</v>
      </c>
      <c r="F2714" t="s">
        <v>16</v>
      </c>
      <c r="G2714">
        <v>8907.8833861531457</v>
      </c>
    </row>
    <row r="2715" spans="1:7" hidden="1" x14ac:dyDescent="0.25">
      <c r="A2715" t="s">
        <v>113</v>
      </c>
      <c r="B2715">
        <v>30</v>
      </c>
      <c r="C2715" s="8">
        <v>46</v>
      </c>
      <c r="D2715" t="s">
        <v>102</v>
      </c>
      <c r="E2715">
        <v>1983</v>
      </c>
      <c r="F2715" t="s">
        <v>16</v>
      </c>
      <c r="G2715">
        <v>12995.295928078682</v>
      </c>
    </row>
    <row r="2716" spans="1:7" hidden="1" x14ac:dyDescent="0.25">
      <c r="A2716" t="s">
        <v>113</v>
      </c>
      <c r="B2716">
        <v>31</v>
      </c>
      <c r="C2716" s="8">
        <v>46</v>
      </c>
      <c r="D2716" t="s">
        <v>102</v>
      </c>
      <c r="E2716">
        <v>1984</v>
      </c>
      <c r="F2716">
        <v>600</v>
      </c>
      <c r="G2716">
        <v>7986.8901263410053</v>
      </c>
    </row>
    <row r="2717" spans="1:7" hidden="1" x14ac:dyDescent="0.25">
      <c r="A2717" t="s">
        <v>113</v>
      </c>
      <c r="B2717">
        <v>32</v>
      </c>
      <c r="C2717" s="8">
        <v>46</v>
      </c>
      <c r="D2717" t="s">
        <v>102</v>
      </c>
      <c r="E2717">
        <v>1985</v>
      </c>
      <c r="F2717">
        <v>2000</v>
      </c>
      <c r="G2717">
        <v>4500.6792820022356</v>
      </c>
    </row>
    <row r="2718" spans="1:7" hidden="1" x14ac:dyDescent="0.25">
      <c r="A2718" t="s">
        <v>113</v>
      </c>
      <c r="B2718">
        <v>33</v>
      </c>
      <c r="C2718" s="8">
        <v>46</v>
      </c>
      <c r="D2718" t="s">
        <v>102</v>
      </c>
      <c r="E2718">
        <v>1986</v>
      </c>
      <c r="F2718">
        <v>2000</v>
      </c>
      <c r="G2718">
        <v>10531.671299517828</v>
      </c>
    </row>
    <row r="2719" spans="1:7" hidden="1" x14ac:dyDescent="0.25">
      <c r="A2719" t="s">
        <v>113</v>
      </c>
      <c r="B2719">
        <v>34</v>
      </c>
      <c r="C2719" s="8">
        <v>46</v>
      </c>
      <c r="D2719" t="s">
        <v>102</v>
      </c>
      <c r="E2719">
        <v>1987</v>
      </c>
      <c r="F2719">
        <v>8000</v>
      </c>
      <c r="G2719">
        <v>12428.61558456015</v>
      </c>
    </row>
    <row r="2720" spans="1:7" hidden="1" x14ac:dyDescent="0.25">
      <c r="A2720" t="s">
        <v>113</v>
      </c>
      <c r="B2720">
        <v>35</v>
      </c>
      <c r="C2720" s="8">
        <v>46</v>
      </c>
      <c r="D2720" t="s">
        <v>102</v>
      </c>
      <c r="E2720">
        <v>1988</v>
      </c>
      <c r="F2720">
        <v>6000</v>
      </c>
      <c r="G2720" t="s">
        <v>16</v>
      </c>
    </row>
    <row r="2721" spans="1:7" hidden="1" x14ac:dyDescent="0.25">
      <c r="A2721" t="s">
        <v>113</v>
      </c>
      <c r="B2721">
        <v>36</v>
      </c>
      <c r="C2721" s="8">
        <v>46</v>
      </c>
      <c r="D2721" t="s">
        <v>102</v>
      </c>
      <c r="E2721">
        <v>1989</v>
      </c>
      <c r="F2721">
        <v>1400</v>
      </c>
      <c r="G2721" t="s">
        <v>16</v>
      </c>
    </row>
    <row r="2722" spans="1:7" hidden="1" x14ac:dyDescent="0.25">
      <c r="A2722" t="s">
        <v>113</v>
      </c>
      <c r="B2722">
        <v>37</v>
      </c>
      <c r="C2722" s="8">
        <v>46</v>
      </c>
      <c r="D2722" t="s">
        <v>102</v>
      </c>
      <c r="E2722">
        <v>1990</v>
      </c>
      <c r="F2722">
        <v>2000</v>
      </c>
      <c r="G2722" t="s">
        <v>16</v>
      </c>
    </row>
    <row r="2723" spans="1:7" hidden="1" x14ac:dyDescent="0.25">
      <c r="A2723" t="s">
        <v>113</v>
      </c>
      <c r="B2723">
        <v>38</v>
      </c>
      <c r="C2723" s="8">
        <v>46</v>
      </c>
      <c r="D2723" t="s">
        <v>102</v>
      </c>
      <c r="E2723">
        <v>1991</v>
      </c>
      <c r="F2723">
        <v>6800</v>
      </c>
      <c r="G2723">
        <v>16223.982238354227</v>
      </c>
    </row>
    <row r="2724" spans="1:7" hidden="1" x14ac:dyDescent="0.25">
      <c r="A2724" t="s">
        <v>113</v>
      </c>
      <c r="B2724">
        <v>39</v>
      </c>
      <c r="C2724" s="8">
        <v>46</v>
      </c>
      <c r="D2724" t="s">
        <v>102</v>
      </c>
      <c r="E2724">
        <v>1992</v>
      </c>
      <c r="F2724">
        <v>4200</v>
      </c>
      <c r="G2724">
        <v>11961.948608503091</v>
      </c>
    </row>
    <row r="2725" spans="1:7" hidden="1" x14ac:dyDescent="0.25">
      <c r="A2725" t="s">
        <v>113</v>
      </c>
      <c r="B2725">
        <v>40</v>
      </c>
      <c r="C2725" s="8">
        <v>46</v>
      </c>
      <c r="D2725" t="s">
        <v>102</v>
      </c>
      <c r="E2725">
        <v>1993</v>
      </c>
      <c r="F2725">
        <v>5000</v>
      </c>
      <c r="G2725">
        <v>6626.0183109381469</v>
      </c>
    </row>
    <row r="2726" spans="1:7" hidden="1" x14ac:dyDescent="0.25">
      <c r="A2726" t="s">
        <v>113</v>
      </c>
      <c r="B2726">
        <v>41</v>
      </c>
      <c r="C2726" s="8">
        <v>46</v>
      </c>
      <c r="D2726" t="s">
        <v>102</v>
      </c>
      <c r="E2726">
        <v>1994</v>
      </c>
      <c r="F2726" t="s">
        <v>16</v>
      </c>
      <c r="G2726">
        <v>6480.4641565037728</v>
      </c>
    </row>
    <row r="2727" spans="1:7" hidden="1" x14ac:dyDescent="0.25">
      <c r="A2727" t="s">
        <v>113</v>
      </c>
      <c r="B2727">
        <v>42</v>
      </c>
      <c r="C2727" s="8">
        <v>46</v>
      </c>
      <c r="D2727" t="s">
        <v>102</v>
      </c>
      <c r="E2727">
        <v>1995</v>
      </c>
      <c r="F2727">
        <v>8000</v>
      </c>
      <c r="G2727">
        <v>7938.6742375176837</v>
      </c>
    </row>
    <row r="2728" spans="1:7" hidden="1" x14ac:dyDescent="0.25">
      <c r="A2728" t="s">
        <v>113</v>
      </c>
      <c r="B2728">
        <v>43</v>
      </c>
      <c r="C2728" s="8">
        <v>46</v>
      </c>
      <c r="D2728" t="s">
        <v>102</v>
      </c>
      <c r="E2728">
        <v>1996</v>
      </c>
      <c r="F2728">
        <v>4500</v>
      </c>
      <c r="G2728">
        <v>5052.5124627945615</v>
      </c>
    </row>
    <row r="2729" spans="1:7" hidden="1" x14ac:dyDescent="0.25">
      <c r="A2729" t="s">
        <v>113</v>
      </c>
      <c r="B2729">
        <v>44</v>
      </c>
      <c r="C2729" s="8">
        <v>46</v>
      </c>
      <c r="D2729" t="s">
        <v>102</v>
      </c>
      <c r="E2729">
        <v>1997</v>
      </c>
      <c r="F2729">
        <v>3600</v>
      </c>
      <c r="G2729">
        <v>2494.1631970843787</v>
      </c>
    </row>
    <row r="2730" spans="1:7" hidden="1" x14ac:dyDescent="0.25">
      <c r="A2730" t="s">
        <v>113</v>
      </c>
      <c r="B2730">
        <v>45</v>
      </c>
      <c r="C2730" s="8">
        <v>46</v>
      </c>
      <c r="D2730" t="s">
        <v>102</v>
      </c>
      <c r="E2730">
        <v>1998</v>
      </c>
      <c r="F2730">
        <v>1400</v>
      </c>
      <c r="G2730">
        <v>2996.2844268254235</v>
      </c>
    </row>
    <row r="2731" spans="1:7" hidden="1" x14ac:dyDescent="0.25">
      <c r="A2731" t="s">
        <v>113</v>
      </c>
      <c r="B2731">
        <v>46</v>
      </c>
      <c r="C2731" s="8">
        <v>46</v>
      </c>
      <c r="D2731" t="s">
        <v>102</v>
      </c>
      <c r="E2731">
        <v>1999</v>
      </c>
      <c r="F2731">
        <v>8000</v>
      </c>
      <c r="G2731" t="s">
        <v>16</v>
      </c>
    </row>
    <row r="2732" spans="1:7" hidden="1" x14ac:dyDescent="0.25">
      <c r="A2732" t="s">
        <v>113</v>
      </c>
      <c r="B2732">
        <v>47</v>
      </c>
      <c r="C2732" s="8">
        <v>46</v>
      </c>
      <c r="D2732" t="s">
        <v>102</v>
      </c>
      <c r="E2732">
        <v>2000</v>
      </c>
      <c r="F2732">
        <v>2800</v>
      </c>
      <c r="G2732" t="s">
        <v>16</v>
      </c>
    </row>
    <row r="2733" spans="1:7" hidden="1" x14ac:dyDescent="0.25">
      <c r="A2733" t="s">
        <v>113</v>
      </c>
      <c r="B2733">
        <v>48</v>
      </c>
      <c r="C2733" s="8">
        <v>46</v>
      </c>
      <c r="D2733" t="s">
        <v>102</v>
      </c>
      <c r="E2733">
        <v>2001</v>
      </c>
      <c r="F2733">
        <v>2000</v>
      </c>
      <c r="G2733" t="s">
        <v>16</v>
      </c>
    </row>
    <row r="2734" spans="1:7" hidden="1" x14ac:dyDescent="0.25">
      <c r="A2734" t="s">
        <v>113</v>
      </c>
      <c r="B2734">
        <v>49</v>
      </c>
      <c r="C2734" s="8">
        <v>46</v>
      </c>
      <c r="D2734" t="s">
        <v>102</v>
      </c>
      <c r="E2734">
        <v>2002</v>
      </c>
      <c r="F2734">
        <v>600</v>
      </c>
      <c r="G2734" t="s">
        <v>16</v>
      </c>
    </row>
    <row r="2735" spans="1:7" hidden="1" x14ac:dyDescent="0.25">
      <c r="A2735" t="s">
        <v>113</v>
      </c>
      <c r="B2735">
        <v>50</v>
      </c>
      <c r="C2735" s="8">
        <v>46</v>
      </c>
      <c r="D2735" t="s">
        <v>102</v>
      </c>
      <c r="E2735">
        <v>2003</v>
      </c>
      <c r="F2735">
        <v>3000</v>
      </c>
      <c r="G2735" t="s">
        <v>16</v>
      </c>
    </row>
    <row r="2736" spans="1:7" hidden="1" x14ac:dyDescent="0.25">
      <c r="A2736" t="s">
        <v>113</v>
      </c>
      <c r="B2736">
        <v>51</v>
      </c>
      <c r="C2736" s="8">
        <v>46</v>
      </c>
      <c r="D2736" t="s">
        <v>102</v>
      </c>
      <c r="E2736">
        <v>2004</v>
      </c>
      <c r="F2736">
        <v>1200</v>
      </c>
      <c r="G2736" t="s">
        <v>16</v>
      </c>
    </row>
    <row r="2737" spans="1:7" hidden="1" x14ac:dyDescent="0.25">
      <c r="A2737" t="s">
        <v>113</v>
      </c>
      <c r="B2737">
        <v>52</v>
      </c>
      <c r="C2737" s="8">
        <v>46</v>
      </c>
      <c r="D2737" t="s">
        <v>102</v>
      </c>
      <c r="E2737">
        <v>2005</v>
      </c>
      <c r="F2737" t="s">
        <v>16</v>
      </c>
      <c r="G2737" t="s">
        <v>16</v>
      </c>
    </row>
    <row r="2738" spans="1:7" hidden="1" x14ac:dyDescent="0.25">
      <c r="A2738" t="s">
        <v>113</v>
      </c>
      <c r="B2738">
        <v>53</v>
      </c>
      <c r="C2738" s="8">
        <v>46</v>
      </c>
      <c r="D2738" t="s">
        <v>102</v>
      </c>
      <c r="E2738">
        <v>2006</v>
      </c>
      <c r="F2738" t="s">
        <v>16</v>
      </c>
      <c r="G2738" t="s">
        <v>16</v>
      </c>
    </row>
    <row r="2739" spans="1:7" hidden="1" x14ac:dyDescent="0.25">
      <c r="A2739" t="s">
        <v>113</v>
      </c>
      <c r="B2739">
        <v>54</v>
      </c>
      <c r="C2739" s="8">
        <v>46</v>
      </c>
      <c r="D2739" t="s">
        <v>102</v>
      </c>
      <c r="E2739">
        <v>2007</v>
      </c>
      <c r="F2739" t="s">
        <v>16</v>
      </c>
      <c r="G2739" t="s">
        <v>16</v>
      </c>
    </row>
    <row r="2740" spans="1:7" hidden="1" x14ac:dyDescent="0.25">
      <c r="A2740" t="s">
        <v>113</v>
      </c>
      <c r="B2740">
        <v>55</v>
      </c>
      <c r="C2740" s="8">
        <v>46</v>
      </c>
      <c r="D2740" t="s">
        <v>102</v>
      </c>
      <c r="E2740">
        <v>2008</v>
      </c>
      <c r="F2740">
        <v>6106</v>
      </c>
      <c r="G2740" t="s">
        <v>16</v>
      </c>
    </row>
    <row r="2741" spans="1:7" hidden="1" x14ac:dyDescent="0.25">
      <c r="A2741" t="s">
        <v>113</v>
      </c>
      <c r="B2741">
        <v>56</v>
      </c>
      <c r="C2741" s="8">
        <v>46</v>
      </c>
      <c r="D2741" t="s">
        <v>102</v>
      </c>
      <c r="E2741">
        <v>2009</v>
      </c>
      <c r="F2741">
        <v>3342</v>
      </c>
      <c r="G2741" t="s">
        <v>16</v>
      </c>
    </row>
    <row r="2742" spans="1:7" hidden="1" x14ac:dyDescent="0.25">
      <c r="A2742" t="s">
        <v>113</v>
      </c>
      <c r="B2742">
        <v>57</v>
      </c>
      <c r="C2742" s="8">
        <v>46</v>
      </c>
      <c r="D2742" t="s">
        <v>102</v>
      </c>
      <c r="E2742">
        <v>2010</v>
      </c>
      <c r="F2742" t="s">
        <v>16</v>
      </c>
      <c r="G2742" t="s">
        <v>16</v>
      </c>
    </row>
    <row r="2743" spans="1:7" hidden="1" x14ac:dyDescent="0.25">
      <c r="A2743" t="s">
        <v>113</v>
      </c>
      <c r="B2743">
        <v>58</v>
      </c>
      <c r="C2743" s="8">
        <v>46</v>
      </c>
      <c r="D2743" t="s">
        <v>102</v>
      </c>
      <c r="E2743">
        <v>2011</v>
      </c>
      <c r="F2743">
        <v>5094</v>
      </c>
      <c r="G2743" t="s">
        <v>16</v>
      </c>
    </row>
    <row r="2744" spans="1:7" hidden="1" x14ac:dyDescent="0.25">
      <c r="A2744" t="s">
        <v>113</v>
      </c>
      <c r="B2744">
        <v>59</v>
      </c>
      <c r="C2744" s="8">
        <v>46</v>
      </c>
      <c r="D2744" t="s">
        <v>102</v>
      </c>
      <c r="E2744">
        <v>2012</v>
      </c>
      <c r="F2744">
        <v>8600</v>
      </c>
      <c r="G2744" t="s">
        <v>16</v>
      </c>
    </row>
    <row r="2745" spans="1:7" hidden="1" x14ac:dyDescent="0.25">
      <c r="A2745" t="s">
        <v>113</v>
      </c>
      <c r="B2745">
        <v>60</v>
      </c>
      <c r="C2745" s="8">
        <v>46</v>
      </c>
      <c r="D2745" t="s">
        <v>102</v>
      </c>
      <c r="E2745">
        <v>2013</v>
      </c>
      <c r="F2745">
        <v>800</v>
      </c>
      <c r="G2745" t="s">
        <v>16</v>
      </c>
    </row>
    <row r="2746" spans="1:7" hidden="1" x14ac:dyDescent="0.25">
      <c r="A2746" t="s">
        <v>113</v>
      </c>
      <c r="B2746">
        <v>61</v>
      </c>
      <c r="C2746" s="8">
        <v>46</v>
      </c>
      <c r="D2746" t="s">
        <v>102</v>
      </c>
      <c r="E2746">
        <v>2014</v>
      </c>
      <c r="F2746" t="s">
        <v>16</v>
      </c>
      <c r="G2746" t="s">
        <v>16</v>
      </c>
    </row>
    <row r="2747" spans="1:7" hidden="1" x14ac:dyDescent="0.25">
      <c r="A2747" t="s">
        <v>115</v>
      </c>
      <c r="B2747">
        <v>1</v>
      </c>
      <c r="C2747" s="8">
        <v>47</v>
      </c>
      <c r="D2747" t="s">
        <v>102</v>
      </c>
      <c r="E2747">
        <v>1954</v>
      </c>
      <c r="F2747">
        <v>26210.296538276485</v>
      </c>
      <c r="G2747" t="s">
        <v>16</v>
      </c>
    </row>
    <row r="2748" spans="1:7" hidden="1" x14ac:dyDescent="0.25">
      <c r="A2748" t="s">
        <v>115</v>
      </c>
      <c r="B2748">
        <v>2</v>
      </c>
      <c r="C2748" s="8">
        <v>47</v>
      </c>
      <c r="D2748" t="s">
        <v>102</v>
      </c>
      <c r="E2748">
        <v>1955</v>
      </c>
      <c r="F2748">
        <v>13051.018308896149</v>
      </c>
      <c r="G2748" t="s">
        <v>16</v>
      </c>
    </row>
    <row r="2749" spans="1:7" hidden="1" x14ac:dyDescent="0.25">
      <c r="A2749" t="s">
        <v>115</v>
      </c>
      <c r="B2749">
        <v>3</v>
      </c>
      <c r="C2749" s="8">
        <v>47</v>
      </c>
      <c r="D2749" t="s">
        <v>102</v>
      </c>
      <c r="E2749">
        <v>1956</v>
      </c>
      <c r="F2749">
        <v>21438.313201144625</v>
      </c>
      <c r="G2749">
        <v>3038.8684205658406</v>
      </c>
    </row>
    <row r="2750" spans="1:7" hidden="1" x14ac:dyDescent="0.25">
      <c r="A2750" t="s">
        <v>115</v>
      </c>
      <c r="B2750">
        <v>4</v>
      </c>
      <c r="C2750" s="8">
        <v>47</v>
      </c>
      <c r="D2750" t="s">
        <v>102</v>
      </c>
      <c r="E2750">
        <v>1957</v>
      </c>
      <c r="F2750">
        <v>21751.697181493582</v>
      </c>
      <c r="G2750">
        <v>4059.419866355885</v>
      </c>
    </row>
    <row r="2751" spans="1:7" hidden="1" x14ac:dyDescent="0.25">
      <c r="A2751" t="s">
        <v>115</v>
      </c>
      <c r="B2751">
        <v>5</v>
      </c>
      <c r="C2751" s="8">
        <v>47</v>
      </c>
      <c r="D2751" t="s">
        <v>102</v>
      </c>
      <c r="E2751">
        <v>1958</v>
      </c>
      <c r="F2751">
        <v>21751.697181493582</v>
      </c>
      <c r="G2751">
        <v>3512.1998652725492</v>
      </c>
    </row>
    <row r="2752" spans="1:7" hidden="1" x14ac:dyDescent="0.25">
      <c r="A2752" t="s">
        <v>115</v>
      </c>
      <c r="B2752">
        <v>6</v>
      </c>
      <c r="C2752" s="8">
        <v>47</v>
      </c>
      <c r="D2752" t="s">
        <v>102</v>
      </c>
      <c r="E2752">
        <v>1959</v>
      </c>
      <c r="F2752">
        <v>4350.3394362987165</v>
      </c>
      <c r="G2752">
        <v>3385.2513597799357</v>
      </c>
    </row>
    <row r="2753" spans="1:7" hidden="1" x14ac:dyDescent="0.25">
      <c r="A2753" t="s">
        <v>115</v>
      </c>
      <c r="B2753">
        <v>7</v>
      </c>
      <c r="C2753" s="8">
        <v>47</v>
      </c>
      <c r="D2753" t="s">
        <v>102</v>
      </c>
      <c r="E2753">
        <v>1960</v>
      </c>
      <c r="F2753">
        <v>824.5064004044068</v>
      </c>
      <c r="G2753">
        <v>3720.9034333777904</v>
      </c>
    </row>
    <row r="2754" spans="1:7" hidden="1" x14ac:dyDescent="0.25">
      <c r="A2754" t="s">
        <v>115</v>
      </c>
      <c r="B2754">
        <v>8</v>
      </c>
      <c r="C2754" s="8">
        <v>47</v>
      </c>
      <c r="D2754" t="s">
        <v>102</v>
      </c>
      <c r="E2754">
        <v>1961</v>
      </c>
      <c r="F2754">
        <v>2153.8026285801111</v>
      </c>
      <c r="G2754">
        <v>3159.2294394134888</v>
      </c>
    </row>
    <row r="2755" spans="1:7" hidden="1" x14ac:dyDescent="0.25">
      <c r="A2755" t="s">
        <v>115</v>
      </c>
      <c r="B2755">
        <v>9</v>
      </c>
      <c r="C2755" s="8">
        <v>47</v>
      </c>
      <c r="D2755" t="s">
        <v>102</v>
      </c>
      <c r="E2755">
        <v>1962</v>
      </c>
      <c r="F2755">
        <v>2061.2660010110171</v>
      </c>
      <c r="G2755">
        <v>4237.7627878165722</v>
      </c>
    </row>
    <row r="2756" spans="1:7" hidden="1" x14ac:dyDescent="0.25">
      <c r="A2756" t="s">
        <v>115</v>
      </c>
      <c r="B2756">
        <v>10</v>
      </c>
      <c r="C2756" s="8">
        <v>47</v>
      </c>
      <c r="D2756" t="s">
        <v>102</v>
      </c>
      <c r="E2756">
        <v>1963</v>
      </c>
      <c r="F2756">
        <v>1994.2616931297325</v>
      </c>
      <c r="G2756" t="s">
        <v>16</v>
      </c>
    </row>
    <row r="2757" spans="1:7" hidden="1" x14ac:dyDescent="0.25">
      <c r="A2757" t="s">
        <v>115</v>
      </c>
      <c r="B2757">
        <v>11</v>
      </c>
      <c r="C2757" s="8">
        <v>47</v>
      </c>
      <c r="D2757" t="s">
        <v>102</v>
      </c>
      <c r="E2757">
        <v>1964</v>
      </c>
      <c r="F2757">
        <v>1851.8144293347516</v>
      </c>
      <c r="G2757" t="s">
        <v>16</v>
      </c>
    </row>
    <row r="2758" spans="1:7" hidden="1" x14ac:dyDescent="0.25">
      <c r="A2758" t="s">
        <v>115</v>
      </c>
      <c r="B2758">
        <v>12</v>
      </c>
      <c r="C2758" s="8">
        <v>47</v>
      </c>
      <c r="D2758" t="s">
        <v>102</v>
      </c>
      <c r="E2758">
        <v>1965</v>
      </c>
      <c r="F2758">
        <v>2279.1562207196944</v>
      </c>
      <c r="G2758" t="s">
        <v>16</v>
      </c>
    </row>
    <row r="2759" spans="1:7" hidden="1" x14ac:dyDescent="0.25">
      <c r="A2759" t="s">
        <v>115</v>
      </c>
      <c r="B2759">
        <v>13</v>
      </c>
      <c r="C2759" s="8">
        <v>47</v>
      </c>
      <c r="D2759" t="s">
        <v>102</v>
      </c>
      <c r="E2759">
        <v>1966</v>
      </c>
      <c r="F2759">
        <v>925.9072146673758</v>
      </c>
      <c r="G2759">
        <v>3192.4754152164464</v>
      </c>
    </row>
    <row r="2760" spans="1:7" hidden="1" x14ac:dyDescent="0.25">
      <c r="A2760" t="s">
        <v>115</v>
      </c>
      <c r="B2760">
        <v>14</v>
      </c>
      <c r="C2760" s="8">
        <v>47</v>
      </c>
      <c r="D2760" t="s">
        <v>102</v>
      </c>
      <c r="E2760">
        <v>1967</v>
      </c>
      <c r="F2760">
        <v>2061.2660010110171</v>
      </c>
      <c r="G2760">
        <v>14288.515137505141</v>
      </c>
    </row>
    <row r="2761" spans="1:7" hidden="1" x14ac:dyDescent="0.25">
      <c r="A2761" t="s">
        <v>115</v>
      </c>
      <c r="B2761">
        <v>15</v>
      </c>
      <c r="C2761" s="8">
        <v>47</v>
      </c>
      <c r="D2761" t="s">
        <v>102</v>
      </c>
      <c r="E2761">
        <v>1968</v>
      </c>
      <c r="F2761">
        <v>2061.2660010110171</v>
      </c>
      <c r="G2761" t="s">
        <v>16</v>
      </c>
    </row>
    <row r="2762" spans="1:7" hidden="1" x14ac:dyDescent="0.25">
      <c r="A2762" t="s">
        <v>115</v>
      </c>
      <c r="B2762">
        <v>16</v>
      </c>
      <c r="C2762" s="8">
        <v>47</v>
      </c>
      <c r="D2762" t="s">
        <v>102</v>
      </c>
      <c r="E2762">
        <v>1969</v>
      </c>
      <c r="F2762" t="s">
        <v>16</v>
      </c>
      <c r="G2762" t="s">
        <v>16</v>
      </c>
    </row>
    <row r="2763" spans="1:7" hidden="1" x14ac:dyDescent="0.25">
      <c r="A2763" t="s">
        <v>115</v>
      </c>
      <c r="B2763">
        <v>17</v>
      </c>
      <c r="C2763" s="8">
        <v>47</v>
      </c>
      <c r="D2763" t="s">
        <v>102</v>
      </c>
      <c r="E2763">
        <v>1970</v>
      </c>
      <c r="F2763">
        <v>1566.9199017447897</v>
      </c>
      <c r="G2763" t="s">
        <v>16</v>
      </c>
    </row>
    <row r="2764" spans="1:7" hidden="1" x14ac:dyDescent="0.25">
      <c r="A2764" t="s">
        <v>115</v>
      </c>
      <c r="B2764">
        <v>18</v>
      </c>
      <c r="C2764" s="8">
        <v>47</v>
      </c>
      <c r="D2764" t="s">
        <v>102</v>
      </c>
      <c r="E2764">
        <v>1971</v>
      </c>
      <c r="F2764">
        <v>606.5496393850799</v>
      </c>
      <c r="G2764" t="s">
        <v>16</v>
      </c>
    </row>
    <row r="2765" spans="1:7" hidden="1" x14ac:dyDescent="0.25">
      <c r="A2765" t="s">
        <v>115</v>
      </c>
      <c r="B2765">
        <v>19</v>
      </c>
      <c r="C2765" s="8">
        <v>47</v>
      </c>
      <c r="D2765" t="s">
        <v>102</v>
      </c>
      <c r="E2765">
        <v>1972</v>
      </c>
      <c r="F2765">
        <v>10614.618689238898</v>
      </c>
      <c r="G2765" t="s">
        <v>16</v>
      </c>
    </row>
    <row r="2766" spans="1:7" hidden="1" x14ac:dyDescent="0.25">
      <c r="A2766" t="s">
        <v>115</v>
      </c>
      <c r="B2766">
        <v>20</v>
      </c>
      <c r="C2766" s="8">
        <v>47</v>
      </c>
      <c r="D2766" t="s">
        <v>102</v>
      </c>
      <c r="E2766">
        <v>1973</v>
      </c>
      <c r="F2766">
        <v>15163.740984626997</v>
      </c>
      <c r="G2766" t="s">
        <v>16</v>
      </c>
    </row>
    <row r="2767" spans="1:7" hidden="1" x14ac:dyDescent="0.25">
      <c r="A2767" t="s">
        <v>115</v>
      </c>
      <c r="B2767">
        <v>21</v>
      </c>
      <c r="C2767" s="8">
        <v>47</v>
      </c>
      <c r="D2767" t="s">
        <v>102</v>
      </c>
      <c r="E2767">
        <v>1974</v>
      </c>
      <c r="F2767" t="s">
        <v>16</v>
      </c>
      <c r="G2767" t="s">
        <v>16</v>
      </c>
    </row>
    <row r="2768" spans="1:7" hidden="1" x14ac:dyDescent="0.25">
      <c r="A2768" t="s">
        <v>115</v>
      </c>
      <c r="B2768">
        <v>22</v>
      </c>
      <c r="C2768" s="8">
        <v>47</v>
      </c>
      <c r="D2768" t="s">
        <v>102</v>
      </c>
      <c r="E2768">
        <v>1975</v>
      </c>
      <c r="F2768">
        <v>151.63740984626997</v>
      </c>
      <c r="G2768">
        <v>2690.4417345811971</v>
      </c>
    </row>
    <row r="2769" spans="1:7" hidden="1" x14ac:dyDescent="0.25">
      <c r="A2769" t="s">
        <v>115</v>
      </c>
      <c r="B2769">
        <v>23</v>
      </c>
      <c r="C2769" s="8">
        <v>47</v>
      </c>
      <c r="D2769" t="s">
        <v>102</v>
      </c>
      <c r="E2769">
        <v>1976</v>
      </c>
      <c r="F2769" t="s">
        <v>16</v>
      </c>
      <c r="G2769" t="s">
        <v>16</v>
      </c>
    </row>
    <row r="2770" spans="1:7" hidden="1" x14ac:dyDescent="0.25">
      <c r="A2770" t="s">
        <v>115</v>
      </c>
      <c r="B2770">
        <v>24</v>
      </c>
      <c r="C2770" s="8">
        <v>47</v>
      </c>
      <c r="D2770" t="s">
        <v>102</v>
      </c>
      <c r="E2770">
        <v>1977</v>
      </c>
      <c r="F2770" t="s">
        <v>16</v>
      </c>
      <c r="G2770" t="s">
        <v>16</v>
      </c>
    </row>
    <row r="2771" spans="1:7" hidden="1" x14ac:dyDescent="0.25">
      <c r="A2771" t="s">
        <v>115</v>
      </c>
      <c r="B2771">
        <v>25</v>
      </c>
      <c r="C2771" s="8">
        <v>47</v>
      </c>
      <c r="D2771" t="s">
        <v>102</v>
      </c>
      <c r="E2771">
        <v>1978</v>
      </c>
      <c r="F2771">
        <v>712.23631897490452</v>
      </c>
      <c r="G2771" t="s">
        <v>16</v>
      </c>
    </row>
    <row r="2772" spans="1:7" hidden="1" x14ac:dyDescent="0.25">
      <c r="A2772" t="s">
        <v>115</v>
      </c>
      <c r="B2772">
        <v>26</v>
      </c>
      <c r="C2772" s="8">
        <v>47</v>
      </c>
      <c r="D2772" t="s">
        <v>102</v>
      </c>
      <c r="E2772">
        <v>1979</v>
      </c>
      <c r="F2772">
        <v>2350.379852617185</v>
      </c>
      <c r="G2772" t="s">
        <v>16</v>
      </c>
    </row>
    <row r="2773" spans="1:7" hidden="1" x14ac:dyDescent="0.25">
      <c r="A2773" t="s">
        <v>115</v>
      </c>
      <c r="B2773">
        <v>27</v>
      </c>
      <c r="C2773" s="8">
        <v>47</v>
      </c>
      <c r="D2773" t="s">
        <v>102</v>
      </c>
      <c r="E2773">
        <v>1980</v>
      </c>
      <c r="F2773">
        <v>492.48254012578263</v>
      </c>
      <c r="G2773" t="s">
        <v>16</v>
      </c>
    </row>
    <row r="2774" spans="1:7" hidden="1" x14ac:dyDescent="0.25">
      <c r="A2774" t="s">
        <v>115</v>
      </c>
      <c r="B2774">
        <v>28</v>
      </c>
      <c r="C2774" s="8">
        <v>47</v>
      </c>
      <c r="D2774" t="s">
        <v>102</v>
      </c>
      <c r="E2774">
        <v>1981</v>
      </c>
      <c r="F2774">
        <v>626.7679606979159</v>
      </c>
      <c r="G2774" t="s">
        <v>16</v>
      </c>
    </row>
    <row r="2775" spans="1:7" hidden="1" x14ac:dyDescent="0.25">
      <c r="A2775" t="s">
        <v>115</v>
      </c>
      <c r="B2775">
        <v>29</v>
      </c>
      <c r="C2775" s="8">
        <v>47</v>
      </c>
      <c r="D2775" t="s">
        <v>102</v>
      </c>
      <c r="E2775">
        <v>1982</v>
      </c>
      <c r="F2775" t="s">
        <v>16</v>
      </c>
      <c r="G2775" t="s">
        <v>16</v>
      </c>
    </row>
    <row r="2776" spans="1:7" hidden="1" x14ac:dyDescent="0.25">
      <c r="A2776" t="s">
        <v>115</v>
      </c>
      <c r="B2776">
        <v>30</v>
      </c>
      <c r="C2776" s="8">
        <v>47</v>
      </c>
      <c r="D2776" t="s">
        <v>102</v>
      </c>
      <c r="E2776">
        <v>1983</v>
      </c>
      <c r="F2776" t="s">
        <v>16</v>
      </c>
      <c r="G2776">
        <v>3351.0180693253069</v>
      </c>
    </row>
    <row r="2777" spans="1:7" hidden="1" x14ac:dyDescent="0.25">
      <c r="A2777" t="s">
        <v>115</v>
      </c>
      <c r="B2777">
        <v>31</v>
      </c>
      <c r="C2777" s="8">
        <v>47</v>
      </c>
      <c r="D2777" t="s">
        <v>102</v>
      </c>
      <c r="E2777">
        <v>1984</v>
      </c>
      <c r="F2777" t="s">
        <v>16</v>
      </c>
      <c r="G2777">
        <v>1377.40197394604</v>
      </c>
    </row>
    <row r="2778" spans="1:7" hidden="1" x14ac:dyDescent="0.25">
      <c r="A2778" t="s">
        <v>115</v>
      </c>
      <c r="B2778">
        <v>32</v>
      </c>
      <c r="C2778" s="8">
        <v>47</v>
      </c>
      <c r="D2778" t="s">
        <v>102</v>
      </c>
      <c r="E2778">
        <v>1985</v>
      </c>
      <c r="F2778">
        <v>656.64338683437677</v>
      </c>
      <c r="G2778">
        <v>1314.6154946048259</v>
      </c>
    </row>
    <row r="2779" spans="1:7" hidden="1" x14ac:dyDescent="0.25">
      <c r="A2779" t="s">
        <v>115</v>
      </c>
      <c r="B2779">
        <v>33</v>
      </c>
      <c r="C2779" s="8">
        <v>47</v>
      </c>
      <c r="D2779" t="s">
        <v>102</v>
      </c>
      <c r="E2779">
        <v>1986</v>
      </c>
      <c r="F2779" t="s">
        <v>16</v>
      </c>
      <c r="G2779">
        <v>3295.7719453214631</v>
      </c>
    </row>
    <row r="2780" spans="1:7" hidden="1" x14ac:dyDescent="0.25">
      <c r="A2780" t="s">
        <v>115</v>
      </c>
      <c r="B2780">
        <v>34</v>
      </c>
      <c r="C2780" s="8">
        <v>47</v>
      </c>
      <c r="D2780" t="s">
        <v>102</v>
      </c>
      <c r="E2780">
        <v>1987</v>
      </c>
      <c r="F2780">
        <v>3283.2169341718841</v>
      </c>
      <c r="G2780">
        <v>5142.3182658991918</v>
      </c>
    </row>
    <row r="2781" spans="1:7" hidden="1" x14ac:dyDescent="0.25">
      <c r="A2781" t="s">
        <v>115</v>
      </c>
      <c r="B2781">
        <v>35</v>
      </c>
      <c r="C2781" s="8">
        <v>47</v>
      </c>
      <c r="D2781" t="s">
        <v>102</v>
      </c>
      <c r="E2781">
        <v>1988</v>
      </c>
      <c r="F2781">
        <v>984.96508025156527</v>
      </c>
      <c r="G2781" t="s">
        <v>16</v>
      </c>
    </row>
    <row r="2782" spans="1:7" hidden="1" x14ac:dyDescent="0.25">
      <c r="A2782" t="s">
        <v>115</v>
      </c>
      <c r="B2782">
        <v>36</v>
      </c>
      <c r="C2782" s="8">
        <v>47</v>
      </c>
      <c r="D2782" t="s">
        <v>102</v>
      </c>
      <c r="E2782">
        <v>1989</v>
      </c>
      <c r="F2782">
        <v>210.82195041657172</v>
      </c>
      <c r="G2782" t="s">
        <v>16</v>
      </c>
    </row>
    <row r="2783" spans="1:7" hidden="1" x14ac:dyDescent="0.25">
      <c r="A2783" t="s">
        <v>115</v>
      </c>
      <c r="B2783">
        <v>37</v>
      </c>
      <c r="C2783" s="8">
        <v>47</v>
      </c>
      <c r="D2783" t="s">
        <v>102</v>
      </c>
      <c r="E2783">
        <v>1990</v>
      </c>
      <c r="F2783">
        <v>754.97049811339878</v>
      </c>
      <c r="G2783" t="s">
        <v>16</v>
      </c>
    </row>
    <row r="2784" spans="1:7" hidden="1" x14ac:dyDescent="0.25">
      <c r="A2784" t="s">
        <v>115</v>
      </c>
      <c r="B2784">
        <v>38</v>
      </c>
      <c r="C2784" s="8">
        <v>47</v>
      </c>
      <c r="D2784" t="s">
        <v>102</v>
      </c>
      <c r="E2784">
        <v>1991</v>
      </c>
      <c r="F2784">
        <v>1887.4262452834969</v>
      </c>
      <c r="G2784">
        <v>22556.455540678802</v>
      </c>
    </row>
    <row r="2785" spans="1:7" hidden="1" x14ac:dyDescent="0.25">
      <c r="A2785" t="s">
        <v>115</v>
      </c>
      <c r="B2785">
        <v>39</v>
      </c>
      <c r="C2785" s="8">
        <v>47</v>
      </c>
      <c r="D2785" t="s">
        <v>102</v>
      </c>
      <c r="E2785">
        <v>1992</v>
      </c>
      <c r="F2785">
        <v>2516.5683270446625</v>
      </c>
      <c r="G2785">
        <v>9944.1739102395259</v>
      </c>
    </row>
    <row r="2786" spans="1:7" hidden="1" x14ac:dyDescent="0.25">
      <c r="A2786" t="s">
        <v>115</v>
      </c>
      <c r="B2786">
        <v>40</v>
      </c>
      <c r="C2786" s="8">
        <v>47</v>
      </c>
      <c r="D2786" t="s">
        <v>102</v>
      </c>
      <c r="E2786">
        <v>1993</v>
      </c>
      <c r="F2786">
        <v>1258.2841635223313</v>
      </c>
      <c r="G2786">
        <v>1182.6069066208329</v>
      </c>
    </row>
    <row r="2787" spans="1:7" hidden="1" x14ac:dyDescent="0.25">
      <c r="A2787" t="s">
        <v>115</v>
      </c>
      <c r="B2787">
        <v>41</v>
      </c>
      <c r="C2787" s="8">
        <v>47</v>
      </c>
      <c r="D2787" t="s">
        <v>102</v>
      </c>
      <c r="E2787">
        <v>1994</v>
      </c>
      <c r="F2787" t="s">
        <v>16</v>
      </c>
      <c r="G2787">
        <v>3874.3917390528641</v>
      </c>
    </row>
    <row r="2788" spans="1:7" hidden="1" x14ac:dyDescent="0.25">
      <c r="A2788" t="s">
        <v>115</v>
      </c>
      <c r="B2788">
        <v>42</v>
      </c>
      <c r="C2788" s="8">
        <v>47</v>
      </c>
      <c r="D2788" t="s">
        <v>102</v>
      </c>
      <c r="E2788">
        <v>1995</v>
      </c>
      <c r="F2788">
        <v>10066.27330817865</v>
      </c>
      <c r="G2788">
        <v>6069.397659240587</v>
      </c>
    </row>
    <row r="2789" spans="1:7" hidden="1" x14ac:dyDescent="0.25">
      <c r="A2789" t="s">
        <v>115</v>
      </c>
      <c r="B2789">
        <v>43</v>
      </c>
      <c r="C2789" s="8">
        <v>47</v>
      </c>
      <c r="D2789" t="s">
        <v>102</v>
      </c>
      <c r="E2789">
        <v>1996</v>
      </c>
      <c r="F2789">
        <v>7549.7049811339875</v>
      </c>
      <c r="G2789" t="s">
        <v>16</v>
      </c>
    </row>
    <row r="2790" spans="1:7" hidden="1" x14ac:dyDescent="0.25">
      <c r="A2790" t="s">
        <v>115</v>
      </c>
      <c r="B2790">
        <v>44</v>
      </c>
      <c r="C2790" s="8">
        <v>47</v>
      </c>
      <c r="D2790" t="s">
        <v>102</v>
      </c>
      <c r="E2790">
        <v>1997</v>
      </c>
      <c r="F2790">
        <v>125.82841635223313</v>
      </c>
      <c r="G2790" t="s">
        <v>16</v>
      </c>
    </row>
    <row r="2791" spans="1:7" hidden="1" x14ac:dyDescent="0.25">
      <c r="A2791" t="s">
        <v>115</v>
      </c>
      <c r="B2791">
        <v>45</v>
      </c>
      <c r="C2791" s="8">
        <v>47</v>
      </c>
      <c r="D2791" t="s">
        <v>102</v>
      </c>
      <c r="E2791">
        <v>1998</v>
      </c>
      <c r="F2791">
        <v>503.31366540893254</v>
      </c>
      <c r="G2791" t="s">
        <v>16</v>
      </c>
    </row>
    <row r="2792" spans="1:7" hidden="1" x14ac:dyDescent="0.25">
      <c r="A2792" t="s">
        <v>115</v>
      </c>
      <c r="B2792">
        <v>46</v>
      </c>
      <c r="C2792" s="8">
        <v>47</v>
      </c>
      <c r="D2792" t="s">
        <v>102</v>
      </c>
      <c r="E2792">
        <v>1999</v>
      </c>
      <c r="F2792">
        <v>5033.136654089325</v>
      </c>
      <c r="G2792" t="s">
        <v>16</v>
      </c>
    </row>
    <row r="2793" spans="1:7" hidden="1" x14ac:dyDescent="0.25">
      <c r="A2793" t="s">
        <v>115</v>
      </c>
      <c r="B2793">
        <v>47</v>
      </c>
      <c r="C2793" s="8">
        <v>47</v>
      </c>
      <c r="D2793" t="s">
        <v>102</v>
      </c>
      <c r="E2793">
        <v>2000</v>
      </c>
      <c r="F2793">
        <v>2516.5683270446625</v>
      </c>
      <c r="G2793" t="s">
        <v>16</v>
      </c>
    </row>
    <row r="2794" spans="1:7" hidden="1" x14ac:dyDescent="0.25">
      <c r="A2794" t="s">
        <v>115</v>
      </c>
      <c r="B2794">
        <v>48</v>
      </c>
      <c r="C2794" s="8">
        <v>47</v>
      </c>
      <c r="D2794" t="s">
        <v>102</v>
      </c>
      <c r="E2794">
        <v>2001</v>
      </c>
      <c r="F2794">
        <v>1887.4262452834969</v>
      </c>
      <c r="G2794" t="s">
        <v>16</v>
      </c>
    </row>
    <row r="2795" spans="1:7" hidden="1" x14ac:dyDescent="0.25">
      <c r="A2795" t="s">
        <v>115</v>
      </c>
      <c r="B2795">
        <v>49</v>
      </c>
      <c r="C2795" s="8">
        <v>47</v>
      </c>
      <c r="D2795" t="s">
        <v>102</v>
      </c>
      <c r="E2795">
        <v>2002</v>
      </c>
      <c r="F2795" t="s">
        <v>16</v>
      </c>
      <c r="G2795" t="s">
        <v>16</v>
      </c>
    </row>
    <row r="2796" spans="1:7" hidden="1" x14ac:dyDescent="0.25">
      <c r="A2796" t="s">
        <v>115</v>
      </c>
      <c r="B2796">
        <v>50</v>
      </c>
      <c r="C2796" s="8">
        <v>47</v>
      </c>
      <c r="D2796" t="s">
        <v>102</v>
      </c>
      <c r="E2796">
        <v>2003</v>
      </c>
      <c r="F2796">
        <v>8807.9891446563197</v>
      </c>
      <c r="G2796" t="s">
        <v>16</v>
      </c>
    </row>
    <row r="2797" spans="1:7" hidden="1" x14ac:dyDescent="0.25">
      <c r="A2797" t="s">
        <v>115</v>
      </c>
      <c r="B2797">
        <v>51</v>
      </c>
      <c r="C2797" s="8">
        <v>47</v>
      </c>
      <c r="D2797" t="s">
        <v>102</v>
      </c>
      <c r="E2797">
        <v>2004</v>
      </c>
      <c r="F2797">
        <v>1887.4262452834969</v>
      </c>
      <c r="G2797" t="s">
        <v>16</v>
      </c>
    </row>
    <row r="2798" spans="1:7" hidden="1" x14ac:dyDescent="0.25">
      <c r="A2798" t="s">
        <v>115</v>
      </c>
      <c r="B2798">
        <v>52</v>
      </c>
      <c r="C2798" s="8">
        <v>47</v>
      </c>
      <c r="D2798" t="s">
        <v>102</v>
      </c>
      <c r="E2798">
        <v>2005</v>
      </c>
      <c r="F2798" t="s">
        <v>16</v>
      </c>
      <c r="G2798" t="s">
        <v>16</v>
      </c>
    </row>
    <row r="2799" spans="1:7" hidden="1" x14ac:dyDescent="0.25">
      <c r="A2799" t="s">
        <v>115</v>
      </c>
      <c r="B2799">
        <v>53</v>
      </c>
      <c r="C2799" s="8">
        <v>47</v>
      </c>
      <c r="D2799" t="s">
        <v>102</v>
      </c>
      <c r="E2799">
        <v>2006</v>
      </c>
      <c r="F2799" t="s">
        <v>16</v>
      </c>
      <c r="G2799" t="s">
        <v>16</v>
      </c>
    </row>
    <row r="2800" spans="1:7" hidden="1" x14ac:dyDescent="0.25">
      <c r="A2800" t="s">
        <v>115</v>
      </c>
      <c r="B2800">
        <v>54</v>
      </c>
      <c r="C2800" s="8">
        <v>47</v>
      </c>
      <c r="D2800" t="s">
        <v>102</v>
      </c>
      <c r="E2800">
        <v>2007</v>
      </c>
      <c r="F2800" t="s">
        <v>16</v>
      </c>
      <c r="G2800" t="s">
        <v>16</v>
      </c>
    </row>
    <row r="2801" spans="1:7" hidden="1" x14ac:dyDescent="0.25">
      <c r="A2801" t="s">
        <v>115</v>
      </c>
      <c r="B2801">
        <v>55</v>
      </c>
      <c r="C2801" s="8">
        <v>47</v>
      </c>
      <c r="D2801" t="s">
        <v>102</v>
      </c>
      <c r="E2801">
        <v>2008</v>
      </c>
      <c r="F2801" t="s">
        <v>16</v>
      </c>
      <c r="G2801" t="s">
        <v>16</v>
      </c>
    </row>
    <row r="2802" spans="1:7" hidden="1" x14ac:dyDescent="0.25">
      <c r="A2802" t="s">
        <v>115</v>
      </c>
      <c r="B2802">
        <v>56</v>
      </c>
      <c r="C2802" s="8">
        <v>47</v>
      </c>
      <c r="D2802" t="s">
        <v>102</v>
      </c>
      <c r="E2802">
        <v>2009</v>
      </c>
      <c r="F2802">
        <v>3498.6437717450176</v>
      </c>
      <c r="G2802" t="s">
        <v>16</v>
      </c>
    </row>
    <row r="2803" spans="1:7" hidden="1" x14ac:dyDescent="0.25">
      <c r="A2803" t="s">
        <v>115</v>
      </c>
      <c r="B2803">
        <v>57</v>
      </c>
      <c r="C2803" s="8">
        <v>47</v>
      </c>
      <c r="D2803" t="s">
        <v>102</v>
      </c>
      <c r="E2803">
        <v>2010</v>
      </c>
      <c r="F2803">
        <v>4051.0612093889681</v>
      </c>
      <c r="G2803" t="s">
        <v>16</v>
      </c>
    </row>
    <row r="2804" spans="1:7" hidden="1" x14ac:dyDescent="0.25">
      <c r="A2804" t="s">
        <v>115</v>
      </c>
      <c r="B2804">
        <v>58</v>
      </c>
      <c r="C2804" s="8">
        <v>47</v>
      </c>
      <c r="D2804" t="s">
        <v>102</v>
      </c>
      <c r="E2804">
        <v>2011</v>
      </c>
      <c r="F2804">
        <v>2051.3100851178683</v>
      </c>
      <c r="G2804" t="s">
        <v>16</v>
      </c>
    </row>
    <row r="2805" spans="1:7" hidden="1" x14ac:dyDescent="0.25">
      <c r="A2805" t="s">
        <v>115</v>
      </c>
      <c r="B2805">
        <v>59</v>
      </c>
      <c r="C2805" s="8">
        <v>47</v>
      </c>
      <c r="D2805" t="s">
        <v>102</v>
      </c>
      <c r="E2805">
        <v>2012</v>
      </c>
      <c r="F2805" t="s">
        <v>16</v>
      </c>
      <c r="G2805" t="s">
        <v>16</v>
      </c>
    </row>
    <row r="2806" spans="1:7" hidden="1" x14ac:dyDescent="0.25">
      <c r="A2806" t="s">
        <v>115</v>
      </c>
      <c r="B2806">
        <v>60</v>
      </c>
      <c r="C2806" s="8">
        <v>47</v>
      </c>
      <c r="D2806" t="s">
        <v>102</v>
      </c>
      <c r="E2806">
        <v>2013</v>
      </c>
      <c r="F2806">
        <v>5104.3371238301006</v>
      </c>
      <c r="G2806" t="s">
        <v>16</v>
      </c>
    </row>
    <row r="2807" spans="1:7" hidden="1" x14ac:dyDescent="0.25">
      <c r="A2807" t="s">
        <v>115</v>
      </c>
      <c r="B2807">
        <v>61</v>
      </c>
      <c r="C2807" s="8">
        <v>47</v>
      </c>
      <c r="D2807" t="s">
        <v>102</v>
      </c>
      <c r="E2807">
        <v>2014</v>
      </c>
      <c r="F2807" t="s">
        <v>16</v>
      </c>
      <c r="G2807" t="s">
        <v>16</v>
      </c>
    </row>
    <row r="2808" spans="1:7" hidden="1" x14ac:dyDescent="0.25">
      <c r="A2808" t="s">
        <v>117</v>
      </c>
      <c r="B2808">
        <v>1</v>
      </c>
      <c r="C2808" s="8">
        <v>48</v>
      </c>
      <c r="D2808" t="s">
        <v>102</v>
      </c>
      <c r="E2808">
        <v>1954</v>
      </c>
      <c r="F2808" t="s">
        <v>16</v>
      </c>
      <c r="G2808" t="s">
        <v>16</v>
      </c>
    </row>
    <row r="2809" spans="1:7" hidden="1" x14ac:dyDescent="0.25">
      <c r="A2809" t="s">
        <v>117</v>
      </c>
      <c r="B2809">
        <v>2</v>
      </c>
      <c r="C2809" s="8">
        <v>48</v>
      </c>
      <c r="D2809" t="s">
        <v>102</v>
      </c>
      <c r="E2809">
        <v>1955</v>
      </c>
      <c r="F2809" t="s">
        <v>16</v>
      </c>
      <c r="G2809" t="s">
        <v>16</v>
      </c>
    </row>
    <row r="2810" spans="1:7" hidden="1" x14ac:dyDescent="0.25">
      <c r="A2810" t="s">
        <v>117</v>
      </c>
      <c r="B2810">
        <v>3</v>
      </c>
      <c r="C2810" s="8">
        <v>48</v>
      </c>
      <c r="D2810" t="s">
        <v>102</v>
      </c>
      <c r="E2810">
        <v>1956</v>
      </c>
      <c r="F2810" t="s">
        <v>16</v>
      </c>
      <c r="G2810" t="s">
        <v>16</v>
      </c>
    </row>
    <row r="2811" spans="1:7" hidden="1" x14ac:dyDescent="0.25">
      <c r="A2811" t="s">
        <v>117</v>
      </c>
      <c r="B2811">
        <v>4</v>
      </c>
      <c r="C2811" s="8">
        <v>48</v>
      </c>
      <c r="D2811" t="s">
        <v>102</v>
      </c>
      <c r="E2811">
        <v>1957</v>
      </c>
      <c r="F2811" t="s">
        <v>16</v>
      </c>
      <c r="G2811" t="s">
        <v>16</v>
      </c>
    </row>
    <row r="2812" spans="1:7" hidden="1" x14ac:dyDescent="0.25">
      <c r="A2812" t="s">
        <v>117</v>
      </c>
      <c r="B2812">
        <v>5</v>
      </c>
      <c r="C2812" s="8">
        <v>48</v>
      </c>
      <c r="D2812" t="s">
        <v>102</v>
      </c>
      <c r="E2812">
        <v>1958</v>
      </c>
      <c r="F2812" t="s">
        <v>16</v>
      </c>
      <c r="G2812" t="s">
        <v>16</v>
      </c>
    </row>
    <row r="2813" spans="1:7" hidden="1" x14ac:dyDescent="0.25">
      <c r="A2813" t="s">
        <v>117</v>
      </c>
      <c r="B2813">
        <v>6</v>
      </c>
      <c r="C2813" s="8">
        <v>48</v>
      </c>
      <c r="D2813" t="s">
        <v>102</v>
      </c>
      <c r="E2813">
        <v>1959</v>
      </c>
      <c r="F2813" t="s">
        <v>16</v>
      </c>
      <c r="G2813" t="s">
        <v>16</v>
      </c>
    </row>
    <row r="2814" spans="1:7" hidden="1" x14ac:dyDescent="0.25">
      <c r="A2814" t="s">
        <v>117</v>
      </c>
      <c r="B2814">
        <v>7</v>
      </c>
      <c r="C2814" s="8">
        <v>48</v>
      </c>
      <c r="D2814" t="s">
        <v>102</v>
      </c>
      <c r="E2814">
        <v>1960</v>
      </c>
      <c r="F2814" t="s">
        <v>16</v>
      </c>
      <c r="G2814" t="s">
        <v>16</v>
      </c>
    </row>
    <row r="2815" spans="1:7" hidden="1" x14ac:dyDescent="0.25">
      <c r="A2815" t="s">
        <v>117</v>
      </c>
      <c r="B2815">
        <v>8</v>
      </c>
      <c r="C2815" s="8">
        <v>48</v>
      </c>
      <c r="D2815" t="s">
        <v>102</v>
      </c>
      <c r="E2815">
        <v>1961</v>
      </c>
      <c r="F2815" t="s">
        <v>16</v>
      </c>
      <c r="G2815" t="s">
        <v>16</v>
      </c>
    </row>
    <row r="2816" spans="1:7" hidden="1" x14ac:dyDescent="0.25">
      <c r="A2816" t="s">
        <v>117</v>
      </c>
      <c r="B2816">
        <v>9</v>
      </c>
      <c r="C2816" s="8">
        <v>48</v>
      </c>
      <c r="D2816" t="s">
        <v>102</v>
      </c>
      <c r="E2816">
        <v>1962</v>
      </c>
      <c r="F2816" t="s">
        <v>16</v>
      </c>
      <c r="G2816" t="s">
        <v>16</v>
      </c>
    </row>
    <row r="2817" spans="1:7" hidden="1" x14ac:dyDescent="0.25">
      <c r="A2817" t="s">
        <v>117</v>
      </c>
      <c r="B2817">
        <v>10</v>
      </c>
      <c r="C2817" s="8">
        <v>48</v>
      </c>
      <c r="D2817" t="s">
        <v>102</v>
      </c>
      <c r="E2817">
        <v>1963</v>
      </c>
      <c r="F2817" t="s">
        <v>16</v>
      </c>
      <c r="G2817" t="s">
        <v>16</v>
      </c>
    </row>
    <row r="2818" spans="1:7" hidden="1" x14ac:dyDescent="0.25">
      <c r="A2818" t="s">
        <v>117</v>
      </c>
      <c r="B2818">
        <v>11</v>
      </c>
      <c r="C2818" s="8">
        <v>48</v>
      </c>
      <c r="D2818" t="s">
        <v>102</v>
      </c>
      <c r="E2818">
        <v>1964</v>
      </c>
      <c r="F2818" t="s">
        <v>16</v>
      </c>
      <c r="G2818" t="s">
        <v>16</v>
      </c>
    </row>
    <row r="2819" spans="1:7" hidden="1" x14ac:dyDescent="0.25">
      <c r="A2819" t="s">
        <v>117</v>
      </c>
      <c r="B2819">
        <v>12</v>
      </c>
      <c r="C2819" s="8">
        <v>48</v>
      </c>
      <c r="D2819" t="s">
        <v>102</v>
      </c>
      <c r="E2819">
        <v>1965</v>
      </c>
      <c r="F2819" t="s">
        <v>16</v>
      </c>
      <c r="G2819" t="s">
        <v>16</v>
      </c>
    </row>
    <row r="2820" spans="1:7" hidden="1" x14ac:dyDescent="0.25">
      <c r="A2820" t="s">
        <v>117</v>
      </c>
      <c r="B2820">
        <v>13</v>
      </c>
      <c r="C2820" s="8">
        <v>48</v>
      </c>
      <c r="D2820" t="s">
        <v>102</v>
      </c>
      <c r="E2820">
        <v>1966</v>
      </c>
      <c r="F2820" t="s">
        <v>16</v>
      </c>
      <c r="G2820" t="s">
        <v>16</v>
      </c>
    </row>
    <row r="2821" spans="1:7" hidden="1" x14ac:dyDescent="0.25">
      <c r="A2821" t="s">
        <v>117</v>
      </c>
      <c r="B2821">
        <v>14</v>
      </c>
      <c r="C2821" s="8">
        <v>48</v>
      </c>
      <c r="D2821" t="s">
        <v>102</v>
      </c>
      <c r="E2821">
        <v>1967</v>
      </c>
      <c r="F2821" t="s">
        <v>16</v>
      </c>
      <c r="G2821" t="s">
        <v>16</v>
      </c>
    </row>
    <row r="2822" spans="1:7" hidden="1" x14ac:dyDescent="0.25">
      <c r="A2822" t="s">
        <v>117</v>
      </c>
      <c r="B2822">
        <v>15</v>
      </c>
      <c r="C2822" s="8">
        <v>48</v>
      </c>
      <c r="D2822" t="s">
        <v>102</v>
      </c>
      <c r="E2822">
        <v>1968</v>
      </c>
      <c r="F2822" t="s">
        <v>16</v>
      </c>
      <c r="G2822" t="s">
        <v>16</v>
      </c>
    </row>
    <row r="2823" spans="1:7" hidden="1" x14ac:dyDescent="0.25">
      <c r="A2823" t="s">
        <v>117</v>
      </c>
      <c r="B2823">
        <v>16</v>
      </c>
      <c r="C2823" s="8">
        <v>48</v>
      </c>
      <c r="D2823" t="s">
        <v>102</v>
      </c>
      <c r="E2823">
        <v>1969</v>
      </c>
      <c r="F2823" t="s">
        <v>16</v>
      </c>
      <c r="G2823" t="s">
        <v>16</v>
      </c>
    </row>
    <row r="2824" spans="1:7" hidden="1" x14ac:dyDescent="0.25">
      <c r="A2824" t="s">
        <v>117</v>
      </c>
      <c r="B2824">
        <v>17</v>
      </c>
      <c r="C2824" s="8">
        <v>48</v>
      </c>
      <c r="D2824" t="s">
        <v>102</v>
      </c>
      <c r="E2824">
        <v>1970</v>
      </c>
      <c r="F2824" t="s">
        <v>16</v>
      </c>
      <c r="G2824" t="s">
        <v>16</v>
      </c>
    </row>
    <row r="2825" spans="1:7" hidden="1" x14ac:dyDescent="0.25">
      <c r="A2825" t="s">
        <v>117</v>
      </c>
      <c r="B2825">
        <v>18</v>
      </c>
      <c r="C2825" s="8">
        <v>48</v>
      </c>
      <c r="D2825" t="s">
        <v>102</v>
      </c>
      <c r="E2825">
        <v>1971</v>
      </c>
      <c r="F2825" t="s">
        <v>16</v>
      </c>
      <c r="G2825" t="s">
        <v>16</v>
      </c>
    </row>
    <row r="2826" spans="1:7" hidden="1" x14ac:dyDescent="0.25">
      <c r="A2826" t="s">
        <v>117</v>
      </c>
      <c r="B2826">
        <v>19</v>
      </c>
      <c r="C2826" s="8">
        <v>48</v>
      </c>
      <c r="D2826" t="s">
        <v>102</v>
      </c>
      <c r="E2826">
        <v>1972</v>
      </c>
      <c r="F2826" t="s">
        <v>16</v>
      </c>
      <c r="G2826" t="s">
        <v>16</v>
      </c>
    </row>
    <row r="2827" spans="1:7" hidden="1" x14ac:dyDescent="0.25">
      <c r="A2827" t="s">
        <v>117</v>
      </c>
      <c r="B2827">
        <v>20</v>
      </c>
      <c r="C2827" s="8">
        <v>48</v>
      </c>
      <c r="D2827" t="s">
        <v>102</v>
      </c>
      <c r="E2827">
        <v>1973</v>
      </c>
      <c r="F2827" t="s">
        <v>16</v>
      </c>
      <c r="G2827" t="s">
        <v>16</v>
      </c>
    </row>
    <row r="2828" spans="1:7" hidden="1" x14ac:dyDescent="0.25">
      <c r="A2828" t="s">
        <v>117</v>
      </c>
      <c r="B2828">
        <v>21</v>
      </c>
      <c r="C2828" s="8">
        <v>48</v>
      </c>
      <c r="D2828" t="s">
        <v>102</v>
      </c>
      <c r="E2828">
        <v>1974</v>
      </c>
      <c r="F2828" t="s">
        <v>16</v>
      </c>
      <c r="G2828" t="s">
        <v>16</v>
      </c>
    </row>
    <row r="2829" spans="1:7" hidden="1" x14ac:dyDescent="0.25">
      <c r="A2829" t="s">
        <v>117</v>
      </c>
      <c r="B2829">
        <v>22</v>
      </c>
      <c r="C2829" s="8">
        <v>48</v>
      </c>
      <c r="D2829" t="s">
        <v>102</v>
      </c>
      <c r="E2829">
        <v>1975</v>
      </c>
      <c r="F2829" t="s">
        <v>16</v>
      </c>
      <c r="G2829" t="s">
        <v>16</v>
      </c>
    </row>
    <row r="2830" spans="1:7" hidden="1" x14ac:dyDescent="0.25">
      <c r="A2830" t="s">
        <v>117</v>
      </c>
      <c r="B2830">
        <v>23</v>
      </c>
      <c r="C2830" s="8">
        <v>48</v>
      </c>
      <c r="D2830" t="s">
        <v>102</v>
      </c>
      <c r="E2830">
        <v>1976</v>
      </c>
      <c r="F2830" t="s">
        <v>16</v>
      </c>
      <c r="G2830" t="s">
        <v>16</v>
      </c>
    </row>
    <row r="2831" spans="1:7" hidden="1" x14ac:dyDescent="0.25">
      <c r="A2831" t="s">
        <v>117</v>
      </c>
      <c r="B2831">
        <v>24</v>
      </c>
      <c r="C2831" s="8">
        <v>48</v>
      </c>
      <c r="D2831" t="s">
        <v>102</v>
      </c>
      <c r="E2831">
        <v>1977</v>
      </c>
      <c r="F2831" t="s">
        <v>16</v>
      </c>
      <c r="G2831" t="s">
        <v>16</v>
      </c>
    </row>
    <row r="2832" spans="1:7" hidden="1" x14ac:dyDescent="0.25">
      <c r="A2832" t="s">
        <v>117</v>
      </c>
      <c r="B2832">
        <v>25</v>
      </c>
      <c r="C2832" s="8">
        <v>48</v>
      </c>
      <c r="D2832" t="s">
        <v>102</v>
      </c>
      <c r="E2832">
        <v>1978</v>
      </c>
      <c r="F2832" t="s">
        <v>16</v>
      </c>
      <c r="G2832" t="s">
        <v>16</v>
      </c>
    </row>
    <row r="2833" spans="1:7" hidden="1" x14ac:dyDescent="0.25">
      <c r="A2833" t="s">
        <v>117</v>
      </c>
      <c r="B2833">
        <v>26</v>
      </c>
      <c r="C2833" s="8">
        <v>48</v>
      </c>
      <c r="D2833" t="s">
        <v>102</v>
      </c>
      <c r="E2833">
        <v>1979</v>
      </c>
      <c r="F2833" t="s">
        <v>16</v>
      </c>
      <c r="G2833" t="s">
        <v>16</v>
      </c>
    </row>
    <row r="2834" spans="1:7" hidden="1" x14ac:dyDescent="0.25">
      <c r="A2834" t="s">
        <v>117</v>
      </c>
      <c r="B2834">
        <v>27</v>
      </c>
      <c r="C2834" s="8">
        <v>48</v>
      </c>
      <c r="D2834" t="s">
        <v>102</v>
      </c>
      <c r="E2834">
        <v>1980</v>
      </c>
      <c r="F2834" t="s">
        <v>16</v>
      </c>
      <c r="G2834" t="s">
        <v>16</v>
      </c>
    </row>
    <row r="2835" spans="1:7" hidden="1" x14ac:dyDescent="0.25">
      <c r="A2835" t="s">
        <v>117</v>
      </c>
      <c r="B2835">
        <v>28</v>
      </c>
      <c r="C2835" s="8">
        <v>48</v>
      </c>
      <c r="D2835" t="s">
        <v>102</v>
      </c>
      <c r="E2835">
        <v>1981</v>
      </c>
      <c r="F2835" t="s">
        <v>16</v>
      </c>
      <c r="G2835" t="s">
        <v>16</v>
      </c>
    </row>
    <row r="2836" spans="1:7" hidden="1" x14ac:dyDescent="0.25">
      <c r="A2836" t="s">
        <v>117</v>
      </c>
      <c r="B2836">
        <v>29</v>
      </c>
      <c r="C2836" s="8">
        <v>48</v>
      </c>
      <c r="D2836" t="s">
        <v>102</v>
      </c>
      <c r="E2836">
        <v>1982</v>
      </c>
      <c r="F2836" t="s">
        <v>16</v>
      </c>
      <c r="G2836" t="s">
        <v>16</v>
      </c>
    </row>
    <row r="2837" spans="1:7" hidden="1" x14ac:dyDescent="0.25">
      <c r="A2837" t="s">
        <v>117</v>
      </c>
      <c r="B2837">
        <v>30</v>
      </c>
      <c r="C2837" s="8">
        <v>48</v>
      </c>
      <c r="D2837" t="s">
        <v>102</v>
      </c>
      <c r="E2837">
        <v>1983</v>
      </c>
      <c r="F2837" t="s">
        <v>16</v>
      </c>
      <c r="G2837" t="s">
        <v>16</v>
      </c>
    </row>
    <row r="2838" spans="1:7" hidden="1" x14ac:dyDescent="0.25">
      <c r="A2838" t="s">
        <v>117</v>
      </c>
      <c r="B2838">
        <v>31</v>
      </c>
      <c r="C2838" s="8">
        <v>48</v>
      </c>
      <c r="D2838" t="s">
        <v>102</v>
      </c>
      <c r="E2838">
        <v>1984</v>
      </c>
      <c r="F2838" t="s">
        <v>16</v>
      </c>
      <c r="G2838" t="s">
        <v>16</v>
      </c>
    </row>
    <row r="2839" spans="1:7" hidden="1" x14ac:dyDescent="0.25">
      <c r="A2839" t="s">
        <v>117</v>
      </c>
      <c r="B2839">
        <v>32</v>
      </c>
      <c r="C2839" s="8">
        <v>48</v>
      </c>
      <c r="D2839" t="s">
        <v>102</v>
      </c>
      <c r="E2839">
        <v>1985</v>
      </c>
      <c r="F2839" t="s">
        <v>16</v>
      </c>
      <c r="G2839" t="s">
        <v>16</v>
      </c>
    </row>
    <row r="2840" spans="1:7" hidden="1" x14ac:dyDescent="0.25">
      <c r="A2840" t="s">
        <v>117</v>
      </c>
      <c r="B2840">
        <v>33</v>
      </c>
      <c r="C2840" s="8">
        <v>48</v>
      </c>
      <c r="D2840" t="s">
        <v>102</v>
      </c>
      <c r="E2840">
        <v>1986</v>
      </c>
      <c r="F2840" t="s">
        <v>16</v>
      </c>
      <c r="G2840" t="s">
        <v>16</v>
      </c>
    </row>
    <row r="2841" spans="1:7" hidden="1" x14ac:dyDescent="0.25">
      <c r="A2841" t="s">
        <v>117</v>
      </c>
      <c r="B2841">
        <v>34</v>
      </c>
      <c r="C2841" s="8">
        <v>48</v>
      </c>
      <c r="D2841" t="s">
        <v>102</v>
      </c>
      <c r="E2841">
        <v>1987</v>
      </c>
      <c r="F2841" t="s">
        <v>16</v>
      </c>
      <c r="G2841" t="s">
        <v>16</v>
      </c>
    </row>
    <row r="2842" spans="1:7" hidden="1" x14ac:dyDescent="0.25">
      <c r="A2842" t="s">
        <v>117</v>
      </c>
      <c r="B2842">
        <v>35</v>
      </c>
      <c r="C2842" s="8">
        <v>48</v>
      </c>
      <c r="D2842" t="s">
        <v>102</v>
      </c>
      <c r="E2842">
        <v>1988</v>
      </c>
      <c r="F2842" t="s">
        <v>16</v>
      </c>
      <c r="G2842" t="s">
        <v>16</v>
      </c>
    </row>
    <row r="2843" spans="1:7" hidden="1" x14ac:dyDescent="0.25">
      <c r="A2843" t="s">
        <v>117</v>
      </c>
      <c r="B2843">
        <v>36</v>
      </c>
      <c r="C2843" s="8">
        <v>48</v>
      </c>
      <c r="D2843" t="s">
        <v>102</v>
      </c>
      <c r="E2843">
        <v>1989</v>
      </c>
      <c r="F2843" t="s">
        <v>16</v>
      </c>
      <c r="G2843" t="s">
        <v>16</v>
      </c>
    </row>
    <row r="2844" spans="1:7" hidden="1" x14ac:dyDescent="0.25">
      <c r="A2844" t="s">
        <v>117</v>
      </c>
      <c r="B2844">
        <v>37</v>
      </c>
      <c r="C2844" s="8">
        <v>48</v>
      </c>
      <c r="D2844" t="s">
        <v>102</v>
      </c>
      <c r="E2844">
        <v>1990</v>
      </c>
      <c r="F2844" t="s">
        <v>16</v>
      </c>
      <c r="G2844" t="s">
        <v>16</v>
      </c>
    </row>
    <row r="2845" spans="1:7" hidden="1" x14ac:dyDescent="0.25">
      <c r="A2845" t="s">
        <v>117</v>
      </c>
      <c r="B2845">
        <v>38</v>
      </c>
      <c r="C2845" s="8">
        <v>48</v>
      </c>
      <c r="D2845" t="s">
        <v>102</v>
      </c>
      <c r="E2845">
        <v>1991</v>
      </c>
      <c r="F2845" t="s">
        <v>16</v>
      </c>
      <c r="G2845" t="s">
        <v>16</v>
      </c>
    </row>
    <row r="2846" spans="1:7" hidden="1" x14ac:dyDescent="0.25">
      <c r="A2846" t="s">
        <v>117</v>
      </c>
      <c r="B2846">
        <v>39</v>
      </c>
      <c r="C2846" s="8">
        <v>48</v>
      </c>
      <c r="D2846" t="s">
        <v>102</v>
      </c>
      <c r="E2846">
        <v>1992</v>
      </c>
      <c r="F2846" t="s">
        <v>16</v>
      </c>
      <c r="G2846" t="s">
        <v>16</v>
      </c>
    </row>
    <row r="2847" spans="1:7" hidden="1" x14ac:dyDescent="0.25">
      <c r="A2847" t="s">
        <v>117</v>
      </c>
      <c r="B2847">
        <v>40</v>
      </c>
      <c r="C2847" s="8">
        <v>48</v>
      </c>
      <c r="D2847" t="s">
        <v>102</v>
      </c>
      <c r="E2847">
        <v>1993</v>
      </c>
      <c r="F2847" t="s">
        <v>16</v>
      </c>
      <c r="G2847" t="s">
        <v>16</v>
      </c>
    </row>
    <row r="2848" spans="1:7" hidden="1" x14ac:dyDescent="0.25">
      <c r="A2848" t="s">
        <v>117</v>
      </c>
      <c r="B2848">
        <v>41</v>
      </c>
      <c r="C2848" s="8">
        <v>48</v>
      </c>
      <c r="D2848" t="s">
        <v>102</v>
      </c>
      <c r="E2848">
        <v>1994</v>
      </c>
      <c r="F2848" t="s">
        <v>16</v>
      </c>
      <c r="G2848" t="s">
        <v>16</v>
      </c>
    </row>
    <row r="2849" spans="1:7" hidden="1" x14ac:dyDescent="0.25">
      <c r="A2849" t="s">
        <v>117</v>
      </c>
      <c r="B2849">
        <v>42</v>
      </c>
      <c r="C2849" s="8">
        <v>48</v>
      </c>
      <c r="D2849" t="s">
        <v>102</v>
      </c>
      <c r="E2849">
        <v>1995</v>
      </c>
      <c r="F2849" t="s">
        <v>16</v>
      </c>
      <c r="G2849" t="s">
        <v>16</v>
      </c>
    </row>
    <row r="2850" spans="1:7" hidden="1" x14ac:dyDescent="0.25">
      <c r="A2850" t="s">
        <v>117</v>
      </c>
      <c r="B2850">
        <v>43</v>
      </c>
      <c r="C2850" s="8">
        <v>48</v>
      </c>
      <c r="D2850" t="s">
        <v>102</v>
      </c>
      <c r="E2850">
        <v>1996</v>
      </c>
      <c r="F2850" t="s">
        <v>16</v>
      </c>
      <c r="G2850">
        <v>1874.142980683564</v>
      </c>
    </row>
    <row r="2851" spans="1:7" hidden="1" x14ac:dyDescent="0.25">
      <c r="A2851" t="s">
        <v>117</v>
      </c>
      <c r="B2851">
        <v>44</v>
      </c>
      <c r="C2851" s="8">
        <v>48</v>
      </c>
      <c r="D2851" t="s">
        <v>102</v>
      </c>
      <c r="E2851">
        <v>1997</v>
      </c>
      <c r="F2851" t="s">
        <v>16</v>
      </c>
      <c r="G2851">
        <v>1131.5178025790108</v>
      </c>
    </row>
    <row r="2852" spans="1:7" hidden="1" x14ac:dyDescent="0.25">
      <c r="A2852" t="s">
        <v>117</v>
      </c>
      <c r="B2852">
        <v>45</v>
      </c>
      <c r="C2852" s="8">
        <v>48</v>
      </c>
      <c r="D2852" t="s">
        <v>102</v>
      </c>
      <c r="E2852">
        <v>1998</v>
      </c>
      <c r="F2852" t="s">
        <v>16</v>
      </c>
      <c r="G2852">
        <v>709.62025810822809</v>
      </c>
    </row>
    <row r="2853" spans="1:7" hidden="1" x14ac:dyDescent="0.25">
      <c r="A2853" t="s">
        <v>117</v>
      </c>
      <c r="B2853">
        <v>46</v>
      </c>
      <c r="C2853" s="8">
        <v>48</v>
      </c>
      <c r="D2853" t="s">
        <v>102</v>
      </c>
      <c r="E2853">
        <v>1999</v>
      </c>
      <c r="F2853" t="s">
        <v>16</v>
      </c>
      <c r="G2853">
        <v>520.45835430643001</v>
      </c>
    </row>
    <row r="2854" spans="1:7" hidden="1" x14ac:dyDescent="0.25">
      <c r="A2854" t="s">
        <v>117</v>
      </c>
      <c r="B2854">
        <v>47</v>
      </c>
      <c r="C2854" s="8">
        <v>48</v>
      </c>
      <c r="D2854" t="s">
        <v>102</v>
      </c>
      <c r="E2854">
        <v>2000</v>
      </c>
      <c r="F2854">
        <v>949</v>
      </c>
      <c r="G2854">
        <v>379.38666960812242</v>
      </c>
    </row>
    <row r="2855" spans="1:7" hidden="1" x14ac:dyDescent="0.25">
      <c r="A2855" t="s">
        <v>117</v>
      </c>
      <c r="B2855">
        <v>48</v>
      </c>
      <c r="C2855" s="8">
        <v>48</v>
      </c>
      <c r="D2855" t="s">
        <v>102</v>
      </c>
      <c r="E2855">
        <v>2001</v>
      </c>
      <c r="F2855">
        <v>855</v>
      </c>
      <c r="G2855">
        <v>490.08661322116222</v>
      </c>
    </row>
    <row r="2856" spans="1:7" hidden="1" x14ac:dyDescent="0.25">
      <c r="A2856" t="s">
        <v>117</v>
      </c>
      <c r="B2856">
        <v>49</v>
      </c>
      <c r="C2856" s="8">
        <v>48</v>
      </c>
      <c r="D2856" t="s">
        <v>102</v>
      </c>
      <c r="E2856">
        <v>2002</v>
      </c>
      <c r="F2856">
        <v>398</v>
      </c>
      <c r="G2856">
        <v>567.92071276774459</v>
      </c>
    </row>
    <row r="2857" spans="1:7" hidden="1" x14ac:dyDescent="0.25">
      <c r="A2857" t="s">
        <v>117</v>
      </c>
      <c r="B2857">
        <v>50</v>
      </c>
      <c r="C2857" s="8">
        <v>48</v>
      </c>
      <c r="D2857" t="s">
        <v>102</v>
      </c>
      <c r="E2857">
        <v>2003</v>
      </c>
      <c r="F2857">
        <v>430</v>
      </c>
      <c r="G2857">
        <v>366.95866895408489</v>
      </c>
    </row>
    <row r="2858" spans="1:7" hidden="1" x14ac:dyDescent="0.25">
      <c r="A2858" t="s">
        <v>117</v>
      </c>
      <c r="B2858">
        <v>51</v>
      </c>
      <c r="C2858" s="8">
        <v>48</v>
      </c>
      <c r="D2858" t="s">
        <v>102</v>
      </c>
      <c r="E2858">
        <v>2004</v>
      </c>
      <c r="F2858">
        <v>293</v>
      </c>
      <c r="G2858">
        <v>257.51521416868695</v>
      </c>
    </row>
    <row r="2859" spans="1:7" hidden="1" x14ac:dyDescent="0.25">
      <c r="A2859" t="s">
        <v>117</v>
      </c>
      <c r="B2859">
        <v>52</v>
      </c>
      <c r="C2859" s="8">
        <v>48</v>
      </c>
      <c r="D2859" t="s">
        <v>102</v>
      </c>
      <c r="E2859">
        <v>2005</v>
      </c>
      <c r="F2859">
        <v>216</v>
      </c>
      <c r="G2859">
        <v>649.74270962556284</v>
      </c>
    </row>
    <row r="2860" spans="1:7" hidden="1" x14ac:dyDescent="0.25">
      <c r="A2860" t="s">
        <v>117</v>
      </c>
      <c r="B2860">
        <v>53</v>
      </c>
      <c r="C2860" s="8">
        <v>48</v>
      </c>
      <c r="D2860" t="s">
        <v>102</v>
      </c>
      <c r="E2860">
        <v>2006</v>
      </c>
      <c r="F2860">
        <v>331</v>
      </c>
      <c r="G2860">
        <v>994.10112936735345</v>
      </c>
    </row>
    <row r="2861" spans="1:7" hidden="1" x14ac:dyDescent="0.25">
      <c r="A2861" t="s">
        <v>117</v>
      </c>
      <c r="B2861">
        <v>54</v>
      </c>
      <c r="C2861" s="8">
        <v>48</v>
      </c>
      <c r="D2861" t="s">
        <v>102</v>
      </c>
      <c r="E2861">
        <v>2007</v>
      </c>
      <c r="F2861">
        <v>366</v>
      </c>
      <c r="G2861">
        <v>1107.6034789682667</v>
      </c>
    </row>
    <row r="2862" spans="1:7" hidden="1" x14ac:dyDescent="0.25">
      <c r="A2862" t="s">
        <v>117</v>
      </c>
      <c r="B2862">
        <v>55</v>
      </c>
      <c r="C2862" s="8">
        <v>48</v>
      </c>
      <c r="D2862" t="s">
        <v>102</v>
      </c>
      <c r="E2862">
        <v>2008</v>
      </c>
      <c r="F2862">
        <v>150</v>
      </c>
      <c r="G2862">
        <v>642.75668357604332</v>
      </c>
    </row>
    <row r="2863" spans="1:7" hidden="1" x14ac:dyDescent="0.25">
      <c r="A2863" t="s">
        <v>117</v>
      </c>
      <c r="B2863">
        <v>56</v>
      </c>
      <c r="C2863" s="8">
        <v>48</v>
      </c>
      <c r="D2863" t="s">
        <v>102</v>
      </c>
      <c r="E2863">
        <v>2009</v>
      </c>
      <c r="F2863">
        <v>161</v>
      </c>
      <c r="G2863" t="s">
        <v>16</v>
      </c>
    </row>
    <row r="2864" spans="1:7" hidden="1" x14ac:dyDescent="0.25">
      <c r="A2864" t="s">
        <v>117</v>
      </c>
      <c r="B2864">
        <v>57</v>
      </c>
      <c r="C2864" s="8">
        <v>48</v>
      </c>
      <c r="D2864" t="s">
        <v>102</v>
      </c>
      <c r="E2864">
        <v>2010</v>
      </c>
      <c r="F2864">
        <v>740</v>
      </c>
      <c r="G2864" t="s">
        <v>16</v>
      </c>
    </row>
    <row r="2865" spans="1:7" hidden="1" x14ac:dyDescent="0.25">
      <c r="A2865" t="s">
        <v>117</v>
      </c>
      <c r="B2865">
        <v>58</v>
      </c>
      <c r="C2865" s="8">
        <v>48</v>
      </c>
      <c r="D2865" t="s">
        <v>102</v>
      </c>
      <c r="E2865">
        <v>2011</v>
      </c>
      <c r="F2865">
        <v>687</v>
      </c>
      <c r="G2865" t="s">
        <v>16</v>
      </c>
    </row>
    <row r="2866" spans="1:7" hidden="1" x14ac:dyDescent="0.25">
      <c r="A2866" t="s">
        <v>117</v>
      </c>
      <c r="B2866">
        <v>59</v>
      </c>
      <c r="C2866" s="8">
        <v>48</v>
      </c>
      <c r="D2866" t="s">
        <v>102</v>
      </c>
      <c r="E2866">
        <v>2012</v>
      </c>
      <c r="F2866">
        <v>940</v>
      </c>
      <c r="G2866" t="s">
        <v>16</v>
      </c>
    </row>
    <row r="2867" spans="1:7" hidden="1" x14ac:dyDescent="0.25">
      <c r="A2867" t="s">
        <v>117</v>
      </c>
      <c r="B2867">
        <v>60</v>
      </c>
      <c r="C2867" s="8">
        <v>48</v>
      </c>
      <c r="D2867" t="s">
        <v>102</v>
      </c>
      <c r="E2867">
        <v>2013</v>
      </c>
      <c r="F2867">
        <v>93</v>
      </c>
      <c r="G2867" t="s">
        <v>16</v>
      </c>
    </row>
    <row r="2868" spans="1:7" hidden="1" x14ac:dyDescent="0.25">
      <c r="A2868" t="s">
        <v>117</v>
      </c>
      <c r="B2868">
        <v>61</v>
      </c>
      <c r="C2868" s="8">
        <v>48</v>
      </c>
      <c r="D2868" t="s">
        <v>102</v>
      </c>
      <c r="E2868">
        <v>2014</v>
      </c>
      <c r="F2868">
        <v>401</v>
      </c>
      <c r="G2868" t="s">
        <v>16</v>
      </c>
    </row>
    <row r="2869" spans="1:7" hidden="1" x14ac:dyDescent="0.25">
      <c r="A2869" t="s">
        <v>119</v>
      </c>
      <c r="B2869">
        <v>1</v>
      </c>
      <c r="C2869" s="8">
        <v>50</v>
      </c>
      <c r="D2869" t="s">
        <v>102</v>
      </c>
      <c r="E2869">
        <v>1954</v>
      </c>
      <c r="F2869" t="s">
        <v>16</v>
      </c>
      <c r="G2869" t="s">
        <v>16</v>
      </c>
    </row>
    <row r="2870" spans="1:7" hidden="1" x14ac:dyDescent="0.25">
      <c r="A2870" t="s">
        <v>119</v>
      </c>
      <c r="B2870">
        <v>2</v>
      </c>
      <c r="C2870" s="8">
        <v>50</v>
      </c>
      <c r="D2870" t="s">
        <v>102</v>
      </c>
      <c r="E2870">
        <v>1955</v>
      </c>
      <c r="F2870" t="s">
        <v>16</v>
      </c>
      <c r="G2870" t="s">
        <v>16</v>
      </c>
    </row>
    <row r="2871" spans="1:7" hidden="1" x14ac:dyDescent="0.25">
      <c r="A2871" t="s">
        <v>119</v>
      </c>
      <c r="B2871">
        <v>3</v>
      </c>
      <c r="C2871" s="8">
        <v>50</v>
      </c>
      <c r="D2871" t="s">
        <v>102</v>
      </c>
      <c r="E2871">
        <v>1956</v>
      </c>
      <c r="F2871" t="s">
        <v>16</v>
      </c>
      <c r="G2871" t="s">
        <v>16</v>
      </c>
    </row>
    <row r="2872" spans="1:7" hidden="1" x14ac:dyDescent="0.25">
      <c r="A2872" t="s">
        <v>119</v>
      </c>
      <c r="B2872">
        <v>4</v>
      </c>
      <c r="C2872" s="8">
        <v>50</v>
      </c>
      <c r="D2872" t="s">
        <v>102</v>
      </c>
      <c r="E2872">
        <v>1957</v>
      </c>
      <c r="F2872" t="s">
        <v>16</v>
      </c>
      <c r="G2872" t="s">
        <v>16</v>
      </c>
    </row>
    <row r="2873" spans="1:7" hidden="1" x14ac:dyDescent="0.25">
      <c r="A2873" t="s">
        <v>119</v>
      </c>
      <c r="B2873">
        <v>5</v>
      </c>
      <c r="C2873" s="8">
        <v>50</v>
      </c>
      <c r="D2873" t="s">
        <v>102</v>
      </c>
      <c r="E2873">
        <v>1958</v>
      </c>
      <c r="F2873" t="s">
        <v>16</v>
      </c>
      <c r="G2873" t="s">
        <v>16</v>
      </c>
    </row>
    <row r="2874" spans="1:7" hidden="1" x14ac:dyDescent="0.25">
      <c r="A2874" t="s">
        <v>119</v>
      </c>
      <c r="B2874">
        <v>6</v>
      </c>
      <c r="C2874" s="8">
        <v>50</v>
      </c>
      <c r="D2874" t="s">
        <v>102</v>
      </c>
      <c r="E2874">
        <v>1959</v>
      </c>
      <c r="F2874" t="s">
        <v>16</v>
      </c>
      <c r="G2874" t="s">
        <v>16</v>
      </c>
    </row>
    <row r="2875" spans="1:7" hidden="1" x14ac:dyDescent="0.25">
      <c r="A2875" t="s">
        <v>119</v>
      </c>
      <c r="B2875">
        <v>7</v>
      </c>
      <c r="C2875" s="8">
        <v>50</v>
      </c>
      <c r="D2875" t="s">
        <v>102</v>
      </c>
      <c r="E2875">
        <v>1960</v>
      </c>
      <c r="F2875" t="s">
        <v>16</v>
      </c>
      <c r="G2875" t="s">
        <v>16</v>
      </c>
    </row>
    <row r="2876" spans="1:7" hidden="1" x14ac:dyDescent="0.25">
      <c r="A2876" t="s">
        <v>119</v>
      </c>
      <c r="B2876">
        <v>8</v>
      </c>
      <c r="C2876" s="8">
        <v>50</v>
      </c>
      <c r="D2876" t="s">
        <v>102</v>
      </c>
      <c r="E2876">
        <v>1961</v>
      </c>
      <c r="F2876" t="s">
        <v>16</v>
      </c>
      <c r="G2876" t="s">
        <v>16</v>
      </c>
    </row>
    <row r="2877" spans="1:7" hidden="1" x14ac:dyDescent="0.25">
      <c r="A2877" t="s">
        <v>119</v>
      </c>
      <c r="B2877">
        <v>9</v>
      </c>
      <c r="C2877" s="8">
        <v>50</v>
      </c>
      <c r="D2877" t="s">
        <v>102</v>
      </c>
      <c r="E2877">
        <v>1962</v>
      </c>
      <c r="F2877" t="s">
        <v>16</v>
      </c>
      <c r="G2877" t="s">
        <v>16</v>
      </c>
    </row>
    <row r="2878" spans="1:7" hidden="1" x14ac:dyDescent="0.25">
      <c r="A2878" t="s">
        <v>119</v>
      </c>
      <c r="B2878">
        <v>10</v>
      </c>
      <c r="C2878" s="8">
        <v>50</v>
      </c>
      <c r="D2878" t="s">
        <v>102</v>
      </c>
      <c r="E2878">
        <v>1963</v>
      </c>
      <c r="F2878" t="s">
        <v>16</v>
      </c>
      <c r="G2878" t="s">
        <v>16</v>
      </c>
    </row>
    <row r="2879" spans="1:7" hidden="1" x14ac:dyDescent="0.25">
      <c r="A2879" t="s">
        <v>119</v>
      </c>
      <c r="B2879">
        <v>11</v>
      </c>
      <c r="C2879" s="8">
        <v>50</v>
      </c>
      <c r="D2879" t="s">
        <v>102</v>
      </c>
      <c r="E2879">
        <v>1964</v>
      </c>
      <c r="F2879" t="s">
        <v>16</v>
      </c>
      <c r="G2879">
        <v>204.19245104627592</v>
      </c>
    </row>
    <row r="2880" spans="1:7" hidden="1" x14ac:dyDescent="0.25">
      <c r="A2880" t="s">
        <v>119</v>
      </c>
      <c r="B2880">
        <v>12</v>
      </c>
      <c r="C2880" s="8">
        <v>50</v>
      </c>
      <c r="D2880" t="s">
        <v>102</v>
      </c>
      <c r="E2880">
        <v>1965</v>
      </c>
      <c r="F2880" t="s">
        <v>16</v>
      </c>
      <c r="G2880" t="s">
        <v>16</v>
      </c>
    </row>
    <row r="2881" spans="1:7" hidden="1" x14ac:dyDescent="0.25">
      <c r="A2881" t="s">
        <v>119</v>
      </c>
      <c r="B2881">
        <v>13</v>
      </c>
      <c r="C2881" s="8">
        <v>50</v>
      </c>
      <c r="D2881" t="s">
        <v>102</v>
      </c>
      <c r="E2881">
        <v>1966</v>
      </c>
      <c r="F2881" t="s">
        <v>16</v>
      </c>
      <c r="G2881" t="s">
        <v>16</v>
      </c>
    </row>
    <row r="2882" spans="1:7" hidden="1" x14ac:dyDescent="0.25">
      <c r="A2882" t="s">
        <v>119</v>
      </c>
      <c r="B2882">
        <v>14</v>
      </c>
      <c r="C2882" s="8">
        <v>50</v>
      </c>
      <c r="D2882" t="s">
        <v>102</v>
      </c>
      <c r="E2882">
        <v>1967</v>
      </c>
      <c r="F2882" t="s">
        <v>16</v>
      </c>
      <c r="G2882" t="s">
        <v>16</v>
      </c>
    </row>
    <row r="2883" spans="1:7" hidden="1" x14ac:dyDescent="0.25">
      <c r="A2883" t="s">
        <v>119</v>
      </c>
      <c r="B2883">
        <v>15</v>
      </c>
      <c r="C2883" s="8">
        <v>50</v>
      </c>
      <c r="D2883" t="s">
        <v>102</v>
      </c>
      <c r="E2883">
        <v>1968</v>
      </c>
      <c r="F2883" t="s">
        <v>16</v>
      </c>
      <c r="G2883" t="s">
        <v>16</v>
      </c>
    </row>
    <row r="2884" spans="1:7" hidden="1" x14ac:dyDescent="0.25">
      <c r="A2884" t="s">
        <v>119</v>
      </c>
      <c r="B2884">
        <v>16</v>
      </c>
      <c r="C2884" s="8">
        <v>50</v>
      </c>
      <c r="D2884" t="s">
        <v>102</v>
      </c>
      <c r="E2884">
        <v>1969</v>
      </c>
      <c r="F2884" t="s">
        <v>16</v>
      </c>
      <c r="G2884" t="s">
        <v>16</v>
      </c>
    </row>
    <row r="2885" spans="1:7" hidden="1" x14ac:dyDescent="0.25">
      <c r="A2885" t="s">
        <v>119</v>
      </c>
      <c r="B2885">
        <v>17</v>
      </c>
      <c r="C2885" s="8">
        <v>50</v>
      </c>
      <c r="D2885" t="s">
        <v>102</v>
      </c>
      <c r="E2885">
        <v>1970</v>
      </c>
      <c r="F2885">
        <v>800</v>
      </c>
      <c r="G2885" t="s">
        <v>16</v>
      </c>
    </row>
    <row r="2886" spans="1:7" hidden="1" x14ac:dyDescent="0.25">
      <c r="A2886" t="s">
        <v>119</v>
      </c>
      <c r="B2886">
        <v>18</v>
      </c>
      <c r="C2886" s="8">
        <v>50</v>
      </c>
      <c r="D2886" t="s">
        <v>102</v>
      </c>
      <c r="E2886">
        <v>1971</v>
      </c>
      <c r="F2886" t="s">
        <v>16</v>
      </c>
      <c r="G2886" t="s">
        <v>16</v>
      </c>
    </row>
    <row r="2887" spans="1:7" hidden="1" x14ac:dyDescent="0.25">
      <c r="A2887" t="s">
        <v>119</v>
      </c>
      <c r="B2887">
        <v>19</v>
      </c>
      <c r="C2887" s="8">
        <v>50</v>
      </c>
      <c r="D2887" t="s">
        <v>102</v>
      </c>
      <c r="E2887">
        <v>1972</v>
      </c>
      <c r="F2887">
        <v>300</v>
      </c>
      <c r="G2887" t="s">
        <v>16</v>
      </c>
    </row>
    <row r="2888" spans="1:7" hidden="1" x14ac:dyDescent="0.25">
      <c r="A2888" t="s">
        <v>119</v>
      </c>
      <c r="B2888">
        <v>20</v>
      </c>
      <c r="C2888" s="8">
        <v>50</v>
      </c>
      <c r="D2888" t="s">
        <v>102</v>
      </c>
      <c r="E2888">
        <v>1973</v>
      </c>
      <c r="F2888">
        <v>3000</v>
      </c>
      <c r="G2888" t="s">
        <v>16</v>
      </c>
    </row>
    <row r="2889" spans="1:7" hidden="1" x14ac:dyDescent="0.25">
      <c r="A2889" t="s">
        <v>119</v>
      </c>
      <c r="B2889">
        <v>21</v>
      </c>
      <c r="C2889" s="8">
        <v>50</v>
      </c>
      <c r="D2889" t="s">
        <v>102</v>
      </c>
      <c r="E2889">
        <v>1974</v>
      </c>
      <c r="F2889" t="s">
        <v>16</v>
      </c>
      <c r="G2889" t="s">
        <v>16</v>
      </c>
    </row>
    <row r="2890" spans="1:7" hidden="1" x14ac:dyDescent="0.25">
      <c r="A2890" t="s">
        <v>119</v>
      </c>
      <c r="B2890">
        <v>22</v>
      </c>
      <c r="C2890" s="8">
        <v>50</v>
      </c>
      <c r="D2890" t="s">
        <v>102</v>
      </c>
      <c r="E2890">
        <v>1975</v>
      </c>
      <c r="F2890">
        <v>33</v>
      </c>
      <c r="G2890" t="s">
        <v>16</v>
      </c>
    </row>
    <row r="2891" spans="1:7" hidden="1" x14ac:dyDescent="0.25">
      <c r="A2891" t="s">
        <v>119</v>
      </c>
      <c r="B2891">
        <v>23</v>
      </c>
      <c r="C2891" s="8">
        <v>50</v>
      </c>
      <c r="D2891" t="s">
        <v>102</v>
      </c>
      <c r="E2891">
        <v>1976</v>
      </c>
      <c r="F2891" t="s">
        <v>16</v>
      </c>
      <c r="G2891" t="s">
        <v>16</v>
      </c>
    </row>
    <row r="2892" spans="1:7" hidden="1" x14ac:dyDescent="0.25">
      <c r="A2892" t="s">
        <v>119</v>
      </c>
      <c r="B2892">
        <v>24</v>
      </c>
      <c r="C2892" s="8">
        <v>50</v>
      </c>
      <c r="D2892" t="s">
        <v>102</v>
      </c>
      <c r="E2892">
        <v>1977</v>
      </c>
      <c r="F2892" t="s">
        <v>16</v>
      </c>
      <c r="G2892" t="s">
        <v>16</v>
      </c>
    </row>
    <row r="2893" spans="1:7" hidden="1" x14ac:dyDescent="0.25">
      <c r="A2893" t="s">
        <v>119</v>
      </c>
      <c r="B2893">
        <v>25</v>
      </c>
      <c r="C2893" s="8">
        <v>50</v>
      </c>
      <c r="D2893" t="s">
        <v>102</v>
      </c>
      <c r="E2893">
        <v>1978</v>
      </c>
      <c r="F2893" t="s">
        <v>16</v>
      </c>
      <c r="G2893" t="s">
        <v>16</v>
      </c>
    </row>
    <row r="2894" spans="1:7" hidden="1" x14ac:dyDescent="0.25">
      <c r="A2894" t="s">
        <v>119</v>
      </c>
      <c r="B2894">
        <v>26</v>
      </c>
      <c r="C2894" s="8">
        <v>50</v>
      </c>
      <c r="D2894" t="s">
        <v>102</v>
      </c>
      <c r="E2894">
        <v>1979</v>
      </c>
      <c r="F2894" t="s">
        <v>16</v>
      </c>
      <c r="G2894" t="s">
        <v>16</v>
      </c>
    </row>
    <row r="2895" spans="1:7" hidden="1" x14ac:dyDescent="0.25">
      <c r="A2895" t="s">
        <v>119</v>
      </c>
      <c r="B2895">
        <v>27</v>
      </c>
      <c r="C2895" s="8">
        <v>50</v>
      </c>
      <c r="D2895" t="s">
        <v>102</v>
      </c>
      <c r="E2895">
        <v>1980</v>
      </c>
      <c r="F2895" t="s">
        <v>16</v>
      </c>
      <c r="G2895" t="s">
        <v>16</v>
      </c>
    </row>
    <row r="2896" spans="1:7" hidden="1" x14ac:dyDescent="0.25">
      <c r="A2896" t="s">
        <v>119</v>
      </c>
      <c r="B2896">
        <v>28</v>
      </c>
      <c r="C2896" s="8">
        <v>50</v>
      </c>
      <c r="D2896" t="s">
        <v>102</v>
      </c>
      <c r="E2896">
        <v>1981</v>
      </c>
      <c r="F2896" t="s">
        <v>16</v>
      </c>
      <c r="G2896" t="s">
        <v>16</v>
      </c>
    </row>
    <row r="2897" spans="1:7" hidden="1" x14ac:dyDescent="0.25">
      <c r="A2897" t="s">
        <v>119</v>
      </c>
      <c r="B2897">
        <v>29</v>
      </c>
      <c r="C2897" s="8">
        <v>50</v>
      </c>
      <c r="D2897" t="s">
        <v>102</v>
      </c>
      <c r="E2897">
        <v>1982</v>
      </c>
      <c r="F2897" t="s">
        <v>16</v>
      </c>
      <c r="G2897" t="s">
        <v>16</v>
      </c>
    </row>
    <row r="2898" spans="1:7" hidden="1" x14ac:dyDescent="0.25">
      <c r="A2898" t="s">
        <v>119</v>
      </c>
      <c r="B2898">
        <v>30</v>
      </c>
      <c r="C2898" s="8">
        <v>50</v>
      </c>
      <c r="D2898" t="s">
        <v>102</v>
      </c>
      <c r="E2898">
        <v>1983</v>
      </c>
      <c r="F2898" t="s">
        <v>16</v>
      </c>
      <c r="G2898">
        <v>1252.4478596947658</v>
      </c>
    </row>
    <row r="2899" spans="1:7" hidden="1" x14ac:dyDescent="0.25">
      <c r="A2899" t="s">
        <v>119</v>
      </c>
      <c r="B2899">
        <v>31</v>
      </c>
      <c r="C2899" s="8">
        <v>50</v>
      </c>
      <c r="D2899" t="s">
        <v>102</v>
      </c>
      <c r="E2899">
        <v>1984</v>
      </c>
      <c r="F2899" t="s">
        <v>16</v>
      </c>
      <c r="G2899">
        <v>613.31931587830695</v>
      </c>
    </row>
    <row r="2900" spans="1:7" hidden="1" x14ac:dyDescent="0.25">
      <c r="A2900" t="s">
        <v>119</v>
      </c>
      <c r="B2900">
        <v>32</v>
      </c>
      <c r="C2900" s="8">
        <v>50</v>
      </c>
      <c r="D2900" t="s">
        <v>102</v>
      </c>
      <c r="E2900">
        <v>1985</v>
      </c>
      <c r="F2900" t="s">
        <v>16</v>
      </c>
      <c r="G2900">
        <v>505.79400286237518</v>
      </c>
    </row>
    <row r="2901" spans="1:7" hidden="1" x14ac:dyDescent="0.25">
      <c r="A2901" t="s">
        <v>119</v>
      </c>
      <c r="B2901">
        <v>33</v>
      </c>
      <c r="C2901" s="8">
        <v>50</v>
      </c>
      <c r="D2901" t="s">
        <v>102</v>
      </c>
      <c r="E2901">
        <v>1986</v>
      </c>
      <c r="F2901" t="s">
        <v>16</v>
      </c>
      <c r="G2901">
        <v>617.09002217035572</v>
      </c>
    </row>
    <row r="2902" spans="1:7" hidden="1" x14ac:dyDescent="0.25">
      <c r="A2902" t="s">
        <v>119</v>
      </c>
      <c r="B2902">
        <v>34</v>
      </c>
      <c r="C2902" s="8">
        <v>50</v>
      </c>
      <c r="D2902" t="s">
        <v>102</v>
      </c>
      <c r="E2902">
        <v>1987</v>
      </c>
      <c r="F2902">
        <v>750</v>
      </c>
      <c r="G2902">
        <v>1218.2227951567995</v>
      </c>
    </row>
    <row r="2903" spans="1:7" hidden="1" x14ac:dyDescent="0.25">
      <c r="A2903" t="s">
        <v>119</v>
      </c>
      <c r="B2903">
        <v>35</v>
      </c>
      <c r="C2903" s="8">
        <v>50</v>
      </c>
      <c r="D2903" t="s">
        <v>102</v>
      </c>
      <c r="E2903">
        <v>1988</v>
      </c>
      <c r="F2903">
        <v>50</v>
      </c>
      <c r="G2903" t="s">
        <v>16</v>
      </c>
    </row>
    <row r="2904" spans="1:7" hidden="1" x14ac:dyDescent="0.25">
      <c r="A2904" t="s">
        <v>119</v>
      </c>
      <c r="B2904">
        <v>36</v>
      </c>
      <c r="C2904" s="8">
        <v>50</v>
      </c>
      <c r="D2904" t="s">
        <v>102</v>
      </c>
      <c r="E2904">
        <v>1989</v>
      </c>
      <c r="F2904">
        <v>200</v>
      </c>
      <c r="G2904" t="s">
        <v>16</v>
      </c>
    </row>
    <row r="2905" spans="1:7" hidden="1" x14ac:dyDescent="0.25">
      <c r="A2905" t="s">
        <v>119</v>
      </c>
      <c r="B2905">
        <v>37</v>
      </c>
      <c r="C2905" s="8">
        <v>50</v>
      </c>
      <c r="D2905" t="s">
        <v>102</v>
      </c>
      <c r="E2905">
        <v>1990</v>
      </c>
      <c r="F2905">
        <v>30</v>
      </c>
      <c r="G2905" t="s">
        <v>16</v>
      </c>
    </row>
    <row r="2906" spans="1:7" hidden="1" x14ac:dyDescent="0.25">
      <c r="A2906" t="s">
        <v>119</v>
      </c>
      <c r="B2906">
        <v>38</v>
      </c>
      <c r="C2906" s="8">
        <v>50</v>
      </c>
      <c r="D2906" t="s">
        <v>102</v>
      </c>
      <c r="E2906">
        <v>1991</v>
      </c>
      <c r="F2906">
        <v>150</v>
      </c>
      <c r="G2906" t="s">
        <v>16</v>
      </c>
    </row>
    <row r="2907" spans="1:7" hidden="1" x14ac:dyDescent="0.25">
      <c r="A2907" t="s">
        <v>119</v>
      </c>
      <c r="B2907">
        <v>39</v>
      </c>
      <c r="C2907" s="8">
        <v>50</v>
      </c>
      <c r="D2907" t="s">
        <v>102</v>
      </c>
      <c r="E2907">
        <v>1992</v>
      </c>
      <c r="F2907">
        <v>250</v>
      </c>
      <c r="G2907">
        <v>557.26747155975215</v>
      </c>
    </row>
    <row r="2908" spans="1:7" hidden="1" x14ac:dyDescent="0.25">
      <c r="A2908" t="s">
        <v>119</v>
      </c>
      <c r="B2908">
        <v>40</v>
      </c>
      <c r="C2908" s="8">
        <v>50</v>
      </c>
      <c r="D2908" t="s">
        <v>102</v>
      </c>
      <c r="E2908">
        <v>1993</v>
      </c>
      <c r="F2908">
        <v>200</v>
      </c>
      <c r="G2908">
        <v>793.36352748831257</v>
      </c>
    </row>
    <row r="2909" spans="1:7" hidden="1" x14ac:dyDescent="0.25">
      <c r="A2909" t="s">
        <v>119</v>
      </c>
      <c r="B2909">
        <v>41</v>
      </c>
      <c r="C2909" s="8">
        <v>50</v>
      </c>
      <c r="D2909" t="s">
        <v>102</v>
      </c>
      <c r="E2909">
        <v>1994</v>
      </c>
      <c r="F2909" t="s">
        <v>16</v>
      </c>
      <c r="G2909">
        <v>755.8887083037705</v>
      </c>
    </row>
    <row r="2910" spans="1:7" hidden="1" x14ac:dyDescent="0.25">
      <c r="A2910" t="s">
        <v>119</v>
      </c>
      <c r="B2910">
        <v>42</v>
      </c>
      <c r="C2910" s="8">
        <v>50</v>
      </c>
      <c r="D2910" t="s">
        <v>102</v>
      </c>
      <c r="E2910">
        <v>1995</v>
      </c>
      <c r="F2910" t="s">
        <v>16</v>
      </c>
      <c r="G2910">
        <v>813.4923493839301</v>
      </c>
    </row>
    <row r="2911" spans="1:7" hidden="1" x14ac:dyDescent="0.25">
      <c r="A2911" t="s">
        <v>119</v>
      </c>
      <c r="B2911">
        <v>43</v>
      </c>
      <c r="C2911" s="8">
        <v>50</v>
      </c>
      <c r="D2911" t="s">
        <v>102</v>
      </c>
      <c r="E2911">
        <v>1996</v>
      </c>
      <c r="F2911">
        <v>50</v>
      </c>
      <c r="G2911">
        <v>657.22888590128025</v>
      </c>
    </row>
    <row r="2912" spans="1:7" hidden="1" x14ac:dyDescent="0.25">
      <c r="A2912" t="s">
        <v>119</v>
      </c>
      <c r="B2912">
        <v>44</v>
      </c>
      <c r="C2912" s="8">
        <v>50</v>
      </c>
      <c r="D2912" t="s">
        <v>102</v>
      </c>
      <c r="E2912">
        <v>1997</v>
      </c>
      <c r="F2912">
        <v>110</v>
      </c>
      <c r="G2912">
        <v>487.39862579177736</v>
      </c>
    </row>
    <row r="2913" spans="1:7" hidden="1" x14ac:dyDescent="0.25">
      <c r="A2913" t="s">
        <v>119</v>
      </c>
      <c r="B2913">
        <v>45</v>
      </c>
      <c r="C2913" s="8">
        <v>50</v>
      </c>
      <c r="D2913" t="s">
        <v>102</v>
      </c>
      <c r="E2913">
        <v>1998</v>
      </c>
      <c r="F2913">
        <v>250</v>
      </c>
      <c r="G2913">
        <v>1794.624876967184</v>
      </c>
    </row>
    <row r="2914" spans="1:7" hidden="1" x14ac:dyDescent="0.25">
      <c r="A2914" t="s">
        <v>119</v>
      </c>
      <c r="B2914">
        <v>46</v>
      </c>
      <c r="C2914" s="8">
        <v>50</v>
      </c>
      <c r="D2914" t="s">
        <v>102</v>
      </c>
      <c r="E2914">
        <v>1999</v>
      </c>
      <c r="F2914">
        <v>250</v>
      </c>
      <c r="G2914">
        <v>1850.482274290807</v>
      </c>
    </row>
    <row r="2915" spans="1:7" hidden="1" x14ac:dyDescent="0.25">
      <c r="A2915" t="s">
        <v>119</v>
      </c>
      <c r="B2915">
        <v>47</v>
      </c>
      <c r="C2915" s="8">
        <v>50</v>
      </c>
      <c r="D2915" t="s">
        <v>102</v>
      </c>
      <c r="E2915">
        <v>2000</v>
      </c>
      <c r="F2915">
        <v>200</v>
      </c>
      <c r="G2915">
        <v>681.0861093753465</v>
      </c>
    </row>
    <row r="2916" spans="1:7" hidden="1" x14ac:dyDescent="0.25">
      <c r="A2916" t="s">
        <v>119</v>
      </c>
      <c r="B2916">
        <v>48</v>
      </c>
      <c r="C2916" s="8">
        <v>50</v>
      </c>
      <c r="D2916" t="s">
        <v>102</v>
      </c>
      <c r="E2916">
        <v>2001</v>
      </c>
      <c r="F2916">
        <v>100</v>
      </c>
      <c r="G2916">
        <v>336.40460806338444</v>
      </c>
    </row>
    <row r="2917" spans="1:7" hidden="1" x14ac:dyDescent="0.25">
      <c r="A2917" t="s">
        <v>119</v>
      </c>
      <c r="B2917">
        <v>49</v>
      </c>
      <c r="C2917" s="8">
        <v>50</v>
      </c>
      <c r="D2917" t="s">
        <v>102</v>
      </c>
      <c r="E2917">
        <v>2002</v>
      </c>
      <c r="F2917">
        <v>50</v>
      </c>
      <c r="G2917">
        <v>407.27350032636957</v>
      </c>
    </row>
    <row r="2918" spans="1:7" hidden="1" x14ac:dyDescent="0.25">
      <c r="A2918" t="s">
        <v>119</v>
      </c>
      <c r="B2918">
        <v>50</v>
      </c>
      <c r="C2918" s="8">
        <v>50</v>
      </c>
      <c r="D2918" t="s">
        <v>102</v>
      </c>
      <c r="E2918">
        <v>2003</v>
      </c>
      <c r="F2918">
        <v>1000</v>
      </c>
      <c r="G2918">
        <v>363.94095250207062</v>
      </c>
    </row>
    <row r="2919" spans="1:7" hidden="1" x14ac:dyDescent="0.25">
      <c r="A2919" t="s">
        <v>119</v>
      </c>
      <c r="B2919">
        <v>51</v>
      </c>
      <c r="C2919" s="8">
        <v>50</v>
      </c>
      <c r="D2919" t="s">
        <v>102</v>
      </c>
      <c r="E2919">
        <v>2004</v>
      </c>
      <c r="F2919">
        <v>300</v>
      </c>
      <c r="G2919">
        <v>393.42390533194157</v>
      </c>
    </row>
    <row r="2920" spans="1:7" hidden="1" x14ac:dyDescent="0.25">
      <c r="A2920" t="s">
        <v>119</v>
      </c>
      <c r="B2920">
        <v>52</v>
      </c>
      <c r="C2920" s="8">
        <v>50</v>
      </c>
      <c r="D2920" t="s">
        <v>102</v>
      </c>
      <c r="E2920">
        <v>2005</v>
      </c>
      <c r="F2920">
        <v>145</v>
      </c>
      <c r="G2920">
        <v>716.01095881407855</v>
      </c>
    </row>
    <row r="2921" spans="1:7" hidden="1" x14ac:dyDescent="0.25">
      <c r="A2921" t="s">
        <v>119</v>
      </c>
      <c r="B2921">
        <v>53</v>
      </c>
      <c r="C2921" s="8">
        <v>50</v>
      </c>
      <c r="D2921" t="s">
        <v>102</v>
      </c>
      <c r="E2921">
        <v>2006</v>
      </c>
      <c r="F2921">
        <v>60</v>
      </c>
      <c r="G2921" t="s">
        <v>16</v>
      </c>
    </row>
    <row r="2922" spans="1:7" hidden="1" x14ac:dyDescent="0.25">
      <c r="A2922" t="s">
        <v>119</v>
      </c>
      <c r="B2922">
        <v>54</v>
      </c>
      <c r="C2922" s="8">
        <v>50</v>
      </c>
      <c r="D2922" t="s">
        <v>102</v>
      </c>
      <c r="E2922">
        <v>2007</v>
      </c>
      <c r="F2922">
        <v>150</v>
      </c>
      <c r="G2922" t="s">
        <v>16</v>
      </c>
    </row>
    <row r="2923" spans="1:7" hidden="1" x14ac:dyDescent="0.25">
      <c r="A2923" t="s">
        <v>119</v>
      </c>
      <c r="B2923">
        <v>55</v>
      </c>
      <c r="C2923" s="8">
        <v>50</v>
      </c>
      <c r="D2923" t="s">
        <v>102</v>
      </c>
      <c r="E2923">
        <v>2008</v>
      </c>
      <c r="F2923">
        <v>50</v>
      </c>
      <c r="G2923" t="s">
        <v>16</v>
      </c>
    </row>
    <row r="2924" spans="1:7" hidden="1" x14ac:dyDescent="0.25">
      <c r="A2924" t="s">
        <v>119</v>
      </c>
      <c r="B2924">
        <v>56</v>
      </c>
      <c r="C2924" s="8">
        <v>50</v>
      </c>
      <c r="D2924" t="s">
        <v>102</v>
      </c>
      <c r="E2924">
        <v>2009</v>
      </c>
      <c r="F2924">
        <v>205</v>
      </c>
      <c r="G2924" t="s">
        <v>16</v>
      </c>
    </row>
    <row r="2925" spans="1:7" hidden="1" x14ac:dyDescent="0.25">
      <c r="A2925" t="s">
        <v>119</v>
      </c>
      <c r="B2925">
        <v>57</v>
      </c>
      <c r="C2925" s="8">
        <v>50</v>
      </c>
      <c r="D2925" t="s">
        <v>102</v>
      </c>
      <c r="E2925">
        <v>2010</v>
      </c>
      <c r="F2925">
        <v>296</v>
      </c>
      <c r="G2925" t="s">
        <v>16</v>
      </c>
    </row>
    <row r="2926" spans="1:7" hidden="1" x14ac:dyDescent="0.25">
      <c r="A2926" t="s">
        <v>119</v>
      </c>
      <c r="B2926">
        <v>58</v>
      </c>
      <c r="C2926" s="8">
        <v>50</v>
      </c>
      <c r="D2926" t="s">
        <v>102</v>
      </c>
      <c r="E2926">
        <v>2011</v>
      </c>
      <c r="F2926">
        <v>440</v>
      </c>
      <c r="G2926" t="s">
        <v>16</v>
      </c>
    </row>
    <row r="2927" spans="1:7" hidden="1" x14ac:dyDescent="0.25">
      <c r="A2927" t="s">
        <v>119</v>
      </c>
      <c r="B2927">
        <v>59</v>
      </c>
      <c r="C2927" s="8">
        <v>50</v>
      </c>
      <c r="D2927" t="s">
        <v>102</v>
      </c>
      <c r="E2927">
        <v>2012</v>
      </c>
      <c r="F2927" t="s">
        <v>16</v>
      </c>
      <c r="G2927" t="s">
        <v>16</v>
      </c>
    </row>
    <row r="2928" spans="1:7" hidden="1" x14ac:dyDescent="0.25">
      <c r="A2928" t="s">
        <v>119</v>
      </c>
      <c r="B2928">
        <v>60</v>
      </c>
      <c r="C2928" s="8">
        <v>50</v>
      </c>
      <c r="D2928" t="s">
        <v>102</v>
      </c>
      <c r="E2928">
        <v>2013</v>
      </c>
      <c r="F2928" t="s">
        <v>16</v>
      </c>
      <c r="G2928" t="s">
        <v>16</v>
      </c>
    </row>
    <row r="2929" spans="1:7" hidden="1" x14ac:dyDescent="0.25">
      <c r="A2929" t="s">
        <v>119</v>
      </c>
      <c r="B2929">
        <v>61</v>
      </c>
      <c r="C2929" s="8">
        <v>50</v>
      </c>
      <c r="D2929" t="s">
        <v>102</v>
      </c>
      <c r="E2929">
        <v>2014</v>
      </c>
      <c r="F2929" t="s">
        <v>16</v>
      </c>
      <c r="G2929" t="s">
        <v>16</v>
      </c>
    </row>
    <row r="2930" spans="1:7" hidden="1" x14ac:dyDescent="0.25">
      <c r="A2930" t="s">
        <v>121</v>
      </c>
      <c r="B2930">
        <v>1</v>
      </c>
      <c r="C2930" s="8">
        <v>51</v>
      </c>
      <c r="D2930" t="s">
        <v>123</v>
      </c>
      <c r="E2930">
        <v>1954</v>
      </c>
      <c r="F2930" t="s">
        <v>16</v>
      </c>
      <c r="G2930" t="s">
        <v>16</v>
      </c>
    </row>
    <row r="2931" spans="1:7" hidden="1" x14ac:dyDescent="0.25">
      <c r="A2931" t="s">
        <v>121</v>
      </c>
      <c r="B2931">
        <v>2</v>
      </c>
      <c r="C2931" s="8">
        <v>51</v>
      </c>
      <c r="D2931" t="s">
        <v>123</v>
      </c>
      <c r="E2931">
        <v>1955</v>
      </c>
      <c r="F2931" t="s">
        <v>16</v>
      </c>
      <c r="G2931" t="s">
        <v>16</v>
      </c>
    </row>
    <row r="2932" spans="1:7" hidden="1" x14ac:dyDescent="0.25">
      <c r="A2932" t="s">
        <v>121</v>
      </c>
      <c r="B2932">
        <v>3</v>
      </c>
      <c r="C2932" s="8">
        <v>51</v>
      </c>
      <c r="D2932" t="s">
        <v>123</v>
      </c>
      <c r="E2932">
        <v>1956</v>
      </c>
      <c r="F2932">
        <v>5000</v>
      </c>
      <c r="G2932" t="s">
        <v>16</v>
      </c>
    </row>
    <row r="2933" spans="1:7" hidden="1" x14ac:dyDescent="0.25">
      <c r="A2933" t="s">
        <v>121</v>
      </c>
      <c r="B2933">
        <v>4</v>
      </c>
      <c r="C2933" s="8">
        <v>51</v>
      </c>
      <c r="D2933" t="s">
        <v>123</v>
      </c>
      <c r="E2933">
        <v>1957</v>
      </c>
      <c r="F2933">
        <v>20000</v>
      </c>
      <c r="G2933" t="s">
        <v>16</v>
      </c>
    </row>
    <row r="2934" spans="1:7" hidden="1" x14ac:dyDescent="0.25">
      <c r="A2934" t="s">
        <v>121</v>
      </c>
      <c r="B2934">
        <v>5</v>
      </c>
      <c r="C2934" s="8">
        <v>51</v>
      </c>
      <c r="D2934" t="s">
        <v>123</v>
      </c>
      <c r="E2934">
        <v>1958</v>
      </c>
      <c r="F2934" t="s">
        <v>16</v>
      </c>
      <c r="G2934" t="s">
        <v>16</v>
      </c>
    </row>
    <row r="2935" spans="1:7" hidden="1" x14ac:dyDescent="0.25">
      <c r="A2935" t="s">
        <v>121</v>
      </c>
      <c r="B2935">
        <v>6</v>
      </c>
      <c r="C2935" s="8">
        <v>51</v>
      </c>
      <c r="D2935" t="s">
        <v>123</v>
      </c>
      <c r="E2935">
        <v>1959</v>
      </c>
      <c r="F2935" t="s">
        <v>16</v>
      </c>
      <c r="G2935" t="s">
        <v>16</v>
      </c>
    </row>
    <row r="2936" spans="1:7" hidden="1" x14ac:dyDescent="0.25">
      <c r="A2936" t="s">
        <v>121</v>
      </c>
      <c r="B2936">
        <v>7</v>
      </c>
      <c r="C2936" s="8">
        <v>51</v>
      </c>
      <c r="D2936" t="s">
        <v>123</v>
      </c>
      <c r="E2936">
        <v>1960</v>
      </c>
      <c r="F2936" t="s">
        <v>16</v>
      </c>
      <c r="G2936" t="s">
        <v>16</v>
      </c>
    </row>
    <row r="2937" spans="1:7" hidden="1" x14ac:dyDescent="0.25">
      <c r="A2937" t="s">
        <v>121</v>
      </c>
      <c r="B2937">
        <v>8</v>
      </c>
      <c r="C2937" s="8">
        <v>51</v>
      </c>
      <c r="D2937" t="s">
        <v>123</v>
      </c>
      <c r="E2937">
        <v>1961</v>
      </c>
      <c r="F2937" t="s">
        <v>16</v>
      </c>
      <c r="G2937" t="s">
        <v>16</v>
      </c>
    </row>
    <row r="2938" spans="1:7" hidden="1" x14ac:dyDescent="0.25">
      <c r="A2938" t="s">
        <v>121</v>
      </c>
      <c r="B2938">
        <v>9</v>
      </c>
      <c r="C2938" s="8">
        <v>51</v>
      </c>
      <c r="D2938" t="s">
        <v>123</v>
      </c>
      <c r="E2938">
        <v>1962</v>
      </c>
      <c r="F2938" t="s">
        <v>16</v>
      </c>
      <c r="G2938" t="s">
        <v>16</v>
      </c>
    </row>
    <row r="2939" spans="1:7" hidden="1" x14ac:dyDescent="0.25">
      <c r="A2939" t="s">
        <v>121</v>
      </c>
      <c r="B2939">
        <v>10</v>
      </c>
      <c r="C2939" s="8">
        <v>51</v>
      </c>
      <c r="D2939" t="s">
        <v>123</v>
      </c>
      <c r="E2939">
        <v>1963</v>
      </c>
      <c r="F2939" t="s">
        <v>16</v>
      </c>
      <c r="G2939" t="s">
        <v>16</v>
      </c>
    </row>
    <row r="2940" spans="1:7" hidden="1" x14ac:dyDescent="0.25">
      <c r="A2940" t="s">
        <v>121</v>
      </c>
      <c r="B2940">
        <v>11</v>
      </c>
      <c r="C2940" s="8">
        <v>51</v>
      </c>
      <c r="D2940" t="s">
        <v>123</v>
      </c>
      <c r="E2940">
        <v>1964</v>
      </c>
      <c r="F2940">
        <v>7500</v>
      </c>
      <c r="G2940" t="s">
        <v>16</v>
      </c>
    </row>
    <row r="2941" spans="1:7" hidden="1" x14ac:dyDescent="0.25">
      <c r="A2941" t="s">
        <v>121</v>
      </c>
      <c r="B2941">
        <v>12</v>
      </c>
      <c r="C2941" s="8">
        <v>51</v>
      </c>
      <c r="D2941" t="s">
        <v>123</v>
      </c>
      <c r="E2941">
        <v>1965</v>
      </c>
      <c r="F2941">
        <v>3500</v>
      </c>
      <c r="G2941" t="s">
        <v>16</v>
      </c>
    </row>
    <row r="2942" spans="1:7" hidden="1" x14ac:dyDescent="0.25">
      <c r="A2942" t="s">
        <v>121</v>
      </c>
      <c r="B2942">
        <v>13</v>
      </c>
      <c r="C2942" s="8">
        <v>51</v>
      </c>
      <c r="D2942" t="s">
        <v>123</v>
      </c>
      <c r="E2942">
        <v>1966</v>
      </c>
      <c r="F2942">
        <v>3500</v>
      </c>
      <c r="G2942" t="s">
        <v>16</v>
      </c>
    </row>
    <row r="2943" spans="1:7" hidden="1" x14ac:dyDescent="0.25">
      <c r="A2943" t="s">
        <v>121</v>
      </c>
      <c r="B2943">
        <v>14</v>
      </c>
      <c r="C2943" s="8">
        <v>51</v>
      </c>
      <c r="D2943" t="s">
        <v>123</v>
      </c>
      <c r="E2943">
        <v>1967</v>
      </c>
      <c r="F2943">
        <v>3000</v>
      </c>
      <c r="G2943" t="s">
        <v>16</v>
      </c>
    </row>
    <row r="2944" spans="1:7" hidden="1" x14ac:dyDescent="0.25">
      <c r="A2944" t="s">
        <v>121</v>
      </c>
      <c r="B2944">
        <v>15</v>
      </c>
      <c r="C2944" s="8">
        <v>51</v>
      </c>
      <c r="D2944" t="s">
        <v>123</v>
      </c>
      <c r="E2944">
        <v>1968</v>
      </c>
      <c r="F2944">
        <v>5000</v>
      </c>
      <c r="G2944" t="s">
        <v>16</v>
      </c>
    </row>
    <row r="2945" spans="1:7" hidden="1" x14ac:dyDescent="0.25">
      <c r="A2945" t="s">
        <v>121</v>
      </c>
      <c r="B2945">
        <v>16</v>
      </c>
      <c r="C2945" s="8">
        <v>51</v>
      </c>
      <c r="D2945" t="s">
        <v>123</v>
      </c>
      <c r="E2945">
        <v>1969</v>
      </c>
      <c r="F2945">
        <v>15000</v>
      </c>
      <c r="G2945" t="s">
        <v>16</v>
      </c>
    </row>
    <row r="2946" spans="1:7" hidden="1" x14ac:dyDescent="0.25">
      <c r="A2946" t="s">
        <v>121</v>
      </c>
      <c r="B2946">
        <v>17</v>
      </c>
      <c r="C2946" s="8">
        <v>51</v>
      </c>
      <c r="D2946" t="s">
        <v>123</v>
      </c>
      <c r="E2946">
        <v>1970</v>
      </c>
      <c r="F2946">
        <v>12000</v>
      </c>
      <c r="G2946" t="s">
        <v>16</v>
      </c>
    </row>
    <row r="2947" spans="1:7" hidden="1" x14ac:dyDescent="0.25">
      <c r="A2947" t="s">
        <v>121</v>
      </c>
      <c r="B2947">
        <v>18</v>
      </c>
      <c r="C2947" s="8">
        <v>51</v>
      </c>
      <c r="D2947" t="s">
        <v>123</v>
      </c>
      <c r="E2947">
        <v>1971</v>
      </c>
      <c r="F2947">
        <v>15000</v>
      </c>
      <c r="G2947" t="s">
        <v>16</v>
      </c>
    </row>
    <row r="2948" spans="1:7" hidden="1" x14ac:dyDescent="0.25">
      <c r="A2948" t="s">
        <v>121</v>
      </c>
      <c r="B2948">
        <v>19</v>
      </c>
      <c r="C2948" s="8">
        <v>51</v>
      </c>
      <c r="D2948" t="s">
        <v>123</v>
      </c>
      <c r="E2948">
        <v>1972</v>
      </c>
      <c r="F2948">
        <v>12000</v>
      </c>
      <c r="G2948" t="s">
        <v>16</v>
      </c>
    </row>
    <row r="2949" spans="1:7" hidden="1" x14ac:dyDescent="0.25">
      <c r="A2949" t="s">
        <v>121</v>
      </c>
      <c r="B2949">
        <v>20</v>
      </c>
      <c r="C2949" s="8">
        <v>51</v>
      </c>
      <c r="D2949" t="s">
        <v>123</v>
      </c>
      <c r="E2949">
        <v>1973</v>
      </c>
      <c r="F2949">
        <v>3500</v>
      </c>
      <c r="G2949" t="s">
        <v>16</v>
      </c>
    </row>
    <row r="2950" spans="1:7" hidden="1" x14ac:dyDescent="0.25">
      <c r="A2950" t="s">
        <v>121</v>
      </c>
      <c r="B2950">
        <v>21</v>
      </c>
      <c r="C2950" s="8">
        <v>51</v>
      </c>
      <c r="D2950" t="s">
        <v>123</v>
      </c>
      <c r="E2950">
        <v>1974</v>
      </c>
      <c r="F2950">
        <v>2500</v>
      </c>
      <c r="G2950" t="s">
        <v>16</v>
      </c>
    </row>
    <row r="2951" spans="1:7" hidden="1" x14ac:dyDescent="0.25">
      <c r="A2951" t="s">
        <v>121</v>
      </c>
      <c r="B2951">
        <v>22</v>
      </c>
      <c r="C2951" s="8">
        <v>51</v>
      </c>
      <c r="D2951" t="s">
        <v>123</v>
      </c>
      <c r="E2951">
        <v>1975</v>
      </c>
      <c r="F2951">
        <v>2800</v>
      </c>
      <c r="G2951" t="s">
        <v>16</v>
      </c>
    </row>
    <row r="2952" spans="1:7" hidden="1" x14ac:dyDescent="0.25">
      <c r="A2952" t="s">
        <v>121</v>
      </c>
      <c r="B2952">
        <v>23</v>
      </c>
      <c r="C2952" s="8">
        <v>51</v>
      </c>
      <c r="D2952" t="s">
        <v>123</v>
      </c>
      <c r="E2952">
        <v>1976</v>
      </c>
      <c r="F2952">
        <v>10000</v>
      </c>
      <c r="G2952" t="s">
        <v>16</v>
      </c>
    </row>
    <row r="2953" spans="1:7" hidden="1" x14ac:dyDescent="0.25">
      <c r="A2953" t="s">
        <v>121</v>
      </c>
      <c r="B2953">
        <v>24</v>
      </c>
      <c r="C2953" s="8">
        <v>51</v>
      </c>
      <c r="D2953" t="s">
        <v>123</v>
      </c>
      <c r="E2953">
        <v>1977</v>
      </c>
      <c r="F2953">
        <v>8000</v>
      </c>
      <c r="G2953" t="s">
        <v>16</v>
      </c>
    </row>
    <row r="2954" spans="1:7" hidden="1" x14ac:dyDescent="0.25">
      <c r="A2954" t="s">
        <v>121</v>
      </c>
      <c r="B2954">
        <v>25</v>
      </c>
      <c r="C2954" s="8">
        <v>51</v>
      </c>
      <c r="D2954" t="s">
        <v>123</v>
      </c>
      <c r="E2954">
        <v>1978</v>
      </c>
      <c r="F2954">
        <v>3500</v>
      </c>
      <c r="G2954">
        <v>6168.0837733250173</v>
      </c>
    </row>
    <row r="2955" spans="1:7" hidden="1" x14ac:dyDescent="0.25">
      <c r="A2955" t="s">
        <v>121</v>
      </c>
      <c r="B2955">
        <v>26</v>
      </c>
      <c r="C2955" s="8">
        <v>51</v>
      </c>
      <c r="D2955" t="s">
        <v>123</v>
      </c>
      <c r="E2955">
        <v>1979</v>
      </c>
      <c r="F2955">
        <v>700</v>
      </c>
      <c r="G2955">
        <v>3792.9707948414125</v>
      </c>
    </row>
    <row r="2956" spans="1:7" hidden="1" x14ac:dyDescent="0.25">
      <c r="A2956" t="s">
        <v>121</v>
      </c>
      <c r="B2956">
        <v>27</v>
      </c>
      <c r="C2956" s="8">
        <v>51</v>
      </c>
      <c r="D2956" t="s">
        <v>123</v>
      </c>
      <c r="E2956">
        <v>1980</v>
      </c>
      <c r="F2956">
        <v>2000</v>
      </c>
      <c r="G2956">
        <v>26877.877027708393</v>
      </c>
    </row>
    <row r="2957" spans="1:7" hidden="1" x14ac:dyDescent="0.25">
      <c r="A2957" t="s">
        <v>121</v>
      </c>
      <c r="B2957">
        <v>28</v>
      </c>
      <c r="C2957" s="8">
        <v>51</v>
      </c>
      <c r="D2957" t="s">
        <v>123</v>
      </c>
      <c r="E2957">
        <v>1981</v>
      </c>
      <c r="F2957">
        <v>500</v>
      </c>
      <c r="G2957">
        <v>38307.944850037784</v>
      </c>
    </row>
    <row r="2958" spans="1:7" hidden="1" x14ac:dyDescent="0.25">
      <c r="A2958" t="s">
        <v>121</v>
      </c>
      <c r="B2958">
        <v>29</v>
      </c>
      <c r="C2958" s="8">
        <v>51</v>
      </c>
      <c r="D2958" t="s">
        <v>123</v>
      </c>
      <c r="E2958">
        <v>1982</v>
      </c>
      <c r="F2958">
        <v>5000</v>
      </c>
      <c r="G2958">
        <v>17435.691809951706</v>
      </c>
    </row>
    <row r="2959" spans="1:7" hidden="1" x14ac:dyDescent="0.25">
      <c r="A2959" t="s">
        <v>121</v>
      </c>
      <c r="B2959">
        <v>30</v>
      </c>
      <c r="C2959" s="8">
        <v>51</v>
      </c>
      <c r="D2959" t="s">
        <v>123</v>
      </c>
      <c r="E2959">
        <v>1983</v>
      </c>
      <c r="F2959">
        <v>500</v>
      </c>
      <c r="G2959">
        <v>7208.9800355605603</v>
      </c>
    </row>
    <row r="2960" spans="1:7" hidden="1" x14ac:dyDescent="0.25">
      <c r="A2960" t="s">
        <v>121</v>
      </c>
      <c r="B2960">
        <v>31</v>
      </c>
      <c r="C2960" s="8">
        <v>51</v>
      </c>
      <c r="D2960" t="s">
        <v>123</v>
      </c>
      <c r="E2960">
        <v>1984</v>
      </c>
      <c r="F2960">
        <v>1000</v>
      </c>
      <c r="G2960">
        <v>21564.942102594072</v>
      </c>
    </row>
    <row r="2961" spans="1:7" hidden="1" x14ac:dyDescent="0.25">
      <c r="A2961" t="s">
        <v>121</v>
      </c>
      <c r="B2961">
        <v>32</v>
      </c>
      <c r="C2961" s="8">
        <v>51</v>
      </c>
      <c r="D2961" t="s">
        <v>123</v>
      </c>
      <c r="E2961">
        <v>1985</v>
      </c>
      <c r="F2961">
        <v>15000</v>
      </c>
      <c r="G2961">
        <v>18323.387792729951</v>
      </c>
    </row>
    <row r="2962" spans="1:7" hidden="1" x14ac:dyDescent="0.25">
      <c r="A2962" t="s">
        <v>121</v>
      </c>
      <c r="B2962">
        <v>33</v>
      </c>
      <c r="C2962" s="8">
        <v>51</v>
      </c>
      <c r="D2962" t="s">
        <v>123</v>
      </c>
      <c r="E2962">
        <v>1986</v>
      </c>
      <c r="F2962">
        <v>10000</v>
      </c>
      <c r="G2962">
        <v>12924.05506230412</v>
      </c>
    </row>
    <row r="2963" spans="1:7" hidden="1" x14ac:dyDescent="0.25">
      <c r="A2963" t="s">
        <v>121</v>
      </c>
      <c r="B2963">
        <v>34</v>
      </c>
      <c r="C2963" s="8">
        <v>51</v>
      </c>
      <c r="D2963" t="s">
        <v>123</v>
      </c>
      <c r="E2963">
        <v>1987</v>
      </c>
      <c r="F2963">
        <v>2000</v>
      </c>
      <c r="G2963">
        <v>16175.731111760899</v>
      </c>
    </row>
    <row r="2964" spans="1:7" hidden="1" x14ac:dyDescent="0.25">
      <c r="A2964" t="s">
        <v>121</v>
      </c>
      <c r="B2964">
        <v>35</v>
      </c>
      <c r="C2964" s="8">
        <v>51</v>
      </c>
      <c r="D2964" t="s">
        <v>123</v>
      </c>
      <c r="E2964">
        <v>1988</v>
      </c>
      <c r="F2964">
        <v>2000</v>
      </c>
      <c r="G2964">
        <v>27264.150422828141</v>
      </c>
    </row>
    <row r="2965" spans="1:7" hidden="1" x14ac:dyDescent="0.25">
      <c r="A2965" t="s">
        <v>121</v>
      </c>
      <c r="B2965">
        <v>36</v>
      </c>
      <c r="C2965" s="8">
        <v>51</v>
      </c>
      <c r="D2965" t="s">
        <v>123</v>
      </c>
      <c r="E2965">
        <v>1989</v>
      </c>
      <c r="F2965">
        <v>5000</v>
      </c>
      <c r="G2965">
        <v>22828.74514603215</v>
      </c>
    </row>
    <row r="2966" spans="1:7" hidden="1" x14ac:dyDescent="0.25">
      <c r="A2966" t="s">
        <v>121</v>
      </c>
      <c r="B2966">
        <v>37</v>
      </c>
      <c r="C2966" s="8">
        <v>51</v>
      </c>
      <c r="D2966" t="s">
        <v>123</v>
      </c>
      <c r="E2966">
        <v>1990</v>
      </c>
      <c r="F2966">
        <v>4000</v>
      </c>
      <c r="G2966">
        <v>10515.932608146488</v>
      </c>
    </row>
    <row r="2967" spans="1:7" hidden="1" x14ac:dyDescent="0.25">
      <c r="A2967" t="s">
        <v>121</v>
      </c>
      <c r="B2967">
        <v>38</v>
      </c>
      <c r="C2967" s="8">
        <v>51</v>
      </c>
      <c r="D2967" t="s">
        <v>123</v>
      </c>
      <c r="E2967">
        <v>1991</v>
      </c>
      <c r="F2967">
        <v>3000</v>
      </c>
      <c r="G2967">
        <v>6617.3513242650142</v>
      </c>
    </row>
    <row r="2968" spans="1:7" hidden="1" x14ac:dyDescent="0.25">
      <c r="A2968" t="s">
        <v>121</v>
      </c>
      <c r="B2968">
        <v>39</v>
      </c>
      <c r="C2968" s="8">
        <v>51</v>
      </c>
      <c r="D2968" t="s">
        <v>123</v>
      </c>
      <c r="E2968">
        <v>1992</v>
      </c>
      <c r="F2968">
        <v>4500</v>
      </c>
      <c r="G2968">
        <v>11878.310544486299</v>
      </c>
    </row>
    <row r="2969" spans="1:7" hidden="1" x14ac:dyDescent="0.25">
      <c r="A2969" t="s">
        <v>121</v>
      </c>
      <c r="B2969">
        <v>40</v>
      </c>
      <c r="C2969" s="8">
        <v>51</v>
      </c>
      <c r="D2969" t="s">
        <v>123</v>
      </c>
      <c r="E2969">
        <v>1993</v>
      </c>
      <c r="F2969">
        <v>6000</v>
      </c>
      <c r="G2969">
        <v>13827.945065549242</v>
      </c>
    </row>
    <row r="2970" spans="1:7" hidden="1" x14ac:dyDescent="0.25">
      <c r="A2970" t="s">
        <v>121</v>
      </c>
      <c r="B2970">
        <v>41</v>
      </c>
      <c r="C2970" s="8">
        <v>51</v>
      </c>
      <c r="D2970" t="s">
        <v>123</v>
      </c>
      <c r="E2970">
        <v>1994</v>
      </c>
      <c r="F2970">
        <v>6000</v>
      </c>
      <c r="G2970">
        <v>7933.0439539149056</v>
      </c>
    </row>
    <row r="2971" spans="1:7" hidden="1" x14ac:dyDescent="0.25">
      <c r="A2971" t="s">
        <v>121</v>
      </c>
      <c r="B2971">
        <v>42</v>
      </c>
      <c r="C2971" s="8">
        <v>51</v>
      </c>
      <c r="D2971" t="s">
        <v>123</v>
      </c>
      <c r="E2971">
        <v>1995</v>
      </c>
      <c r="F2971">
        <v>1000</v>
      </c>
      <c r="G2971">
        <v>2890.1369153287142</v>
      </c>
    </row>
    <row r="2972" spans="1:7" hidden="1" x14ac:dyDescent="0.25">
      <c r="A2972" t="s">
        <v>121</v>
      </c>
      <c r="B2972">
        <v>43</v>
      </c>
      <c r="C2972" s="8">
        <v>51</v>
      </c>
      <c r="D2972" t="s">
        <v>123</v>
      </c>
      <c r="E2972">
        <v>1996</v>
      </c>
      <c r="F2972">
        <v>1000</v>
      </c>
      <c r="G2972" t="s">
        <v>16</v>
      </c>
    </row>
    <row r="2973" spans="1:7" hidden="1" x14ac:dyDescent="0.25">
      <c r="A2973" t="s">
        <v>121</v>
      </c>
      <c r="B2973">
        <v>44</v>
      </c>
      <c r="C2973" s="8">
        <v>51</v>
      </c>
      <c r="D2973" t="s">
        <v>123</v>
      </c>
      <c r="E2973">
        <v>1997</v>
      </c>
      <c r="F2973">
        <v>3000</v>
      </c>
      <c r="G2973" t="s">
        <v>16</v>
      </c>
    </row>
    <row r="2974" spans="1:7" hidden="1" x14ac:dyDescent="0.25">
      <c r="A2974" t="s">
        <v>121</v>
      </c>
      <c r="B2974">
        <v>45</v>
      </c>
      <c r="C2974" s="8">
        <v>51</v>
      </c>
      <c r="D2974" t="s">
        <v>123</v>
      </c>
      <c r="E2974">
        <v>1998</v>
      </c>
      <c r="F2974">
        <v>5000</v>
      </c>
      <c r="G2974" t="s">
        <v>16</v>
      </c>
    </row>
    <row r="2975" spans="1:7" hidden="1" x14ac:dyDescent="0.25">
      <c r="A2975" t="s">
        <v>121</v>
      </c>
      <c r="B2975">
        <v>46</v>
      </c>
      <c r="C2975" s="8">
        <v>51</v>
      </c>
      <c r="D2975" t="s">
        <v>123</v>
      </c>
      <c r="E2975">
        <v>1999</v>
      </c>
      <c r="F2975">
        <v>1200</v>
      </c>
      <c r="G2975" t="s">
        <v>16</v>
      </c>
    </row>
    <row r="2976" spans="1:7" hidden="1" x14ac:dyDescent="0.25">
      <c r="A2976" t="s">
        <v>121</v>
      </c>
      <c r="B2976">
        <v>47</v>
      </c>
      <c r="C2976" s="8">
        <v>51</v>
      </c>
      <c r="D2976" t="s">
        <v>123</v>
      </c>
      <c r="E2976">
        <v>2000</v>
      </c>
      <c r="F2976">
        <v>500</v>
      </c>
      <c r="G2976" t="s">
        <v>16</v>
      </c>
    </row>
    <row r="2977" spans="1:7" hidden="1" x14ac:dyDescent="0.25">
      <c r="A2977" t="s">
        <v>121</v>
      </c>
      <c r="B2977">
        <v>48</v>
      </c>
      <c r="C2977" s="8">
        <v>51</v>
      </c>
      <c r="D2977" t="s">
        <v>123</v>
      </c>
      <c r="E2977">
        <v>2001</v>
      </c>
      <c r="F2977" t="s">
        <v>16</v>
      </c>
      <c r="G2977">
        <v>3808.0423404900848</v>
      </c>
    </row>
    <row r="2978" spans="1:7" hidden="1" x14ac:dyDescent="0.25">
      <c r="A2978" t="s">
        <v>121</v>
      </c>
      <c r="B2978">
        <v>49</v>
      </c>
      <c r="C2978" s="8">
        <v>51</v>
      </c>
      <c r="D2978" t="s">
        <v>123</v>
      </c>
      <c r="E2978">
        <v>2002</v>
      </c>
      <c r="F2978" t="s">
        <v>16</v>
      </c>
      <c r="G2978">
        <v>7148.7418913133379</v>
      </c>
    </row>
    <row r="2979" spans="1:7" hidden="1" x14ac:dyDescent="0.25">
      <c r="A2979" t="s">
        <v>121</v>
      </c>
      <c r="B2979">
        <v>50</v>
      </c>
      <c r="C2979" s="8">
        <v>51</v>
      </c>
      <c r="D2979" t="s">
        <v>123</v>
      </c>
      <c r="E2979">
        <v>2003</v>
      </c>
      <c r="F2979" t="s">
        <v>16</v>
      </c>
      <c r="G2979">
        <v>5264.4733920729977</v>
      </c>
    </row>
    <row r="2980" spans="1:7" hidden="1" x14ac:dyDescent="0.25">
      <c r="A2980" t="s">
        <v>121</v>
      </c>
      <c r="B2980">
        <v>51</v>
      </c>
      <c r="C2980" s="8">
        <v>51</v>
      </c>
      <c r="D2980" t="s">
        <v>123</v>
      </c>
      <c r="E2980">
        <v>2004</v>
      </c>
      <c r="F2980" t="s">
        <v>16</v>
      </c>
      <c r="G2980">
        <v>4045.9833569100747</v>
      </c>
    </row>
    <row r="2981" spans="1:7" hidden="1" x14ac:dyDescent="0.25">
      <c r="A2981" t="s">
        <v>121</v>
      </c>
      <c r="B2981">
        <v>52</v>
      </c>
      <c r="C2981" s="8">
        <v>51</v>
      </c>
      <c r="D2981" t="s">
        <v>123</v>
      </c>
      <c r="E2981">
        <v>2005</v>
      </c>
      <c r="F2981">
        <v>505</v>
      </c>
      <c r="G2981">
        <v>3763.1764268234165</v>
      </c>
    </row>
    <row r="2982" spans="1:7" hidden="1" x14ac:dyDescent="0.25">
      <c r="A2982" t="s">
        <v>121</v>
      </c>
      <c r="B2982">
        <v>53</v>
      </c>
      <c r="C2982" s="8">
        <v>51</v>
      </c>
      <c r="D2982" t="s">
        <v>123</v>
      </c>
      <c r="E2982">
        <v>2006</v>
      </c>
      <c r="F2982">
        <v>1701</v>
      </c>
      <c r="G2982">
        <v>5223.434768394849</v>
      </c>
    </row>
    <row r="2983" spans="1:7" hidden="1" x14ac:dyDescent="0.25">
      <c r="A2983" t="s">
        <v>121</v>
      </c>
      <c r="B2983">
        <v>54</v>
      </c>
      <c r="C2983" s="8">
        <v>51</v>
      </c>
      <c r="D2983" t="s">
        <v>123</v>
      </c>
      <c r="E2983">
        <v>2007</v>
      </c>
      <c r="F2983">
        <v>2067</v>
      </c>
      <c r="G2983">
        <v>6241.4181146824249</v>
      </c>
    </row>
    <row r="2984" spans="1:7" hidden="1" x14ac:dyDescent="0.25">
      <c r="A2984" t="s">
        <v>121</v>
      </c>
      <c r="B2984">
        <v>55</v>
      </c>
      <c r="C2984" s="8">
        <v>51</v>
      </c>
      <c r="D2984" t="s">
        <v>123</v>
      </c>
      <c r="E2984">
        <v>2008</v>
      </c>
      <c r="F2984">
        <v>2000</v>
      </c>
      <c r="G2984">
        <v>5918.3702189084252</v>
      </c>
    </row>
    <row r="2985" spans="1:7" hidden="1" x14ac:dyDescent="0.25">
      <c r="A2985" t="s">
        <v>121</v>
      </c>
      <c r="B2985">
        <v>56</v>
      </c>
      <c r="C2985" s="8">
        <v>51</v>
      </c>
      <c r="D2985" t="s">
        <v>123</v>
      </c>
      <c r="E2985">
        <v>2009</v>
      </c>
      <c r="F2985">
        <v>1716</v>
      </c>
      <c r="G2985">
        <v>8822.9282095203125</v>
      </c>
    </row>
    <row r="2986" spans="1:7" hidden="1" x14ac:dyDescent="0.25">
      <c r="A2986" t="s">
        <v>121</v>
      </c>
      <c r="B2986">
        <v>57</v>
      </c>
      <c r="C2986" s="8">
        <v>51</v>
      </c>
      <c r="D2986" t="s">
        <v>123</v>
      </c>
      <c r="E2986">
        <v>2010</v>
      </c>
      <c r="F2986">
        <v>1970</v>
      </c>
      <c r="G2986" t="s">
        <v>16</v>
      </c>
    </row>
    <row r="2987" spans="1:7" hidden="1" x14ac:dyDescent="0.25">
      <c r="A2987" t="s">
        <v>121</v>
      </c>
      <c r="B2987">
        <v>58</v>
      </c>
      <c r="C2987" s="8">
        <v>51</v>
      </c>
      <c r="D2987" t="s">
        <v>123</v>
      </c>
      <c r="E2987">
        <v>2011</v>
      </c>
      <c r="F2987">
        <v>2996</v>
      </c>
      <c r="G2987" t="s">
        <v>16</v>
      </c>
    </row>
    <row r="2988" spans="1:7" hidden="1" x14ac:dyDescent="0.25">
      <c r="A2988" t="s">
        <v>121</v>
      </c>
      <c r="B2988">
        <v>59</v>
      </c>
      <c r="C2988" s="8">
        <v>51</v>
      </c>
      <c r="D2988" t="s">
        <v>123</v>
      </c>
      <c r="E2988">
        <v>2012</v>
      </c>
      <c r="F2988">
        <v>2902</v>
      </c>
      <c r="G2988" t="s">
        <v>16</v>
      </c>
    </row>
    <row r="2989" spans="1:7" hidden="1" x14ac:dyDescent="0.25">
      <c r="A2989" t="s">
        <v>121</v>
      </c>
      <c r="B2989">
        <v>60</v>
      </c>
      <c r="C2989" s="8">
        <v>51</v>
      </c>
      <c r="D2989" t="s">
        <v>123</v>
      </c>
      <c r="E2989">
        <v>2013</v>
      </c>
      <c r="F2989">
        <v>2300</v>
      </c>
      <c r="G2989" t="s">
        <v>16</v>
      </c>
    </row>
    <row r="2990" spans="1:7" hidden="1" x14ac:dyDescent="0.25">
      <c r="A2990" t="s">
        <v>121</v>
      </c>
      <c r="B2990">
        <v>61</v>
      </c>
      <c r="C2990" s="8">
        <v>51</v>
      </c>
      <c r="D2990" t="s">
        <v>123</v>
      </c>
      <c r="E2990">
        <v>2014</v>
      </c>
      <c r="F2990">
        <v>5557</v>
      </c>
      <c r="G2990" t="s">
        <v>16</v>
      </c>
    </row>
    <row r="2991" spans="1:7" hidden="1" x14ac:dyDescent="0.25">
      <c r="A2991" t="s">
        <v>125</v>
      </c>
      <c r="B2991">
        <v>1</v>
      </c>
      <c r="C2991" s="8">
        <v>52</v>
      </c>
      <c r="D2991" t="s">
        <v>123</v>
      </c>
      <c r="E2991">
        <v>1954</v>
      </c>
      <c r="F2991" t="s">
        <v>16</v>
      </c>
      <c r="G2991" t="s">
        <v>16</v>
      </c>
    </row>
    <row r="2992" spans="1:7" hidden="1" x14ac:dyDescent="0.25">
      <c r="A2992" t="s">
        <v>125</v>
      </c>
      <c r="B2992">
        <v>2</v>
      </c>
      <c r="C2992" s="8">
        <v>52</v>
      </c>
      <c r="D2992" t="s">
        <v>123</v>
      </c>
      <c r="E2992">
        <v>1955</v>
      </c>
      <c r="F2992" t="s">
        <v>16</v>
      </c>
      <c r="G2992" t="s">
        <v>16</v>
      </c>
    </row>
    <row r="2993" spans="1:7" hidden="1" x14ac:dyDescent="0.25">
      <c r="A2993" t="s">
        <v>125</v>
      </c>
      <c r="B2993">
        <v>3</v>
      </c>
      <c r="C2993" s="8">
        <v>52</v>
      </c>
      <c r="D2993" t="s">
        <v>123</v>
      </c>
      <c r="E2993">
        <v>1956</v>
      </c>
      <c r="F2993" t="s">
        <v>16</v>
      </c>
      <c r="G2993" t="s">
        <v>16</v>
      </c>
    </row>
    <row r="2994" spans="1:7" hidden="1" x14ac:dyDescent="0.25">
      <c r="A2994" t="s">
        <v>125</v>
      </c>
      <c r="B2994">
        <v>4</v>
      </c>
      <c r="C2994" s="8">
        <v>52</v>
      </c>
      <c r="D2994" t="s">
        <v>123</v>
      </c>
      <c r="E2994">
        <v>1957</v>
      </c>
      <c r="F2994">
        <v>60000</v>
      </c>
      <c r="G2994" t="s">
        <v>16</v>
      </c>
    </row>
    <row r="2995" spans="1:7" hidden="1" x14ac:dyDescent="0.25">
      <c r="A2995" t="s">
        <v>125</v>
      </c>
      <c r="B2995">
        <v>5</v>
      </c>
      <c r="C2995" s="8">
        <v>52</v>
      </c>
      <c r="D2995" t="s">
        <v>123</v>
      </c>
      <c r="E2995">
        <v>1958</v>
      </c>
      <c r="F2995" t="s">
        <v>16</v>
      </c>
      <c r="G2995" t="s">
        <v>16</v>
      </c>
    </row>
    <row r="2996" spans="1:7" hidden="1" x14ac:dyDescent="0.25">
      <c r="A2996" t="s">
        <v>125</v>
      </c>
      <c r="B2996">
        <v>6</v>
      </c>
      <c r="C2996" s="8">
        <v>52</v>
      </c>
      <c r="D2996" t="s">
        <v>123</v>
      </c>
      <c r="E2996">
        <v>1959</v>
      </c>
      <c r="F2996" t="s">
        <v>16</v>
      </c>
      <c r="G2996" t="s">
        <v>16</v>
      </c>
    </row>
    <row r="2997" spans="1:7" hidden="1" x14ac:dyDescent="0.25">
      <c r="A2997" t="s">
        <v>125</v>
      </c>
      <c r="B2997">
        <v>7</v>
      </c>
      <c r="C2997" s="8">
        <v>52</v>
      </c>
      <c r="D2997" t="s">
        <v>123</v>
      </c>
      <c r="E2997">
        <v>1960</v>
      </c>
      <c r="F2997" t="s">
        <v>16</v>
      </c>
      <c r="G2997" t="s">
        <v>16</v>
      </c>
    </row>
    <row r="2998" spans="1:7" hidden="1" x14ac:dyDescent="0.25">
      <c r="A2998" t="s">
        <v>125</v>
      </c>
      <c r="B2998">
        <v>8</v>
      </c>
      <c r="C2998" s="8">
        <v>52</v>
      </c>
      <c r="D2998" t="s">
        <v>123</v>
      </c>
      <c r="E2998">
        <v>1961</v>
      </c>
      <c r="F2998" t="s">
        <v>16</v>
      </c>
      <c r="G2998" t="s">
        <v>16</v>
      </c>
    </row>
    <row r="2999" spans="1:7" hidden="1" x14ac:dyDescent="0.25">
      <c r="A2999" t="s">
        <v>125</v>
      </c>
      <c r="B2999">
        <v>9</v>
      </c>
      <c r="C2999" s="8">
        <v>52</v>
      </c>
      <c r="D2999" t="s">
        <v>123</v>
      </c>
      <c r="E2999">
        <v>1962</v>
      </c>
      <c r="F2999" t="s">
        <v>16</v>
      </c>
      <c r="G2999" t="s">
        <v>16</v>
      </c>
    </row>
    <row r="3000" spans="1:7" hidden="1" x14ac:dyDescent="0.25">
      <c r="A3000" t="s">
        <v>125</v>
      </c>
      <c r="B3000">
        <v>10</v>
      </c>
      <c r="C3000" s="8">
        <v>52</v>
      </c>
      <c r="D3000" t="s">
        <v>123</v>
      </c>
      <c r="E3000">
        <v>1963</v>
      </c>
      <c r="F3000" t="s">
        <v>16</v>
      </c>
      <c r="G3000" t="s">
        <v>16</v>
      </c>
    </row>
    <row r="3001" spans="1:7" hidden="1" x14ac:dyDescent="0.25">
      <c r="A3001" t="s">
        <v>125</v>
      </c>
      <c r="B3001">
        <v>11</v>
      </c>
      <c r="C3001" s="8">
        <v>52</v>
      </c>
      <c r="D3001" t="s">
        <v>123</v>
      </c>
      <c r="E3001">
        <v>1964</v>
      </c>
      <c r="F3001">
        <v>15000</v>
      </c>
      <c r="G3001" t="s">
        <v>16</v>
      </c>
    </row>
    <row r="3002" spans="1:7" hidden="1" x14ac:dyDescent="0.25">
      <c r="A3002" t="s">
        <v>125</v>
      </c>
      <c r="B3002">
        <v>12</v>
      </c>
      <c r="C3002" s="8">
        <v>52</v>
      </c>
      <c r="D3002" t="s">
        <v>123</v>
      </c>
      <c r="E3002">
        <v>1965</v>
      </c>
      <c r="F3002">
        <v>3500</v>
      </c>
      <c r="G3002" t="s">
        <v>16</v>
      </c>
    </row>
    <row r="3003" spans="1:7" hidden="1" x14ac:dyDescent="0.25">
      <c r="A3003" t="s">
        <v>125</v>
      </c>
      <c r="B3003">
        <v>13</v>
      </c>
      <c r="C3003" s="8">
        <v>52</v>
      </c>
      <c r="D3003" t="s">
        <v>123</v>
      </c>
      <c r="E3003">
        <v>1966</v>
      </c>
      <c r="F3003">
        <v>7500</v>
      </c>
      <c r="G3003" t="s">
        <v>16</v>
      </c>
    </row>
    <row r="3004" spans="1:7" hidden="1" x14ac:dyDescent="0.25">
      <c r="A3004" t="s">
        <v>125</v>
      </c>
      <c r="B3004">
        <v>14</v>
      </c>
      <c r="C3004" s="8">
        <v>52</v>
      </c>
      <c r="D3004" t="s">
        <v>123</v>
      </c>
      <c r="E3004">
        <v>1967</v>
      </c>
      <c r="F3004">
        <v>7500</v>
      </c>
      <c r="G3004" t="s">
        <v>16</v>
      </c>
    </row>
    <row r="3005" spans="1:7" hidden="1" x14ac:dyDescent="0.25">
      <c r="A3005" t="s">
        <v>125</v>
      </c>
      <c r="B3005">
        <v>15</v>
      </c>
      <c r="C3005" s="8">
        <v>52</v>
      </c>
      <c r="D3005" t="s">
        <v>123</v>
      </c>
      <c r="E3005">
        <v>1968</v>
      </c>
      <c r="F3005">
        <v>7500</v>
      </c>
      <c r="G3005" t="s">
        <v>16</v>
      </c>
    </row>
    <row r="3006" spans="1:7" hidden="1" x14ac:dyDescent="0.25">
      <c r="A3006" t="s">
        <v>125</v>
      </c>
      <c r="B3006">
        <v>16</v>
      </c>
      <c r="C3006" s="8">
        <v>52</v>
      </c>
      <c r="D3006" t="s">
        <v>123</v>
      </c>
      <c r="E3006">
        <v>1969</v>
      </c>
      <c r="F3006">
        <v>7500</v>
      </c>
      <c r="G3006" t="s">
        <v>16</v>
      </c>
    </row>
    <row r="3007" spans="1:7" hidden="1" x14ac:dyDescent="0.25">
      <c r="A3007" t="s">
        <v>125</v>
      </c>
      <c r="B3007">
        <v>17</v>
      </c>
      <c r="C3007" s="8">
        <v>52</v>
      </c>
      <c r="D3007" t="s">
        <v>123</v>
      </c>
      <c r="E3007">
        <v>1970</v>
      </c>
      <c r="F3007">
        <v>7500</v>
      </c>
      <c r="G3007" t="s">
        <v>16</v>
      </c>
    </row>
    <row r="3008" spans="1:7" hidden="1" x14ac:dyDescent="0.25">
      <c r="A3008" t="s">
        <v>125</v>
      </c>
      <c r="B3008">
        <v>18</v>
      </c>
      <c r="C3008" s="8">
        <v>52</v>
      </c>
      <c r="D3008" t="s">
        <v>123</v>
      </c>
      <c r="E3008">
        <v>1971</v>
      </c>
      <c r="F3008">
        <v>15000</v>
      </c>
      <c r="G3008" t="s">
        <v>16</v>
      </c>
    </row>
    <row r="3009" spans="1:7" hidden="1" x14ac:dyDescent="0.25">
      <c r="A3009" t="s">
        <v>125</v>
      </c>
      <c r="B3009">
        <v>19</v>
      </c>
      <c r="C3009" s="8">
        <v>52</v>
      </c>
      <c r="D3009" t="s">
        <v>123</v>
      </c>
      <c r="E3009">
        <v>1972</v>
      </c>
      <c r="F3009">
        <v>5000</v>
      </c>
      <c r="G3009" t="s">
        <v>16</v>
      </c>
    </row>
    <row r="3010" spans="1:7" hidden="1" x14ac:dyDescent="0.25">
      <c r="A3010" t="s">
        <v>125</v>
      </c>
      <c r="B3010">
        <v>20</v>
      </c>
      <c r="C3010" s="8">
        <v>52</v>
      </c>
      <c r="D3010" t="s">
        <v>123</v>
      </c>
      <c r="E3010">
        <v>1973</v>
      </c>
      <c r="F3010">
        <v>3500</v>
      </c>
      <c r="G3010" t="s">
        <v>16</v>
      </c>
    </row>
    <row r="3011" spans="1:7" hidden="1" x14ac:dyDescent="0.25">
      <c r="A3011" t="s">
        <v>125</v>
      </c>
      <c r="B3011">
        <v>21</v>
      </c>
      <c r="C3011" s="8">
        <v>52</v>
      </c>
      <c r="D3011" t="s">
        <v>123</v>
      </c>
      <c r="E3011">
        <v>1974</v>
      </c>
      <c r="F3011">
        <v>3200</v>
      </c>
      <c r="G3011" t="s">
        <v>16</v>
      </c>
    </row>
    <row r="3012" spans="1:7" hidden="1" x14ac:dyDescent="0.25">
      <c r="A3012" t="s">
        <v>125</v>
      </c>
      <c r="B3012">
        <v>22</v>
      </c>
      <c r="C3012" s="8">
        <v>52</v>
      </c>
      <c r="D3012" t="s">
        <v>123</v>
      </c>
      <c r="E3012">
        <v>1975</v>
      </c>
      <c r="F3012">
        <v>3000</v>
      </c>
      <c r="G3012" t="s">
        <v>16</v>
      </c>
    </row>
    <row r="3013" spans="1:7" hidden="1" x14ac:dyDescent="0.25">
      <c r="A3013" t="s">
        <v>125</v>
      </c>
      <c r="B3013">
        <v>23</v>
      </c>
      <c r="C3013" s="8">
        <v>52</v>
      </c>
      <c r="D3013" t="s">
        <v>123</v>
      </c>
      <c r="E3013">
        <v>1976</v>
      </c>
      <c r="F3013">
        <v>7000</v>
      </c>
      <c r="G3013" t="s">
        <v>16</v>
      </c>
    </row>
    <row r="3014" spans="1:7" hidden="1" x14ac:dyDescent="0.25">
      <c r="A3014" t="s">
        <v>125</v>
      </c>
      <c r="B3014">
        <v>24</v>
      </c>
      <c r="C3014" s="8">
        <v>52</v>
      </c>
      <c r="D3014" t="s">
        <v>123</v>
      </c>
      <c r="E3014">
        <v>1977</v>
      </c>
      <c r="F3014">
        <v>20000</v>
      </c>
      <c r="G3014" t="s">
        <v>16</v>
      </c>
    </row>
    <row r="3015" spans="1:7" hidden="1" x14ac:dyDescent="0.25">
      <c r="A3015" t="s">
        <v>125</v>
      </c>
      <c r="B3015">
        <v>25</v>
      </c>
      <c r="C3015" s="8">
        <v>52</v>
      </c>
      <c r="D3015" t="s">
        <v>123</v>
      </c>
      <c r="E3015">
        <v>1978</v>
      </c>
      <c r="F3015">
        <v>7000</v>
      </c>
      <c r="G3015">
        <v>32460.090308746843</v>
      </c>
    </row>
    <row r="3016" spans="1:7" hidden="1" x14ac:dyDescent="0.25">
      <c r="A3016" t="s">
        <v>125</v>
      </c>
      <c r="B3016">
        <v>26</v>
      </c>
      <c r="C3016" s="8">
        <v>52</v>
      </c>
      <c r="D3016" t="s">
        <v>123</v>
      </c>
      <c r="E3016">
        <v>1979</v>
      </c>
      <c r="F3016">
        <v>1500</v>
      </c>
      <c r="G3016">
        <v>15585.505811798625</v>
      </c>
    </row>
    <row r="3017" spans="1:7" hidden="1" x14ac:dyDescent="0.25">
      <c r="A3017" t="s">
        <v>125</v>
      </c>
      <c r="B3017">
        <v>27</v>
      </c>
      <c r="C3017" s="8">
        <v>52</v>
      </c>
      <c r="D3017" t="s">
        <v>123</v>
      </c>
      <c r="E3017">
        <v>1980</v>
      </c>
      <c r="F3017">
        <v>800</v>
      </c>
      <c r="G3017">
        <v>32330.430470601823</v>
      </c>
    </row>
    <row r="3018" spans="1:7" hidden="1" x14ac:dyDescent="0.25">
      <c r="A3018" t="s">
        <v>125</v>
      </c>
      <c r="B3018">
        <v>28</v>
      </c>
      <c r="C3018" s="8">
        <v>52</v>
      </c>
      <c r="D3018" t="s">
        <v>123</v>
      </c>
      <c r="E3018">
        <v>1981</v>
      </c>
      <c r="F3018">
        <v>7000</v>
      </c>
      <c r="G3018">
        <v>68661.181564894534</v>
      </c>
    </row>
    <row r="3019" spans="1:7" hidden="1" x14ac:dyDescent="0.25">
      <c r="A3019" t="s">
        <v>125</v>
      </c>
      <c r="B3019">
        <v>29</v>
      </c>
      <c r="C3019" s="8">
        <v>52</v>
      </c>
      <c r="D3019" t="s">
        <v>123</v>
      </c>
      <c r="E3019">
        <v>1982</v>
      </c>
      <c r="F3019">
        <v>20000</v>
      </c>
      <c r="G3019">
        <v>58061.058742320689</v>
      </c>
    </row>
    <row r="3020" spans="1:7" hidden="1" x14ac:dyDescent="0.25">
      <c r="A3020" t="s">
        <v>125</v>
      </c>
      <c r="B3020">
        <v>30</v>
      </c>
      <c r="C3020" s="8">
        <v>52</v>
      </c>
      <c r="D3020" t="s">
        <v>123</v>
      </c>
      <c r="E3020">
        <v>1983</v>
      </c>
      <c r="F3020">
        <v>2000</v>
      </c>
      <c r="G3020">
        <v>20212.539399074427</v>
      </c>
    </row>
    <row r="3021" spans="1:7" hidden="1" x14ac:dyDescent="0.25">
      <c r="A3021" t="s">
        <v>125</v>
      </c>
      <c r="B3021">
        <v>31</v>
      </c>
      <c r="C3021" s="8">
        <v>52</v>
      </c>
      <c r="D3021" t="s">
        <v>123</v>
      </c>
      <c r="E3021">
        <v>1984</v>
      </c>
      <c r="F3021">
        <v>6000</v>
      </c>
      <c r="G3021">
        <v>53397.223784445712</v>
      </c>
    </row>
    <row r="3022" spans="1:7" hidden="1" x14ac:dyDescent="0.25">
      <c r="A3022" t="s">
        <v>125</v>
      </c>
      <c r="B3022">
        <v>32</v>
      </c>
      <c r="C3022" s="8">
        <v>52</v>
      </c>
      <c r="D3022" t="s">
        <v>123</v>
      </c>
      <c r="E3022">
        <v>1985</v>
      </c>
      <c r="F3022">
        <v>15000</v>
      </c>
      <c r="G3022">
        <v>66445.542178869742</v>
      </c>
    </row>
    <row r="3023" spans="1:7" hidden="1" x14ac:dyDescent="0.25">
      <c r="A3023" t="s">
        <v>125</v>
      </c>
      <c r="B3023">
        <v>33</v>
      </c>
      <c r="C3023" s="8">
        <v>52</v>
      </c>
      <c r="D3023" t="s">
        <v>123</v>
      </c>
      <c r="E3023">
        <v>1986</v>
      </c>
      <c r="F3023">
        <v>25000</v>
      </c>
      <c r="G3023">
        <v>26802.040592097288</v>
      </c>
    </row>
    <row r="3024" spans="1:7" hidden="1" x14ac:dyDescent="0.25">
      <c r="A3024" t="s">
        <v>125</v>
      </c>
      <c r="B3024">
        <v>34</v>
      </c>
      <c r="C3024" s="8">
        <v>52</v>
      </c>
      <c r="D3024" t="s">
        <v>123</v>
      </c>
      <c r="E3024">
        <v>1987</v>
      </c>
      <c r="F3024">
        <v>7500</v>
      </c>
      <c r="G3024">
        <v>17196.825940711016</v>
      </c>
    </row>
    <row r="3025" spans="1:7" hidden="1" x14ac:dyDescent="0.25">
      <c r="A3025" t="s">
        <v>125</v>
      </c>
      <c r="B3025">
        <v>35</v>
      </c>
      <c r="C3025" s="8">
        <v>52</v>
      </c>
      <c r="D3025" t="s">
        <v>123</v>
      </c>
      <c r="E3025">
        <v>1988</v>
      </c>
      <c r="F3025">
        <v>2500</v>
      </c>
      <c r="G3025">
        <v>57671.735803531592</v>
      </c>
    </row>
    <row r="3026" spans="1:7" hidden="1" x14ac:dyDescent="0.25">
      <c r="A3026" t="s">
        <v>125</v>
      </c>
      <c r="B3026">
        <v>36</v>
      </c>
      <c r="C3026" s="8">
        <v>52</v>
      </c>
      <c r="D3026" t="s">
        <v>123</v>
      </c>
      <c r="E3026">
        <v>1989</v>
      </c>
      <c r="F3026">
        <v>15000</v>
      </c>
      <c r="G3026">
        <v>52283.628333520988</v>
      </c>
    </row>
    <row r="3027" spans="1:7" hidden="1" x14ac:dyDescent="0.25">
      <c r="A3027" t="s">
        <v>125</v>
      </c>
      <c r="B3027">
        <v>37</v>
      </c>
      <c r="C3027" s="8">
        <v>52</v>
      </c>
      <c r="D3027" t="s">
        <v>123</v>
      </c>
      <c r="E3027">
        <v>1990</v>
      </c>
      <c r="F3027">
        <v>14000</v>
      </c>
      <c r="G3027">
        <v>14832.123056476945</v>
      </c>
    </row>
    <row r="3028" spans="1:7" hidden="1" x14ac:dyDescent="0.25">
      <c r="A3028" t="s">
        <v>125</v>
      </c>
      <c r="B3028">
        <v>38</v>
      </c>
      <c r="C3028" s="8">
        <v>52</v>
      </c>
      <c r="D3028" t="s">
        <v>123</v>
      </c>
      <c r="E3028">
        <v>1991</v>
      </c>
      <c r="F3028">
        <v>2000</v>
      </c>
      <c r="G3028">
        <v>10132.206926935723</v>
      </c>
    </row>
    <row r="3029" spans="1:7" hidden="1" x14ac:dyDescent="0.25">
      <c r="A3029" t="s">
        <v>125</v>
      </c>
      <c r="B3029">
        <v>39</v>
      </c>
      <c r="C3029" s="8">
        <v>52</v>
      </c>
      <c r="D3029" t="s">
        <v>123</v>
      </c>
      <c r="E3029">
        <v>1992</v>
      </c>
      <c r="F3029">
        <v>5000</v>
      </c>
      <c r="G3029">
        <v>28279.034847576386</v>
      </c>
    </row>
    <row r="3030" spans="1:7" hidden="1" x14ac:dyDescent="0.25">
      <c r="A3030" t="s">
        <v>125</v>
      </c>
      <c r="B3030">
        <v>40</v>
      </c>
      <c r="C3030" s="8">
        <v>52</v>
      </c>
      <c r="D3030" t="s">
        <v>123</v>
      </c>
      <c r="E3030">
        <v>1993</v>
      </c>
      <c r="F3030">
        <v>16000</v>
      </c>
      <c r="G3030">
        <v>28350.107185883986</v>
      </c>
    </row>
    <row r="3031" spans="1:7" hidden="1" x14ac:dyDescent="0.25">
      <c r="A3031" t="s">
        <v>125</v>
      </c>
      <c r="B3031">
        <v>41</v>
      </c>
      <c r="C3031" s="8">
        <v>52</v>
      </c>
      <c r="D3031" t="s">
        <v>123</v>
      </c>
      <c r="E3031">
        <v>1994</v>
      </c>
      <c r="F3031">
        <v>6000</v>
      </c>
      <c r="G3031">
        <v>33148.47368495664</v>
      </c>
    </row>
    <row r="3032" spans="1:7" hidden="1" x14ac:dyDescent="0.25">
      <c r="A3032" t="s">
        <v>125</v>
      </c>
      <c r="B3032">
        <v>42</v>
      </c>
      <c r="C3032" s="8">
        <v>52</v>
      </c>
      <c r="D3032" t="s">
        <v>123</v>
      </c>
      <c r="E3032">
        <v>1995</v>
      </c>
      <c r="F3032">
        <v>1500</v>
      </c>
      <c r="G3032">
        <v>26205.694996008107</v>
      </c>
    </row>
    <row r="3033" spans="1:7" hidden="1" x14ac:dyDescent="0.25">
      <c r="A3033" t="s">
        <v>125</v>
      </c>
      <c r="B3033">
        <v>43</v>
      </c>
      <c r="C3033" s="8">
        <v>52</v>
      </c>
      <c r="D3033" t="s">
        <v>123</v>
      </c>
      <c r="E3033">
        <v>1996</v>
      </c>
      <c r="F3033">
        <v>1000</v>
      </c>
      <c r="G3033" t="s">
        <v>16</v>
      </c>
    </row>
    <row r="3034" spans="1:7" hidden="1" x14ac:dyDescent="0.25">
      <c r="A3034" t="s">
        <v>125</v>
      </c>
      <c r="B3034">
        <v>44</v>
      </c>
      <c r="C3034" s="8">
        <v>52</v>
      </c>
      <c r="D3034" t="s">
        <v>123</v>
      </c>
      <c r="E3034">
        <v>1997</v>
      </c>
      <c r="F3034">
        <v>9000</v>
      </c>
      <c r="G3034" t="s">
        <v>16</v>
      </c>
    </row>
    <row r="3035" spans="1:7" hidden="1" x14ac:dyDescent="0.25">
      <c r="A3035" t="s">
        <v>125</v>
      </c>
      <c r="B3035">
        <v>45</v>
      </c>
      <c r="C3035" s="8">
        <v>52</v>
      </c>
      <c r="D3035" t="s">
        <v>123</v>
      </c>
      <c r="E3035">
        <v>1998</v>
      </c>
      <c r="F3035">
        <v>3500</v>
      </c>
      <c r="G3035" t="s">
        <v>16</v>
      </c>
    </row>
    <row r="3036" spans="1:7" hidden="1" x14ac:dyDescent="0.25">
      <c r="A3036" t="s">
        <v>125</v>
      </c>
      <c r="B3036">
        <v>46</v>
      </c>
      <c r="C3036" s="8">
        <v>52</v>
      </c>
      <c r="D3036" t="s">
        <v>123</v>
      </c>
      <c r="E3036">
        <v>1999</v>
      </c>
      <c r="F3036">
        <v>13000</v>
      </c>
      <c r="G3036" t="s">
        <v>16</v>
      </c>
    </row>
    <row r="3037" spans="1:7" hidden="1" x14ac:dyDescent="0.25">
      <c r="A3037" t="s">
        <v>125</v>
      </c>
      <c r="B3037">
        <v>47</v>
      </c>
      <c r="C3037" s="8">
        <v>52</v>
      </c>
      <c r="D3037" t="s">
        <v>123</v>
      </c>
      <c r="E3037">
        <v>2000</v>
      </c>
      <c r="F3037">
        <v>500</v>
      </c>
      <c r="G3037" t="s">
        <v>16</v>
      </c>
    </row>
    <row r="3038" spans="1:7" hidden="1" x14ac:dyDescent="0.25">
      <c r="A3038" t="s">
        <v>125</v>
      </c>
      <c r="B3038">
        <v>48</v>
      </c>
      <c r="C3038" s="8">
        <v>52</v>
      </c>
      <c r="D3038" t="s">
        <v>123</v>
      </c>
      <c r="E3038">
        <v>2001</v>
      </c>
      <c r="F3038" t="s">
        <v>16</v>
      </c>
      <c r="G3038" t="s">
        <v>16</v>
      </c>
    </row>
    <row r="3039" spans="1:7" hidden="1" x14ac:dyDescent="0.25">
      <c r="A3039" t="s">
        <v>125</v>
      </c>
      <c r="B3039">
        <v>49</v>
      </c>
      <c r="C3039" s="8">
        <v>52</v>
      </c>
      <c r="D3039" t="s">
        <v>123</v>
      </c>
      <c r="E3039">
        <v>2002</v>
      </c>
      <c r="F3039">
        <v>5887</v>
      </c>
      <c r="G3039" t="s">
        <v>16</v>
      </c>
    </row>
    <row r="3040" spans="1:7" hidden="1" x14ac:dyDescent="0.25">
      <c r="A3040" t="s">
        <v>125</v>
      </c>
      <c r="B3040">
        <v>50</v>
      </c>
      <c r="C3040" s="8">
        <v>52</v>
      </c>
      <c r="D3040" t="s">
        <v>123</v>
      </c>
      <c r="E3040">
        <v>2003</v>
      </c>
      <c r="F3040" t="s">
        <v>16</v>
      </c>
      <c r="G3040" t="s">
        <v>16</v>
      </c>
    </row>
    <row r="3041" spans="1:7" hidden="1" x14ac:dyDescent="0.25">
      <c r="A3041" t="s">
        <v>125</v>
      </c>
      <c r="B3041">
        <v>51</v>
      </c>
      <c r="C3041" s="8">
        <v>52</v>
      </c>
      <c r="D3041" t="s">
        <v>123</v>
      </c>
      <c r="E3041">
        <v>2004</v>
      </c>
      <c r="F3041" t="s">
        <v>16</v>
      </c>
      <c r="G3041" t="s">
        <v>16</v>
      </c>
    </row>
    <row r="3042" spans="1:7" hidden="1" x14ac:dyDescent="0.25">
      <c r="A3042" t="s">
        <v>125</v>
      </c>
      <c r="B3042">
        <v>52</v>
      </c>
      <c r="C3042" s="8">
        <v>52</v>
      </c>
      <c r="D3042" t="s">
        <v>123</v>
      </c>
      <c r="E3042">
        <v>2005</v>
      </c>
      <c r="F3042" t="s">
        <v>16</v>
      </c>
      <c r="G3042">
        <v>993.87234331731202</v>
      </c>
    </row>
    <row r="3043" spans="1:7" hidden="1" x14ac:dyDescent="0.25">
      <c r="A3043" t="s">
        <v>125</v>
      </c>
      <c r="B3043">
        <v>53</v>
      </c>
      <c r="C3043" s="8">
        <v>52</v>
      </c>
      <c r="D3043" t="s">
        <v>123</v>
      </c>
      <c r="E3043">
        <v>2006</v>
      </c>
      <c r="F3043" t="s">
        <v>16</v>
      </c>
      <c r="G3043">
        <v>11698.609035971727</v>
      </c>
    </row>
    <row r="3044" spans="1:7" hidden="1" x14ac:dyDescent="0.25">
      <c r="A3044" t="s">
        <v>125</v>
      </c>
      <c r="B3044">
        <v>54</v>
      </c>
      <c r="C3044" s="8">
        <v>52</v>
      </c>
      <c r="D3044" t="s">
        <v>123</v>
      </c>
      <c r="E3044">
        <v>2007</v>
      </c>
      <c r="F3044" t="s">
        <v>16</v>
      </c>
      <c r="G3044">
        <v>13857.924543630097</v>
      </c>
    </row>
    <row r="3045" spans="1:7" hidden="1" x14ac:dyDescent="0.25">
      <c r="A3045" t="s">
        <v>125</v>
      </c>
      <c r="B3045">
        <v>55</v>
      </c>
      <c r="C3045" s="8">
        <v>52</v>
      </c>
      <c r="D3045" t="s">
        <v>123</v>
      </c>
      <c r="E3045">
        <v>2008</v>
      </c>
      <c r="F3045" t="s">
        <v>16</v>
      </c>
      <c r="G3045">
        <v>4001.8272759239917</v>
      </c>
    </row>
    <row r="3046" spans="1:7" hidden="1" x14ac:dyDescent="0.25">
      <c r="A3046" t="s">
        <v>125</v>
      </c>
      <c r="B3046">
        <v>56</v>
      </c>
      <c r="C3046" s="8">
        <v>52</v>
      </c>
      <c r="D3046" t="s">
        <v>123</v>
      </c>
      <c r="E3046">
        <v>2009</v>
      </c>
      <c r="F3046">
        <v>107</v>
      </c>
      <c r="G3046">
        <v>843.19783039282311</v>
      </c>
    </row>
    <row r="3047" spans="1:7" hidden="1" x14ac:dyDescent="0.25">
      <c r="A3047" t="s">
        <v>125</v>
      </c>
      <c r="B3047">
        <v>57</v>
      </c>
      <c r="C3047" s="8">
        <v>52</v>
      </c>
      <c r="D3047" t="s">
        <v>123</v>
      </c>
      <c r="E3047">
        <v>2010</v>
      </c>
      <c r="F3047">
        <v>48</v>
      </c>
      <c r="G3047" t="s">
        <v>16</v>
      </c>
    </row>
    <row r="3048" spans="1:7" hidden="1" x14ac:dyDescent="0.25">
      <c r="A3048" t="s">
        <v>125</v>
      </c>
      <c r="B3048">
        <v>58</v>
      </c>
      <c r="C3048" s="8">
        <v>52</v>
      </c>
      <c r="D3048" t="s">
        <v>123</v>
      </c>
      <c r="E3048">
        <v>2011</v>
      </c>
      <c r="F3048">
        <v>10273</v>
      </c>
      <c r="G3048" t="s">
        <v>16</v>
      </c>
    </row>
    <row r="3049" spans="1:7" hidden="1" x14ac:dyDescent="0.25">
      <c r="A3049" t="s">
        <v>125</v>
      </c>
      <c r="B3049">
        <v>59</v>
      </c>
      <c r="C3049" s="8">
        <v>52</v>
      </c>
      <c r="D3049" t="s">
        <v>123</v>
      </c>
      <c r="E3049">
        <v>2012</v>
      </c>
      <c r="F3049">
        <v>3688</v>
      </c>
      <c r="G3049" t="s">
        <v>16</v>
      </c>
    </row>
    <row r="3050" spans="1:7" hidden="1" x14ac:dyDescent="0.25">
      <c r="A3050" t="s">
        <v>125</v>
      </c>
      <c r="B3050">
        <v>60</v>
      </c>
      <c r="C3050" s="8">
        <v>52</v>
      </c>
      <c r="D3050" t="s">
        <v>123</v>
      </c>
      <c r="E3050">
        <v>2013</v>
      </c>
      <c r="F3050">
        <v>398</v>
      </c>
      <c r="G3050" t="s">
        <v>16</v>
      </c>
    </row>
    <row r="3051" spans="1:7" hidden="1" x14ac:dyDescent="0.25">
      <c r="A3051" t="s">
        <v>125</v>
      </c>
      <c r="B3051">
        <v>61</v>
      </c>
      <c r="C3051" s="8">
        <v>52</v>
      </c>
      <c r="D3051" t="s">
        <v>123</v>
      </c>
      <c r="E3051">
        <v>2014</v>
      </c>
      <c r="F3051">
        <v>438</v>
      </c>
      <c r="G3051" t="s">
        <v>16</v>
      </c>
    </row>
    <row r="3052" spans="1:7" hidden="1" x14ac:dyDescent="0.25">
      <c r="A3052" t="s">
        <v>127</v>
      </c>
      <c r="B3052">
        <v>1</v>
      </c>
      <c r="C3052" s="8">
        <v>53</v>
      </c>
      <c r="D3052" t="s">
        <v>123</v>
      </c>
      <c r="E3052">
        <v>1954</v>
      </c>
      <c r="F3052" t="s">
        <v>16</v>
      </c>
      <c r="G3052" t="s">
        <v>16</v>
      </c>
    </row>
    <row r="3053" spans="1:7" hidden="1" x14ac:dyDescent="0.25">
      <c r="A3053" t="s">
        <v>127</v>
      </c>
      <c r="B3053">
        <v>2</v>
      </c>
      <c r="C3053" s="8">
        <v>53</v>
      </c>
      <c r="D3053" t="s">
        <v>123</v>
      </c>
      <c r="E3053">
        <v>1955</v>
      </c>
      <c r="F3053" t="s">
        <v>16</v>
      </c>
      <c r="G3053" t="s">
        <v>16</v>
      </c>
    </row>
    <row r="3054" spans="1:7" hidden="1" x14ac:dyDescent="0.25">
      <c r="A3054" t="s">
        <v>127</v>
      </c>
      <c r="B3054">
        <v>3</v>
      </c>
      <c r="C3054" s="8">
        <v>53</v>
      </c>
      <c r="D3054" t="s">
        <v>123</v>
      </c>
      <c r="E3054">
        <v>1956</v>
      </c>
      <c r="F3054" t="s">
        <v>16</v>
      </c>
      <c r="G3054" t="s">
        <v>16</v>
      </c>
    </row>
    <row r="3055" spans="1:7" hidden="1" x14ac:dyDescent="0.25">
      <c r="A3055" t="s">
        <v>127</v>
      </c>
      <c r="B3055">
        <v>4</v>
      </c>
      <c r="C3055" s="8">
        <v>53</v>
      </c>
      <c r="D3055" t="s">
        <v>123</v>
      </c>
      <c r="E3055">
        <v>1957</v>
      </c>
      <c r="F3055">
        <v>180000</v>
      </c>
      <c r="G3055" t="s">
        <v>16</v>
      </c>
    </row>
    <row r="3056" spans="1:7" hidden="1" x14ac:dyDescent="0.25">
      <c r="A3056" t="s">
        <v>127</v>
      </c>
      <c r="B3056">
        <v>5</v>
      </c>
      <c r="C3056" s="8">
        <v>53</v>
      </c>
      <c r="D3056" t="s">
        <v>123</v>
      </c>
      <c r="E3056">
        <v>1958</v>
      </c>
      <c r="F3056">
        <v>82000</v>
      </c>
      <c r="G3056" t="s">
        <v>16</v>
      </c>
    </row>
    <row r="3057" spans="1:7" hidden="1" x14ac:dyDescent="0.25">
      <c r="A3057" t="s">
        <v>127</v>
      </c>
      <c r="B3057">
        <v>6</v>
      </c>
      <c r="C3057" s="8">
        <v>53</v>
      </c>
      <c r="D3057" t="s">
        <v>123</v>
      </c>
      <c r="E3057">
        <v>1959</v>
      </c>
      <c r="F3057">
        <v>32000</v>
      </c>
      <c r="G3057" t="s">
        <v>16</v>
      </c>
    </row>
    <row r="3058" spans="1:7" hidden="1" x14ac:dyDescent="0.25">
      <c r="A3058" t="s">
        <v>127</v>
      </c>
      <c r="B3058">
        <v>7</v>
      </c>
      <c r="C3058" s="8">
        <v>53</v>
      </c>
      <c r="D3058" t="s">
        <v>123</v>
      </c>
      <c r="E3058">
        <v>1960</v>
      </c>
      <c r="F3058" t="s">
        <v>16</v>
      </c>
      <c r="G3058" t="s">
        <v>16</v>
      </c>
    </row>
    <row r="3059" spans="1:7" hidden="1" x14ac:dyDescent="0.25">
      <c r="A3059" t="s">
        <v>127</v>
      </c>
      <c r="B3059">
        <v>8</v>
      </c>
      <c r="C3059" s="8">
        <v>53</v>
      </c>
      <c r="D3059" t="s">
        <v>123</v>
      </c>
      <c r="E3059">
        <v>1961</v>
      </c>
      <c r="F3059" t="s">
        <v>16</v>
      </c>
      <c r="G3059" t="s">
        <v>16</v>
      </c>
    </row>
    <row r="3060" spans="1:7" hidden="1" x14ac:dyDescent="0.25">
      <c r="A3060" t="s">
        <v>127</v>
      </c>
      <c r="B3060">
        <v>9</v>
      </c>
      <c r="C3060" s="8">
        <v>53</v>
      </c>
      <c r="D3060" t="s">
        <v>123</v>
      </c>
      <c r="E3060">
        <v>1962</v>
      </c>
      <c r="F3060" t="s">
        <v>16</v>
      </c>
      <c r="G3060" t="s">
        <v>16</v>
      </c>
    </row>
    <row r="3061" spans="1:7" hidden="1" x14ac:dyDescent="0.25">
      <c r="A3061" t="s">
        <v>127</v>
      </c>
      <c r="B3061">
        <v>10</v>
      </c>
      <c r="C3061" s="8">
        <v>53</v>
      </c>
      <c r="D3061" t="s">
        <v>123</v>
      </c>
      <c r="E3061">
        <v>1963</v>
      </c>
      <c r="F3061" t="s">
        <v>16</v>
      </c>
      <c r="G3061" t="s">
        <v>16</v>
      </c>
    </row>
    <row r="3062" spans="1:7" hidden="1" x14ac:dyDescent="0.25">
      <c r="A3062" t="s">
        <v>127</v>
      </c>
      <c r="B3062">
        <v>11</v>
      </c>
      <c r="C3062" s="8">
        <v>53</v>
      </c>
      <c r="D3062" t="s">
        <v>123</v>
      </c>
      <c r="E3062">
        <v>1964</v>
      </c>
      <c r="F3062">
        <v>113000</v>
      </c>
      <c r="G3062" t="s">
        <v>16</v>
      </c>
    </row>
    <row r="3063" spans="1:7" hidden="1" x14ac:dyDescent="0.25">
      <c r="A3063" t="s">
        <v>127</v>
      </c>
      <c r="B3063">
        <v>12</v>
      </c>
      <c r="C3063" s="8">
        <v>53</v>
      </c>
      <c r="D3063" t="s">
        <v>123</v>
      </c>
      <c r="E3063">
        <v>1965</v>
      </c>
      <c r="F3063">
        <v>98000</v>
      </c>
      <c r="G3063" t="s">
        <v>16</v>
      </c>
    </row>
    <row r="3064" spans="1:7" hidden="1" x14ac:dyDescent="0.25">
      <c r="A3064" t="s">
        <v>127</v>
      </c>
      <c r="B3064">
        <v>13</v>
      </c>
      <c r="C3064" s="8">
        <v>53</v>
      </c>
      <c r="D3064" t="s">
        <v>123</v>
      </c>
      <c r="E3064">
        <v>1966</v>
      </c>
      <c r="F3064">
        <v>64684</v>
      </c>
      <c r="G3064" t="s">
        <v>16</v>
      </c>
    </row>
    <row r="3065" spans="1:7" hidden="1" x14ac:dyDescent="0.25">
      <c r="A3065" t="s">
        <v>127</v>
      </c>
      <c r="B3065">
        <v>14</v>
      </c>
      <c r="C3065" s="8">
        <v>53</v>
      </c>
      <c r="D3065" t="s">
        <v>123</v>
      </c>
      <c r="E3065">
        <v>1967</v>
      </c>
      <c r="F3065">
        <v>41278</v>
      </c>
      <c r="G3065" t="s">
        <v>16</v>
      </c>
    </row>
    <row r="3066" spans="1:7" hidden="1" x14ac:dyDescent="0.25">
      <c r="A3066" t="s">
        <v>127</v>
      </c>
      <c r="B3066">
        <v>15</v>
      </c>
      <c r="C3066" s="8">
        <v>53</v>
      </c>
      <c r="D3066" t="s">
        <v>123</v>
      </c>
      <c r="E3066">
        <v>1968</v>
      </c>
      <c r="F3066">
        <v>71730</v>
      </c>
      <c r="G3066" t="s">
        <v>16</v>
      </c>
    </row>
    <row r="3067" spans="1:7" hidden="1" x14ac:dyDescent="0.25">
      <c r="A3067" t="s">
        <v>127</v>
      </c>
      <c r="B3067">
        <v>16</v>
      </c>
      <c r="C3067" s="8">
        <v>53</v>
      </c>
      <c r="D3067" t="s">
        <v>123</v>
      </c>
      <c r="E3067">
        <v>1969</v>
      </c>
      <c r="F3067">
        <v>135328</v>
      </c>
      <c r="G3067" t="s">
        <v>16</v>
      </c>
    </row>
    <row r="3068" spans="1:7" hidden="1" x14ac:dyDescent="0.25">
      <c r="A3068" t="s">
        <v>127</v>
      </c>
      <c r="B3068">
        <v>17</v>
      </c>
      <c r="C3068" s="8">
        <v>53</v>
      </c>
      <c r="D3068" t="s">
        <v>123</v>
      </c>
      <c r="E3068">
        <v>1970</v>
      </c>
      <c r="F3068">
        <v>77078</v>
      </c>
      <c r="G3068" t="s">
        <v>16</v>
      </c>
    </row>
    <row r="3069" spans="1:7" hidden="1" x14ac:dyDescent="0.25">
      <c r="A3069" t="s">
        <v>127</v>
      </c>
      <c r="B3069">
        <v>18</v>
      </c>
      <c r="C3069" s="8">
        <v>53</v>
      </c>
      <c r="D3069" t="s">
        <v>123</v>
      </c>
      <c r="E3069">
        <v>1971</v>
      </c>
      <c r="F3069">
        <v>191674</v>
      </c>
      <c r="G3069" t="s">
        <v>16</v>
      </c>
    </row>
    <row r="3070" spans="1:7" hidden="1" x14ac:dyDescent="0.25">
      <c r="A3070" t="s">
        <v>127</v>
      </c>
      <c r="B3070">
        <v>19</v>
      </c>
      <c r="C3070" s="8">
        <v>53</v>
      </c>
      <c r="D3070" t="s">
        <v>123</v>
      </c>
      <c r="E3070">
        <v>1972</v>
      </c>
      <c r="F3070">
        <v>129525</v>
      </c>
      <c r="G3070" t="s">
        <v>16</v>
      </c>
    </row>
    <row r="3071" spans="1:7" hidden="1" x14ac:dyDescent="0.25">
      <c r="A3071" t="s">
        <v>127</v>
      </c>
      <c r="B3071">
        <v>20</v>
      </c>
      <c r="C3071" s="8">
        <v>53</v>
      </c>
      <c r="D3071" t="s">
        <v>123</v>
      </c>
      <c r="E3071">
        <v>1973</v>
      </c>
      <c r="F3071">
        <v>234627</v>
      </c>
      <c r="G3071" t="s">
        <v>16</v>
      </c>
    </row>
    <row r="3072" spans="1:7" hidden="1" x14ac:dyDescent="0.25">
      <c r="A3072" t="s">
        <v>127</v>
      </c>
      <c r="B3072">
        <v>21</v>
      </c>
      <c r="C3072" s="8">
        <v>53</v>
      </c>
      <c r="D3072" t="s">
        <v>123</v>
      </c>
      <c r="E3072">
        <v>1974</v>
      </c>
      <c r="F3072">
        <v>165259</v>
      </c>
      <c r="G3072" t="s">
        <v>16</v>
      </c>
    </row>
    <row r="3073" spans="1:7" hidden="1" x14ac:dyDescent="0.25">
      <c r="A3073" t="s">
        <v>127</v>
      </c>
      <c r="B3073">
        <v>22</v>
      </c>
      <c r="C3073" s="8">
        <v>53</v>
      </c>
      <c r="D3073" t="s">
        <v>123</v>
      </c>
      <c r="E3073">
        <v>1975</v>
      </c>
      <c r="F3073">
        <v>54095</v>
      </c>
      <c r="G3073" t="s">
        <v>16</v>
      </c>
    </row>
    <row r="3074" spans="1:7" hidden="1" x14ac:dyDescent="0.25">
      <c r="A3074" t="s">
        <v>127</v>
      </c>
      <c r="B3074">
        <v>23</v>
      </c>
      <c r="C3074" s="8">
        <v>53</v>
      </c>
      <c r="D3074" t="s">
        <v>123</v>
      </c>
      <c r="E3074">
        <v>1976</v>
      </c>
      <c r="F3074">
        <v>102430</v>
      </c>
      <c r="G3074" t="s">
        <v>16</v>
      </c>
    </row>
    <row r="3075" spans="1:7" hidden="1" x14ac:dyDescent="0.25">
      <c r="A3075" t="s">
        <v>127</v>
      </c>
      <c r="B3075">
        <v>24</v>
      </c>
      <c r="C3075" s="8">
        <v>53</v>
      </c>
      <c r="D3075" t="s">
        <v>123</v>
      </c>
      <c r="E3075">
        <v>1977</v>
      </c>
      <c r="F3075">
        <v>242351</v>
      </c>
      <c r="G3075" t="s">
        <v>16</v>
      </c>
    </row>
    <row r="3076" spans="1:7" hidden="1" x14ac:dyDescent="0.25">
      <c r="A3076" t="s">
        <v>127</v>
      </c>
      <c r="B3076">
        <v>25</v>
      </c>
      <c r="C3076" s="8">
        <v>53</v>
      </c>
      <c r="D3076" t="s">
        <v>123</v>
      </c>
      <c r="E3076">
        <v>1978</v>
      </c>
      <c r="F3076">
        <v>111018</v>
      </c>
      <c r="G3076">
        <v>525531.76057347702</v>
      </c>
    </row>
    <row r="3077" spans="1:7" hidden="1" x14ac:dyDescent="0.25">
      <c r="A3077" t="s">
        <v>127</v>
      </c>
      <c r="B3077">
        <v>26</v>
      </c>
      <c r="C3077" s="8">
        <v>53</v>
      </c>
      <c r="D3077" t="s">
        <v>123</v>
      </c>
      <c r="E3077">
        <v>1979</v>
      </c>
      <c r="F3077">
        <v>200000</v>
      </c>
      <c r="G3077">
        <v>443552.83087179362</v>
      </c>
    </row>
    <row r="3078" spans="1:7" hidden="1" x14ac:dyDescent="0.25">
      <c r="A3078" t="s">
        <v>127</v>
      </c>
      <c r="B3078">
        <v>27</v>
      </c>
      <c r="C3078" s="8">
        <v>53</v>
      </c>
      <c r="D3078" t="s">
        <v>123</v>
      </c>
      <c r="E3078">
        <v>1980</v>
      </c>
      <c r="F3078">
        <v>142000</v>
      </c>
      <c r="G3078">
        <v>522118.78428630333</v>
      </c>
    </row>
    <row r="3079" spans="1:7" hidden="1" x14ac:dyDescent="0.25">
      <c r="A3079" t="s">
        <v>127</v>
      </c>
      <c r="B3079">
        <v>28</v>
      </c>
      <c r="C3079" s="8">
        <v>53</v>
      </c>
      <c r="D3079" t="s">
        <v>123</v>
      </c>
      <c r="E3079">
        <v>1981</v>
      </c>
      <c r="F3079">
        <v>214193</v>
      </c>
      <c r="G3079">
        <v>423153.48677318345</v>
      </c>
    </row>
    <row r="3080" spans="1:7" hidden="1" x14ac:dyDescent="0.25">
      <c r="A3080" t="s">
        <v>127</v>
      </c>
      <c r="B3080">
        <v>29</v>
      </c>
      <c r="C3080" s="8">
        <v>53</v>
      </c>
      <c r="D3080" t="s">
        <v>123</v>
      </c>
      <c r="E3080">
        <v>1982</v>
      </c>
      <c r="F3080">
        <v>250000</v>
      </c>
      <c r="G3080">
        <v>366186.39116417145</v>
      </c>
    </row>
    <row r="3081" spans="1:7" hidden="1" x14ac:dyDescent="0.25">
      <c r="A3081" t="s">
        <v>127</v>
      </c>
      <c r="B3081">
        <v>30</v>
      </c>
      <c r="C3081" s="8">
        <v>53</v>
      </c>
      <c r="D3081" t="s">
        <v>123</v>
      </c>
      <c r="E3081">
        <v>1983</v>
      </c>
      <c r="F3081">
        <v>170000</v>
      </c>
      <c r="G3081">
        <v>320959.0893866737</v>
      </c>
    </row>
    <row r="3082" spans="1:7" hidden="1" x14ac:dyDescent="0.25">
      <c r="A3082" t="s">
        <v>127</v>
      </c>
      <c r="B3082">
        <v>31</v>
      </c>
      <c r="C3082" s="8">
        <v>53</v>
      </c>
      <c r="D3082" t="s">
        <v>123</v>
      </c>
      <c r="E3082">
        <v>1984</v>
      </c>
      <c r="F3082">
        <v>140000</v>
      </c>
      <c r="G3082">
        <v>246143.51877043844</v>
      </c>
    </row>
    <row r="3083" spans="1:7" hidden="1" x14ac:dyDescent="0.25">
      <c r="A3083" t="s">
        <v>127</v>
      </c>
      <c r="B3083">
        <v>32</v>
      </c>
      <c r="C3083" s="8">
        <v>53</v>
      </c>
      <c r="D3083" t="s">
        <v>123</v>
      </c>
      <c r="E3083">
        <v>1985</v>
      </c>
      <c r="F3083">
        <v>288663</v>
      </c>
      <c r="G3083">
        <v>349581.95778900676</v>
      </c>
    </row>
    <row r="3084" spans="1:7" hidden="1" x14ac:dyDescent="0.25">
      <c r="A3084" t="s">
        <v>127</v>
      </c>
      <c r="B3084">
        <v>33</v>
      </c>
      <c r="C3084" s="8">
        <v>53</v>
      </c>
      <c r="D3084" t="s">
        <v>123</v>
      </c>
      <c r="E3084">
        <v>1986</v>
      </c>
      <c r="F3084">
        <v>115543</v>
      </c>
      <c r="G3084">
        <v>801213.3689355416</v>
      </c>
    </row>
    <row r="3085" spans="1:7" hidden="1" x14ac:dyDescent="0.25">
      <c r="A3085" t="s">
        <v>127</v>
      </c>
      <c r="B3085">
        <v>34</v>
      </c>
      <c r="C3085" s="8">
        <v>53</v>
      </c>
      <c r="D3085" t="s">
        <v>123</v>
      </c>
      <c r="E3085">
        <v>1987</v>
      </c>
      <c r="F3085">
        <v>143989</v>
      </c>
      <c r="G3085">
        <v>1515940.0842595135</v>
      </c>
    </row>
    <row r="3086" spans="1:7" hidden="1" x14ac:dyDescent="0.25">
      <c r="A3086" t="s">
        <v>127</v>
      </c>
      <c r="B3086">
        <v>35</v>
      </c>
      <c r="C3086" s="8">
        <v>53</v>
      </c>
      <c r="D3086" t="s">
        <v>123</v>
      </c>
      <c r="E3086">
        <v>1988</v>
      </c>
      <c r="F3086">
        <v>116984</v>
      </c>
      <c r="G3086">
        <v>1533050.6202392147</v>
      </c>
    </row>
    <row r="3087" spans="1:7" hidden="1" x14ac:dyDescent="0.25">
      <c r="A3087" t="s">
        <v>127</v>
      </c>
      <c r="B3087">
        <v>36</v>
      </c>
      <c r="C3087" s="8">
        <v>53</v>
      </c>
      <c r="D3087" t="s">
        <v>123</v>
      </c>
      <c r="E3087">
        <v>1989</v>
      </c>
      <c r="F3087">
        <v>50000</v>
      </c>
      <c r="G3087">
        <v>826192.35201595165</v>
      </c>
    </row>
    <row r="3088" spans="1:7" hidden="1" x14ac:dyDescent="0.25">
      <c r="A3088" t="s">
        <v>127</v>
      </c>
      <c r="B3088">
        <v>37</v>
      </c>
      <c r="C3088" s="8">
        <v>53</v>
      </c>
      <c r="D3088" t="s">
        <v>123</v>
      </c>
      <c r="E3088">
        <v>1990</v>
      </c>
      <c r="F3088">
        <v>120954</v>
      </c>
      <c r="G3088">
        <v>783441.87668191839</v>
      </c>
    </row>
    <row r="3089" spans="1:7" hidden="1" x14ac:dyDescent="0.25">
      <c r="A3089" t="s">
        <v>127</v>
      </c>
      <c r="B3089">
        <v>38</v>
      </c>
      <c r="C3089" s="8">
        <v>53</v>
      </c>
      <c r="D3089" t="s">
        <v>123</v>
      </c>
      <c r="E3089">
        <v>1991</v>
      </c>
      <c r="F3089">
        <v>250000</v>
      </c>
      <c r="G3089">
        <v>863154.82971596601</v>
      </c>
    </row>
    <row r="3090" spans="1:7" hidden="1" x14ac:dyDescent="0.25">
      <c r="A3090" t="s">
        <v>127</v>
      </c>
      <c r="B3090">
        <v>39</v>
      </c>
      <c r="C3090" s="8">
        <v>53</v>
      </c>
      <c r="D3090" t="s">
        <v>123</v>
      </c>
      <c r="E3090">
        <v>1992</v>
      </c>
      <c r="F3090">
        <v>592118</v>
      </c>
      <c r="G3090">
        <v>673845.732200025</v>
      </c>
    </row>
    <row r="3091" spans="1:7" hidden="1" x14ac:dyDescent="0.25">
      <c r="A3091" t="s">
        <v>127</v>
      </c>
      <c r="B3091">
        <v>40</v>
      </c>
      <c r="C3091" s="8">
        <v>53</v>
      </c>
      <c r="D3091" t="s">
        <v>123</v>
      </c>
      <c r="E3091">
        <v>1993</v>
      </c>
      <c r="F3091">
        <v>400000</v>
      </c>
      <c r="G3091">
        <v>543501.56017760641</v>
      </c>
    </row>
    <row r="3092" spans="1:7" hidden="1" x14ac:dyDescent="0.25">
      <c r="A3092" t="s">
        <v>127</v>
      </c>
      <c r="B3092">
        <v>41</v>
      </c>
      <c r="C3092" s="8">
        <v>53</v>
      </c>
      <c r="D3092" t="s">
        <v>123</v>
      </c>
      <c r="E3092">
        <v>1994</v>
      </c>
      <c r="F3092">
        <v>158010</v>
      </c>
      <c r="G3092">
        <v>637783.40676232753</v>
      </c>
    </row>
    <row r="3093" spans="1:7" hidden="1" x14ac:dyDescent="0.25">
      <c r="A3093" t="s">
        <v>127</v>
      </c>
      <c r="B3093">
        <v>42</v>
      </c>
      <c r="C3093" s="8">
        <v>53</v>
      </c>
      <c r="D3093" t="s">
        <v>123</v>
      </c>
      <c r="E3093">
        <v>1995</v>
      </c>
      <c r="F3093">
        <v>205853</v>
      </c>
      <c r="G3093">
        <v>518786.56583267532</v>
      </c>
    </row>
    <row r="3094" spans="1:7" hidden="1" x14ac:dyDescent="0.25">
      <c r="A3094" t="s">
        <v>127</v>
      </c>
      <c r="B3094">
        <v>43</v>
      </c>
      <c r="C3094" s="8">
        <v>53</v>
      </c>
      <c r="D3094" t="s">
        <v>123</v>
      </c>
      <c r="E3094">
        <v>1996</v>
      </c>
      <c r="F3094">
        <v>182082</v>
      </c>
      <c r="G3094">
        <v>514541.58315253956</v>
      </c>
    </row>
    <row r="3095" spans="1:7" hidden="1" x14ac:dyDescent="0.25">
      <c r="A3095" t="s">
        <v>127</v>
      </c>
      <c r="B3095">
        <v>44</v>
      </c>
      <c r="C3095" s="8">
        <v>53</v>
      </c>
      <c r="D3095" t="s">
        <v>123</v>
      </c>
      <c r="E3095">
        <v>1997</v>
      </c>
      <c r="F3095">
        <v>158687</v>
      </c>
      <c r="G3095">
        <v>899286.30406467384</v>
      </c>
    </row>
    <row r="3096" spans="1:7" hidden="1" x14ac:dyDescent="0.25">
      <c r="A3096" t="s">
        <v>127</v>
      </c>
      <c r="B3096">
        <v>45</v>
      </c>
      <c r="C3096" s="8">
        <v>53</v>
      </c>
      <c r="D3096" t="s">
        <v>123</v>
      </c>
      <c r="E3096">
        <v>1998</v>
      </c>
      <c r="F3096">
        <v>163925</v>
      </c>
      <c r="G3096">
        <v>884975.937014075</v>
      </c>
    </row>
    <row r="3097" spans="1:7" hidden="1" x14ac:dyDescent="0.25">
      <c r="A3097" t="s">
        <v>127</v>
      </c>
      <c r="B3097">
        <v>46</v>
      </c>
      <c r="C3097" s="8">
        <v>53</v>
      </c>
      <c r="D3097" t="s">
        <v>123</v>
      </c>
      <c r="E3097">
        <v>1999</v>
      </c>
      <c r="F3097">
        <v>180350</v>
      </c>
      <c r="G3097">
        <v>669655.92566448543</v>
      </c>
    </row>
    <row r="3098" spans="1:7" hidden="1" x14ac:dyDescent="0.25">
      <c r="A3098" t="s">
        <v>127</v>
      </c>
      <c r="B3098">
        <v>47</v>
      </c>
      <c r="C3098" s="8">
        <v>53</v>
      </c>
      <c r="D3098" t="s">
        <v>123</v>
      </c>
      <c r="E3098">
        <v>2000</v>
      </c>
      <c r="F3098">
        <v>137042</v>
      </c>
      <c r="G3098">
        <v>477757.92021574633</v>
      </c>
    </row>
    <row r="3099" spans="1:7" hidden="1" x14ac:dyDescent="0.25">
      <c r="A3099" t="s">
        <v>127</v>
      </c>
      <c r="B3099">
        <v>48</v>
      </c>
      <c r="C3099" s="8">
        <v>53</v>
      </c>
      <c r="D3099" t="s">
        <v>123</v>
      </c>
      <c r="E3099">
        <v>2001</v>
      </c>
      <c r="F3099">
        <v>116192</v>
      </c>
      <c r="G3099">
        <v>422959.20858519513</v>
      </c>
    </row>
    <row r="3100" spans="1:7" hidden="1" x14ac:dyDescent="0.25">
      <c r="A3100" t="s">
        <v>127</v>
      </c>
      <c r="B3100">
        <v>49</v>
      </c>
      <c r="C3100" s="8">
        <v>53</v>
      </c>
      <c r="D3100" t="s">
        <v>123</v>
      </c>
      <c r="E3100">
        <v>2002</v>
      </c>
      <c r="F3100">
        <v>332442</v>
      </c>
      <c r="G3100">
        <v>397804.14072156191</v>
      </c>
    </row>
    <row r="3101" spans="1:7" hidden="1" x14ac:dyDescent="0.25">
      <c r="A3101" t="s">
        <v>127</v>
      </c>
      <c r="B3101">
        <v>50</v>
      </c>
      <c r="C3101" s="8">
        <v>53</v>
      </c>
      <c r="D3101" t="s">
        <v>123</v>
      </c>
      <c r="E3101">
        <v>2003</v>
      </c>
      <c r="F3101">
        <v>196852</v>
      </c>
      <c r="G3101">
        <v>326419.02438321931</v>
      </c>
    </row>
    <row r="3102" spans="1:7" hidden="1" x14ac:dyDescent="0.25">
      <c r="A3102" t="s">
        <v>127</v>
      </c>
      <c r="B3102">
        <v>51</v>
      </c>
      <c r="C3102" s="8">
        <v>53</v>
      </c>
      <c r="D3102" t="s">
        <v>123</v>
      </c>
      <c r="E3102">
        <v>2004</v>
      </c>
      <c r="F3102">
        <v>140923</v>
      </c>
      <c r="G3102">
        <v>355196.10518989939</v>
      </c>
    </row>
    <row r="3103" spans="1:7" hidden="1" x14ac:dyDescent="0.25">
      <c r="A3103" t="s">
        <v>127</v>
      </c>
      <c r="B3103">
        <v>52</v>
      </c>
      <c r="C3103" s="8">
        <v>53</v>
      </c>
      <c r="D3103" t="s">
        <v>123</v>
      </c>
      <c r="E3103">
        <v>2005</v>
      </c>
      <c r="F3103">
        <v>142858</v>
      </c>
      <c r="G3103">
        <v>329466.45033363678</v>
      </c>
    </row>
    <row r="3104" spans="1:7" hidden="1" x14ac:dyDescent="0.25">
      <c r="A3104" t="s">
        <v>127</v>
      </c>
      <c r="B3104">
        <v>53</v>
      </c>
      <c r="C3104" s="8">
        <v>53</v>
      </c>
      <c r="D3104" t="s">
        <v>123</v>
      </c>
      <c r="E3104">
        <v>2006</v>
      </c>
      <c r="F3104">
        <v>146954</v>
      </c>
      <c r="G3104">
        <v>319496.0713882026</v>
      </c>
    </row>
    <row r="3105" spans="1:7" hidden="1" x14ac:dyDescent="0.25">
      <c r="A3105" t="s">
        <v>127</v>
      </c>
      <c r="B3105">
        <v>54</v>
      </c>
      <c r="C3105" s="8">
        <v>53</v>
      </c>
      <c r="D3105" t="s">
        <v>123</v>
      </c>
      <c r="E3105">
        <v>2007</v>
      </c>
      <c r="F3105">
        <v>104308</v>
      </c>
      <c r="G3105">
        <v>338140.64274016477</v>
      </c>
    </row>
    <row r="3106" spans="1:7" hidden="1" x14ac:dyDescent="0.25">
      <c r="A3106" t="s">
        <v>127</v>
      </c>
      <c r="B3106">
        <v>55</v>
      </c>
      <c r="C3106" s="8">
        <v>53</v>
      </c>
      <c r="D3106" t="s">
        <v>123</v>
      </c>
      <c r="E3106">
        <v>2008</v>
      </c>
      <c r="F3106">
        <v>150383</v>
      </c>
      <c r="G3106">
        <v>373584.82014017738</v>
      </c>
    </row>
    <row r="3107" spans="1:7" hidden="1" x14ac:dyDescent="0.25">
      <c r="A3107" t="s">
        <v>127</v>
      </c>
      <c r="B3107">
        <v>56</v>
      </c>
      <c r="C3107" s="8">
        <v>53</v>
      </c>
      <c r="D3107" t="s">
        <v>123</v>
      </c>
      <c r="E3107">
        <v>2009</v>
      </c>
      <c r="F3107">
        <v>168404</v>
      </c>
      <c r="G3107" t="s">
        <v>16</v>
      </c>
    </row>
    <row r="3108" spans="1:7" hidden="1" x14ac:dyDescent="0.25">
      <c r="A3108" t="s">
        <v>127</v>
      </c>
      <c r="B3108">
        <v>57</v>
      </c>
      <c r="C3108" s="8">
        <v>53</v>
      </c>
      <c r="D3108" t="s">
        <v>123</v>
      </c>
      <c r="E3108">
        <v>2010</v>
      </c>
      <c r="F3108">
        <v>159120</v>
      </c>
      <c r="G3108" t="s">
        <v>16</v>
      </c>
    </row>
    <row r="3109" spans="1:7" hidden="1" x14ac:dyDescent="0.25">
      <c r="A3109" t="s">
        <v>127</v>
      </c>
      <c r="B3109">
        <v>58</v>
      </c>
      <c r="C3109" s="8">
        <v>53</v>
      </c>
      <c r="D3109" t="s">
        <v>123</v>
      </c>
      <c r="E3109">
        <v>2011</v>
      </c>
      <c r="F3109">
        <v>167524</v>
      </c>
      <c r="G3109" t="s">
        <v>16</v>
      </c>
    </row>
    <row r="3110" spans="1:7" hidden="1" x14ac:dyDescent="0.25">
      <c r="A3110" t="s">
        <v>127</v>
      </c>
      <c r="B3110">
        <v>59</v>
      </c>
      <c r="C3110" s="8">
        <v>53</v>
      </c>
      <c r="D3110" t="s">
        <v>123</v>
      </c>
      <c r="E3110">
        <v>2012</v>
      </c>
      <c r="F3110">
        <v>144923</v>
      </c>
      <c r="G3110" t="s">
        <v>16</v>
      </c>
    </row>
    <row r="3111" spans="1:7" hidden="1" x14ac:dyDescent="0.25">
      <c r="A3111" t="s">
        <v>127</v>
      </c>
      <c r="B3111">
        <v>60</v>
      </c>
      <c r="C3111" s="8">
        <v>53</v>
      </c>
      <c r="D3111" t="s">
        <v>123</v>
      </c>
      <c r="E3111">
        <v>2013</v>
      </c>
      <c r="F3111">
        <v>170376</v>
      </c>
      <c r="G3111" t="s">
        <v>16</v>
      </c>
    </row>
    <row r="3112" spans="1:7" hidden="1" x14ac:dyDescent="0.25">
      <c r="A3112" t="s">
        <v>127</v>
      </c>
      <c r="B3112">
        <v>61</v>
      </c>
      <c r="C3112" s="8">
        <v>53</v>
      </c>
      <c r="D3112" t="s">
        <v>123</v>
      </c>
      <c r="E3112">
        <v>2014</v>
      </c>
      <c r="F3112">
        <v>144920</v>
      </c>
      <c r="G3112" t="s">
        <v>16</v>
      </c>
    </row>
    <row r="3113" spans="1:7" hidden="1" x14ac:dyDescent="0.25">
      <c r="A3113" t="s">
        <v>129</v>
      </c>
      <c r="B3113">
        <v>1</v>
      </c>
      <c r="C3113" s="8">
        <v>54</v>
      </c>
      <c r="D3113">
        <v>8</v>
      </c>
      <c r="E3113">
        <v>1954</v>
      </c>
      <c r="F3113">
        <v>129099.39118135514</v>
      </c>
      <c r="G3113">
        <v>187914.42473939422</v>
      </c>
    </row>
    <row r="3114" spans="1:7" hidden="1" x14ac:dyDescent="0.25">
      <c r="A3114" t="s">
        <v>129</v>
      </c>
      <c r="B3114">
        <v>2</v>
      </c>
      <c r="C3114" s="8">
        <v>54</v>
      </c>
      <c r="D3114">
        <v>8</v>
      </c>
      <c r="E3114">
        <v>1955</v>
      </c>
      <c r="F3114">
        <v>182687.81770946484</v>
      </c>
      <c r="G3114">
        <v>201710.61583648907</v>
      </c>
    </row>
    <row r="3115" spans="1:7" hidden="1" x14ac:dyDescent="0.25">
      <c r="A3115" t="s">
        <v>129</v>
      </c>
      <c r="B3115">
        <v>3</v>
      </c>
      <c r="C3115" s="8">
        <v>54</v>
      </c>
      <c r="D3115">
        <v>8</v>
      </c>
      <c r="E3115">
        <v>1956</v>
      </c>
      <c r="F3115">
        <v>182687.81770946484</v>
      </c>
      <c r="G3115">
        <v>169355.95338799231</v>
      </c>
    </row>
    <row r="3116" spans="1:7" hidden="1" x14ac:dyDescent="0.25">
      <c r="A3116" t="s">
        <v>129</v>
      </c>
      <c r="B3116">
        <v>4</v>
      </c>
      <c r="C3116" s="8">
        <v>54</v>
      </c>
      <c r="D3116">
        <v>8</v>
      </c>
      <c r="E3116">
        <v>1957</v>
      </c>
      <c r="F3116">
        <v>365375.63541892968</v>
      </c>
      <c r="G3116">
        <v>188756.46126592625</v>
      </c>
    </row>
    <row r="3117" spans="1:7" hidden="1" x14ac:dyDescent="0.25">
      <c r="A3117" t="s">
        <v>129</v>
      </c>
      <c r="B3117">
        <v>5</v>
      </c>
      <c r="C3117" s="8">
        <v>54</v>
      </c>
      <c r="D3117">
        <v>8</v>
      </c>
      <c r="E3117">
        <v>1958</v>
      </c>
      <c r="F3117">
        <v>36537.563541892967</v>
      </c>
      <c r="G3117">
        <v>247959.98168253709</v>
      </c>
    </row>
    <row r="3118" spans="1:7" hidden="1" x14ac:dyDescent="0.25">
      <c r="A3118" t="s">
        <v>129</v>
      </c>
      <c r="B3118">
        <v>6</v>
      </c>
      <c r="C3118" s="8">
        <v>54</v>
      </c>
      <c r="D3118">
        <v>8</v>
      </c>
      <c r="E3118">
        <v>1959</v>
      </c>
      <c r="F3118">
        <v>182637.04373190209</v>
      </c>
      <c r="G3118">
        <v>208026.7549297557</v>
      </c>
    </row>
    <row r="3119" spans="1:7" hidden="1" x14ac:dyDescent="0.25">
      <c r="A3119" t="s">
        <v>129</v>
      </c>
      <c r="B3119">
        <v>7</v>
      </c>
      <c r="C3119" s="8">
        <v>54</v>
      </c>
      <c r="D3119">
        <v>8</v>
      </c>
      <c r="E3119">
        <v>1960</v>
      </c>
      <c r="F3119">
        <v>85254.314931083587</v>
      </c>
      <c r="G3119">
        <v>161279.04177696671</v>
      </c>
    </row>
    <row r="3120" spans="1:7" hidden="1" x14ac:dyDescent="0.25">
      <c r="A3120" t="s">
        <v>129</v>
      </c>
      <c r="B3120">
        <v>8</v>
      </c>
      <c r="C3120" s="8">
        <v>54</v>
      </c>
      <c r="D3120">
        <v>8</v>
      </c>
      <c r="E3120">
        <v>1961</v>
      </c>
      <c r="F3120">
        <v>85192.263219509376</v>
      </c>
      <c r="G3120">
        <v>102828.39575858445</v>
      </c>
    </row>
    <row r="3121" spans="1:7" hidden="1" x14ac:dyDescent="0.25">
      <c r="A3121" t="s">
        <v>129</v>
      </c>
      <c r="B3121">
        <v>9</v>
      </c>
      <c r="C3121" s="8">
        <v>54</v>
      </c>
      <c r="D3121">
        <v>8</v>
      </c>
      <c r="E3121">
        <v>1962</v>
      </c>
      <c r="F3121">
        <v>182554.84975609154</v>
      </c>
      <c r="G3121">
        <v>100960.51654976781</v>
      </c>
    </row>
    <row r="3122" spans="1:7" hidden="1" x14ac:dyDescent="0.25">
      <c r="A3122" t="s">
        <v>129</v>
      </c>
      <c r="B3122">
        <v>10</v>
      </c>
      <c r="C3122" s="8">
        <v>54</v>
      </c>
      <c r="D3122">
        <v>8</v>
      </c>
      <c r="E3122">
        <v>1963</v>
      </c>
      <c r="F3122">
        <v>133898.10665625797</v>
      </c>
      <c r="G3122">
        <v>127979.81914908168</v>
      </c>
    </row>
    <row r="3123" spans="1:7" hidden="1" x14ac:dyDescent="0.25">
      <c r="A3123" t="s">
        <v>129</v>
      </c>
      <c r="B3123">
        <v>11</v>
      </c>
      <c r="C3123" s="8">
        <v>54</v>
      </c>
      <c r="D3123">
        <v>8</v>
      </c>
      <c r="E3123">
        <v>1964</v>
      </c>
      <c r="F3123">
        <v>75469.841933527219</v>
      </c>
      <c r="G3123">
        <v>103098.55983552457</v>
      </c>
    </row>
    <row r="3124" spans="1:7" hidden="1" x14ac:dyDescent="0.25">
      <c r="A3124" t="s">
        <v>129</v>
      </c>
      <c r="B3124">
        <v>12</v>
      </c>
      <c r="C3124" s="8">
        <v>54</v>
      </c>
      <c r="D3124">
        <v>8</v>
      </c>
      <c r="E3124">
        <v>1965</v>
      </c>
      <c r="F3124">
        <v>31648.643391479152</v>
      </c>
      <c r="G3124">
        <v>163036.96804600142</v>
      </c>
    </row>
    <row r="3125" spans="1:7" hidden="1" x14ac:dyDescent="0.25">
      <c r="A3125" t="s">
        <v>129</v>
      </c>
      <c r="B3125">
        <v>13</v>
      </c>
      <c r="C3125" s="8">
        <v>54</v>
      </c>
      <c r="D3125">
        <v>8</v>
      </c>
      <c r="E3125">
        <v>1966</v>
      </c>
      <c r="F3125">
        <v>38948.5879171548</v>
      </c>
      <c r="G3125">
        <v>235143.33489463199</v>
      </c>
    </row>
    <row r="3126" spans="1:7" hidden="1" x14ac:dyDescent="0.25">
      <c r="A3126" t="s">
        <v>129</v>
      </c>
      <c r="B3126">
        <v>14</v>
      </c>
      <c r="C3126" s="8">
        <v>54</v>
      </c>
      <c r="D3126">
        <v>8</v>
      </c>
      <c r="E3126">
        <v>1967</v>
      </c>
      <c r="F3126">
        <v>87626.327882923928</v>
      </c>
      <c r="G3126">
        <v>340644.26206415246</v>
      </c>
    </row>
    <row r="3127" spans="1:7" hidden="1" x14ac:dyDescent="0.25">
      <c r="A3127" t="s">
        <v>129</v>
      </c>
      <c r="B3127">
        <v>15</v>
      </c>
      <c r="C3127" s="8">
        <v>54</v>
      </c>
      <c r="D3127">
        <v>8</v>
      </c>
      <c r="E3127">
        <v>1968</v>
      </c>
      <c r="F3127">
        <v>19475.676022600837</v>
      </c>
      <c r="G3127">
        <v>323358.40202066011</v>
      </c>
    </row>
    <row r="3128" spans="1:7" hidden="1" x14ac:dyDescent="0.25">
      <c r="A3128" t="s">
        <v>129</v>
      </c>
      <c r="B3128">
        <v>16</v>
      </c>
      <c r="C3128" s="8">
        <v>54</v>
      </c>
      <c r="D3128">
        <v>8</v>
      </c>
      <c r="E3128">
        <v>1969</v>
      </c>
      <c r="F3128">
        <v>97362.586536582152</v>
      </c>
      <c r="G3128">
        <v>372258.25253368821</v>
      </c>
    </row>
    <row r="3129" spans="1:7" hidden="1" x14ac:dyDescent="0.25">
      <c r="A3129" t="s">
        <v>129</v>
      </c>
      <c r="B3129">
        <v>17</v>
      </c>
      <c r="C3129" s="8">
        <v>54</v>
      </c>
      <c r="D3129">
        <v>8</v>
      </c>
      <c r="E3129">
        <v>1970</v>
      </c>
      <c r="F3129">
        <v>60867.041407282319</v>
      </c>
      <c r="G3129">
        <v>306164.59341423598</v>
      </c>
    </row>
    <row r="3130" spans="1:7" hidden="1" x14ac:dyDescent="0.25">
      <c r="A3130" t="s">
        <v>129</v>
      </c>
      <c r="B3130">
        <v>18</v>
      </c>
      <c r="C3130" s="8">
        <v>54</v>
      </c>
      <c r="D3130">
        <v>8</v>
      </c>
      <c r="E3130">
        <v>1971</v>
      </c>
      <c r="F3130">
        <v>243468.16562912927</v>
      </c>
      <c r="G3130">
        <v>232810.58636050689</v>
      </c>
    </row>
    <row r="3131" spans="1:7" hidden="1" x14ac:dyDescent="0.25">
      <c r="A3131" t="s">
        <v>129</v>
      </c>
      <c r="B3131">
        <v>19</v>
      </c>
      <c r="C3131" s="8">
        <v>54</v>
      </c>
      <c r="D3131">
        <v>8</v>
      </c>
      <c r="E3131">
        <v>1972</v>
      </c>
      <c r="F3131">
        <v>79127.153829467017</v>
      </c>
      <c r="G3131">
        <v>187673.2129071875</v>
      </c>
    </row>
    <row r="3132" spans="1:7" hidden="1" x14ac:dyDescent="0.25">
      <c r="A3132" t="s">
        <v>129</v>
      </c>
      <c r="B3132">
        <v>20</v>
      </c>
      <c r="C3132" s="8">
        <v>54</v>
      </c>
      <c r="D3132">
        <v>8</v>
      </c>
      <c r="E3132">
        <v>1973</v>
      </c>
      <c r="F3132">
        <v>207107.79783186532</v>
      </c>
      <c r="G3132">
        <v>154656.34320928363</v>
      </c>
    </row>
    <row r="3133" spans="1:7" hidden="1" x14ac:dyDescent="0.25">
      <c r="A3133" t="s">
        <v>129</v>
      </c>
      <c r="B3133">
        <v>21</v>
      </c>
      <c r="C3133" s="8">
        <v>54</v>
      </c>
      <c r="D3133">
        <v>8</v>
      </c>
      <c r="E3133">
        <v>1974</v>
      </c>
      <c r="F3133">
        <v>133907.49109602108</v>
      </c>
      <c r="G3133">
        <v>149989.05917036303</v>
      </c>
    </row>
    <row r="3134" spans="1:7" hidden="1" x14ac:dyDescent="0.25">
      <c r="A3134" t="s">
        <v>129</v>
      </c>
      <c r="B3134">
        <v>22</v>
      </c>
      <c r="C3134" s="8">
        <v>54</v>
      </c>
      <c r="D3134">
        <v>8</v>
      </c>
      <c r="E3134">
        <v>1975</v>
      </c>
      <c r="F3134">
        <v>109645.30473451693</v>
      </c>
      <c r="G3134">
        <v>186619.52161784377</v>
      </c>
    </row>
    <row r="3135" spans="1:7" hidden="1" x14ac:dyDescent="0.25">
      <c r="A3135" t="s">
        <v>129</v>
      </c>
      <c r="B3135">
        <v>23</v>
      </c>
      <c r="C3135" s="8">
        <v>54</v>
      </c>
      <c r="D3135">
        <v>8</v>
      </c>
      <c r="E3135">
        <v>1976</v>
      </c>
      <c r="F3135">
        <v>73135.237187325591</v>
      </c>
      <c r="G3135">
        <v>262353.47115970973</v>
      </c>
    </row>
    <row r="3136" spans="1:7" hidden="1" x14ac:dyDescent="0.25">
      <c r="A3136" t="s">
        <v>129</v>
      </c>
      <c r="B3136">
        <v>24</v>
      </c>
      <c r="C3136" s="8">
        <v>54</v>
      </c>
      <c r="D3136">
        <v>8</v>
      </c>
      <c r="E3136">
        <v>1977</v>
      </c>
      <c r="F3136">
        <v>73085.40407622543</v>
      </c>
      <c r="G3136">
        <v>313433.38594165398</v>
      </c>
    </row>
    <row r="3137" spans="1:7" hidden="1" x14ac:dyDescent="0.25">
      <c r="A3137" t="s">
        <v>129</v>
      </c>
      <c r="B3137">
        <v>25</v>
      </c>
      <c r="C3137" s="8">
        <v>54</v>
      </c>
      <c r="D3137">
        <v>8</v>
      </c>
      <c r="E3137">
        <v>1978</v>
      </c>
      <c r="F3137">
        <v>48818.529913911676</v>
      </c>
      <c r="G3137">
        <v>175293.03652944937</v>
      </c>
    </row>
    <row r="3138" spans="1:7" hidden="1" x14ac:dyDescent="0.25">
      <c r="A3138" t="s">
        <v>129</v>
      </c>
      <c r="B3138">
        <v>26</v>
      </c>
      <c r="C3138" s="8">
        <v>54</v>
      </c>
      <c r="D3138">
        <v>8</v>
      </c>
      <c r="E3138">
        <v>1979</v>
      </c>
      <c r="F3138">
        <v>43843.011885517866</v>
      </c>
      <c r="G3138">
        <v>164467.5830115139</v>
      </c>
    </row>
    <row r="3139" spans="1:7" hidden="1" x14ac:dyDescent="0.25">
      <c r="A3139" t="s">
        <v>129</v>
      </c>
      <c r="B3139">
        <v>27</v>
      </c>
      <c r="C3139" s="8">
        <v>54</v>
      </c>
      <c r="D3139">
        <v>8</v>
      </c>
      <c r="E3139">
        <v>1980</v>
      </c>
      <c r="F3139">
        <v>58457.349180690486</v>
      </c>
      <c r="G3139">
        <v>188951.51587893878</v>
      </c>
    </row>
    <row r="3140" spans="1:7" hidden="1" x14ac:dyDescent="0.25">
      <c r="A3140" t="s">
        <v>129</v>
      </c>
      <c r="B3140">
        <v>28</v>
      </c>
      <c r="C3140" s="8">
        <v>54</v>
      </c>
      <c r="D3140">
        <v>8</v>
      </c>
      <c r="E3140">
        <v>1981</v>
      </c>
      <c r="F3140">
        <v>97485.614474874092</v>
      </c>
      <c r="G3140">
        <v>201658.36943070363</v>
      </c>
    </row>
    <row r="3141" spans="1:7" hidden="1" x14ac:dyDescent="0.25">
      <c r="A3141" t="s">
        <v>129</v>
      </c>
      <c r="B3141">
        <v>29</v>
      </c>
      <c r="C3141" s="8">
        <v>54</v>
      </c>
      <c r="D3141">
        <v>8</v>
      </c>
      <c r="E3141">
        <v>1982</v>
      </c>
      <c r="F3141">
        <v>48681.293268291076</v>
      </c>
      <c r="G3141">
        <v>165053.55782906749</v>
      </c>
    </row>
    <row r="3142" spans="1:7" hidden="1" x14ac:dyDescent="0.25">
      <c r="A3142" t="s">
        <v>129</v>
      </c>
      <c r="B3142">
        <v>30</v>
      </c>
      <c r="C3142" s="8">
        <v>54</v>
      </c>
      <c r="D3142">
        <v>8</v>
      </c>
      <c r="E3142">
        <v>1983</v>
      </c>
      <c r="F3142">
        <v>60904.503396854532</v>
      </c>
      <c r="G3142">
        <v>176316.9619589129</v>
      </c>
    </row>
    <row r="3143" spans="1:7" hidden="1" x14ac:dyDescent="0.25">
      <c r="A3143" t="s">
        <v>129</v>
      </c>
      <c r="B3143">
        <v>31</v>
      </c>
      <c r="C3143" s="8">
        <v>54</v>
      </c>
      <c r="D3143">
        <v>8</v>
      </c>
      <c r="E3143">
        <v>1984</v>
      </c>
      <c r="F3143">
        <v>109841.69230630127</v>
      </c>
      <c r="G3143">
        <v>123917.06699090176</v>
      </c>
    </row>
    <row r="3144" spans="1:7" hidden="1" x14ac:dyDescent="0.25">
      <c r="A3144" t="s">
        <v>129</v>
      </c>
      <c r="B3144">
        <v>32</v>
      </c>
      <c r="C3144" s="8">
        <v>54</v>
      </c>
      <c r="D3144">
        <v>8</v>
      </c>
      <c r="E3144">
        <v>1985</v>
      </c>
      <c r="F3144">
        <v>121963.05931426569</v>
      </c>
      <c r="G3144">
        <v>90506.33474450669</v>
      </c>
    </row>
    <row r="3145" spans="1:7" hidden="1" x14ac:dyDescent="0.25">
      <c r="A3145" t="s">
        <v>129</v>
      </c>
      <c r="B3145">
        <v>33</v>
      </c>
      <c r="C3145" s="8">
        <v>54</v>
      </c>
      <c r="D3145">
        <v>8</v>
      </c>
      <c r="E3145">
        <v>1986</v>
      </c>
      <c r="F3145">
        <v>48757.506751519286</v>
      </c>
      <c r="G3145">
        <v>160013.28478106839</v>
      </c>
    </row>
    <row r="3146" spans="1:7" hidden="1" x14ac:dyDescent="0.25">
      <c r="A3146" t="s">
        <v>129</v>
      </c>
      <c r="B3146">
        <v>34</v>
      </c>
      <c r="C3146" s="8">
        <v>54</v>
      </c>
      <c r="D3146">
        <v>8</v>
      </c>
      <c r="E3146">
        <v>1987</v>
      </c>
      <c r="F3146">
        <v>75131.717537510063</v>
      </c>
      <c r="G3146">
        <v>207556.66251967367</v>
      </c>
    </row>
    <row r="3147" spans="1:7" hidden="1" x14ac:dyDescent="0.25">
      <c r="A3147" t="s">
        <v>129</v>
      </c>
      <c r="B3147">
        <v>35</v>
      </c>
      <c r="C3147" s="8">
        <v>54</v>
      </c>
      <c r="D3147">
        <v>8</v>
      </c>
      <c r="E3147">
        <v>1988</v>
      </c>
      <c r="F3147">
        <v>73227.79487086751</v>
      </c>
      <c r="G3147">
        <v>153592.44794236092</v>
      </c>
    </row>
    <row r="3148" spans="1:7" hidden="1" x14ac:dyDescent="0.25">
      <c r="A3148" t="s">
        <v>129</v>
      </c>
      <c r="B3148">
        <v>36</v>
      </c>
      <c r="C3148" s="8">
        <v>54</v>
      </c>
      <c r="D3148">
        <v>8</v>
      </c>
      <c r="E3148">
        <v>1989</v>
      </c>
      <c r="F3148">
        <v>36567.618593662795</v>
      </c>
      <c r="G3148">
        <v>96311.066077750467</v>
      </c>
    </row>
    <row r="3149" spans="1:7" hidden="1" x14ac:dyDescent="0.25">
      <c r="A3149" t="s">
        <v>129</v>
      </c>
      <c r="B3149">
        <v>37</v>
      </c>
      <c r="C3149" s="8">
        <v>54</v>
      </c>
      <c r="D3149">
        <v>8</v>
      </c>
      <c r="E3149">
        <v>1990</v>
      </c>
      <c r="F3149">
        <v>48785.223725706273</v>
      </c>
      <c r="G3149">
        <v>137425.47170907664</v>
      </c>
    </row>
    <row r="3150" spans="1:7" hidden="1" x14ac:dyDescent="0.25">
      <c r="A3150" t="s">
        <v>129</v>
      </c>
      <c r="B3150">
        <v>38</v>
      </c>
      <c r="C3150" s="8">
        <v>54</v>
      </c>
      <c r="D3150">
        <v>8</v>
      </c>
      <c r="E3150">
        <v>1991</v>
      </c>
      <c r="F3150">
        <v>127978.07738323342</v>
      </c>
      <c r="G3150">
        <v>165085.86912327263</v>
      </c>
    </row>
    <row r="3151" spans="1:7" hidden="1" x14ac:dyDescent="0.25">
      <c r="A3151" t="s">
        <v>129</v>
      </c>
      <c r="B3151">
        <v>39</v>
      </c>
      <c r="C3151" s="8">
        <v>54</v>
      </c>
      <c r="D3151">
        <v>8</v>
      </c>
      <c r="E3151">
        <v>1992</v>
      </c>
      <c r="F3151">
        <v>99910.645399233865</v>
      </c>
      <c r="G3151">
        <v>118484.9719224054</v>
      </c>
    </row>
    <row r="3152" spans="1:7" hidden="1" x14ac:dyDescent="0.25">
      <c r="A3152" t="s">
        <v>129</v>
      </c>
      <c r="B3152">
        <v>40</v>
      </c>
      <c r="C3152" s="8">
        <v>54</v>
      </c>
      <c r="D3152">
        <v>8</v>
      </c>
      <c r="E3152">
        <v>1993</v>
      </c>
      <c r="F3152">
        <v>36540.185325484214</v>
      </c>
      <c r="G3152">
        <v>77423.590556438343</v>
      </c>
    </row>
    <row r="3153" spans="1:7" hidden="1" x14ac:dyDescent="0.25">
      <c r="A3153" t="s">
        <v>129</v>
      </c>
      <c r="B3153">
        <v>41</v>
      </c>
      <c r="C3153" s="8">
        <v>54</v>
      </c>
      <c r="D3153">
        <v>8</v>
      </c>
      <c r="E3153">
        <v>1994</v>
      </c>
      <c r="F3153">
        <v>60879.492508178162</v>
      </c>
      <c r="G3153">
        <v>84410.572506232973</v>
      </c>
    </row>
    <row r="3154" spans="1:7" hidden="1" x14ac:dyDescent="0.25">
      <c r="A3154" t="s">
        <v>129</v>
      </c>
      <c r="B3154">
        <v>42</v>
      </c>
      <c r="C3154" s="8">
        <v>54</v>
      </c>
      <c r="D3154">
        <v>8</v>
      </c>
      <c r="E3154">
        <v>1995</v>
      </c>
      <c r="F3154">
        <v>133889.08750920978</v>
      </c>
      <c r="G3154">
        <v>75712.774052884444</v>
      </c>
    </row>
    <row r="3155" spans="1:7" hidden="1" x14ac:dyDescent="0.25">
      <c r="A3155" t="s">
        <v>129</v>
      </c>
      <c r="B3155">
        <v>43</v>
      </c>
      <c r="C3155" s="8">
        <v>54</v>
      </c>
      <c r="D3155">
        <v>8</v>
      </c>
      <c r="E3155">
        <v>1996</v>
      </c>
      <c r="F3155">
        <v>109508.14759125908</v>
      </c>
      <c r="G3155">
        <v>60394.659809678444</v>
      </c>
    </row>
    <row r="3156" spans="1:7" hidden="1" x14ac:dyDescent="0.25">
      <c r="A3156" t="s">
        <v>129</v>
      </c>
      <c r="B3156">
        <v>44</v>
      </c>
      <c r="C3156" s="8">
        <v>54</v>
      </c>
      <c r="D3156">
        <v>8</v>
      </c>
      <c r="E3156">
        <v>1997</v>
      </c>
      <c r="F3156">
        <v>48653.634724234667</v>
      </c>
      <c r="G3156">
        <v>92573.564215782768</v>
      </c>
    </row>
    <row r="3157" spans="1:7" hidden="1" x14ac:dyDescent="0.25">
      <c r="A3157" t="s">
        <v>129</v>
      </c>
      <c r="B3157">
        <v>45</v>
      </c>
      <c r="C3157" s="8">
        <v>54</v>
      </c>
      <c r="D3157">
        <v>8</v>
      </c>
      <c r="E3157">
        <v>1998</v>
      </c>
      <c r="F3157">
        <v>72955.472445197956</v>
      </c>
      <c r="G3157">
        <v>110084.84585498636</v>
      </c>
    </row>
    <row r="3158" spans="1:7" hidden="1" x14ac:dyDescent="0.25">
      <c r="A3158" t="s">
        <v>129</v>
      </c>
      <c r="B3158">
        <v>46</v>
      </c>
      <c r="C3158" s="8">
        <v>54</v>
      </c>
      <c r="D3158">
        <v>8</v>
      </c>
      <c r="E3158">
        <v>1999</v>
      </c>
      <c r="F3158">
        <v>60775.410670036588</v>
      </c>
      <c r="G3158">
        <v>72334.376521967337</v>
      </c>
    </row>
    <row r="3159" spans="1:7" hidden="1" x14ac:dyDescent="0.25">
      <c r="A3159" t="s">
        <v>129</v>
      </c>
      <c r="B3159">
        <v>47</v>
      </c>
      <c r="C3159" s="8">
        <v>54</v>
      </c>
      <c r="D3159">
        <v>8</v>
      </c>
      <c r="E3159">
        <v>2000</v>
      </c>
      <c r="F3159">
        <v>36452.756581444926</v>
      </c>
      <c r="G3159">
        <v>53377.73672707576</v>
      </c>
    </row>
    <row r="3160" spans="1:7" hidden="1" x14ac:dyDescent="0.25">
      <c r="A3160" t="s">
        <v>129</v>
      </c>
      <c r="B3160">
        <v>48</v>
      </c>
      <c r="C3160" s="8">
        <v>54</v>
      </c>
      <c r="D3160">
        <v>8</v>
      </c>
      <c r="E3160">
        <v>2001</v>
      </c>
      <c r="F3160">
        <v>72880.533521735793</v>
      </c>
      <c r="G3160">
        <v>23666.419711872782</v>
      </c>
    </row>
    <row r="3161" spans="1:7" hidden="1" x14ac:dyDescent="0.25">
      <c r="A3161" t="s">
        <v>129</v>
      </c>
      <c r="B3161">
        <v>49</v>
      </c>
      <c r="C3161" s="8">
        <v>54</v>
      </c>
      <c r="D3161">
        <v>8</v>
      </c>
      <c r="E3161">
        <v>2002</v>
      </c>
      <c r="F3161">
        <v>121425.9231343029</v>
      </c>
      <c r="G3161">
        <v>12258.018895720523</v>
      </c>
    </row>
    <row r="3162" spans="1:7" hidden="1" x14ac:dyDescent="0.25">
      <c r="A3162" t="s">
        <v>129</v>
      </c>
      <c r="B3162">
        <v>50</v>
      </c>
      <c r="C3162" s="8">
        <v>54</v>
      </c>
      <c r="D3162">
        <v>8</v>
      </c>
      <c r="E3162">
        <v>2003</v>
      </c>
      <c r="F3162">
        <v>43698.344543656618</v>
      </c>
      <c r="G3162">
        <v>4752.4146511128201</v>
      </c>
    </row>
    <row r="3163" spans="1:7" hidden="1" x14ac:dyDescent="0.25">
      <c r="A3163" t="s">
        <v>129</v>
      </c>
      <c r="B3163">
        <v>51</v>
      </c>
      <c r="C3163" s="8">
        <v>54</v>
      </c>
      <c r="D3163">
        <v>8</v>
      </c>
      <c r="E3163">
        <v>2004</v>
      </c>
      <c r="F3163">
        <v>60671.328831894694</v>
      </c>
      <c r="G3163">
        <v>4433.0083728244836</v>
      </c>
    </row>
    <row r="3164" spans="1:7" hidden="1" x14ac:dyDescent="0.25">
      <c r="A3164" t="s">
        <v>129</v>
      </c>
      <c r="B3164">
        <v>52</v>
      </c>
      <c r="C3164" s="8">
        <v>54</v>
      </c>
      <c r="D3164">
        <v>8</v>
      </c>
      <c r="E3164">
        <v>2005</v>
      </c>
      <c r="F3164">
        <v>14556.122991423919</v>
      </c>
      <c r="G3164">
        <v>7776.363315514327</v>
      </c>
    </row>
    <row r="3165" spans="1:7" hidden="1" x14ac:dyDescent="0.25">
      <c r="A3165" t="s">
        <v>129</v>
      </c>
      <c r="B3165">
        <v>53</v>
      </c>
      <c r="C3165" s="8">
        <v>54</v>
      </c>
      <c r="D3165">
        <v>8</v>
      </c>
      <c r="E3165">
        <v>2006</v>
      </c>
      <c r="F3165">
        <v>14551.127063193107</v>
      </c>
      <c r="G3165">
        <v>5911.099222039541</v>
      </c>
    </row>
    <row r="3166" spans="1:7" hidden="1" x14ac:dyDescent="0.25">
      <c r="A3166" t="s">
        <v>129</v>
      </c>
      <c r="B3166">
        <v>54</v>
      </c>
      <c r="C3166" s="8">
        <v>54</v>
      </c>
      <c r="D3166">
        <v>8</v>
      </c>
      <c r="E3166">
        <v>2007</v>
      </c>
      <c r="F3166">
        <v>2909.2262269924622</v>
      </c>
      <c r="G3166">
        <v>5117.8158151534235</v>
      </c>
    </row>
    <row r="3167" spans="1:7" hidden="1" x14ac:dyDescent="0.25">
      <c r="A3167" t="s">
        <v>129</v>
      </c>
      <c r="B3167">
        <v>55</v>
      </c>
      <c r="C3167" s="8">
        <v>54</v>
      </c>
      <c r="D3167">
        <v>8</v>
      </c>
      <c r="E3167">
        <v>2008</v>
      </c>
      <c r="F3167">
        <v>2181.1702810097249</v>
      </c>
      <c r="G3167">
        <v>6026.6115252352874</v>
      </c>
    </row>
    <row r="3168" spans="1:7" hidden="1" x14ac:dyDescent="0.25">
      <c r="A3168" t="s">
        <v>129</v>
      </c>
      <c r="B3168">
        <v>56</v>
      </c>
      <c r="C3168" s="8">
        <v>54</v>
      </c>
      <c r="D3168">
        <v>8</v>
      </c>
      <c r="E3168">
        <v>2009</v>
      </c>
      <c r="F3168">
        <v>8479.4145791254032</v>
      </c>
      <c r="G3168">
        <v>5149.8037395237798</v>
      </c>
    </row>
    <row r="3169" spans="1:7" hidden="1" x14ac:dyDescent="0.25">
      <c r="A3169" t="s">
        <v>129</v>
      </c>
      <c r="B3169">
        <v>57</v>
      </c>
      <c r="C3169" s="8">
        <v>54</v>
      </c>
      <c r="D3169">
        <v>8</v>
      </c>
      <c r="E3169">
        <v>2010</v>
      </c>
      <c r="F3169">
        <v>5570.2716176034546</v>
      </c>
      <c r="G3169" t="s">
        <v>16</v>
      </c>
    </row>
    <row r="3170" spans="1:7" hidden="1" x14ac:dyDescent="0.25">
      <c r="A3170" t="s">
        <v>129</v>
      </c>
      <c r="B3170">
        <v>58</v>
      </c>
      <c r="C3170" s="8">
        <v>54</v>
      </c>
      <c r="D3170">
        <v>8</v>
      </c>
      <c r="E3170">
        <v>2011</v>
      </c>
      <c r="F3170">
        <v>3631.5368555097675</v>
      </c>
      <c r="G3170" t="s">
        <v>16</v>
      </c>
    </row>
    <row r="3171" spans="1:7" hidden="1" x14ac:dyDescent="0.25">
      <c r="A3171" t="s">
        <v>129</v>
      </c>
      <c r="B3171">
        <v>59</v>
      </c>
      <c r="C3171" s="8">
        <v>54</v>
      </c>
      <c r="D3171">
        <v>8</v>
      </c>
      <c r="E3171">
        <v>2012</v>
      </c>
      <c r="F3171">
        <v>7260.57574690413</v>
      </c>
      <c r="G3171" t="s">
        <v>16</v>
      </c>
    </row>
    <row r="3172" spans="1:7" hidden="1" x14ac:dyDescent="0.25">
      <c r="A3172" t="s">
        <v>129</v>
      </c>
      <c r="B3172">
        <v>60</v>
      </c>
      <c r="C3172" s="8">
        <v>54</v>
      </c>
      <c r="D3172">
        <v>8</v>
      </c>
      <c r="E3172">
        <v>2013</v>
      </c>
      <c r="F3172">
        <v>3629.0388913943621</v>
      </c>
      <c r="G3172" t="s">
        <v>16</v>
      </c>
    </row>
    <row r="3173" spans="1:7" hidden="1" x14ac:dyDescent="0.25">
      <c r="A3173" t="s">
        <v>129</v>
      </c>
      <c r="B3173">
        <v>61</v>
      </c>
      <c r="C3173" s="8">
        <v>54</v>
      </c>
      <c r="D3173">
        <v>8</v>
      </c>
      <c r="E3173">
        <v>2014</v>
      </c>
      <c r="F3173">
        <v>6046.3165155610986</v>
      </c>
      <c r="G3173" t="s">
        <v>16</v>
      </c>
    </row>
  </sheetData>
  <autoFilter ref="A1:G3173" xr:uid="{00000000-0009-0000-0000-000002000000}">
    <filterColumn colId="0">
      <filters>
        <filter val="bloomfield_lake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"/>
  <sheetViews>
    <sheetView workbookViewId="0">
      <selection activeCell="L51" sqref="L51"/>
    </sheetView>
  </sheetViews>
  <sheetFormatPr defaultRowHeight="15" x14ac:dyDescent="0.25"/>
  <cols>
    <col min="1" max="1" width="26.42578125" customWidth="1"/>
    <col min="2" max="2" width="12.140625" customWidth="1"/>
    <col min="3" max="3" width="12.140625" style="8" customWidth="1"/>
    <col min="4" max="4" width="13.85546875" bestFit="1" customWidth="1"/>
    <col min="5" max="5" width="15.5703125" customWidth="1"/>
    <col min="8" max="8" width="14.7109375" bestFit="1" customWidth="1"/>
    <col min="9" max="9" width="15.5703125" bestFit="1" customWidth="1"/>
    <col min="12" max="12" width="26.42578125" customWidth="1"/>
  </cols>
  <sheetData>
    <row r="1" spans="1:13" x14ac:dyDescent="0.25">
      <c r="A1" t="s">
        <v>1</v>
      </c>
      <c r="B1" t="s">
        <v>0</v>
      </c>
      <c r="C1" s="8" t="s">
        <v>130</v>
      </c>
      <c r="D1" t="s">
        <v>181</v>
      </c>
      <c r="E1" t="s">
        <v>2</v>
      </c>
      <c r="F1" t="s">
        <v>131</v>
      </c>
      <c r="G1" t="s">
        <v>132</v>
      </c>
      <c r="H1" t="s">
        <v>182</v>
      </c>
      <c r="I1" t="s">
        <v>162</v>
      </c>
      <c r="J1" t="s">
        <v>163</v>
      </c>
      <c r="K1" s="1" t="s">
        <v>167</v>
      </c>
      <c r="L1" s="1" t="s">
        <v>183</v>
      </c>
      <c r="M1" s="1"/>
    </row>
    <row r="2" spans="1:13" x14ac:dyDescent="0.25">
      <c r="A2" s="1" t="s">
        <v>11</v>
      </c>
      <c r="B2" s="1" t="s">
        <v>148</v>
      </c>
      <c r="C2" s="8">
        <v>1</v>
      </c>
      <c r="D2" s="1">
        <v>1</v>
      </c>
      <c r="E2" s="1" t="s">
        <v>12</v>
      </c>
      <c r="F2" s="1">
        <v>10</v>
      </c>
      <c r="G2" s="1"/>
      <c r="H2">
        <v>2100</v>
      </c>
      <c r="J2" s="1">
        <v>51.25985</v>
      </c>
      <c r="K2" s="1">
        <v>-127.01535</v>
      </c>
      <c r="L2" s="8"/>
    </row>
    <row r="3" spans="1:13" x14ac:dyDescent="0.25">
      <c r="A3" s="1" t="s">
        <v>14</v>
      </c>
      <c r="B3" s="1" t="s">
        <v>148</v>
      </c>
      <c r="C3" s="8">
        <v>2</v>
      </c>
      <c r="D3" s="1">
        <v>2</v>
      </c>
      <c r="E3" s="1" t="s">
        <v>15</v>
      </c>
      <c r="F3" s="1">
        <v>9</v>
      </c>
      <c r="G3" s="1"/>
      <c r="H3" s="1">
        <v>9450</v>
      </c>
      <c r="J3" s="1">
        <v>51.664684000000001</v>
      </c>
      <c r="K3" s="1">
        <v>-126.669968</v>
      </c>
      <c r="L3" s="8"/>
    </row>
    <row r="4" spans="1:13" x14ac:dyDescent="0.25">
      <c r="A4" t="s">
        <v>18</v>
      </c>
      <c r="B4" t="s">
        <v>17</v>
      </c>
      <c r="C4" s="8">
        <v>3</v>
      </c>
      <c r="D4">
        <v>3</v>
      </c>
      <c r="E4" t="s">
        <v>19</v>
      </c>
      <c r="F4">
        <v>1</v>
      </c>
      <c r="H4">
        <v>479</v>
      </c>
      <c r="J4">
        <v>53.652653999999998</v>
      </c>
      <c r="K4">
        <v>-132.52285000000001</v>
      </c>
    </row>
    <row r="5" spans="1:13" x14ac:dyDescent="0.25">
      <c r="A5" t="s">
        <v>21</v>
      </c>
      <c r="B5" t="s">
        <v>133</v>
      </c>
      <c r="C5" s="8">
        <v>4</v>
      </c>
      <c r="D5" s="1">
        <v>4</v>
      </c>
      <c r="E5" t="s">
        <v>19</v>
      </c>
      <c r="F5">
        <v>1</v>
      </c>
      <c r="H5">
        <v>687</v>
      </c>
      <c r="J5">
        <v>53.932876</v>
      </c>
      <c r="K5">
        <v>-132.68228099999999</v>
      </c>
    </row>
    <row r="6" spans="1:13" x14ac:dyDescent="0.25">
      <c r="A6" t="s">
        <v>23</v>
      </c>
      <c r="B6" t="s">
        <v>22</v>
      </c>
      <c r="C6" s="8">
        <v>5</v>
      </c>
      <c r="D6" s="1">
        <v>5</v>
      </c>
      <c r="E6" t="s">
        <v>19</v>
      </c>
      <c r="F6">
        <v>1</v>
      </c>
      <c r="H6">
        <v>178</v>
      </c>
      <c r="J6">
        <v>53.016866999999998</v>
      </c>
      <c r="K6">
        <v>-131.776149</v>
      </c>
    </row>
    <row r="7" spans="1:13" x14ac:dyDescent="0.25">
      <c r="A7" t="s">
        <v>25</v>
      </c>
      <c r="B7" t="s">
        <v>24</v>
      </c>
      <c r="C7" s="8">
        <v>6</v>
      </c>
      <c r="D7">
        <v>6</v>
      </c>
      <c r="E7" t="s">
        <v>19</v>
      </c>
      <c r="F7">
        <v>1</v>
      </c>
      <c r="H7">
        <v>104</v>
      </c>
      <c r="J7">
        <v>53.582703000000002</v>
      </c>
      <c r="K7">
        <v>-132.90038699999999</v>
      </c>
    </row>
    <row r="8" spans="1:13" x14ac:dyDescent="0.25">
      <c r="A8" t="s">
        <v>27</v>
      </c>
      <c r="B8" t="s">
        <v>26</v>
      </c>
      <c r="C8" s="8">
        <v>7</v>
      </c>
      <c r="D8" s="1">
        <v>7</v>
      </c>
      <c r="E8" t="s">
        <v>19</v>
      </c>
      <c r="F8">
        <v>1</v>
      </c>
      <c r="H8">
        <v>734</v>
      </c>
      <c r="J8">
        <v>53.160815999999997</v>
      </c>
      <c r="K8">
        <v>-131.80080699999999</v>
      </c>
    </row>
    <row r="9" spans="1:13" x14ac:dyDescent="0.25">
      <c r="A9" t="s">
        <v>29</v>
      </c>
      <c r="B9" t="s">
        <v>28</v>
      </c>
      <c r="C9" s="8">
        <v>8</v>
      </c>
      <c r="D9" s="1">
        <v>8</v>
      </c>
      <c r="E9" t="s">
        <v>19</v>
      </c>
      <c r="F9">
        <v>1</v>
      </c>
      <c r="H9">
        <v>790</v>
      </c>
      <c r="J9">
        <v>53.647109999999998</v>
      </c>
      <c r="K9">
        <v>-132.20335299999999</v>
      </c>
    </row>
    <row r="10" spans="1:13" x14ac:dyDescent="0.25">
      <c r="A10" t="s">
        <v>31</v>
      </c>
      <c r="B10" t="s">
        <v>30</v>
      </c>
      <c r="C10" s="8">
        <v>10</v>
      </c>
      <c r="D10">
        <v>9</v>
      </c>
      <c r="E10" t="s">
        <v>32</v>
      </c>
      <c r="F10">
        <v>6</v>
      </c>
      <c r="H10" s="1">
        <v>270</v>
      </c>
      <c r="J10">
        <v>53.638989000000002</v>
      </c>
      <c r="K10">
        <v>-129.27273400000001</v>
      </c>
    </row>
    <row r="11" spans="1:13" x14ac:dyDescent="0.25">
      <c r="A11" t="s">
        <v>34</v>
      </c>
      <c r="B11" t="s">
        <v>33</v>
      </c>
      <c r="C11" s="8">
        <v>11</v>
      </c>
      <c r="D11" s="1">
        <v>10</v>
      </c>
      <c r="E11" t="s">
        <v>35</v>
      </c>
      <c r="F11">
        <v>6</v>
      </c>
      <c r="H11">
        <v>345</v>
      </c>
      <c r="J11">
        <v>53.073701</v>
      </c>
      <c r="K11">
        <v>-128.56974299999999</v>
      </c>
    </row>
    <row r="12" spans="1:13" x14ac:dyDescent="0.25">
      <c r="A12" t="s">
        <v>37</v>
      </c>
      <c r="B12" t="s">
        <v>36</v>
      </c>
      <c r="C12" s="8">
        <v>12</v>
      </c>
      <c r="D12" s="1">
        <v>11</v>
      </c>
      <c r="E12" t="s">
        <v>35</v>
      </c>
      <c r="F12">
        <v>6</v>
      </c>
      <c r="H12">
        <v>59</v>
      </c>
      <c r="J12">
        <v>53.584753999999997</v>
      </c>
      <c r="K12">
        <v>-128.954117</v>
      </c>
    </row>
    <row r="13" spans="1:13" x14ac:dyDescent="0.25">
      <c r="A13" t="s">
        <v>39</v>
      </c>
      <c r="B13" t="s">
        <v>38</v>
      </c>
      <c r="C13" s="8">
        <v>13</v>
      </c>
      <c r="D13">
        <v>12</v>
      </c>
      <c r="E13" t="s">
        <v>35</v>
      </c>
      <c r="F13">
        <v>7</v>
      </c>
      <c r="H13" t="s">
        <v>136</v>
      </c>
      <c r="J13">
        <v>52.755535000000002</v>
      </c>
      <c r="K13">
        <v>-127.881478</v>
      </c>
    </row>
    <row r="14" spans="1:13" x14ac:dyDescent="0.25">
      <c r="A14" t="s">
        <v>41</v>
      </c>
      <c r="B14" t="s">
        <v>40</v>
      </c>
      <c r="C14" s="8">
        <v>14</v>
      </c>
      <c r="D14" s="1">
        <v>13</v>
      </c>
      <c r="E14" t="s">
        <v>35</v>
      </c>
      <c r="F14">
        <v>6</v>
      </c>
      <c r="H14" s="1">
        <v>1170</v>
      </c>
      <c r="J14">
        <v>53.210870999999997</v>
      </c>
      <c r="K14">
        <v>-127.84396700000001</v>
      </c>
    </row>
    <row r="15" spans="1:13" x14ac:dyDescent="0.25">
      <c r="A15" t="s">
        <v>43</v>
      </c>
      <c r="B15" t="s">
        <v>42</v>
      </c>
      <c r="C15" s="8">
        <v>15</v>
      </c>
      <c r="D15" s="1">
        <v>14</v>
      </c>
      <c r="E15" t="s">
        <v>35</v>
      </c>
      <c r="F15">
        <v>6</v>
      </c>
      <c r="H15" s="1">
        <v>147</v>
      </c>
      <c r="J15">
        <v>52.856605000000002</v>
      </c>
      <c r="K15">
        <v>-128.68167800000001</v>
      </c>
    </row>
    <row r="16" spans="1:13" x14ac:dyDescent="0.25">
      <c r="A16" t="s">
        <v>45</v>
      </c>
      <c r="B16" t="s">
        <v>44</v>
      </c>
      <c r="C16" s="8">
        <v>16</v>
      </c>
      <c r="D16">
        <v>15</v>
      </c>
      <c r="E16" t="s">
        <v>35</v>
      </c>
      <c r="F16">
        <v>5</v>
      </c>
      <c r="H16" s="1">
        <v>266</v>
      </c>
      <c r="J16">
        <v>53.500883999999999</v>
      </c>
      <c r="K16">
        <v>-129.862189</v>
      </c>
    </row>
    <row r="17" spans="1:12" x14ac:dyDescent="0.25">
      <c r="A17" t="s">
        <v>47</v>
      </c>
      <c r="B17" t="s">
        <v>46</v>
      </c>
      <c r="C17" s="8">
        <v>17</v>
      </c>
      <c r="D17" s="1">
        <v>16</v>
      </c>
      <c r="E17" t="s">
        <v>35</v>
      </c>
      <c r="F17">
        <v>5</v>
      </c>
      <c r="H17" s="1">
        <v>174</v>
      </c>
      <c r="J17">
        <v>53.453260999999998</v>
      </c>
      <c r="K17">
        <v>-129.77175500000001</v>
      </c>
    </row>
    <row r="18" spans="1:12" x14ac:dyDescent="0.25">
      <c r="A18" t="s">
        <v>49</v>
      </c>
      <c r="B18" t="s">
        <v>48</v>
      </c>
      <c r="C18" s="8">
        <v>18</v>
      </c>
      <c r="D18" s="1">
        <v>17</v>
      </c>
      <c r="E18" t="s">
        <v>35</v>
      </c>
      <c r="F18">
        <v>5</v>
      </c>
      <c r="H18">
        <v>205</v>
      </c>
      <c r="J18">
        <v>53.669747999999998</v>
      </c>
      <c r="K18">
        <v>-129.71232900000001</v>
      </c>
    </row>
    <row r="19" spans="1:12" x14ac:dyDescent="0.25">
      <c r="A19" t="s">
        <v>138</v>
      </c>
      <c r="B19" t="s">
        <v>50</v>
      </c>
      <c r="C19" s="8">
        <v>19</v>
      </c>
      <c r="D19">
        <v>18</v>
      </c>
      <c r="E19" t="s">
        <v>35</v>
      </c>
      <c r="F19">
        <v>6</v>
      </c>
      <c r="H19" s="8">
        <v>93</v>
      </c>
      <c r="J19">
        <v>53.427157999999999</v>
      </c>
      <c r="K19">
        <v>-129.253838</v>
      </c>
    </row>
    <row r="20" spans="1:12" x14ac:dyDescent="0.25">
      <c r="A20" t="s">
        <v>139</v>
      </c>
      <c r="B20" t="s">
        <v>52</v>
      </c>
      <c r="C20" s="8">
        <v>20</v>
      </c>
      <c r="D20" s="1">
        <v>19</v>
      </c>
      <c r="E20" t="s">
        <v>35</v>
      </c>
      <c r="F20">
        <v>7</v>
      </c>
      <c r="H20" t="s">
        <v>136</v>
      </c>
      <c r="J20">
        <v>52.152377999999999</v>
      </c>
      <c r="K20">
        <v>-128.04312100000001</v>
      </c>
    </row>
    <row r="21" spans="1:12" x14ac:dyDescent="0.25">
      <c r="A21" t="s">
        <v>55</v>
      </c>
      <c r="B21" t="s">
        <v>54</v>
      </c>
      <c r="C21" s="8">
        <v>21</v>
      </c>
      <c r="D21" s="1">
        <v>20</v>
      </c>
      <c r="E21" t="s">
        <v>35</v>
      </c>
      <c r="F21">
        <v>5</v>
      </c>
      <c r="H21">
        <v>332</v>
      </c>
      <c r="J21">
        <v>53.309181000000002</v>
      </c>
      <c r="K21">
        <v>-129.83004099999999</v>
      </c>
    </row>
    <row r="22" spans="1:12" x14ac:dyDescent="0.25">
      <c r="A22" t="s">
        <v>57</v>
      </c>
      <c r="B22" t="s">
        <v>56</v>
      </c>
      <c r="C22" s="8">
        <v>22</v>
      </c>
      <c r="D22">
        <v>21</v>
      </c>
      <c r="E22" t="s">
        <v>35</v>
      </c>
      <c r="F22">
        <v>8</v>
      </c>
      <c r="H22">
        <v>450</v>
      </c>
      <c r="I22">
        <v>407</v>
      </c>
      <c r="J22">
        <v>51.780386</v>
      </c>
      <c r="K22">
        <v>-127.86246800000001</v>
      </c>
      <c r="L22" t="s">
        <v>184</v>
      </c>
    </row>
    <row r="23" spans="1:12" x14ac:dyDescent="0.25">
      <c r="A23" t="s">
        <v>59</v>
      </c>
      <c r="B23" t="s">
        <v>58</v>
      </c>
      <c r="C23" s="8">
        <v>23</v>
      </c>
      <c r="D23" s="1">
        <v>22</v>
      </c>
      <c r="E23" t="s">
        <v>35</v>
      </c>
      <c r="F23">
        <v>5</v>
      </c>
      <c r="H23">
        <v>509</v>
      </c>
      <c r="J23">
        <v>53.341987000000003</v>
      </c>
      <c r="K23">
        <v>-129.88366300000001</v>
      </c>
    </row>
    <row r="24" spans="1:12" x14ac:dyDescent="0.25">
      <c r="A24" t="s">
        <v>61</v>
      </c>
      <c r="B24" t="s">
        <v>60</v>
      </c>
      <c r="C24" s="8">
        <v>24</v>
      </c>
      <c r="D24" s="1">
        <v>23</v>
      </c>
      <c r="E24" t="s">
        <v>35</v>
      </c>
      <c r="F24">
        <v>6</v>
      </c>
      <c r="H24" t="s">
        <v>136</v>
      </c>
      <c r="J24">
        <v>52.557456000000002</v>
      </c>
      <c r="K24">
        <v>-128.70787300000001</v>
      </c>
    </row>
    <row r="25" spans="1:12" x14ac:dyDescent="0.25">
      <c r="A25" t="s">
        <v>63</v>
      </c>
      <c r="B25" t="s">
        <v>62</v>
      </c>
      <c r="C25" s="8">
        <v>25</v>
      </c>
      <c r="D25">
        <v>24</v>
      </c>
      <c r="E25" t="s">
        <v>32</v>
      </c>
      <c r="F25">
        <v>5</v>
      </c>
      <c r="H25">
        <v>1240</v>
      </c>
      <c r="J25">
        <v>53.559927999999999</v>
      </c>
      <c r="K25">
        <v>-129.56247200000001</v>
      </c>
    </row>
    <row r="26" spans="1:12" x14ac:dyDescent="0.25">
      <c r="A26" t="s">
        <v>140</v>
      </c>
      <c r="B26" t="s">
        <v>141</v>
      </c>
      <c r="C26" s="8">
        <v>26</v>
      </c>
      <c r="D26" s="1">
        <v>25</v>
      </c>
      <c r="E26" t="s">
        <v>35</v>
      </c>
      <c r="F26">
        <v>7</v>
      </c>
      <c r="H26" t="s">
        <v>136</v>
      </c>
      <c r="J26">
        <v>52.617859000000003</v>
      </c>
      <c r="K26">
        <v>-128.434428</v>
      </c>
    </row>
    <row r="27" spans="1:12" x14ac:dyDescent="0.25">
      <c r="A27" t="s">
        <v>67</v>
      </c>
      <c r="B27" t="s">
        <v>66</v>
      </c>
      <c r="C27" s="8">
        <v>27</v>
      </c>
      <c r="D27" s="1">
        <v>26</v>
      </c>
      <c r="E27" t="s">
        <v>35</v>
      </c>
      <c r="F27">
        <v>5</v>
      </c>
      <c r="H27">
        <v>267</v>
      </c>
      <c r="J27">
        <v>53.431789999999999</v>
      </c>
      <c r="K27">
        <v>-129.826469</v>
      </c>
    </row>
    <row r="28" spans="1:12" x14ac:dyDescent="0.25">
      <c r="A28" t="s">
        <v>69</v>
      </c>
      <c r="B28" t="s">
        <v>68</v>
      </c>
      <c r="C28" s="8">
        <v>28</v>
      </c>
      <c r="D28">
        <v>27</v>
      </c>
      <c r="E28" t="s">
        <v>35</v>
      </c>
      <c r="F28">
        <v>8</v>
      </c>
      <c r="H28">
        <v>317</v>
      </c>
      <c r="J28">
        <v>51.856493999999998</v>
      </c>
      <c r="K28">
        <v>-127.86497199999999</v>
      </c>
    </row>
    <row r="29" spans="1:12" x14ac:dyDescent="0.25">
      <c r="A29" t="s">
        <v>71</v>
      </c>
      <c r="B29" t="s">
        <v>70</v>
      </c>
      <c r="C29" s="8">
        <v>29</v>
      </c>
      <c r="D29" s="1">
        <v>28</v>
      </c>
      <c r="E29" t="s">
        <v>35</v>
      </c>
      <c r="F29">
        <v>8</v>
      </c>
      <c r="H29">
        <v>91</v>
      </c>
      <c r="J29">
        <v>52.124510999999998</v>
      </c>
      <c r="K29">
        <v>-127.838007</v>
      </c>
    </row>
    <row r="30" spans="1:12" x14ac:dyDescent="0.25">
      <c r="A30" s="1" t="s">
        <v>73</v>
      </c>
      <c r="B30" s="1" t="s">
        <v>148</v>
      </c>
      <c r="C30" s="8">
        <v>30</v>
      </c>
      <c r="D30" s="1">
        <v>29</v>
      </c>
      <c r="E30" s="1" t="s">
        <v>74</v>
      </c>
      <c r="F30" s="1" t="s">
        <v>75</v>
      </c>
      <c r="G30" s="1"/>
      <c r="H30" s="1">
        <v>168</v>
      </c>
      <c r="J30" s="8">
        <v>54.237073000000002</v>
      </c>
      <c r="K30" s="8">
        <v>-130.15603100000001</v>
      </c>
      <c r="L30" s="8"/>
    </row>
    <row r="31" spans="1:12" x14ac:dyDescent="0.25">
      <c r="A31" t="s">
        <v>77</v>
      </c>
      <c r="B31" t="s">
        <v>76</v>
      </c>
      <c r="C31" s="8">
        <v>31</v>
      </c>
      <c r="D31">
        <v>30</v>
      </c>
      <c r="E31" t="s">
        <v>74</v>
      </c>
      <c r="F31" t="s">
        <v>75</v>
      </c>
      <c r="H31">
        <v>163</v>
      </c>
      <c r="J31">
        <v>54.324333000000003</v>
      </c>
      <c r="K31">
        <v>-130.254153</v>
      </c>
    </row>
    <row r="32" spans="1:12" x14ac:dyDescent="0.25">
      <c r="A32" t="s">
        <v>79</v>
      </c>
      <c r="B32" t="s">
        <v>78</v>
      </c>
      <c r="C32" s="8">
        <v>32</v>
      </c>
      <c r="D32" s="1">
        <v>31</v>
      </c>
      <c r="E32" t="s">
        <v>35</v>
      </c>
      <c r="F32">
        <v>7</v>
      </c>
      <c r="H32">
        <f>151+129</f>
        <v>280</v>
      </c>
      <c r="J32">
        <v>52.298184999999997</v>
      </c>
      <c r="K32">
        <v>-128.26159000000001</v>
      </c>
    </row>
    <row r="33" spans="1:12" x14ac:dyDescent="0.25">
      <c r="A33" t="s">
        <v>81</v>
      </c>
      <c r="B33" t="s">
        <v>80</v>
      </c>
      <c r="C33" s="8">
        <v>33</v>
      </c>
      <c r="D33" s="1">
        <v>32</v>
      </c>
      <c r="E33" t="s">
        <v>35</v>
      </c>
      <c r="F33">
        <v>5</v>
      </c>
      <c r="H33">
        <v>471</v>
      </c>
      <c r="J33">
        <v>53.381286000000003</v>
      </c>
      <c r="K33">
        <v>-129.466329</v>
      </c>
    </row>
    <row r="34" spans="1:12" x14ac:dyDescent="0.25">
      <c r="A34" t="s">
        <v>83</v>
      </c>
      <c r="B34" t="s">
        <v>82</v>
      </c>
      <c r="C34" s="8">
        <v>34</v>
      </c>
      <c r="D34">
        <v>33</v>
      </c>
      <c r="E34" t="s">
        <v>35</v>
      </c>
      <c r="F34">
        <v>7</v>
      </c>
      <c r="H34">
        <v>83</v>
      </c>
      <c r="J34">
        <v>52.303781000000001</v>
      </c>
      <c r="K34">
        <v>-128.11817300000001</v>
      </c>
    </row>
    <row r="35" spans="1:12" x14ac:dyDescent="0.25">
      <c r="A35" s="1" t="s">
        <v>142</v>
      </c>
      <c r="B35" s="1" t="s">
        <v>148</v>
      </c>
      <c r="C35" s="8">
        <v>35</v>
      </c>
      <c r="D35" s="1">
        <v>34</v>
      </c>
      <c r="E35" s="1" t="s">
        <v>74</v>
      </c>
      <c r="F35" s="1" t="s">
        <v>86</v>
      </c>
      <c r="G35" s="1"/>
      <c r="H35" s="8">
        <v>686</v>
      </c>
      <c r="J35" s="8">
        <v>54.129018000000002</v>
      </c>
      <c r="K35" s="8">
        <v>-129.19171</v>
      </c>
      <c r="L35" s="8"/>
    </row>
    <row r="36" spans="1:12" x14ac:dyDescent="0.25">
      <c r="A36" t="s">
        <v>88</v>
      </c>
      <c r="B36" t="s">
        <v>87</v>
      </c>
      <c r="C36" s="8">
        <v>36</v>
      </c>
      <c r="D36" s="1">
        <v>35</v>
      </c>
      <c r="E36" t="s">
        <v>74</v>
      </c>
      <c r="F36" t="s">
        <v>75</v>
      </c>
      <c r="H36">
        <v>186</v>
      </c>
      <c r="J36">
        <v>53.863270999999997</v>
      </c>
      <c r="K36">
        <v>-129.48157399999999</v>
      </c>
    </row>
    <row r="37" spans="1:12" x14ac:dyDescent="0.25">
      <c r="A37" t="s">
        <v>90</v>
      </c>
      <c r="B37" t="s">
        <v>143</v>
      </c>
      <c r="C37" s="8">
        <v>37</v>
      </c>
      <c r="D37">
        <v>36</v>
      </c>
      <c r="E37" t="s">
        <v>91</v>
      </c>
      <c r="F37" t="s">
        <v>86</v>
      </c>
      <c r="H37">
        <v>1969</v>
      </c>
      <c r="J37">
        <v>54.816817</v>
      </c>
      <c r="K37">
        <v>-128.77336099999999</v>
      </c>
    </row>
    <row r="38" spans="1:12" x14ac:dyDescent="0.25">
      <c r="A38" t="s">
        <v>93</v>
      </c>
      <c r="B38" t="s">
        <v>144</v>
      </c>
      <c r="C38" s="8">
        <v>38</v>
      </c>
      <c r="D38" s="1">
        <v>37</v>
      </c>
      <c r="E38" t="s">
        <v>91</v>
      </c>
      <c r="F38" t="s">
        <v>86</v>
      </c>
      <c r="H38">
        <v>1460</v>
      </c>
      <c r="J38">
        <v>54.355414000000003</v>
      </c>
      <c r="K38">
        <v>-128.56741099999999</v>
      </c>
    </row>
    <row r="39" spans="1:12" x14ac:dyDescent="0.25">
      <c r="A39" t="s">
        <v>95</v>
      </c>
      <c r="B39" t="s">
        <v>94</v>
      </c>
      <c r="C39" s="8">
        <v>39</v>
      </c>
      <c r="D39" s="1">
        <v>38</v>
      </c>
      <c r="E39" t="s">
        <v>91</v>
      </c>
      <c r="F39" t="s">
        <v>86</v>
      </c>
      <c r="H39">
        <v>223</v>
      </c>
      <c r="J39">
        <v>54.477922</v>
      </c>
      <c r="K39">
        <v>-127.933499</v>
      </c>
    </row>
    <row r="40" spans="1:12" x14ac:dyDescent="0.25">
      <c r="A40" t="s">
        <v>97</v>
      </c>
      <c r="B40" t="s">
        <v>96</v>
      </c>
      <c r="C40" s="8">
        <v>40</v>
      </c>
      <c r="D40">
        <v>39</v>
      </c>
      <c r="E40" t="s">
        <v>98</v>
      </c>
      <c r="F40" t="s">
        <v>99</v>
      </c>
      <c r="H40" s="8">
        <v>799</v>
      </c>
      <c r="J40">
        <v>55.102615</v>
      </c>
      <c r="K40">
        <v>-128.085474</v>
      </c>
    </row>
    <row r="41" spans="1:12" x14ac:dyDescent="0.25">
      <c r="A41" t="s">
        <v>101</v>
      </c>
      <c r="B41" t="s">
        <v>100</v>
      </c>
      <c r="C41" s="8">
        <v>41</v>
      </c>
      <c r="D41" s="1">
        <v>40</v>
      </c>
      <c r="E41" t="s">
        <v>98</v>
      </c>
      <c r="F41" t="s">
        <v>102</v>
      </c>
      <c r="H41">
        <v>9754</v>
      </c>
      <c r="J41">
        <v>54.091163999999999</v>
      </c>
      <c r="K41">
        <v>-127.468462</v>
      </c>
    </row>
    <row r="42" spans="1:12" x14ac:dyDescent="0.25">
      <c r="A42" t="s">
        <v>104</v>
      </c>
      <c r="B42" t="s">
        <v>103</v>
      </c>
      <c r="C42" s="8">
        <v>42</v>
      </c>
      <c r="D42" s="1">
        <v>41</v>
      </c>
      <c r="E42" t="s">
        <v>98</v>
      </c>
      <c r="F42" t="s">
        <v>99</v>
      </c>
      <c r="H42">
        <v>187</v>
      </c>
      <c r="J42">
        <v>55.789068999999998</v>
      </c>
      <c r="K42">
        <v>-128.61463800000001</v>
      </c>
    </row>
    <row r="43" spans="1:12" x14ac:dyDescent="0.25">
      <c r="A43" t="s">
        <v>106</v>
      </c>
      <c r="B43" t="s">
        <v>105</v>
      </c>
      <c r="C43" s="8">
        <v>43</v>
      </c>
      <c r="D43">
        <v>42</v>
      </c>
      <c r="E43" t="s">
        <v>98</v>
      </c>
      <c r="F43" t="s">
        <v>99</v>
      </c>
      <c r="H43">
        <v>1738</v>
      </c>
      <c r="J43">
        <v>55.815134999999998</v>
      </c>
      <c r="K43">
        <v>-128.685137</v>
      </c>
    </row>
    <row r="44" spans="1:12" x14ac:dyDescent="0.25">
      <c r="A44" t="s">
        <v>108</v>
      </c>
      <c r="B44" t="s">
        <v>107</v>
      </c>
      <c r="C44" s="8">
        <v>44</v>
      </c>
      <c r="D44" s="1">
        <v>43</v>
      </c>
      <c r="E44" t="s">
        <v>98</v>
      </c>
      <c r="F44" t="s">
        <v>102</v>
      </c>
      <c r="H44">
        <v>1460</v>
      </c>
      <c r="J44">
        <v>55.291696000000002</v>
      </c>
      <c r="K44">
        <v>-126.416785</v>
      </c>
    </row>
    <row r="45" spans="1:12" x14ac:dyDescent="0.25">
      <c r="A45" t="s">
        <v>110</v>
      </c>
      <c r="B45" t="s">
        <v>109</v>
      </c>
      <c r="C45" s="8">
        <v>45</v>
      </c>
      <c r="D45" s="1">
        <v>44</v>
      </c>
      <c r="E45" t="s">
        <v>111</v>
      </c>
      <c r="F45" t="s">
        <v>102</v>
      </c>
      <c r="H45">
        <v>37</v>
      </c>
      <c r="J45">
        <v>56.394120999999998</v>
      </c>
      <c r="K45">
        <v>-126.788495</v>
      </c>
    </row>
    <row r="46" spans="1:12" x14ac:dyDescent="0.25">
      <c r="A46" t="s">
        <v>113</v>
      </c>
      <c r="B46" t="s">
        <v>112</v>
      </c>
      <c r="C46" s="8">
        <v>46</v>
      </c>
      <c r="D46">
        <v>45</v>
      </c>
      <c r="E46" t="s">
        <v>111</v>
      </c>
      <c r="F46" t="s">
        <v>102</v>
      </c>
      <c r="H46">
        <v>218</v>
      </c>
      <c r="J46">
        <v>56.091552999999998</v>
      </c>
      <c r="K46">
        <v>-126.74564599999999</v>
      </c>
    </row>
    <row r="47" spans="1:12" x14ac:dyDescent="0.25">
      <c r="A47" t="s">
        <v>115</v>
      </c>
      <c r="B47" t="s">
        <v>114</v>
      </c>
      <c r="C47" s="8">
        <v>47</v>
      </c>
      <c r="D47" s="1">
        <v>46</v>
      </c>
      <c r="E47" t="s">
        <v>111</v>
      </c>
      <c r="F47" t="s">
        <v>102</v>
      </c>
      <c r="H47">
        <v>1975</v>
      </c>
      <c r="J47">
        <v>56.186266000000003</v>
      </c>
      <c r="K47">
        <v>-126.865371</v>
      </c>
    </row>
    <row r="48" spans="1:12" x14ac:dyDescent="0.25">
      <c r="A48" t="s">
        <v>117</v>
      </c>
      <c r="B48" t="s">
        <v>116</v>
      </c>
      <c r="C48" s="8">
        <v>48</v>
      </c>
      <c r="D48" s="1">
        <v>47</v>
      </c>
      <c r="E48" t="s">
        <v>111</v>
      </c>
      <c r="F48" t="s">
        <v>102</v>
      </c>
      <c r="H48">
        <v>32</v>
      </c>
      <c r="J48">
        <v>56.397148000000001</v>
      </c>
      <c r="K48">
        <v>-127.922921</v>
      </c>
    </row>
    <row r="49" spans="1:11" x14ac:dyDescent="0.25">
      <c r="A49" t="s">
        <v>119</v>
      </c>
      <c r="B49" t="s">
        <v>118</v>
      </c>
      <c r="C49" s="8">
        <v>50</v>
      </c>
      <c r="D49">
        <v>48</v>
      </c>
      <c r="E49" t="s">
        <v>111</v>
      </c>
      <c r="F49" t="s">
        <v>102</v>
      </c>
      <c r="H49" s="8">
        <v>1403</v>
      </c>
      <c r="J49">
        <v>56.049028999999997</v>
      </c>
      <c r="K49">
        <v>-127.038076</v>
      </c>
    </row>
    <row r="50" spans="1:11" x14ac:dyDescent="0.25">
      <c r="A50" t="s">
        <v>121</v>
      </c>
      <c r="B50" t="s">
        <v>120</v>
      </c>
      <c r="C50" s="8">
        <v>51</v>
      </c>
      <c r="D50" s="1">
        <v>49</v>
      </c>
      <c r="E50" t="s">
        <v>122</v>
      </c>
      <c r="F50" t="s">
        <v>123</v>
      </c>
      <c r="H50" t="s">
        <v>136</v>
      </c>
      <c r="J50">
        <v>56.531565999999998</v>
      </c>
      <c r="K50">
        <v>-128.31594799999999</v>
      </c>
    </row>
    <row r="51" spans="1:11" x14ac:dyDescent="0.25">
      <c r="A51" t="s">
        <v>125</v>
      </c>
      <c r="B51" t="s">
        <v>124</v>
      </c>
      <c r="C51" s="8">
        <v>52</v>
      </c>
      <c r="D51" s="1">
        <v>50</v>
      </c>
      <c r="E51" t="s">
        <v>122</v>
      </c>
      <c r="F51" t="s">
        <v>123</v>
      </c>
      <c r="H51">
        <v>397</v>
      </c>
      <c r="J51">
        <v>56.193131999999999</v>
      </c>
      <c r="K51">
        <v>-128.79475099999999</v>
      </c>
    </row>
    <row r="52" spans="1:11" x14ac:dyDescent="0.25">
      <c r="A52" t="s">
        <v>127</v>
      </c>
      <c r="B52" t="s">
        <v>126</v>
      </c>
      <c r="C52" s="8">
        <v>53</v>
      </c>
      <c r="D52">
        <v>51</v>
      </c>
      <c r="E52" t="s">
        <v>122</v>
      </c>
      <c r="F52" t="s">
        <v>123</v>
      </c>
      <c r="H52">
        <v>3321</v>
      </c>
      <c r="J52">
        <v>56.023899</v>
      </c>
      <c r="K52">
        <v>-129.148597</v>
      </c>
    </row>
    <row r="53" spans="1:11" x14ac:dyDescent="0.25">
      <c r="A53" t="s">
        <v>147</v>
      </c>
      <c r="B53" t="s">
        <v>128</v>
      </c>
      <c r="C53" s="8">
        <v>54</v>
      </c>
      <c r="D53" s="1">
        <v>52</v>
      </c>
      <c r="E53" t="s">
        <v>128</v>
      </c>
      <c r="F53">
        <v>8</v>
      </c>
      <c r="H53">
        <v>886</v>
      </c>
      <c r="J53">
        <v>52.378480000000003</v>
      </c>
      <c r="K53">
        <v>-126.77025999999999</v>
      </c>
    </row>
    <row r="54" spans="1:11" x14ac:dyDescent="0.25">
      <c r="A54" t="s">
        <v>160</v>
      </c>
      <c r="B54" t="s">
        <v>161</v>
      </c>
      <c r="C54" s="8">
        <v>55</v>
      </c>
      <c r="D54" s="1">
        <v>53</v>
      </c>
      <c r="E54" t="s">
        <v>35</v>
      </c>
      <c r="F54">
        <v>7</v>
      </c>
      <c r="H54" t="s">
        <v>136</v>
      </c>
      <c r="J54">
        <v>52.602091999999999</v>
      </c>
      <c r="K54">
        <v>-128.44000700000001</v>
      </c>
    </row>
    <row r="55" spans="1:11" x14ac:dyDescent="0.25">
      <c r="A55" t="s">
        <v>159</v>
      </c>
      <c r="B55" t="s">
        <v>166</v>
      </c>
      <c r="C55" s="8">
        <v>56</v>
      </c>
      <c r="D55">
        <v>54</v>
      </c>
      <c r="E55" t="s">
        <v>98</v>
      </c>
      <c r="F55" t="s">
        <v>102</v>
      </c>
      <c r="J55">
        <v>54.822695444444449</v>
      </c>
      <c r="K55">
        <v>-125.99748877777776</v>
      </c>
    </row>
    <row r="56" spans="1:11" x14ac:dyDescent="0.25">
      <c r="A56" t="s">
        <v>134</v>
      </c>
      <c r="B56" t="s">
        <v>135</v>
      </c>
      <c r="C56" s="8">
        <v>9</v>
      </c>
      <c r="D56" s="1">
        <v>55</v>
      </c>
      <c r="E56" t="s">
        <v>32</v>
      </c>
      <c r="F56">
        <v>6</v>
      </c>
      <c r="H56" t="s">
        <v>136</v>
      </c>
      <c r="J56">
        <v>53.648477999999997</v>
      </c>
      <c r="K56">
        <v>-129.303326</v>
      </c>
    </row>
    <row r="57" spans="1:11" x14ac:dyDescent="0.25">
      <c r="A57" t="s">
        <v>145</v>
      </c>
      <c r="B57" t="s">
        <v>146</v>
      </c>
      <c r="C57" s="8">
        <v>49</v>
      </c>
      <c r="D57" s="1">
        <v>56</v>
      </c>
      <c r="E57" t="s">
        <v>111</v>
      </c>
      <c r="F57" t="s">
        <v>102</v>
      </c>
      <c r="H57">
        <v>45</v>
      </c>
      <c r="J57">
        <v>56.290835000000001</v>
      </c>
      <c r="K57">
        <v>-127.76939400000001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workbookViewId="0">
      <selection activeCell="O29" sqref="O29"/>
    </sheetView>
  </sheetViews>
  <sheetFormatPr defaultRowHeight="15" x14ac:dyDescent="0.25"/>
  <cols>
    <col min="2" max="2" width="27.5703125" bestFit="1" customWidth="1"/>
    <col min="3" max="3" width="11.5703125" bestFit="1" customWidth="1"/>
    <col min="10" max="10" width="9.140625" style="2"/>
    <col min="12" max="12" width="12.7109375" bestFit="1" customWidth="1"/>
    <col min="15" max="15" width="16.85546875" bestFit="1" customWidth="1"/>
  </cols>
  <sheetData>
    <row r="1" spans="1:13" x14ac:dyDescent="0.25">
      <c r="A1" t="s">
        <v>130</v>
      </c>
      <c r="B1" t="s">
        <v>170</v>
      </c>
      <c r="C1" t="s">
        <v>149</v>
      </c>
      <c r="D1" t="s">
        <v>169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165</v>
      </c>
      <c r="K1" t="s">
        <v>168</v>
      </c>
      <c r="L1" t="s">
        <v>12</v>
      </c>
    </row>
    <row r="2" spans="1:13" x14ac:dyDescent="0.25">
      <c r="A2">
        <v>3</v>
      </c>
      <c r="B2" t="s">
        <v>18</v>
      </c>
      <c r="C2" t="s">
        <v>156</v>
      </c>
      <c r="D2">
        <v>1</v>
      </c>
      <c r="J2" s="2" t="s">
        <v>16</v>
      </c>
      <c r="K2">
        <v>53.652653999999998</v>
      </c>
      <c r="L2">
        <v>-132.52285000000001</v>
      </c>
      <c r="M2" s="1">
        <f t="shared" ref="M2:M33" si="0">SUM(E2:I2)</f>
        <v>0</v>
      </c>
    </row>
    <row r="3" spans="1:13" x14ac:dyDescent="0.25">
      <c r="A3">
        <v>4</v>
      </c>
      <c r="B3" t="s">
        <v>21</v>
      </c>
      <c r="C3" t="s">
        <v>156</v>
      </c>
      <c r="D3">
        <v>1</v>
      </c>
      <c r="J3" s="2" t="s">
        <v>16</v>
      </c>
      <c r="K3">
        <v>53.932876</v>
      </c>
      <c r="L3">
        <v>-132.68228099999999</v>
      </c>
      <c r="M3" s="1">
        <f t="shared" si="0"/>
        <v>0</v>
      </c>
    </row>
    <row r="4" spans="1:13" x14ac:dyDescent="0.25">
      <c r="A4">
        <v>5</v>
      </c>
      <c r="B4" t="s">
        <v>23</v>
      </c>
      <c r="C4" t="s">
        <v>155</v>
      </c>
      <c r="D4">
        <v>1</v>
      </c>
      <c r="E4">
        <v>1.6806722688999999E-2</v>
      </c>
      <c r="F4">
        <v>0.37815126049999997</v>
      </c>
      <c r="G4">
        <v>0.60504201681000003</v>
      </c>
      <c r="H4">
        <v>0</v>
      </c>
      <c r="I4">
        <v>0</v>
      </c>
      <c r="J4" s="2">
        <v>3</v>
      </c>
      <c r="K4">
        <v>53.016866999999998</v>
      </c>
      <c r="L4">
        <v>-131.776149</v>
      </c>
      <c r="M4" s="1">
        <f t="shared" si="0"/>
        <v>0.99999999999900002</v>
      </c>
    </row>
    <row r="5" spans="1:13" x14ac:dyDescent="0.25">
      <c r="A5">
        <v>6</v>
      </c>
      <c r="B5" t="s">
        <v>25</v>
      </c>
      <c r="C5" t="s">
        <v>156</v>
      </c>
      <c r="D5">
        <v>1</v>
      </c>
      <c r="J5" s="2" t="s">
        <v>16</v>
      </c>
      <c r="K5">
        <v>53.582703000000002</v>
      </c>
      <c r="L5">
        <v>-132.90038699999999</v>
      </c>
      <c r="M5" s="1">
        <f t="shared" si="0"/>
        <v>0</v>
      </c>
    </row>
    <row r="6" spans="1:13" x14ac:dyDescent="0.25">
      <c r="A6">
        <v>7</v>
      </c>
      <c r="B6" t="s">
        <v>27</v>
      </c>
      <c r="C6" t="s">
        <v>155</v>
      </c>
      <c r="D6">
        <v>1</v>
      </c>
      <c r="E6">
        <v>3.4285714286000003E-2</v>
      </c>
      <c r="F6">
        <v>0.76857142857000005</v>
      </c>
      <c r="G6">
        <v>0.19714285713999999</v>
      </c>
      <c r="H6">
        <v>0</v>
      </c>
      <c r="I6">
        <v>0</v>
      </c>
      <c r="J6" s="2">
        <v>2</v>
      </c>
      <c r="K6">
        <v>53.160815999999997</v>
      </c>
      <c r="L6">
        <v>-131.80080699999999</v>
      </c>
      <c r="M6" s="1">
        <f t="shared" si="0"/>
        <v>0.99999999999600009</v>
      </c>
    </row>
    <row r="7" spans="1:13" x14ac:dyDescent="0.25">
      <c r="A7">
        <v>8</v>
      </c>
      <c r="B7" t="s">
        <v>29</v>
      </c>
      <c r="C7" t="s">
        <v>155</v>
      </c>
      <c r="D7">
        <v>1</v>
      </c>
      <c r="E7">
        <v>0</v>
      </c>
      <c r="F7">
        <v>0.65</v>
      </c>
      <c r="G7">
        <v>0.32500000000000001</v>
      </c>
      <c r="H7">
        <v>2.5000000000000001E-2</v>
      </c>
      <c r="I7">
        <v>0</v>
      </c>
      <c r="J7" s="2">
        <v>2</v>
      </c>
      <c r="K7">
        <v>53.647109999999998</v>
      </c>
      <c r="L7">
        <v>-132.20335299999999</v>
      </c>
      <c r="M7" s="1">
        <f t="shared" si="0"/>
        <v>1</v>
      </c>
    </row>
    <row r="8" spans="1:13" x14ac:dyDescent="0.25">
      <c r="A8">
        <v>16</v>
      </c>
      <c r="B8" t="s">
        <v>45</v>
      </c>
      <c r="C8" t="s">
        <v>156</v>
      </c>
      <c r="D8">
        <v>5</v>
      </c>
      <c r="J8" s="2" t="s">
        <v>16</v>
      </c>
      <c r="K8">
        <v>53.500883999999999</v>
      </c>
      <c r="L8">
        <v>-129.862189</v>
      </c>
      <c r="M8" s="1">
        <f t="shared" si="0"/>
        <v>0</v>
      </c>
    </row>
    <row r="9" spans="1:13" x14ac:dyDescent="0.25">
      <c r="A9">
        <v>17</v>
      </c>
      <c r="B9" t="s">
        <v>47</v>
      </c>
      <c r="C9" t="s">
        <v>156</v>
      </c>
      <c r="D9">
        <v>5</v>
      </c>
      <c r="J9" s="2" t="s">
        <v>16</v>
      </c>
      <c r="K9">
        <v>53.453260999999998</v>
      </c>
      <c r="L9">
        <v>-129.77175500000001</v>
      </c>
      <c r="M9" s="1">
        <f t="shared" si="0"/>
        <v>0</v>
      </c>
    </row>
    <row r="10" spans="1:13" x14ac:dyDescent="0.25">
      <c r="A10">
        <v>18</v>
      </c>
      <c r="B10" t="s">
        <v>49</v>
      </c>
      <c r="C10" t="s">
        <v>156</v>
      </c>
      <c r="D10">
        <v>5</v>
      </c>
      <c r="J10" s="2" t="s">
        <v>16</v>
      </c>
      <c r="K10">
        <v>53.669747999999998</v>
      </c>
      <c r="L10">
        <v>-129.71232900000001</v>
      </c>
      <c r="M10" s="1">
        <f t="shared" si="0"/>
        <v>0</v>
      </c>
    </row>
    <row r="11" spans="1:13" x14ac:dyDescent="0.25">
      <c r="A11">
        <v>21</v>
      </c>
      <c r="B11" t="s">
        <v>55</v>
      </c>
      <c r="C11" t="s">
        <v>156</v>
      </c>
      <c r="D11">
        <v>5</v>
      </c>
      <c r="J11" s="2" t="s">
        <v>16</v>
      </c>
      <c r="K11">
        <v>53.309181000000002</v>
      </c>
      <c r="L11">
        <v>-129.83004099999999</v>
      </c>
      <c r="M11" s="1">
        <f t="shared" si="0"/>
        <v>0</v>
      </c>
    </row>
    <row r="12" spans="1:13" x14ac:dyDescent="0.25">
      <c r="A12">
        <v>23</v>
      </c>
      <c r="B12" t="s">
        <v>59</v>
      </c>
      <c r="C12" t="s">
        <v>156</v>
      </c>
      <c r="D12">
        <v>5</v>
      </c>
      <c r="J12" s="2" t="s">
        <v>16</v>
      </c>
      <c r="K12">
        <v>53.341987000000003</v>
      </c>
      <c r="L12">
        <v>-129.88366300000001</v>
      </c>
      <c r="M12" s="1">
        <f t="shared" si="0"/>
        <v>0</v>
      </c>
    </row>
    <row r="13" spans="1:13" x14ac:dyDescent="0.25">
      <c r="A13">
        <v>25</v>
      </c>
      <c r="B13" t="s">
        <v>63</v>
      </c>
      <c r="C13" t="s">
        <v>156</v>
      </c>
      <c r="D13">
        <v>5</v>
      </c>
      <c r="J13" s="2" t="s">
        <v>16</v>
      </c>
      <c r="K13">
        <v>53.559927999999999</v>
      </c>
      <c r="L13">
        <v>-129.56247200000001</v>
      </c>
      <c r="M13" s="1">
        <f t="shared" si="0"/>
        <v>0</v>
      </c>
    </row>
    <row r="14" spans="1:13" x14ac:dyDescent="0.25">
      <c r="A14">
        <v>27</v>
      </c>
      <c r="B14" t="s">
        <v>67</v>
      </c>
      <c r="C14" t="s">
        <v>156</v>
      </c>
      <c r="D14">
        <v>5</v>
      </c>
      <c r="J14" s="2" t="s">
        <v>16</v>
      </c>
      <c r="K14">
        <v>53.431789999999999</v>
      </c>
      <c r="L14">
        <v>-129.826469</v>
      </c>
      <c r="M14" s="1">
        <f t="shared" si="0"/>
        <v>0</v>
      </c>
    </row>
    <row r="15" spans="1:13" x14ac:dyDescent="0.25">
      <c r="A15">
        <v>33</v>
      </c>
      <c r="B15" t="s">
        <v>81</v>
      </c>
      <c r="C15" t="s">
        <v>156</v>
      </c>
      <c r="D15">
        <v>5</v>
      </c>
      <c r="J15" s="2" t="s">
        <v>16</v>
      </c>
      <c r="K15">
        <v>53.381286000000003</v>
      </c>
      <c r="L15">
        <v>-129.466329</v>
      </c>
      <c r="M15" s="1">
        <f t="shared" si="0"/>
        <v>0</v>
      </c>
    </row>
    <row r="16" spans="1:13" x14ac:dyDescent="0.25">
      <c r="A16">
        <v>9</v>
      </c>
      <c r="B16" t="s">
        <v>134</v>
      </c>
      <c r="C16" t="s">
        <v>156</v>
      </c>
      <c r="D16">
        <v>6</v>
      </c>
      <c r="J16" s="2" t="s">
        <v>16</v>
      </c>
      <c r="K16">
        <v>53.648477999999997</v>
      </c>
      <c r="L16">
        <v>-129.303326</v>
      </c>
      <c r="M16" s="1">
        <f t="shared" si="0"/>
        <v>0</v>
      </c>
    </row>
    <row r="17" spans="1:13" x14ac:dyDescent="0.25">
      <c r="A17">
        <v>10</v>
      </c>
      <c r="B17" t="s">
        <v>31</v>
      </c>
      <c r="C17" t="s">
        <v>156</v>
      </c>
      <c r="D17">
        <v>6</v>
      </c>
      <c r="J17" s="2" t="s">
        <v>16</v>
      </c>
      <c r="K17">
        <v>53.638989000000002</v>
      </c>
      <c r="L17">
        <v>-129.27273400000001</v>
      </c>
      <c r="M17" s="1">
        <f t="shared" si="0"/>
        <v>0</v>
      </c>
    </row>
    <row r="18" spans="1:13" x14ac:dyDescent="0.25">
      <c r="A18">
        <v>11</v>
      </c>
      <c r="B18" t="s">
        <v>34</v>
      </c>
      <c r="C18" t="s">
        <v>156</v>
      </c>
      <c r="D18">
        <v>6</v>
      </c>
      <c r="J18" s="2" t="s">
        <v>16</v>
      </c>
      <c r="K18">
        <v>53.073701</v>
      </c>
      <c r="L18">
        <v>-128.56974299999999</v>
      </c>
      <c r="M18" s="1">
        <f t="shared" si="0"/>
        <v>0</v>
      </c>
    </row>
    <row r="19" spans="1:13" x14ac:dyDescent="0.25">
      <c r="A19">
        <v>12</v>
      </c>
      <c r="B19" t="s">
        <v>37</v>
      </c>
      <c r="C19" t="s">
        <v>156</v>
      </c>
      <c r="D19">
        <v>6</v>
      </c>
      <c r="J19" s="2" t="s">
        <v>16</v>
      </c>
      <c r="K19">
        <v>53.584753999999997</v>
      </c>
      <c r="L19">
        <v>-128.954117</v>
      </c>
      <c r="M19" s="1">
        <f t="shared" si="0"/>
        <v>0</v>
      </c>
    </row>
    <row r="20" spans="1:13" x14ac:dyDescent="0.25">
      <c r="A20">
        <v>14</v>
      </c>
      <c r="B20" t="s">
        <v>41</v>
      </c>
      <c r="C20" t="s">
        <v>156</v>
      </c>
      <c r="D20">
        <v>6</v>
      </c>
      <c r="J20" s="2" t="s">
        <v>16</v>
      </c>
      <c r="K20">
        <v>53.210870999999997</v>
      </c>
      <c r="L20">
        <v>-127.84396700000001</v>
      </c>
      <c r="M20" s="1">
        <f t="shared" si="0"/>
        <v>0</v>
      </c>
    </row>
    <row r="21" spans="1:13" x14ac:dyDescent="0.25">
      <c r="A21">
        <v>15</v>
      </c>
      <c r="B21" t="s">
        <v>43</v>
      </c>
      <c r="C21" t="s">
        <v>155</v>
      </c>
      <c r="D21">
        <v>6</v>
      </c>
      <c r="E21" s="8">
        <v>0.33333333332999998</v>
      </c>
      <c r="F21" s="8">
        <v>0</v>
      </c>
      <c r="G21" s="8">
        <v>0.66666666666999996</v>
      </c>
      <c r="H21" s="8">
        <v>0</v>
      </c>
      <c r="I21" s="8">
        <v>0</v>
      </c>
      <c r="J21" s="7">
        <v>3</v>
      </c>
      <c r="K21">
        <v>52.856605000000002</v>
      </c>
      <c r="L21">
        <v>-128.68167800000001</v>
      </c>
      <c r="M21" s="1">
        <f t="shared" si="0"/>
        <v>1</v>
      </c>
    </row>
    <row r="22" spans="1:13" x14ac:dyDescent="0.25">
      <c r="A22">
        <v>19</v>
      </c>
      <c r="B22" t="s">
        <v>138</v>
      </c>
      <c r="C22" t="s">
        <v>156</v>
      </c>
      <c r="D22">
        <v>6</v>
      </c>
      <c r="J22" s="2" t="s">
        <v>16</v>
      </c>
      <c r="K22">
        <v>53.427157999999999</v>
      </c>
      <c r="L22">
        <v>-129.253838</v>
      </c>
      <c r="M22" s="1">
        <f t="shared" si="0"/>
        <v>0</v>
      </c>
    </row>
    <row r="23" spans="1:13" x14ac:dyDescent="0.25">
      <c r="A23">
        <v>24</v>
      </c>
      <c r="B23" t="s">
        <v>61</v>
      </c>
      <c r="C23" t="s">
        <v>155</v>
      </c>
      <c r="D23">
        <v>6</v>
      </c>
      <c r="E23">
        <v>4.347826087E-2</v>
      </c>
      <c r="F23">
        <v>0.79710144928000004</v>
      </c>
      <c r="G23">
        <v>0.15942028986000001</v>
      </c>
      <c r="H23">
        <v>0</v>
      </c>
      <c r="I23">
        <v>0</v>
      </c>
      <c r="J23" s="2">
        <v>3</v>
      </c>
      <c r="K23">
        <v>52.557456000000002</v>
      </c>
      <c r="L23">
        <v>-128.70787300000001</v>
      </c>
      <c r="M23" s="1">
        <f t="shared" si="0"/>
        <v>1.00000000001</v>
      </c>
    </row>
    <row r="24" spans="1:13" x14ac:dyDescent="0.25">
      <c r="A24">
        <v>13</v>
      </c>
      <c r="B24" t="s">
        <v>39</v>
      </c>
      <c r="C24" t="s">
        <v>156</v>
      </c>
      <c r="D24">
        <v>7</v>
      </c>
      <c r="J24" s="2" t="s">
        <v>16</v>
      </c>
      <c r="K24">
        <v>52.755535000000002</v>
      </c>
      <c r="L24">
        <v>-127.881478</v>
      </c>
      <c r="M24" s="1">
        <f t="shared" si="0"/>
        <v>0</v>
      </c>
    </row>
    <row r="25" spans="1:13" x14ac:dyDescent="0.25">
      <c r="A25">
        <v>20</v>
      </c>
      <c r="B25" t="s">
        <v>139</v>
      </c>
      <c r="C25" t="s">
        <v>158</v>
      </c>
      <c r="D25">
        <v>7</v>
      </c>
      <c r="E25" s="9">
        <v>0.15448333333333333</v>
      </c>
      <c r="F25" s="9">
        <v>0.4188933333333334</v>
      </c>
      <c r="G25" s="9">
        <v>0.33560000000000001</v>
      </c>
      <c r="H25" s="9">
        <v>9.1023333333333331E-2</v>
      </c>
      <c r="I25" s="9">
        <v>0</v>
      </c>
      <c r="J25" s="2">
        <v>1</v>
      </c>
      <c r="K25">
        <v>52.152377999999999</v>
      </c>
      <c r="L25">
        <v>-128.04312100000001</v>
      </c>
      <c r="M25" s="1">
        <f t="shared" si="0"/>
        <v>1</v>
      </c>
    </row>
    <row r="26" spans="1:13" x14ac:dyDescent="0.25">
      <c r="A26">
        <v>26</v>
      </c>
      <c r="B26" t="s">
        <v>140</v>
      </c>
      <c r="C26" t="s">
        <v>155</v>
      </c>
      <c r="D26">
        <v>7</v>
      </c>
      <c r="E26">
        <v>0</v>
      </c>
      <c r="F26">
        <v>0.33333333332999998</v>
      </c>
      <c r="G26">
        <v>0.66666666666999996</v>
      </c>
      <c r="H26">
        <v>0</v>
      </c>
      <c r="I26">
        <v>0</v>
      </c>
      <c r="J26" s="2">
        <v>3</v>
      </c>
      <c r="K26">
        <v>52.617859000000003</v>
      </c>
      <c r="L26">
        <v>-128.434428</v>
      </c>
      <c r="M26" s="1">
        <f t="shared" si="0"/>
        <v>1</v>
      </c>
    </row>
    <row r="27" spans="1:13" x14ac:dyDescent="0.25">
      <c r="A27">
        <v>32</v>
      </c>
      <c r="B27" t="s">
        <v>79</v>
      </c>
      <c r="C27" t="s">
        <v>155</v>
      </c>
      <c r="D27">
        <v>7</v>
      </c>
      <c r="E27">
        <v>4.0816326531000001E-2</v>
      </c>
      <c r="F27">
        <v>0.72213500784999995</v>
      </c>
      <c r="G27">
        <v>0.22605965463</v>
      </c>
      <c r="H27">
        <v>1.0989010989E-2</v>
      </c>
      <c r="I27">
        <v>0</v>
      </c>
      <c r="J27" s="2">
        <v>2</v>
      </c>
      <c r="K27">
        <v>52.298184999999997</v>
      </c>
      <c r="L27">
        <v>-128.26159000000001</v>
      </c>
      <c r="M27" s="1">
        <f t="shared" si="0"/>
        <v>0.99999999999999989</v>
      </c>
    </row>
    <row r="28" spans="1:13" x14ac:dyDescent="0.25">
      <c r="A28">
        <v>34</v>
      </c>
      <c r="B28" t="s">
        <v>83</v>
      </c>
      <c r="C28" t="s">
        <v>156</v>
      </c>
      <c r="D28">
        <v>7</v>
      </c>
      <c r="J28" s="2" t="s">
        <v>16</v>
      </c>
      <c r="K28">
        <v>52.303781000000001</v>
      </c>
      <c r="L28">
        <v>-128.11817300000001</v>
      </c>
      <c r="M28" s="1">
        <f t="shared" si="0"/>
        <v>0</v>
      </c>
    </row>
    <row r="29" spans="1:13" x14ac:dyDescent="0.25">
      <c r="A29">
        <v>55</v>
      </c>
      <c r="B29" t="s">
        <v>157</v>
      </c>
      <c r="C29" t="s">
        <v>155</v>
      </c>
      <c r="D29">
        <v>7</v>
      </c>
      <c r="E29">
        <v>6.25E-2</v>
      </c>
      <c r="F29">
        <v>0.40625</v>
      </c>
      <c r="G29">
        <v>0.5</v>
      </c>
      <c r="H29">
        <v>1.5625E-2</v>
      </c>
      <c r="I29">
        <v>1.5625E-2</v>
      </c>
      <c r="J29" s="2">
        <v>1</v>
      </c>
      <c r="K29">
        <v>52.602091999999999</v>
      </c>
      <c r="L29">
        <v>-128.44000700000001</v>
      </c>
      <c r="M29" s="1">
        <f t="shared" si="0"/>
        <v>1</v>
      </c>
    </row>
    <row r="30" spans="1:13" x14ac:dyDescent="0.25">
      <c r="A30">
        <v>22</v>
      </c>
      <c r="B30" t="s">
        <v>57</v>
      </c>
      <c r="C30" t="s">
        <v>158</v>
      </c>
      <c r="D30">
        <v>8</v>
      </c>
      <c r="E30" s="9">
        <v>3.3931499999999996E-2</v>
      </c>
      <c r="F30" s="9">
        <v>0.41432325000000003</v>
      </c>
      <c r="G30" s="9">
        <v>0.51641325000000005</v>
      </c>
      <c r="H30" s="9">
        <v>3.532925E-2</v>
      </c>
      <c r="I30" s="9">
        <v>0</v>
      </c>
      <c r="J30" s="2">
        <v>1</v>
      </c>
      <c r="K30">
        <v>51.780386</v>
      </c>
      <c r="L30">
        <v>-127.86246800000001</v>
      </c>
      <c r="M30" s="1">
        <f t="shared" si="0"/>
        <v>0.99999725000000006</v>
      </c>
    </row>
    <row r="31" spans="1:13" x14ac:dyDescent="0.25">
      <c r="A31">
        <v>28</v>
      </c>
      <c r="B31" t="s">
        <v>69</v>
      </c>
      <c r="C31" t="s">
        <v>158</v>
      </c>
      <c r="D31">
        <v>8</v>
      </c>
      <c r="E31" s="9">
        <v>3.7296666666666665E-2</v>
      </c>
      <c r="F31" s="9">
        <v>0.53244666666666673</v>
      </c>
      <c r="G31" s="9">
        <v>0.40704000000000001</v>
      </c>
      <c r="H31" s="9">
        <v>2.3216666666666663E-2</v>
      </c>
      <c r="I31" s="9">
        <v>0</v>
      </c>
      <c r="J31" s="2">
        <v>1</v>
      </c>
      <c r="K31">
        <v>51.856493999999998</v>
      </c>
      <c r="L31">
        <v>-127.86497199999999</v>
      </c>
      <c r="M31" s="1">
        <f t="shared" si="0"/>
        <v>1</v>
      </c>
    </row>
    <row r="32" spans="1:13" x14ac:dyDescent="0.25">
      <c r="A32">
        <v>29</v>
      </c>
      <c r="B32" t="s">
        <v>71</v>
      </c>
      <c r="C32" t="s">
        <v>158</v>
      </c>
      <c r="D32">
        <v>8</v>
      </c>
      <c r="E32" s="9">
        <v>6.0407499999999996E-2</v>
      </c>
      <c r="F32" s="9">
        <v>0.35386249999999997</v>
      </c>
      <c r="G32" s="9">
        <v>0.49863000000000002</v>
      </c>
      <c r="H32" s="9">
        <v>8.7092499999999989E-2</v>
      </c>
      <c r="I32" s="9">
        <v>0</v>
      </c>
      <c r="J32" s="2">
        <v>1</v>
      </c>
      <c r="K32">
        <v>52.124510999999998</v>
      </c>
      <c r="L32">
        <v>-127.838007</v>
      </c>
      <c r="M32" s="1">
        <f t="shared" si="0"/>
        <v>0.99999250000000006</v>
      </c>
    </row>
    <row r="33" spans="1:13" x14ac:dyDescent="0.25">
      <c r="A33">
        <v>54</v>
      </c>
      <c r="B33" t="s">
        <v>147</v>
      </c>
      <c r="C33" t="s">
        <v>164</v>
      </c>
      <c r="D33">
        <v>8</v>
      </c>
      <c r="E33">
        <v>0.13592000000000001</v>
      </c>
      <c r="F33">
        <v>0.59384999999999999</v>
      </c>
      <c r="G33">
        <v>0.25728000000000001</v>
      </c>
      <c r="H33">
        <v>1.294E-2</v>
      </c>
      <c r="I33">
        <v>0</v>
      </c>
      <c r="J33" s="2">
        <v>1</v>
      </c>
      <c r="K33">
        <v>52.378480000000003</v>
      </c>
      <c r="L33">
        <v>-126.77025999999999</v>
      </c>
      <c r="M33" s="1">
        <f t="shared" si="0"/>
        <v>0.99998999999999993</v>
      </c>
    </row>
    <row r="34" spans="1:13" x14ac:dyDescent="0.25">
      <c r="A34">
        <v>2</v>
      </c>
      <c r="B34" t="s">
        <v>14</v>
      </c>
      <c r="C34" t="s">
        <v>155</v>
      </c>
      <c r="D34" s="1">
        <v>9</v>
      </c>
      <c r="E34">
        <v>7.8790189351000007E-3</v>
      </c>
      <c r="F34">
        <v>0.28491549116999998</v>
      </c>
      <c r="G34">
        <v>0.69907230905999995</v>
      </c>
      <c r="H34">
        <v>8.0060998856000005E-3</v>
      </c>
      <c r="I34">
        <v>1.2708095057E-4</v>
      </c>
      <c r="J34" s="2">
        <v>1</v>
      </c>
      <c r="K34">
        <v>51.664684000000001</v>
      </c>
      <c r="L34">
        <v>-126.669968</v>
      </c>
      <c r="M34" s="1">
        <f t="shared" ref="M34:M57" si="1">SUM(E34:I34)</f>
        <v>1.0000000000012699</v>
      </c>
    </row>
    <row r="35" spans="1:13" x14ac:dyDescent="0.25">
      <c r="A35">
        <v>1</v>
      </c>
      <c r="B35" t="s">
        <v>11</v>
      </c>
      <c r="C35" t="s">
        <v>155</v>
      </c>
      <c r="D35" s="1">
        <v>10</v>
      </c>
      <c r="E35">
        <v>2.6510130656999999E-3</v>
      </c>
      <c r="F35">
        <v>0.36432493846000003</v>
      </c>
      <c r="G35">
        <v>0.62166256390999997</v>
      </c>
      <c r="H35">
        <v>1.1361484567000001E-2</v>
      </c>
      <c r="I35">
        <v>0</v>
      </c>
      <c r="J35" s="2">
        <v>1</v>
      </c>
      <c r="K35">
        <v>51.25985</v>
      </c>
      <c r="L35">
        <v>-127.01535</v>
      </c>
      <c r="M35" s="1">
        <f t="shared" si="1"/>
        <v>1.0000000000027001</v>
      </c>
    </row>
    <row r="36" spans="1:13" x14ac:dyDescent="0.25">
      <c r="A36">
        <v>51</v>
      </c>
      <c r="B36" t="s">
        <v>121</v>
      </c>
      <c r="C36" t="s">
        <v>155</v>
      </c>
      <c r="D36" t="s">
        <v>123</v>
      </c>
      <c r="E36">
        <v>0</v>
      </c>
      <c r="F36">
        <v>0.31824611033</v>
      </c>
      <c r="G36">
        <v>0.65841584157999999</v>
      </c>
      <c r="H36">
        <v>2.2630834512E-2</v>
      </c>
      <c r="I36">
        <v>7.0721357850000001E-4</v>
      </c>
      <c r="J36" s="2">
        <v>2</v>
      </c>
      <c r="K36">
        <v>56.531565999999998</v>
      </c>
      <c r="L36">
        <v>-128.31594799999999</v>
      </c>
      <c r="M36" s="1">
        <f t="shared" si="1"/>
        <v>1.0000000000004998</v>
      </c>
    </row>
    <row r="37" spans="1:13" x14ac:dyDescent="0.25">
      <c r="A37">
        <v>52</v>
      </c>
      <c r="B37" t="s">
        <v>125</v>
      </c>
      <c r="C37" t="s">
        <v>155</v>
      </c>
      <c r="D37" t="s">
        <v>123</v>
      </c>
      <c r="E37">
        <v>1.6853932584000001E-3</v>
      </c>
      <c r="F37">
        <v>0.44494382022000001</v>
      </c>
      <c r="G37">
        <v>0.51516853932999995</v>
      </c>
      <c r="H37">
        <v>3.8202247191000002E-2</v>
      </c>
      <c r="I37">
        <v>0</v>
      </c>
      <c r="J37" s="2">
        <v>2</v>
      </c>
      <c r="K37">
        <v>56.193131999999999</v>
      </c>
      <c r="L37">
        <v>-128.79475099999999</v>
      </c>
      <c r="M37" s="1">
        <f t="shared" si="1"/>
        <v>0.99999999999939992</v>
      </c>
    </row>
    <row r="38" spans="1:13" x14ac:dyDescent="0.25">
      <c r="A38">
        <v>53</v>
      </c>
      <c r="B38" t="s">
        <v>127</v>
      </c>
      <c r="C38" t="s">
        <v>155</v>
      </c>
      <c r="D38" t="s">
        <v>123</v>
      </c>
      <c r="E38">
        <v>2.3521864642000001E-3</v>
      </c>
      <c r="F38">
        <v>0.26875512313</v>
      </c>
      <c r="G38">
        <v>0.60005702270000005</v>
      </c>
      <c r="H38">
        <v>0.12862183257000001</v>
      </c>
      <c r="I38">
        <v>2.1383513310999999E-4</v>
      </c>
      <c r="J38" s="2">
        <v>1</v>
      </c>
      <c r="K38">
        <v>56.023899</v>
      </c>
      <c r="L38">
        <v>-129.148597</v>
      </c>
      <c r="M38" s="1">
        <f t="shared" si="1"/>
        <v>0.99999999999731004</v>
      </c>
    </row>
    <row r="39" spans="1:13" x14ac:dyDescent="0.25">
      <c r="A39">
        <v>30</v>
      </c>
      <c r="B39" t="s">
        <v>73</v>
      </c>
      <c r="C39" t="s">
        <v>156</v>
      </c>
      <c r="D39" s="1" t="s">
        <v>75</v>
      </c>
      <c r="J39" s="2" t="s">
        <v>16</v>
      </c>
      <c r="K39">
        <v>54.237073000000002</v>
      </c>
      <c r="L39">
        <v>-130.15603100000001</v>
      </c>
      <c r="M39" s="1">
        <f t="shared" si="1"/>
        <v>0</v>
      </c>
    </row>
    <row r="40" spans="1:13" x14ac:dyDescent="0.25">
      <c r="A40">
        <v>31</v>
      </c>
      <c r="B40" t="s">
        <v>77</v>
      </c>
      <c r="C40" t="s">
        <v>156</v>
      </c>
      <c r="D40" t="s">
        <v>75</v>
      </c>
      <c r="J40" s="2" t="s">
        <v>16</v>
      </c>
      <c r="K40">
        <v>54.324333000000003</v>
      </c>
      <c r="L40">
        <v>-130.254153</v>
      </c>
      <c r="M40" s="1">
        <f t="shared" si="1"/>
        <v>0</v>
      </c>
    </row>
    <row r="41" spans="1:13" x14ac:dyDescent="0.25">
      <c r="A41">
        <v>36</v>
      </c>
      <c r="B41" t="s">
        <v>88</v>
      </c>
      <c r="C41" t="s">
        <v>156</v>
      </c>
      <c r="D41" t="s">
        <v>75</v>
      </c>
      <c r="J41" s="2" t="s">
        <v>16</v>
      </c>
      <c r="K41">
        <v>53.863270999999997</v>
      </c>
      <c r="L41">
        <v>-129.48157399999999</v>
      </c>
      <c r="M41" s="1">
        <f t="shared" si="1"/>
        <v>0</v>
      </c>
    </row>
    <row r="42" spans="1:13" x14ac:dyDescent="0.25">
      <c r="A42">
        <v>35</v>
      </c>
      <c r="B42" t="s">
        <v>142</v>
      </c>
      <c r="C42" t="s">
        <v>155</v>
      </c>
      <c r="D42" s="1" t="s">
        <v>86</v>
      </c>
      <c r="E42">
        <v>6.6225165563000002E-3</v>
      </c>
      <c r="F42">
        <v>1.9867549668999999E-2</v>
      </c>
      <c r="G42">
        <v>0.59602649006999997</v>
      </c>
      <c r="H42">
        <v>0.37748344370999998</v>
      </c>
      <c r="I42">
        <v>0</v>
      </c>
      <c r="J42" s="2">
        <v>1</v>
      </c>
      <c r="K42">
        <v>54.129018000000002</v>
      </c>
      <c r="L42">
        <v>-129.19171</v>
      </c>
      <c r="M42" s="1">
        <f t="shared" si="1"/>
        <v>1.0000000000053</v>
      </c>
    </row>
    <row r="43" spans="1:13" x14ac:dyDescent="0.25">
      <c r="A43">
        <v>37</v>
      </c>
      <c r="B43" t="s">
        <v>90</v>
      </c>
      <c r="C43" t="s">
        <v>156</v>
      </c>
      <c r="D43" t="s">
        <v>86</v>
      </c>
      <c r="J43" s="2" t="s">
        <v>16</v>
      </c>
      <c r="K43">
        <v>54.816817</v>
      </c>
      <c r="L43">
        <v>-128.77336099999999</v>
      </c>
      <c r="M43" s="1">
        <f t="shared" si="1"/>
        <v>0</v>
      </c>
    </row>
    <row r="44" spans="1:13" x14ac:dyDescent="0.25">
      <c r="A44">
        <v>38</v>
      </c>
      <c r="B44" t="s">
        <v>93</v>
      </c>
      <c r="C44" t="s">
        <v>155</v>
      </c>
      <c r="D44" t="s">
        <v>86</v>
      </c>
      <c r="E44">
        <v>5.1546391753000001E-3</v>
      </c>
      <c r="F44">
        <v>0.54639175257999995</v>
      </c>
      <c r="G44">
        <v>0.44845360825000002</v>
      </c>
      <c r="H44">
        <v>0</v>
      </c>
      <c r="I44">
        <v>0</v>
      </c>
      <c r="J44" s="2">
        <v>1</v>
      </c>
      <c r="K44">
        <v>54.355414000000003</v>
      </c>
      <c r="L44">
        <v>-128.56741099999999</v>
      </c>
      <c r="M44" s="1">
        <f t="shared" si="1"/>
        <v>1.0000000000053</v>
      </c>
    </row>
    <row r="45" spans="1:13" x14ac:dyDescent="0.25">
      <c r="A45">
        <v>39</v>
      </c>
      <c r="B45" t="s">
        <v>95</v>
      </c>
      <c r="C45" t="s">
        <v>156</v>
      </c>
      <c r="D45" t="s">
        <v>86</v>
      </c>
      <c r="J45" s="2" t="s">
        <v>16</v>
      </c>
      <c r="K45">
        <v>54.477922</v>
      </c>
      <c r="L45">
        <v>-127.933499</v>
      </c>
      <c r="M45" s="1">
        <f t="shared" si="1"/>
        <v>0</v>
      </c>
    </row>
    <row r="46" spans="1:13" x14ac:dyDescent="0.25">
      <c r="A46">
        <v>40</v>
      </c>
      <c r="B46" t="s">
        <v>97</v>
      </c>
      <c r="C46" t="s">
        <v>155</v>
      </c>
      <c r="D46" t="s">
        <v>99</v>
      </c>
      <c r="E46">
        <v>3.3444816053999999E-3</v>
      </c>
      <c r="F46">
        <v>0.53177257524999999</v>
      </c>
      <c r="G46">
        <v>0.39799331104000002</v>
      </c>
      <c r="H46">
        <v>6.6889632106999997E-2</v>
      </c>
      <c r="I46">
        <v>0</v>
      </c>
      <c r="J46" s="2">
        <v>1</v>
      </c>
      <c r="K46">
        <v>55.102615</v>
      </c>
      <c r="L46">
        <v>-128.085474</v>
      </c>
      <c r="M46" s="1">
        <f t="shared" si="1"/>
        <v>1.0000000000024001</v>
      </c>
    </row>
    <row r="47" spans="1:13" x14ac:dyDescent="0.25">
      <c r="A47">
        <v>42</v>
      </c>
      <c r="B47" t="s">
        <v>104</v>
      </c>
      <c r="C47" t="s">
        <v>156</v>
      </c>
      <c r="D47" t="s">
        <v>99</v>
      </c>
      <c r="J47" s="2" t="s">
        <v>16</v>
      </c>
      <c r="K47">
        <v>55.789068999999998</v>
      </c>
      <c r="L47">
        <v>-128.61463800000001</v>
      </c>
      <c r="M47" s="1">
        <f t="shared" si="1"/>
        <v>0</v>
      </c>
    </row>
    <row r="48" spans="1:13" x14ac:dyDescent="0.25">
      <c r="A48">
        <v>43</v>
      </c>
      <c r="B48" t="s">
        <v>106</v>
      </c>
      <c r="C48" t="s">
        <v>155</v>
      </c>
      <c r="D48" t="s">
        <v>99</v>
      </c>
      <c r="E48">
        <v>0.01</v>
      </c>
      <c r="F48">
        <v>0.09</v>
      </c>
      <c r="G48">
        <v>0.9</v>
      </c>
      <c r="H48">
        <v>0</v>
      </c>
      <c r="I48">
        <v>0</v>
      </c>
      <c r="J48" s="2">
        <v>3</v>
      </c>
      <c r="K48">
        <v>55.815134999999998</v>
      </c>
      <c r="L48">
        <v>-128.685137</v>
      </c>
      <c r="M48" s="1">
        <f t="shared" si="1"/>
        <v>1</v>
      </c>
    </row>
    <row r="49" spans="1:13" x14ac:dyDescent="0.25">
      <c r="A49">
        <v>41</v>
      </c>
      <c r="B49" t="s">
        <v>101</v>
      </c>
      <c r="C49" t="s">
        <v>155</v>
      </c>
      <c r="D49" t="s">
        <v>102</v>
      </c>
      <c r="E49">
        <v>0</v>
      </c>
      <c r="F49">
        <v>2.0408163265000001E-2</v>
      </c>
      <c r="G49">
        <v>0.57142857143000003</v>
      </c>
      <c r="H49">
        <v>0.40816326531000002</v>
      </c>
      <c r="I49">
        <v>0</v>
      </c>
      <c r="J49" s="2">
        <v>1</v>
      </c>
      <c r="K49">
        <v>54.091163999999999</v>
      </c>
      <c r="L49">
        <v>-127.468462</v>
      </c>
      <c r="M49" s="1">
        <f t="shared" si="1"/>
        <v>1.000000000005</v>
      </c>
    </row>
    <row r="50" spans="1:13" x14ac:dyDescent="0.25">
      <c r="A50">
        <v>44</v>
      </c>
      <c r="B50" t="s">
        <v>108</v>
      </c>
      <c r="C50" t="s">
        <v>156</v>
      </c>
      <c r="D50" t="s">
        <v>102</v>
      </c>
      <c r="J50" s="2" t="s">
        <v>16</v>
      </c>
      <c r="K50">
        <v>55.291696000000002</v>
      </c>
      <c r="L50">
        <v>-126.416785</v>
      </c>
      <c r="M50" s="1">
        <f t="shared" si="1"/>
        <v>0</v>
      </c>
    </row>
    <row r="51" spans="1:13" x14ac:dyDescent="0.25">
      <c r="A51">
        <v>45</v>
      </c>
      <c r="B51" t="s">
        <v>110</v>
      </c>
      <c r="C51" t="s">
        <v>156</v>
      </c>
      <c r="D51" t="s">
        <v>102</v>
      </c>
      <c r="J51" s="2" t="s">
        <v>16</v>
      </c>
      <c r="K51">
        <v>56.394120999999998</v>
      </c>
      <c r="L51">
        <v>-126.788495</v>
      </c>
      <c r="M51" s="1">
        <f t="shared" si="1"/>
        <v>0</v>
      </c>
    </row>
    <row r="52" spans="1:13" x14ac:dyDescent="0.25">
      <c r="A52">
        <v>46</v>
      </c>
      <c r="B52" t="s">
        <v>113</v>
      </c>
      <c r="C52" t="s">
        <v>156</v>
      </c>
      <c r="D52" t="s">
        <v>102</v>
      </c>
      <c r="J52" s="2" t="s">
        <v>16</v>
      </c>
      <c r="K52">
        <v>56.091552999999998</v>
      </c>
      <c r="L52">
        <v>-126.74564599999999</v>
      </c>
      <c r="M52" s="1">
        <f t="shared" si="1"/>
        <v>0</v>
      </c>
    </row>
    <row r="53" spans="1:13" x14ac:dyDescent="0.25">
      <c r="A53">
        <v>47</v>
      </c>
      <c r="B53" t="s">
        <v>115</v>
      </c>
      <c r="C53" t="s">
        <v>155</v>
      </c>
      <c r="D53" t="s">
        <v>102</v>
      </c>
      <c r="E53">
        <v>6.5217391304000005E-2</v>
      </c>
      <c r="F53">
        <v>0.28260869565000002</v>
      </c>
      <c r="G53">
        <v>0.65217391304000005</v>
      </c>
      <c r="H53">
        <v>0</v>
      </c>
      <c r="I53">
        <v>0</v>
      </c>
      <c r="J53" s="2">
        <v>2</v>
      </c>
      <c r="K53">
        <v>56.186266000000003</v>
      </c>
      <c r="L53">
        <v>-126.865371</v>
      </c>
      <c r="M53" s="1">
        <f t="shared" si="1"/>
        <v>0.99999999999400013</v>
      </c>
    </row>
    <row r="54" spans="1:13" x14ac:dyDescent="0.25">
      <c r="A54">
        <v>48</v>
      </c>
      <c r="B54" t="s">
        <v>117</v>
      </c>
      <c r="C54" t="s">
        <v>155</v>
      </c>
      <c r="D54" t="s">
        <v>102</v>
      </c>
      <c r="E54">
        <v>0</v>
      </c>
      <c r="F54">
        <v>0.74626865671999998</v>
      </c>
      <c r="G54">
        <v>0.25373134328000002</v>
      </c>
      <c r="H54">
        <v>0</v>
      </c>
      <c r="I54">
        <v>0</v>
      </c>
      <c r="J54" s="2">
        <v>3</v>
      </c>
      <c r="K54">
        <v>56.397148000000001</v>
      </c>
      <c r="L54">
        <v>-127.922921</v>
      </c>
      <c r="M54" s="1">
        <f t="shared" si="1"/>
        <v>1</v>
      </c>
    </row>
    <row r="55" spans="1:13" x14ac:dyDescent="0.25">
      <c r="A55">
        <v>49</v>
      </c>
      <c r="B55" t="s">
        <v>145</v>
      </c>
      <c r="C55" t="s">
        <v>156</v>
      </c>
      <c r="D55" t="s">
        <v>102</v>
      </c>
      <c r="J55" s="2" t="s">
        <v>16</v>
      </c>
      <c r="K55">
        <v>56.290835000000001</v>
      </c>
      <c r="L55">
        <v>-127.76939400000001</v>
      </c>
      <c r="M55" s="1">
        <f t="shared" si="1"/>
        <v>0</v>
      </c>
    </row>
    <row r="56" spans="1:13" x14ac:dyDescent="0.25">
      <c r="A56">
        <v>50</v>
      </c>
      <c r="B56" t="s">
        <v>119</v>
      </c>
      <c r="C56" t="s">
        <v>156</v>
      </c>
      <c r="D56" t="s">
        <v>102</v>
      </c>
      <c r="J56" s="2" t="s">
        <v>16</v>
      </c>
      <c r="K56">
        <v>56.049028999999997</v>
      </c>
      <c r="L56">
        <v>-127.038076</v>
      </c>
      <c r="M56" s="1">
        <f t="shared" si="1"/>
        <v>0</v>
      </c>
    </row>
    <row r="57" spans="1:13" x14ac:dyDescent="0.25">
      <c r="A57">
        <v>56</v>
      </c>
      <c r="B57" t="s">
        <v>159</v>
      </c>
      <c r="C57" t="s">
        <v>155</v>
      </c>
      <c r="D57" t="s">
        <v>102</v>
      </c>
      <c r="E57">
        <v>1.4123163131E-2</v>
      </c>
      <c r="F57">
        <v>0.47475556064000002</v>
      </c>
      <c r="G57">
        <v>0.50826233632999995</v>
      </c>
      <c r="H57">
        <v>2.8589399051000002E-3</v>
      </c>
      <c r="I57">
        <v>0</v>
      </c>
      <c r="J57" s="2">
        <v>1</v>
      </c>
      <c r="K57">
        <v>54.822695444444449</v>
      </c>
      <c r="L57">
        <v>-125.99748877777776</v>
      </c>
      <c r="M57" s="1">
        <f t="shared" si="1"/>
        <v>1.0000000000061</v>
      </c>
    </row>
  </sheetData>
  <sortState ref="A2:M58">
    <sortCondition ref="D2:D58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0"/>
  <sheetViews>
    <sheetView tabSelected="1" workbookViewId="0">
      <selection activeCell="J1" sqref="J1"/>
    </sheetView>
  </sheetViews>
  <sheetFormatPr defaultRowHeight="15" x14ac:dyDescent="0.25"/>
  <cols>
    <col min="2" max="2" width="27.5703125" customWidth="1"/>
    <col min="3" max="3" width="11.5703125" customWidth="1"/>
    <col min="9" max="9" width="11.42578125" bestFit="1" customWidth="1"/>
    <col min="10" max="10" width="11.42578125" customWidth="1"/>
  </cols>
  <sheetData>
    <row r="1" spans="1:12" x14ac:dyDescent="0.25">
      <c r="A1" t="s">
        <v>130</v>
      </c>
      <c r="B1" t="s">
        <v>170</v>
      </c>
      <c r="C1" t="s">
        <v>149</v>
      </c>
      <c r="D1" t="s">
        <v>169</v>
      </c>
      <c r="E1" t="s">
        <v>150</v>
      </c>
      <c r="F1" t="s">
        <v>151</v>
      </c>
      <c r="G1" t="s">
        <v>152</v>
      </c>
      <c r="H1" t="s">
        <v>153</v>
      </c>
      <c r="I1" t="s">
        <v>171</v>
      </c>
      <c r="J1" t="s">
        <v>173</v>
      </c>
      <c r="K1" t="s">
        <v>168</v>
      </c>
      <c r="L1" t="s">
        <v>12</v>
      </c>
    </row>
    <row r="2" spans="1:12" x14ac:dyDescent="0.25">
      <c r="A2">
        <v>1</v>
      </c>
      <c r="B2" t="s">
        <v>11</v>
      </c>
      <c r="C2" t="s">
        <v>155</v>
      </c>
      <c r="D2" s="1">
        <v>10</v>
      </c>
      <c r="E2">
        <v>2.65E-3</v>
      </c>
      <c r="F2">
        <v>0.36431999999999998</v>
      </c>
      <c r="G2">
        <v>0.62165999999999999</v>
      </c>
      <c r="H2">
        <v>1.136E-2</v>
      </c>
      <c r="I2" t="s">
        <v>164</v>
      </c>
      <c r="J2" s="2">
        <v>1</v>
      </c>
    </row>
    <row r="3" spans="1:12" x14ac:dyDescent="0.25">
      <c r="A3">
        <v>2</v>
      </c>
      <c r="B3" t="s">
        <v>14</v>
      </c>
      <c r="C3" t="s">
        <v>155</v>
      </c>
      <c r="D3" s="1">
        <v>9</v>
      </c>
      <c r="E3">
        <v>7.8700000000000003E-3</v>
      </c>
      <c r="F3">
        <v>0.28491</v>
      </c>
      <c r="G3">
        <v>0.69906999999999997</v>
      </c>
      <c r="H3">
        <v>8.1200000000000005E-3</v>
      </c>
      <c r="I3" t="s">
        <v>164</v>
      </c>
      <c r="J3" s="2">
        <v>1</v>
      </c>
    </row>
    <row r="4" spans="1:12" x14ac:dyDescent="0.25">
      <c r="A4">
        <v>3</v>
      </c>
      <c r="B4" t="s">
        <v>18</v>
      </c>
      <c r="C4" t="s">
        <v>156</v>
      </c>
      <c r="D4">
        <v>1</v>
      </c>
      <c r="E4">
        <v>3.7100000000000002E-3</v>
      </c>
      <c r="F4">
        <v>0.85129999999999995</v>
      </c>
      <c r="G4">
        <v>0.13754</v>
      </c>
      <c r="H4">
        <v>7.43E-3</v>
      </c>
      <c r="I4" t="s">
        <v>16</v>
      </c>
      <c r="J4" s="2">
        <v>0</v>
      </c>
    </row>
    <row r="5" spans="1:12" x14ac:dyDescent="0.25">
      <c r="A5">
        <v>4</v>
      </c>
      <c r="B5" t="s">
        <v>21</v>
      </c>
      <c r="C5" t="s">
        <v>156</v>
      </c>
      <c r="D5">
        <v>1</v>
      </c>
      <c r="E5">
        <v>3.7100000000000002E-3</v>
      </c>
      <c r="F5">
        <v>0.85129999999999995</v>
      </c>
      <c r="G5">
        <v>0.13754</v>
      </c>
      <c r="H5">
        <v>7.43E-3</v>
      </c>
      <c r="I5" t="s">
        <v>16</v>
      </c>
      <c r="J5" s="2">
        <v>0</v>
      </c>
    </row>
    <row r="6" spans="1:12" x14ac:dyDescent="0.25">
      <c r="A6">
        <v>5</v>
      </c>
      <c r="B6" t="s">
        <v>23</v>
      </c>
      <c r="C6" t="s">
        <v>155</v>
      </c>
      <c r="D6">
        <v>1</v>
      </c>
      <c r="E6">
        <v>2.7210000000000002E-2</v>
      </c>
      <c r="F6">
        <v>0.61053999999999997</v>
      </c>
      <c r="G6">
        <v>0.36224000000000001</v>
      </c>
      <c r="H6">
        <v>0</v>
      </c>
      <c r="I6" t="s">
        <v>172</v>
      </c>
      <c r="J6" s="2">
        <v>0</v>
      </c>
    </row>
    <row r="7" spans="1:12" x14ac:dyDescent="0.25">
      <c r="A7">
        <v>6</v>
      </c>
      <c r="B7" t="s">
        <v>25</v>
      </c>
      <c r="C7" t="s">
        <v>156</v>
      </c>
      <c r="D7">
        <v>1</v>
      </c>
      <c r="E7">
        <v>2.7210000000000002E-2</v>
      </c>
      <c r="F7">
        <v>0.61053999999999997</v>
      </c>
      <c r="G7">
        <v>0.36224000000000001</v>
      </c>
      <c r="H7">
        <v>0</v>
      </c>
      <c r="I7" t="s">
        <v>16</v>
      </c>
      <c r="J7" s="2">
        <v>0</v>
      </c>
    </row>
    <row r="8" spans="1:12" x14ac:dyDescent="0.25">
      <c r="A8">
        <v>7</v>
      </c>
      <c r="B8" t="s">
        <v>27</v>
      </c>
      <c r="C8" t="s">
        <v>155</v>
      </c>
      <c r="D8">
        <v>1</v>
      </c>
      <c r="E8">
        <v>3.4279999999999998E-2</v>
      </c>
      <c r="F8">
        <v>0.76856999999999998</v>
      </c>
      <c r="G8">
        <v>0.19714000000000001</v>
      </c>
      <c r="H8">
        <v>0</v>
      </c>
      <c r="I8" t="s">
        <v>164</v>
      </c>
      <c r="J8" s="2">
        <v>1</v>
      </c>
    </row>
    <row r="9" spans="1:12" x14ac:dyDescent="0.25">
      <c r="A9">
        <v>8</v>
      </c>
      <c r="B9" t="s">
        <v>29</v>
      </c>
      <c r="C9" t="s">
        <v>155</v>
      </c>
      <c r="D9">
        <v>1</v>
      </c>
      <c r="E9">
        <v>0</v>
      </c>
      <c r="F9">
        <v>0.65</v>
      </c>
      <c r="G9">
        <v>0.32500000000000001</v>
      </c>
      <c r="H9">
        <v>2.5000000000000001E-2</v>
      </c>
      <c r="I9" t="s">
        <v>164</v>
      </c>
      <c r="J9" s="2">
        <v>1</v>
      </c>
    </row>
    <row r="10" spans="1:12" x14ac:dyDescent="0.25">
      <c r="A10">
        <v>9</v>
      </c>
      <c r="B10" t="s">
        <v>134</v>
      </c>
      <c r="C10" t="s">
        <v>156</v>
      </c>
      <c r="D10">
        <v>6</v>
      </c>
      <c r="E10">
        <v>5.7689999999999998E-2</v>
      </c>
      <c r="F10">
        <v>0.77564</v>
      </c>
      <c r="G10">
        <v>0.16666</v>
      </c>
      <c r="H10">
        <v>0</v>
      </c>
      <c r="I10" t="s">
        <v>16</v>
      </c>
      <c r="J10" s="2">
        <v>0</v>
      </c>
    </row>
    <row r="11" spans="1:12" x14ac:dyDescent="0.25">
      <c r="A11">
        <v>10</v>
      </c>
      <c r="B11" t="s">
        <v>31</v>
      </c>
      <c r="C11" t="s">
        <v>156</v>
      </c>
      <c r="D11">
        <v>6</v>
      </c>
      <c r="E11">
        <v>5.7689999999999998E-2</v>
      </c>
      <c r="F11">
        <v>0.77564</v>
      </c>
      <c r="G11">
        <v>0.16666</v>
      </c>
      <c r="H11">
        <v>0</v>
      </c>
      <c r="I11" t="s">
        <v>16</v>
      </c>
      <c r="J11" s="2">
        <v>0</v>
      </c>
    </row>
    <row r="12" spans="1:12" x14ac:dyDescent="0.25">
      <c r="A12">
        <v>11</v>
      </c>
      <c r="B12" t="s">
        <v>34</v>
      </c>
      <c r="C12" t="s">
        <v>156</v>
      </c>
      <c r="D12">
        <v>6</v>
      </c>
      <c r="E12">
        <v>5.7689999999999998E-2</v>
      </c>
      <c r="F12">
        <v>0.77564</v>
      </c>
      <c r="G12">
        <v>0.16666</v>
      </c>
      <c r="H12">
        <v>0</v>
      </c>
      <c r="I12" t="s">
        <v>16</v>
      </c>
      <c r="J12" s="2">
        <v>0</v>
      </c>
    </row>
    <row r="13" spans="1:12" x14ac:dyDescent="0.25">
      <c r="A13">
        <v>12</v>
      </c>
      <c r="B13" t="s">
        <v>37</v>
      </c>
      <c r="C13" t="s">
        <v>156</v>
      </c>
      <c r="D13">
        <v>6</v>
      </c>
      <c r="E13">
        <v>5.7689999999999998E-2</v>
      </c>
      <c r="F13">
        <v>0.77564</v>
      </c>
      <c r="G13">
        <v>0.16666</v>
      </c>
      <c r="H13">
        <v>0</v>
      </c>
      <c r="I13" t="s">
        <v>16</v>
      </c>
      <c r="J13" s="2">
        <v>0</v>
      </c>
    </row>
    <row r="14" spans="1:12" x14ac:dyDescent="0.25">
      <c r="A14">
        <v>13</v>
      </c>
      <c r="B14" t="s">
        <v>39</v>
      </c>
      <c r="C14" t="s">
        <v>156</v>
      </c>
      <c r="D14">
        <v>7</v>
      </c>
      <c r="E14">
        <v>3.8309999999999997E-2</v>
      </c>
      <c r="F14">
        <v>0.64771000000000001</v>
      </c>
      <c r="G14">
        <v>0.29788999999999999</v>
      </c>
      <c r="H14">
        <v>1.6059999999999998E-2</v>
      </c>
      <c r="I14" t="s">
        <v>16</v>
      </c>
      <c r="J14" s="2">
        <v>0</v>
      </c>
    </row>
    <row r="15" spans="1:12" x14ac:dyDescent="0.25">
      <c r="A15">
        <v>14</v>
      </c>
      <c r="B15" t="s">
        <v>41</v>
      </c>
      <c r="C15" t="s">
        <v>156</v>
      </c>
      <c r="D15">
        <v>6</v>
      </c>
      <c r="E15">
        <v>5.7689999999999998E-2</v>
      </c>
      <c r="F15">
        <v>0.77564</v>
      </c>
      <c r="G15">
        <v>0.16666</v>
      </c>
      <c r="H15">
        <v>0</v>
      </c>
      <c r="I15" t="s">
        <v>16</v>
      </c>
      <c r="J15" s="2">
        <v>0</v>
      </c>
    </row>
    <row r="16" spans="1:12" x14ac:dyDescent="0.25">
      <c r="A16">
        <v>15</v>
      </c>
      <c r="B16" t="s">
        <v>43</v>
      </c>
      <c r="C16" t="s">
        <v>155</v>
      </c>
      <c r="D16">
        <v>6</v>
      </c>
      <c r="E16">
        <v>5.7689999999999998E-2</v>
      </c>
      <c r="F16">
        <v>0.77564</v>
      </c>
      <c r="G16">
        <v>0.16666</v>
      </c>
      <c r="H16">
        <v>0</v>
      </c>
      <c r="I16" t="s">
        <v>172</v>
      </c>
      <c r="J16" s="2">
        <v>0</v>
      </c>
    </row>
    <row r="17" spans="1:10" x14ac:dyDescent="0.25">
      <c r="A17">
        <v>16</v>
      </c>
      <c r="B17" t="s">
        <v>45</v>
      </c>
      <c r="C17" t="s">
        <v>156</v>
      </c>
      <c r="D17">
        <v>5</v>
      </c>
      <c r="E17">
        <v>5.7689999999999998E-2</v>
      </c>
      <c r="F17">
        <v>0.77564</v>
      </c>
      <c r="G17">
        <v>0.16666</v>
      </c>
      <c r="H17">
        <v>0</v>
      </c>
      <c r="I17" t="s">
        <v>16</v>
      </c>
      <c r="J17" s="2">
        <v>0</v>
      </c>
    </row>
    <row r="18" spans="1:10" x14ac:dyDescent="0.25">
      <c r="A18">
        <v>17</v>
      </c>
      <c r="B18" t="s">
        <v>47</v>
      </c>
      <c r="C18" t="s">
        <v>156</v>
      </c>
      <c r="D18">
        <v>5</v>
      </c>
      <c r="E18">
        <v>5.7689999999999998E-2</v>
      </c>
      <c r="F18">
        <v>0.77564</v>
      </c>
      <c r="G18">
        <v>0.16666</v>
      </c>
      <c r="H18">
        <v>0</v>
      </c>
      <c r="I18" t="s">
        <v>16</v>
      </c>
      <c r="J18" s="2">
        <v>0</v>
      </c>
    </row>
    <row r="19" spans="1:10" x14ac:dyDescent="0.25">
      <c r="A19">
        <v>18</v>
      </c>
      <c r="B19" t="s">
        <v>49</v>
      </c>
      <c r="C19" t="s">
        <v>156</v>
      </c>
      <c r="D19">
        <v>5</v>
      </c>
      <c r="E19">
        <v>5.7689999999999998E-2</v>
      </c>
      <c r="F19">
        <v>0.77564</v>
      </c>
      <c r="G19">
        <v>0.16666</v>
      </c>
      <c r="H19">
        <v>0</v>
      </c>
      <c r="I19" t="s">
        <v>16</v>
      </c>
      <c r="J19" s="2">
        <v>0</v>
      </c>
    </row>
    <row r="20" spans="1:10" x14ac:dyDescent="0.25">
      <c r="A20">
        <v>19</v>
      </c>
      <c r="B20" t="s">
        <v>138</v>
      </c>
      <c r="C20" t="s">
        <v>156</v>
      </c>
      <c r="D20">
        <v>6</v>
      </c>
      <c r="E20">
        <v>5.7689999999999998E-2</v>
      </c>
      <c r="F20">
        <v>0.77564</v>
      </c>
      <c r="G20">
        <v>0.16666</v>
      </c>
      <c r="H20">
        <v>0</v>
      </c>
      <c r="I20" t="s">
        <v>16</v>
      </c>
      <c r="J20" s="2">
        <v>0</v>
      </c>
    </row>
    <row r="21" spans="1:10" x14ac:dyDescent="0.25">
      <c r="A21">
        <v>20</v>
      </c>
      <c r="B21" t="s">
        <v>139</v>
      </c>
      <c r="C21" t="s">
        <v>158</v>
      </c>
      <c r="D21">
        <v>7</v>
      </c>
      <c r="E21" s="9">
        <v>0.15448333333333333</v>
      </c>
      <c r="F21" s="9">
        <v>0.4188933333333334</v>
      </c>
      <c r="G21" s="9">
        <v>0.33560000000000001</v>
      </c>
      <c r="H21" s="9">
        <v>9.1023333333333331E-2</v>
      </c>
      <c r="I21" t="s">
        <v>16</v>
      </c>
      <c r="J21" s="2">
        <v>1</v>
      </c>
    </row>
    <row r="22" spans="1:10" x14ac:dyDescent="0.25">
      <c r="A22">
        <v>21</v>
      </c>
      <c r="B22" t="s">
        <v>55</v>
      </c>
      <c r="C22" t="s">
        <v>156</v>
      </c>
      <c r="D22">
        <v>5</v>
      </c>
      <c r="E22">
        <v>5.7689999999999998E-2</v>
      </c>
      <c r="F22">
        <v>0.77564</v>
      </c>
      <c r="G22">
        <v>0.16666</v>
      </c>
      <c r="H22">
        <v>0</v>
      </c>
      <c r="I22" t="s">
        <v>16</v>
      </c>
      <c r="J22" s="2">
        <v>0</v>
      </c>
    </row>
    <row r="23" spans="1:10" x14ac:dyDescent="0.25">
      <c r="A23">
        <v>22</v>
      </c>
      <c r="B23" t="s">
        <v>57</v>
      </c>
      <c r="C23" t="s">
        <v>158</v>
      </c>
      <c r="D23">
        <v>8</v>
      </c>
      <c r="E23" s="9">
        <v>3.3931499999999996E-2</v>
      </c>
      <c r="F23" s="9">
        <v>0.41432325000000003</v>
      </c>
      <c r="G23" s="9">
        <v>0.51641325000000005</v>
      </c>
      <c r="H23" s="9">
        <v>3.532925E-2</v>
      </c>
      <c r="I23" t="s">
        <v>16</v>
      </c>
      <c r="J23" s="2">
        <v>1</v>
      </c>
    </row>
    <row r="24" spans="1:10" x14ac:dyDescent="0.25">
      <c r="A24">
        <v>23</v>
      </c>
      <c r="B24" t="s">
        <v>59</v>
      </c>
      <c r="C24" t="s">
        <v>156</v>
      </c>
      <c r="D24">
        <v>5</v>
      </c>
      <c r="E24">
        <v>5.7689999999999998E-2</v>
      </c>
      <c r="F24">
        <v>0.77564</v>
      </c>
      <c r="G24">
        <v>0.16666</v>
      </c>
      <c r="H24">
        <v>0</v>
      </c>
      <c r="I24" t="s">
        <v>16</v>
      </c>
      <c r="J24" s="2">
        <v>0</v>
      </c>
    </row>
    <row r="25" spans="1:10" x14ac:dyDescent="0.25">
      <c r="A25">
        <v>24</v>
      </c>
      <c r="B25" t="s">
        <v>61</v>
      </c>
      <c r="C25" t="s">
        <v>155</v>
      </c>
      <c r="D25">
        <v>6</v>
      </c>
      <c r="E25">
        <v>3.8309999999999997E-2</v>
      </c>
      <c r="F25">
        <v>0.64771000000000001</v>
      </c>
      <c r="G25">
        <v>0.29788999999999999</v>
      </c>
      <c r="H25">
        <v>1.6059999999999998E-2</v>
      </c>
      <c r="I25" t="s">
        <v>172</v>
      </c>
      <c r="J25" s="2">
        <v>0</v>
      </c>
    </row>
    <row r="26" spans="1:10" x14ac:dyDescent="0.25">
      <c r="A26">
        <v>25</v>
      </c>
      <c r="B26" t="s">
        <v>63</v>
      </c>
      <c r="C26" t="s">
        <v>156</v>
      </c>
      <c r="D26">
        <v>5</v>
      </c>
      <c r="E26">
        <v>5.7689999999999998E-2</v>
      </c>
      <c r="F26">
        <v>0.77564</v>
      </c>
      <c r="G26">
        <v>0.16666</v>
      </c>
      <c r="H26">
        <v>0</v>
      </c>
      <c r="I26" t="s">
        <v>16</v>
      </c>
      <c r="J26" s="2">
        <v>0</v>
      </c>
    </row>
    <row r="27" spans="1:10" x14ac:dyDescent="0.25">
      <c r="A27">
        <v>26</v>
      </c>
      <c r="B27" t="s">
        <v>140</v>
      </c>
      <c r="C27" t="s">
        <v>155</v>
      </c>
      <c r="D27">
        <v>7</v>
      </c>
      <c r="E27">
        <v>3.8309999999999997E-2</v>
      </c>
      <c r="F27">
        <v>0.64771000000000001</v>
      </c>
      <c r="G27">
        <v>0.29788999999999999</v>
      </c>
      <c r="H27">
        <v>1.6059999999999998E-2</v>
      </c>
      <c r="I27" t="s">
        <v>172</v>
      </c>
      <c r="J27" s="2">
        <v>0</v>
      </c>
    </row>
    <row r="28" spans="1:10" x14ac:dyDescent="0.25">
      <c r="A28">
        <v>27</v>
      </c>
      <c r="B28" t="s">
        <v>67</v>
      </c>
      <c r="C28" t="s">
        <v>156</v>
      </c>
      <c r="D28">
        <v>5</v>
      </c>
      <c r="E28">
        <v>5.7689999999999998E-2</v>
      </c>
      <c r="F28">
        <v>0.77564</v>
      </c>
      <c r="G28">
        <v>0.16666</v>
      </c>
      <c r="H28">
        <v>0</v>
      </c>
      <c r="I28" t="s">
        <v>16</v>
      </c>
      <c r="J28" s="2">
        <v>0</v>
      </c>
    </row>
    <row r="29" spans="1:10" x14ac:dyDescent="0.25">
      <c r="A29">
        <v>28</v>
      </c>
      <c r="B29" t="s">
        <v>69</v>
      </c>
      <c r="C29" t="s">
        <v>158</v>
      </c>
      <c r="D29">
        <v>8</v>
      </c>
      <c r="E29" s="9">
        <v>3.7296666666666665E-2</v>
      </c>
      <c r="F29" s="9">
        <v>0.53244666666666673</v>
      </c>
      <c r="G29" s="9">
        <v>0.40704000000000001</v>
      </c>
      <c r="H29" s="9">
        <v>2.3216666666666663E-2</v>
      </c>
      <c r="I29" t="s">
        <v>16</v>
      </c>
      <c r="J29" s="2">
        <v>1</v>
      </c>
    </row>
    <row r="30" spans="1:10" x14ac:dyDescent="0.25">
      <c r="A30">
        <v>29</v>
      </c>
      <c r="B30" t="s">
        <v>71</v>
      </c>
      <c r="C30" t="s">
        <v>158</v>
      </c>
      <c r="D30">
        <v>8</v>
      </c>
      <c r="E30" s="9">
        <v>6.0407499999999996E-2</v>
      </c>
      <c r="F30" s="9">
        <v>0.35386249999999997</v>
      </c>
      <c r="G30" s="9">
        <v>0.49863000000000002</v>
      </c>
      <c r="H30" s="9">
        <v>8.7092499999999989E-2</v>
      </c>
      <c r="I30" t="s">
        <v>16</v>
      </c>
      <c r="J30" s="2">
        <v>1</v>
      </c>
    </row>
    <row r="31" spans="1:10" x14ac:dyDescent="0.25">
      <c r="A31">
        <v>30</v>
      </c>
      <c r="B31" t="s">
        <v>73</v>
      </c>
      <c r="C31" t="s">
        <v>156</v>
      </c>
      <c r="D31" s="1" t="s">
        <v>75</v>
      </c>
      <c r="E31">
        <v>0.01</v>
      </c>
      <c r="F31">
        <v>0.41</v>
      </c>
      <c r="G31">
        <v>0.52</v>
      </c>
      <c r="H31">
        <v>0.06</v>
      </c>
      <c r="I31" t="s">
        <v>16</v>
      </c>
      <c r="J31" s="2">
        <v>0</v>
      </c>
    </row>
    <row r="32" spans="1:10" x14ac:dyDescent="0.25">
      <c r="A32">
        <v>31</v>
      </c>
      <c r="B32" t="s">
        <v>77</v>
      </c>
      <c r="C32" t="s">
        <v>156</v>
      </c>
      <c r="D32" t="s">
        <v>75</v>
      </c>
      <c r="E32">
        <v>0.01</v>
      </c>
      <c r="F32">
        <v>0.41</v>
      </c>
      <c r="G32">
        <v>0.52</v>
      </c>
      <c r="H32">
        <v>0.06</v>
      </c>
      <c r="I32" t="s">
        <v>16</v>
      </c>
      <c r="J32" s="2">
        <v>0</v>
      </c>
    </row>
    <row r="33" spans="1:10" x14ac:dyDescent="0.25">
      <c r="A33">
        <v>32</v>
      </c>
      <c r="B33" t="s">
        <v>79</v>
      </c>
      <c r="C33" t="s">
        <v>155</v>
      </c>
      <c r="D33">
        <v>7</v>
      </c>
      <c r="E33">
        <v>4.0809999999999999E-2</v>
      </c>
      <c r="F33">
        <v>0.72213000000000005</v>
      </c>
      <c r="G33">
        <v>0.22605</v>
      </c>
      <c r="H33">
        <v>1.098E-2</v>
      </c>
      <c r="I33" t="s">
        <v>164</v>
      </c>
      <c r="J33" s="2">
        <v>1</v>
      </c>
    </row>
    <row r="34" spans="1:10" x14ac:dyDescent="0.25">
      <c r="A34">
        <v>33</v>
      </c>
      <c r="B34" t="s">
        <v>81</v>
      </c>
      <c r="C34" t="s">
        <v>156</v>
      </c>
      <c r="D34">
        <v>5</v>
      </c>
      <c r="E34">
        <v>5.7689999999999998E-2</v>
      </c>
      <c r="F34">
        <v>0.77564</v>
      </c>
      <c r="G34">
        <v>0.16666</v>
      </c>
      <c r="H34">
        <v>0</v>
      </c>
      <c r="I34" t="s">
        <v>16</v>
      </c>
      <c r="J34" s="2">
        <v>0</v>
      </c>
    </row>
    <row r="35" spans="1:10" x14ac:dyDescent="0.25">
      <c r="A35">
        <v>34</v>
      </c>
      <c r="B35" t="s">
        <v>83</v>
      </c>
      <c r="C35" t="s">
        <v>156</v>
      </c>
      <c r="D35">
        <v>7</v>
      </c>
      <c r="E35">
        <v>3.8309999999999997E-2</v>
      </c>
      <c r="F35">
        <v>0.64771000000000001</v>
      </c>
      <c r="G35">
        <v>0.29788999999999999</v>
      </c>
      <c r="H35">
        <v>1.6059999999999998E-2</v>
      </c>
      <c r="I35" t="s">
        <v>16</v>
      </c>
      <c r="J35" s="2">
        <v>0</v>
      </c>
    </row>
    <row r="36" spans="1:10" x14ac:dyDescent="0.25">
      <c r="A36">
        <v>35</v>
      </c>
      <c r="B36" t="s">
        <v>142</v>
      </c>
      <c r="C36" t="s">
        <v>155</v>
      </c>
      <c r="D36" s="1" t="s">
        <v>86</v>
      </c>
      <c r="E36">
        <v>6.62E-3</v>
      </c>
      <c r="F36">
        <v>1.9859999999999999E-2</v>
      </c>
      <c r="G36">
        <v>0.59601999999999999</v>
      </c>
      <c r="H36">
        <v>0.37747999999999998</v>
      </c>
      <c r="I36" t="s">
        <v>164</v>
      </c>
      <c r="J36" s="2">
        <v>1</v>
      </c>
    </row>
    <row r="37" spans="1:10" x14ac:dyDescent="0.25">
      <c r="A37">
        <v>36</v>
      </c>
      <c r="B37" t="s">
        <v>88</v>
      </c>
      <c r="C37" t="s">
        <v>156</v>
      </c>
      <c r="D37" t="s">
        <v>75</v>
      </c>
      <c r="E37">
        <v>0.01</v>
      </c>
      <c r="F37">
        <v>0.41</v>
      </c>
      <c r="G37">
        <v>0.52</v>
      </c>
      <c r="H37">
        <v>0.06</v>
      </c>
      <c r="I37" t="s">
        <v>16</v>
      </c>
      <c r="J37" s="2">
        <v>0</v>
      </c>
    </row>
    <row r="38" spans="1:10" x14ac:dyDescent="0.25">
      <c r="A38">
        <v>37</v>
      </c>
      <c r="B38" t="s">
        <v>90</v>
      </c>
      <c r="C38" t="s">
        <v>156</v>
      </c>
      <c r="D38" t="s">
        <v>86</v>
      </c>
      <c r="E38">
        <v>0.01</v>
      </c>
      <c r="F38">
        <v>0.41</v>
      </c>
      <c r="G38">
        <v>0.52</v>
      </c>
      <c r="H38">
        <v>0.06</v>
      </c>
      <c r="I38" t="s">
        <v>16</v>
      </c>
      <c r="J38" s="2">
        <v>0</v>
      </c>
    </row>
    <row r="39" spans="1:10" x14ac:dyDescent="0.25">
      <c r="A39">
        <v>38</v>
      </c>
      <c r="B39" t="s">
        <v>93</v>
      </c>
      <c r="C39" t="s">
        <v>155</v>
      </c>
      <c r="D39" t="s">
        <v>86</v>
      </c>
      <c r="E39">
        <v>5.1546391753000001E-3</v>
      </c>
      <c r="F39">
        <v>0.54639175257999995</v>
      </c>
      <c r="G39">
        <v>0.44845360825000002</v>
      </c>
      <c r="H39">
        <v>0</v>
      </c>
      <c r="I39" t="s">
        <v>164</v>
      </c>
      <c r="J39" s="2">
        <v>1</v>
      </c>
    </row>
    <row r="40" spans="1:10" x14ac:dyDescent="0.25">
      <c r="A40">
        <v>39</v>
      </c>
      <c r="B40" t="s">
        <v>95</v>
      </c>
      <c r="C40" t="s">
        <v>156</v>
      </c>
      <c r="D40" t="s">
        <v>86</v>
      </c>
      <c r="E40">
        <v>0.01</v>
      </c>
      <c r="F40">
        <v>0.41</v>
      </c>
      <c r="G40">
        <v>0.52</v>
      </c>
      <c r="H40">
        <v>0.06</v>
      </c>
      <c r="I40" t="s">
        <v>16</v>
      </c>
      <c r="J40" s="2">
        <v>0</v>
      </c>
    </row>
    <row r="41" spans="1:10" x14ac:dyDescent="0.25">
      <c r="A41">
        <v>40</v>
      </c>
      <c r="B41" t="s">
        <v>97</v>
      </c>
      <c r="C41" t="s">
        <v>155</v>
      </c>
      <c r="D41" t="s">
        <v>99</v>
      </c>
      <c r="E41">
        <v>3.3400000000000001E-3</v>
      </c>
      <c r="F41">
        <v>0.53176999999999996</v>
      </c>
      <c r="G41">
        <v>0.39799000000000001</v>
      </c>
      <c r="H41">
        <v>6.6879999999999995E-2</v>
      </c>
      <c r="I41" t="s">
        <v>164</v>
      </c>
      <c r="J41" s="2">
        <v>1</v>
      </c>
    </row>
    <row r="42" spans="1:10" x14ac:dyDescent="0.25">
      <c r="A42">
        <v>41</v>
      </c>
      <c r="B42" t="s">
        <v>101</v>
      </c>
      <c r="C42" t="s">
        <v>155</v>
      </c>
      <c r="D42" t="s">
        <v>102</v>
      </c>
      <c r="E42">
        <v>0</v>
      </c>
      <c r="F42">
        <v>2.0400000000000001E-2</v>
      </c>
      <c r="G42">
        <v>0.57142000000000004</v>
      </c>
      <c r="H42">
        <v>0.40816000000000002</v>
      </c>
      <c r="I42" t="s">
        <v>164</v>
      </c>
      <c r="J42" s="2">
        <v>1</v>
      </c>
    </row>
    <row r="43" spans="1:10" x14ac:dyDescent="0.25">
      <c r="A43">
        <v>42</v>
      </c>
      <c r="B43" t="s">
        <v>104</v>
      </c>
      <c r="C43" t="s">
        <v>156</v>
      </c>
      <c r="D43" t="s">
        <v>99</v>
      </c>
      <c r="E43">
        <v>0.01</v>
      </c>
      <c r="F43">
        <v>0.41</v>
      </c>
      <c r="G43">
        <v>0.52</v>
      </c>
      <c r="H43">
        <v>0.06</v>
      </c>
      <c r="I43" t="s">
        <v>16</v>
      </c>
      <c r="J43" s="2">
        <v>0</v>
      </c>
    </row>
    <row r="44" spans="1:10" x14ac:dyDescent="0.25">
      <c r="A44">
        <v>43</v>
      </c>
      <c r="B44" t="s">
        <v>106</v>
      </c>
      <c r="C44" t="s">
        <v>155</v>
      </c>
      <c r="D44" t="s">
        <v>99</v>
      </c>
      <c r="E44">
        <v>0.01</v>
      </c>
      <c r="F44">
        <v>0.41</v>
      </c>
      <c r="G44">
        <v>0.52</v>
      </c>
      <c r="H44">
        <v>0.06</v>
      </c>
      <c r="I44" t="s">
        <v>16</v>
      </c>
      <c r="J44" s="2">
        <v>0</v>
      </c>
    </row>
    <row r="45" spans="1:10" x14ac:dyDescent="0.25">
      <c r="A45">
        <v>44</v>
      </c>
      <c r="B45" t="s">
        <v>108</v>
      </c>
      <c r="C45" t="s">
        <v>156</v>
      </c>
      <c r="D45" t="s">
        <v>102</v>
      </c>
      <c r="E45">
        <v>1.4120000000000001E-2</v>
      </c>
      <c r="F45">
        <v>0.47475000000000001</v>
      </c>
      <c r="G45">
        <v>0.50826000000000005</v>
      </c>
      <c r="H45">
        <v>2.8500000000000001E-3</v>
      </c>
      <c r="I45" t="s">
        <v>16</v>
      </c>
      <c r="J45" s="2">
        <v>0</v>
      </c>
    </row>
    <row r="46" spans="1:10" x14ac:dyDescent="0.25">
      <c r="A46">
        <v>45</v>
      </c>
      <c r="B46" t="s">
        <v>110</v>
      </c>
      <c r="C46" t="s">
        <v>156</v>
      </c>
      <c r="D46" t="s">
        <v>102</v>
      </c>
      <c r="E46">
        <v>0.01</v>
      </c>
      <c r="F46">
        <v>0.41</v>
      </c>
      <c r="G46">
        <v>0.52</v>
      </c>
      <c r="H46">
        <v>0.06</v>
      </c>
      <c r="I46" t="s">
        <v>16</v>
      </c>
      <c r="J46" s="2">
        <v>0</v>
      </c>
    </row>
    <row r="47" spans="1:10" x14ac:dyDescent="0.25">
      <c r="A47">
        <v>46</v>
      </c>
      <c r="B47" t="s">
        <v>113</v>
      </c>
      <c r="C47" t="s">
        <v>156</v>
      </c>
      <c r="D47" t="s">
        <v>102</v>
      </c>
      <c r="E47">
        <v>0.01</v>
      </c>
      <c r="F47">
        <v>0.41</v>
      </c>
      <c r="G47">
        <v>0.52</v>
      </c>
      <c r="H47">
        <v>0.06</v>
      </c>
      <c r="I47" t="s">
        <v>16</v>
      </c>
      <c r="J47" s="2">
        <v>0</v>
      </c>
    </row>
    <row r="48" spans="1:10" x14ac:dyDescent="0.25">
      <c r="A48">
        <v>47</v>
      </c>
      <c r="B48" t="s">
        <v>115</v>
      </c>
      <c r="C48" t="s">
        <v>155</v>
      </c>
      <c r="D48" t="s">
        <v>102</v>
      </c>
      <c r="E48">
        <v>0.01</v>
      </c>
      <c r="F48">
        <v>0.41</v>
      </c>
      <c r="G48">
        <v>0.52</v>
      </c>
      <c r="H48">
        <v>0.06</v>
      </c>
      <c r="I48" t="s">
        <v>172</v>
      </c>
      <c r="J48" s="2">
        <v>0</v>
      </c>
    </row>
    <row r="49" spans="1:10" x14ac:dyDescent="0.25">
      <c r="A49">
        <v>48</v>
      </c>
      <c r="B49" t="s">
        <v>117</v>
      </c>
      <c r="C49" t="s">
        <v>155</v>
      </c>
      <c r="D49" t="s">
        <v>102</v>
      </c>
      <c r="E49">
        <v>0.01</v>
      </c>
      <c r="F49">
        <v>0.41</v>
      </c>
      <c r="G49">
        <v>0.52</v>
      </c>
      <c r="H49">
        <v>0.06</v>
      </c>
      <c r="I49" t="s">
        <v>172</v>
      </c>
      <c r="J49" s="2">
        <v>0</v>
      </c>
    </row>
    <row r="50" spans="1:10" x14ac:dyDescent="0.25">
      <c r="A50">
        <v>49</v>
      </c>
      <c r="B50" t="s">
        <v>145</v>
      </c>
      <c r="C50" t="s">
        <v>156</v>
      </c>
      <c r="D50" t="s">
        <v>102</v>
      </c>
      <c r="E50" t="s">
        <v>136</v>
      </c>
      <c r="F50" t="s">
        <v>136</v>
      </c>
      <c r="G50" t="s">
        <v>136</v>
      </c>
      <c r="H50" t="s">
        <v>136</v>
      </c>
      <c r="I50" t="s">
        <v>16</v>
      </c>
      <c r="J50" s="2">
        <v>0</v>
      </c>
    </row>
    <row r="51" spans="1:10" x14ac:dyDescent="0.25">
      <c r="A51">
        <v>50</v>
      </c>
      <c r="B51" t="s">
        <v>119</v>
      </c>
      <c r="C51" t="s">
        <v>156</v>
      </c>
      <c r="D51" t="s">
        <v>102</v>
      </c>
      <c r="E51">
        <v>0.01</v>
      </c>
      <c r="F51">
        <v>0.41</v>
      </c>
      <c r="G51">
        <v>0.52</v>
      </c>
      <c r="H51">
        <v>0.06</v>
      </c>
      <c r="I51" t="s">
        <v>16</v>
      </c>
      <c r="J51" s="2">
        <v>0</v>
      </c>
    </row>
    <row r="52" spans="1:10" x14ac:dyDescent="0.25">
      <c r="A52">
        <v>51</v>
      </c>
      <c r="B52" t="s">
        <v>121</v>
      </c>
      <c r="C52" t="s">
        <v>155</v>
      </c>
      <c r="D52" t="s">
        <v>123</v>
      </c>
      <c r="E52">
        <v>0</v>
      </c>
      <c r="F52">
        <v>0.31824000000000002</v>
      </c>
      <c r="G52">
        <v>0.65841000000000005</v>
      </c>
      <c r="H52">
        <v>2.333E-2</v>
      </c>
      <c r="I52" t="s">
        <v>164</v>
      </c>
      <c r="J52" s="2">
        <v>1</v>
      </c>
    </row>
    <row r="53" spans="1:10" x14ac:dyDescent="0.25">
      <c r="A53">
        <v>52</v>
      </c>
      <c r="B53" t="s">
        <v>125</v>
      </c>
      <c r="C53" t="s">
        <v>155</v>
      </c>
      <c r="D53" t="s">
        <v>123</v>
      </c>
      <c r="E53">
        <v>1.6800000000000001E-3</v>
      </c>
      <c r="F53">
        <v>0.44494</v>
      </c>
      <c r="G53">
        <v>0.51515999999999995</v>
      </c>
      <c r="H53">
        <v>3.8199999999999998E-2</v>
      </c>
      <c r="I53" t="s">
        <v>164</v>
      </c>
      <c r="J53" s="2">
        <v>1</v>
      </c>
    </row>
    <row r="54" spans="1:10" x14ac:dyDescent="0.25">
      <c r="A54">
        <v>53</v>
      </c>
      <c r="B54" t="s">
        <v>127</v>
      </c>
      <c r="C54" t="s">
        <v>155</v>
      </c>
      <c r="D54" t="s">
        <v>123</v>
      </c>
      <c r="E54">
        <v>2.3500000000000001E-3</v>
      </c>
      <c r="F54">
        <v>0.26874999999999999</v>
      </c>
      <c r="G54">
        <v>0.60004999999999997</v>
      </c>
      <c r="H54">
        <v>0.12883</v>
      </c>
      <c r="I54" t="s">
        <v>164</v>
      </c>
      <c r="J54" s="2">
        <v>1</v>
      </c>
    </row>
    <row r="55" spans="1:10" x14ac:dyDescent="0.25">
      <c r="A55">
        <v>54</v>
      </c>
      <c r="B55" t="s">
        <v>147</v>
      </c>
      <c r="C55" t="s">
        <v>164</v>
      </c>
      <c r="D55">
        <v>8</v>
      </c>
      <c r="E55">
        <v>0.13592000000000001</v>
      </c>
      <c r="F55">
        <v>0.59384999999999999</v>
      </c>
      <c r="G55">
        <v>0.25728000000000001</v>
      </c>
      <c r="H55">
        <v>1.294E-2</v>
      </c>
      <c r="I55" t="s">
        <v>164</v>
      </c>
      <c r="J55" s="2">
        <v>1</v>
      </c>
    </row>
    <row r="56" spans="1:10" x14ac:dyDescent="0.25">
      <c r="A56">
        <v>55</v>
      </c>
      <c r="B56" t="s">
        <v>157</v>
      </c>
      <c r="C56" t="s">
        <v>155</v>
      </c>
      <c r="D56">
        <v>7</v>
      </c>
      <c r="E56">
        <v>3.8309999999999997E-2</v>
      </c>
      <c r="F56">
        <v>0.64771000000000001</v>
      </c>
      <c r="G56">
        <v>0.29788999999999999</v>
      </c>
      <c r="H56">
        <v>1.6059999999999998E-2</v>
      </c>
      <c r="I56" t="s">
        <v>172</v>
      </c>
      <c r="J56" s="2">
        <v>0</v>
      </c>
    </row>
    <row r="57" spans="1:10" x14ac:dyDescent="0.25">
      <c r="A57">
        <v>56</v>
      </c>
      <c r="B57" t="s">
        <v>159</v>
      </c>
      <c r="C57" t="s">
        <v>155</v>
      </c>
      <c r="D57" t="s">
        <v>102</v>
      </c>
      <c r="E57">
        <v>1.4123163131E-2</v>
      </c>
      <c r="F57">
        <v>0.47475556064000002</v>
      </c>
      <c r="G57">
        <v>0.50826233632999995</v>
      </c>
      <c r="H57">
        <v>2.8589399051000002E-3</v>
      </c>
      <c r="I57" t="s">
        <v>16</v>
      </c>
      <c r="J57" s="2">
        <v>1</v>
      </c>
    </row>
    <row r="60" spans="1:10" x14ac:dyDescent="0.25">
      <c r="J60" s="2"/>
    </row>
  </sheetData>
  <sortState ref="A2:J60">
    <sortCondition ref="A2:A60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6"/>
  <sheetViews>
    <sheetView topLeftCell="A34" workbookViewId="0">
      <selection activeCell="C49" sqref="C49"/>
    </sheetView>
  </sheetViews>
  <sheetFormatPr defaultRowHeight="15" x14ac:dyDescent="0.25"/>
  <cols>
    <col min="1" max="1" width="26.5703125" bestFit="1" customWidth="1"/>
    <col min="2" max="2" width="8.85546875" bestFit="1" customWidth="1"/>
    <col min="3" max="3" width="7" bestFit="1" customWidth="1"/>
    <col min="4" max="4" width="26.42578125" customWidth="1"/>
    <col min="5" max="5" width="13.85546875" customWidth="1"/>
  </cols>
  <sheetData>
    <row r="1" spans="1:4" x14ac:dyDescent="0.25">
      <c r="A1" t="s">
        <v>1</v>
      </c>
      <c r="B1" t="s">
        <v>130</v>
      </c>
      <c r="C1" t="s">
        <v>180</v>
      </c>
    </row>
    <row r="2" spans="1:4" x14ac:dyDescent="0.25">
      <c r="A2" s="8" t="s">
        <v>142</v>
      </c>
      <c r="B2" s="8">
        <v>34</v>
      </c>
      <c r="C2" s="8">
        <v>51</v>
      </c>
      <c r="D2" s="1"/>
    </row>
    <row r="3" spans="1:4" x14ac:dyDescent="0.25">
      <c r="A3" s="1" t="s">
        <v>110</v>
      </c>
      <c r="B3" s="1">
        <v>44</v>
      </c>
      <c r="C3" s="1">
        <v>5</v>
      </c>
      <c r="D3" s="1"/>
    </row>
    <row r="4" spans="1:4" x14ac:dyDescent="0.25">
      <c r="A4" t="s">
        <v>18</v>
      </c>
      <c r="B4">
        <v>3</v>
      </c>
      <c r="C4">
        <v>43</v>
      </c>
    </row>
    <row r="5" spans="1:4" x14ac:dyDescent="0.25">
      <c r="A5" s="1" t="s">
        <v>113</v>
      </c>
      <c r="B5" s="1">
        <v>45</v>
      </c>
      <c r="C5" s="1">
        <v>19</v>
      </c>
    </row>
    <row r="6" spans="1:4" x14ac:dyDescent="0.25">
      <c r="A6" t="s">
        <v>159</v>
      </c>
      <c r="B6">
        <v>54</v>
      </c>
      <c r="C6" t="s">
        <v>16</v>
      </c>
    </row>
    <row r="7" spans="1:4" x14ac:dyDescent="0.25">
      <c r="A7" t="s">
        <v>134</v>
      </c>
      <c r="B7" s="1">
        <v>55</v>
      </c>
      <c r="C7" t="s">
        <v>16</v>
      </c>
    </row>
    <row r="8" spans="1:4" x14ac:dyDescent="0.25">
      <c r="A8" s="1" t="s">
        <v>115</v>
      </c>
      <c r="B8" s="1">
        <v>46</v>
      </c>
      <c r="C8" s="1">
        <v>13</v>
      </c>
    </row>
    <row r="9" spans="1:4" x14ac:dyDescent="0.25">
      <c r="A9" s="8" t="s">
        <v>147</v>
      </c>
      <c r="B9" s="8">
        <v>52</v>
      </c>
      <c r="C9" s="8">
        <v>56</v>
      </c>
    </row>
    <row r="10" spans="1:4" x14ac:dyDescent="0.25">
      <c r="A10" t="s">
        <v>43</v>
      </c>
      <c r="B10" s="1">
        <v>14</v>
      </c>
      <c r="C10">
        <v>37</v>
      </c>
    </row>
    <row r="11" spans="1:4" x14ac:dyDescent="0.25">
      <c r="A11" t="s">
        <v>34</v>
      </c>
      <c r="B11" s="1">
        <v>10</v>
      </c>
      <c r="C11">
        <v>31</v>
      </c>
    </row>
    <row r="12" spans="1:4" x14ac:dyDescent="0.25">
      <c r="A12" t="s">
        <v>45</v>
      </c>
      <c r="B12">
        <v>15</v>
      </c>
      <c r="C12">
        <v>34</v>
      </c>
    </row>
    <row r="13" spans="1:4" x14ac:dyDescent="0.25">
      <c r="A13" t="s">
        <v>121</v>
      </c>
      <c r="B13" s="1">
        <v>49</v>
      </c>
      <c r="C13">
        <v>22</v>
      </c>
    </row>
    <row r="14" spans="1:4" x14ac:dyDescent="0.25">
      <c r="A14" s="8" t="s">
        <v>47</v>
      </c>
      <c r="B14" s="8">
        <v>16</v>
      </c>
      <c r="C14" s="8">
        <v>45</v>
      </c>
    </row>
    <row r="15" spans="1:4" x14ac:dyDescent="0.25">
      <c r="A15" t="s">
        <v>37</v>
      </c>
      <c r="B15" s="1">
        <v>11</v>
      </c>
      <c r="C15">
        <v>39</v>
      </c>
    </row>
    <row r="16" spans="1:4" x14ac:dyDescent="0.25">
      <c r="A16" s="1" t="s">
        <v>137</v>
      </c>
      <c r="B16" s="1">
        <v>17</v>
      </c>
      <c r="C16" s="1">
        <v>16</v>
      </c>
    </row>
    <row r="17" spans="1:4" x14ac:dyDescent="0.25">
      <c r="A17" s="1" t="s">
        <v>125</v>
      </c>
      <c r="B17" s="1">
        <v>50</v>
      </c>
      <c r="C17" s="1">
        <v>17</v>
      </c>
    </row>
    <row r="18" spans="1:4" x14ac:dyDescent="0.25">
      <c r="A18" t="s">
        <v>138</v>
      </c>
      <c r="B18">
        <v>18</v>
      </c>
      <c r="C18">
        <v>29</v>
      </c>
    </row>
    <row r="19" spans="1:4" x14ac:dyDescent="0.25">
      <c r="A19" s="1" t="s">
        <v>88</v>
      </c>
      <c r="B19" s="1">
        <v>35</v>
      </c>
      <c r="C19" s="1">
        <v>11</v>
      </c>
    </row>
    <row r="20" spans="1:4" x14ac:dyDescent="0.25">
      <c r="A20" t="s">
        <v>139</v>
      </c>
      <c r="B20" s="1">
        <v>19</v>
      </c>
      <c r="C20">
        <v>29</v>
      </c>
    </row>
    <row r="21" spans="1:4" x14ac:dyDescent="0.25">
      <c r="A21" t="s">
        <v>39</v>
      </c>
      <c r="B21">
        <v>12</v>
      </c>
      <c r="C21">
        <v>35</v>
      </c>
    </row>
    <row r="22" spans="1:4" x14ac:dyDescent="0.25">
      <c r="A22" t="s">
        <v>55</v>
      </c>
      <c r="B22" s="1">
        <v>20</v>
      </c>
      <c r="C22">
        <v>23</v>
      </c>
    </row>
    <row r="23" spans="1:4" x14ac:dyDescent="0.25">
      <c r="A23" t="s">
        <v>31</v>
      </c>
      <c r="B23">
        <v>9</v>
      </c>
      <c r="C23">
        <v>27</v>
      </c>
    </row>
    <row r="24" spans="1:4" x14ac:dyDescent="0.25">
      <c r="A24" s="8" t="s">
        <v>41</v>
      </c>
      <c r="B24" s="8">
        <v>13</v>
      </c>
      <c r="C24" s="8">
        <v>47</v>
      </c>
    </row>
    <row r="25" spans="1:4" x14ac:dyDescent="0.25">
      <c r="A25" s="8" t="s">
        <v>90</v>
      </c>
      <c r="B25" s="8">
        <v>36</v>
      </c>
      <c r="C25" s="8">
        <v>47</v>
      </c>
    </row>
    <row r="26" spans="1:4" x14ac:dyDescent="0.25">
      <c r="A26" s="1" t="s">
        <v>97</v>
      </c>
      <c r="B26" s="1">
        <v>39</v>
      </c>
      <c r="C26" s="1">
        <v>10</v>
      </c>
    </row>
    <row r="27" spans="1:4" x14ac:dyDescent="0.25">
      <c r="A27" t="s">
        <v>57</v>
      </c>
      <c r="B27">
        <v>21</v>
      </c>
      <c r="C27">
        <v>28</v>
      </c>
    </row>
    <row r="28" spans="1:4" x14ac:dyDescent="0.25">
      <c r="A28" t="s">
        <v>59</v>
      </c>
      <c r="B28" s="1">
        <v>22</v>
      </c>
      <c r="C28">
        <v>25</v>
      </c>
    </row>
    <row r="29" spans="1:4" x14ac:dyDescent="0.25">
      <c r="A29" t="s">
        <v>61</v>
      </c>
      <c r="B29" s="1">
        <v>23</v>
      </c>
      <c r="C29">
        <v>32</v>
      </c>
    </row>
    <row r="30" spans="1:4" x14ac:dyDescent="0.25">
      <c r="A30" s="8" t="s">
        <v>93</v>
      </c>
      <c r="B30" s="8">
        <v>37</v>
      </c>
      <c r="C30" s="8">
        <v>44</v>
      </c>
      <c r="D30" s="1"/>
    </row>
    <row r="31" spans="1:4" x14ac:dyDescent="0.25">
      <c r="A31" s="8" t="s">
        <v>11</v>
      </c>
      <c r="B31" s="8">
        <v>1</v>
      </c>
      <c r="C31" s="8">
        <v>56</v>
      </c>
    </row>
    <row r="32" spans="1:4" x14ac:dyDescent="0.25">
      <c r="A32" t="s">
        <v>63</v>
      </c>
      <c r="B32">
        <v>24</v>
      </c>
      <c r="C32">
        <v>34</v>
      </c>
    </row>
    <row r="33" spans="1:4" x14ac:dyDescent="0.25">
      <c r="A33" t="s">
        <v>21</v>
      </c>
      <c r="B33" s="1">
        <v>4</v>
      </c>
      <c r="C33">
        <v>37</v>
      </c>
    </row>
    <row r="34" spans="1:4" x14ac:dyDescent="0.25">
      <c r="A34" t="s">
        <v>140</v>
      </c>
      <c r="B34" s="1">
        <v>25</v>
      </c>
      <c r="C34">
        <v>29</v>
      </c>
    </row>
    <row r="35" spans="1:4" x14ac:dyDescent="0.25">
      <c r="A35" s="1" t="s">
        <v>23</v>
      </c>
      <c r="B35" s="1">
        <v>5</v>
      </c>
      <c r="C35" s="1">
        <v>10</v>
      </c>
      <c r="D35" s="1"/>
    </row>
    <row r="36" spans="1:4" x14ac:dyDescent="0.25">
      <c r="A36" t="s">
        <v>95</v>
      </c>
      <c r="B36" s="1">
        <v>38</v>
      </c>
      <c r="C36">
        <v>31</v>
      </c>
    </row>
    <row r="37" spans="1:4" x14ac:dyDescent="0.25">
      <c r="A37" t="s">
        <v>25</v>
      </c>
      <c r="B37">
        <v>6</v>
      </c>
      <c r="C37">
        <v>31</v>
      </c>
    </row>
    <row r="38" spans="1:4" x14ac:dyDescent="0.25">
      <c r="A38" t="s">
        <v>127</v>
      </c>
      <c r="B38">
        <v>51</v>
      </c>
      <c r="C38">
        <v>31</v>
      </c>
    </row>
    <row r="39" spans="1:4" x14ac:dyDescent="0.25">
      <c r="A39" t="s">
        <v>67</v>
      </c>
      <c r="B39" s="1">
        <v>26</v>
      </c>
      <c r="C39">
        <v>40</v>
      </c>
    </row>
    <row r="40" spans="1:4" x14ac:dyDescent="0.25">
      <c r="A40" s="8" t="s">
        <v>101</v>
      </c>
      <c r="B40" s="8">
        <v>40</v>
      </c>
      <c r="C40" s="8">
        <v>44</v>
      </c>
    </row>
    <row r="41" spans="1:4" x14ac:dyDescent="0.25">
      <c r="A41" t="s">
        <v>108</v>
      </c>
      <c r="B41" s="1">
        <v>43</v>
      </c>
      <c r="C41">
        <v>41</v>
      </c>
    </row>
    <row r="42" spans="1:4" x14ac:dyDescent="0.25">
      <c r="A42" s="1" t="s">
        <v>119</v>
      </c>
      <c r="B42" s="1">
        <v>48</v>
      </c>
      <c r="C42" s="1">
        <v>13</v>
      </c>
    </row>
    <row r="43" spans="1:4" x14ac:dyDescent="0.25">
      <c r="A43" t="s">
        <v>69</v>
      </c>
      <c r="B43">
        <v>27</v>
      </c>
      <c r="C43">
        <v>25</v>
      </c>
    </row>
    <row r="44" spans="1:4" x14ac:dyDescent="0.25">
      <c r="A44" s="8" t="s">
        <v>14</v>
      </c>
      <c r="B44" s="8">
        <v>2</v>
      </c>
      <c r="C44" s="8">
        <v>57</v>
      </c>
    </row>
    <row r="45" spans="1:4" x14ac:dyDescent="0.25">
      <c r="A45" s="1" t="s">
        <v>71</v>
      </c>
      <c r="B45" s="1">
        <v>28</v>
      </c>
      <c r="C45" s="1">
        <v>14</v>
      </c>
    </row>
    <row r="46" spans="1:4" x14ac:dyDescent="0.25">
      <c r="A46" s="8" t="s">
        <v>73</v>
      </c>
      <c r="B46" s="8">
        <v>29</v>
      </c>
      <c r="C46" s="8">
        <v>50</v>
      </c>
    </row>
    <row r="47" spans="1:4" x14ac:dyDescent="0.25">
      <c r="A47" t="s">
        <v>160</v>
      </c>
      <c r="B47" s="1">
        <v>53</v>
      </c>
      <c r="C47" t="s">
        <v>16</v>
      </c>
    </row>
    <row r="48" spans="1:4" x14ac:dyDescent="0.25">
      <c r="A48" t="s">
        <v>77</v>
      </c>
      <c r="B48">
        <v>30</v>
      </c>
      <c r="C48">
        <v>38</v>
      </c>
    </row>
    <row r="49" spans="1:3" x14ac:dyDescent="0.25">
      <c r="A49" s="8" t="s">
        <v>27</v>
      </c>
      <c r="B49" s="8">
        <v>7</v>
      </c>
      <c r="C49" s="8">
        <v>51</v>
      </c>
    </row>
    <row r="50" spans="1:3" x14ac:dyDescent="0.25">
      <c r="A50" s="1" t="s">
        <v>145</v>
      </c>
      <c r="B50" s="1">
        <v>47</v>
      </c>
      <c r="C50" s="1">
        <v>9</v>
      </c>
    </row>
    <row r="51" spans="1:3" x14ac:dyDescent="0.25">
      <c r="A51" t="s">
        <v>104</v>
      </c>
      <c r="B51" s="1">
        <v>41</v>
      </c>
      <c r="C51">
        <v>36</v>
      </c>
    </row>
    <row r="52" spans="1:3" x14ac:dyDescent="0.25">
      <c r="A52" t="s">
        <v>106</v>
      </c>
      <c r="B52">
        <v>42</v>
      </c>
      <c r="C52">
        <v>21</v>
      </c>
    </row>
    <row r="53" spans="1:3" x14ac:dyDescent="0.25">
      <c r="A53" t="s">
        <v>79</v>
      </c>
      <c r="B53" s="1">
        <v>31</v>
      </c>
      <c r="C53">
        <v>36</v>
      </c>
    </row>
    <row r="54" spans="1:3" x14ac:dyDescent="0.25">
      <c r="A54" s="1" t="s">
        <v>81</v>
      </c>
      <c r="B54" s="1">
        <v>32</v>
      </c>
      <c r="C54" s="1">
        <v>19</v>
      </c>
    </row>
    <row r="55" spans="1:3" x14ac:dyDescent="0.25">
      <c r="A55" s="8" t="s">
        <v>29</v>
      </c>
      <c r="B55" s="8">
        <v>8</v>
      </c>
      <c r="C55" s="8">
        <v>45</v>
      </c>
    </row>
    <row r="56" spans="1:3" x14ac:dyDescent="0.25">
      <c r="A56" t="s">
        <v>83</v>
      </c>
      <c r="B56">
        <v>33</v>
      </c>
      <c r="C56">
        <v>25</v>
      </c>
    </row>
  </sheetData>
  <sortState ref="A2:C56">
    <sortCondition ref="A2:A5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8"/>
  <sheetViews>
    <sheetView topLeftCell="A46" zoomScale="85" zoomScaleNormal="85" workbookViewId="0">
      <selection activeCell="D66" sqref="D66"/>
    </sheetView>
  </sheetViews>
  <sheetFormatPr defaultRowHeight="15" x14ac:dyDescent="0.25"/>
  <cols>
    <col min="1" max="1" width="27.7109375" bestFit="1" customWidth="1"/>
    <col min="2" max="5" width="10.42578125" customWidth="1"/>
    <col min="6" max="6" width="44" customWidth="1"/>
    <col min="7" max="7" width="29" bestFit="1" customWidth="1"/>
  </cols>
  <sheetData>
    <row r="1" spans="1:11" x14ac:dyDescent="0.25">
      <c r="A1" t="s">
        <v>1</v>
      </c>
      <c r="B1" t="s">
        <v>130</v>
      </c>
      <c r="C1" t="s">
        <v>466</v>
      </c>
      <c r="D1" t="s">
        <v>472</v>
      </c>
      <c r="E1" t="s">
        <v>507</v>
      </c>
      <c r="F1" t="s">
        <v>185</v>
      </c>
      <c r="G1" t="s">
        <v>308</v>
      </c>
      <c r="H1" t="s">
        <v>431</v>
      </c>
      <c r="I1" t="s">
        <v>432</v>
      </c>
      <c r="J1" t="s">
        <v>509</v>
      </c>
      <c r="K1" t="s">
        <v>510</v>
      </c>
    </row>
    <row r="2" spans="1:11" x14ac:dyDescent="0.25">
      <c r="A2" t="s">
        <v>11</v>
      </c>
      <c r="B2">
        <v>1</v>
      </c>
      <c r="C2" t="s">
        <v>467</v>
      </c>
      <c r="D2" t="s">
        <v>467</v>
      </c>
      <c r="E2">
        <v>2100</v>
      </c>
      <c r="F2" t="s">
        <v>186</v>
      </c>
      <c r="G2" t="s">
        <v>309</v>
      </c>
      <c r="H2">
        <v>51.25985</v>
      </c>
      <c r="I2">
        <v>-127.01535</v>
      </c>
      <c r="J2">
        <v>-2.3794074672130918</v>
      </c>
      <c r="K2">
        <v>1.9430847471944759</v>
      </c>
    </row>
    <row r="3" spans="1:11" x14ac:dyDescent="0.25">
      <c r="A3" t="s">
        <v>433</v>
      </c>
      <c r="B3">
        <v>2</v>
      </c>
      <c r="C3" t="s">
        <v>467</v>
      </c>
      <c r="D3" t="s">
        <v>467</v>
      </c>
      <c r="E3" s="1">
        <v>9450</v>
      </c>
      <c r="F3" t="s">
        <v>187</v>
      </c>
      <c r="G3" t="s">
        <v>310</v>
      </c>
      <c r="H3">
        <v>51.689162000000003</v>
      </c>
      <c r="I3">
        <v>-126.900723</v>
      </c>
      <c r="J3">
        <v>-1.9500954672130888</v>
      </c>
      <c r="K3">
        <v>2.0577117471944746</v>
      </c>
    </row>
    <row r="4" spans="1:11" x14ac:dyDescent="0.25">
      <c r="A4" t="s">
        <v>18</v>
      </c>
      <c r="B4">
        <v>3</v>
      </c>
      <c r="C4" t="s">
        <v>467</v>
      </c>
      <c r="E4">
        <v>479</v>
      </c>
      <c r="F4" t="s">
        <v>188</v>
      </c>
      <c r="G4" t="s">
        <v>311</v>
      </c>
      <c r="H4">
        <v>53.652653999999998</v>
      </c>
      <c r="I4">
        <v>-132.52285000000001</v>
      </c>
      <c r="J4">
        <v>1.3396532786906334E-2</v>
      </c>
      <c r="K4">
        <v>-3.5644152528055315</v>
      </c>
    </row>
    <row r="5" spans="1:11" x14ac:dyDescent="0.25">
      <c r="A5" t="s">
        <v>21</v>
      </c>
      <c r="B5">
        <v>4</v>
      </c>
      <c r="C5" t="s">
        <v>467</v>
      </c>
      <c r="E5">
        <v>687</v>
      </c>
      <c r="F5" t="s">
        <v>189</v>
      </c>
      <c r="G5" t="s">
        <v>312</v>
      </c>
      <c r="H5">
        <v>53.932876</v>
      </c>
      <c r="I5">
        <v>-132.68228099999999</v>
      </c>
      <c r="J5">
        <v>0.2936185327869083</v>
      </c>
      <c r="K5">
        <v>-3.7238462528055152</v>
      </c>
    </row>
    <row r="6" spans="1:11" x14ac:dyDescent="0.25">
      <c r="A6" t="s">
        <v>23</v>
      </c>
      <c r="B6">
        <v>5</v>
      </c>
      <c r="C6" t="s">
        <v>467</v>
      </c>
      <c r="E6">
        <v>178</v>
      </c>
      <c r="F6" t="s">
        <v>190</v>
      </c>
      <c r="G6" t="s">
        <v>313</v>
      </c>
      <c r="H6">
        <v>53.016866999999998</v>
      </c>
      <c r="I6">
        <v>-131.776149</v>
      </c>
      <c r="J6">
        <v>-0.62239046721309421</v>
      </c>
      <c r="K6">
        <v>-2.8177142528055299</v>
      </c>
    </row>
    <row r="7" spans="1:11" x14ac:dyDescent="0.25">
      <c r="A7" t="s">
        <v>25</v>
      </c>
      <c r="B7">
        <v>6</v>
      </c>
      <c r="C7" t="s">
        <v>467</v>
      </c>
      <c r="E7">
        <v>104</v>
      </c>
      <c r="F7" t="s">
        <v>191</v>
      </c>
      <c r="G7" t="s">
        <v>314</v>
      </c>
      <c r="H7">
        <v>53.582703000000002</v>
      </c>
      <c r="I7">
        <v>-132.90038699999999</v>
      </c>
      <c r="J7">
        <v>-5.6554467213089765E-2</v>
      </c>
      <c r="K7">
        <v>-3.9419522528055211</v>
      </c>
    </row>
    <row r="8" spans="1:11" x14ac:dyDescent="0.25">
      <c r="A8" t="s">
        <v>27</v>
      </c>
      <c r="B8">
        <v>7</v>
      </c>
      <c r="C8" t="s">
        <v>467</v>
      </c>
      <c r="E8">
        <v>734</v>
      </c>
      <c r="F8" t="s">
        <v>192</v>
      </c>
      <c r="G8" t="s">
        <v>315</v>
      </c>
      <c r="H8">
        <v>53.160815999999997</v>
      </c>
      <c r="I8">
        <v>-131.80080699999999</v>
      </c>
      <c r="J8">
        <v>-0.478441467213095</v>
      </c>
      <c r="K8">
        <v>-2.842372252805518</v>
      </c>
    </row>
    <row r="9" spans="1:11" x14ac:dyDescent="0.25">
      <c r="A9" t="s">
        <v>29</v>
      </c>
      <c r="B9">
        <v>8</v>
      </c>
      <c r="C9" t="s">
        <v>467</v>
      </c>
      <c r="E9">
        <v>790</v>
      </c>
      <c r="F9" t="s">
        <v>193</v>
      </c>
      <c r="G9" t="s">
        <v>316</v>
      </c>
      <c r="H9">
        <v>53.647109999999998</v>
      </c>
      <c r="I9">
        <v>-132.20335299999999</v>
      </c>
      <c r="J9">
        <v>7.852532786905897E-3</v>
      </c>
      <c r="K9">
        <v>-3.2449182528055189</v>
      </c>
    </row>
    <row r="10" spans="1:11" x14ac:dyDescent="0.25">
      <c r="A10" t="s">
        <v>31</v>
      </c>
      <c r="B10">
        <v>9</v>
      </c>
      <c r="C10" t="s">
        <v>467</v>
      </c>
      <c r="D10" t="s">
        <v>467</v>
      </c>
      <c r="E10" s="1">
        <v>270</v>
      </c>
      <c r="F10" t="s">
        <v>247</v>
      </c>
      <c r="G10" t="s">
        <v>368</v>
      </c>
      <c r="H10">
        <v>53.638989000000002</v>
      </c>
      <c r="I10">
        <v>-129.27273400000001</v>
      </c>
      <c r="J10">
        <v>-2.68467213089707E-4</v>
      </c>
      <c r="K10">
        <v>-0.31429925280554016</v>
      </c>
    </row>
    <row r="11" spans="1:11" x14ac:dyDescent="0.25">
      <c r="A11" t="s">
        <v>34</v>
      </c>
      <c r="B11">
        <v>10</v>
      </c>
      <c r="C11" t="s">
        <v>467</v>
      </c>
      <c r="D11" t="s">
        <v>467</v>
      </c>
      <c r="E11">
        <v>345</v>
      </c>
      <c r="F11" t="s">
        <v>195</v>
      </c>
      <c r="G11" t="s">
        <v>318</v>
      </c>
      <c r="H11">
        <v>53.073701</v>
      </c>
      <c r="I11">
        <v>-128.56974299999999</v>
      </c>
      <c r="J11">
        <v>-0.56555646721309216</v>
      </c>
      <c r="K11">
        <v>0.38869174719448552</v>
      </c>
    </row>
    <row r="12" spans="1:11" x14ac:dyDescent="0.25">
      <c r="A12" t="s">
        <v>37</v>
      </c>
      <c r="B12">
        <v>11</v>
      </c>
      <c r="C12" t="s">
        <v>467</v>
      </c>
      <c r="D12" t="s">
        <v>467</v>
      </c>
      <c r="E12">
        <v>59</v>
      </c>
      <c r="F12" t="s">
        <v>196</v>
      </c>
      <c r="G12" t="s">
        <v>319</v>
      </c>
      <c r="H12">
        <v>53.584753999999997</v>
      </c>
      <c r="I12">
        <v>-128.954117</v>
      </c>
      <c r="J12">
        <v>-5.4503467213095291E-2</v>
      </c>
      <c r="K12">
        <v>4.317747194477306E-3</v>
      </c>
    </row>
    <row r="13" spans="1:11" x14ac:dyDescent="0.25">
      <c r="A13" t="s">
        <v>39</v>
      </c>
      <c r="B13">
        <v>12</v>
      </c>
      <c r="C13" t="s">
        <v>467</v>
      </c>
      <c r="E13" t="s">
        <v>136</v>
      </c>
      <c r="F13" t="s">
        <v>197</v>
      </c>
      <c r="G13" t="s">
        <v>320</v>
      </c>
      <c r="H13">
        <v>52.755535000000002</v>
      </c>
      <c r="I13">
        <v>-127.881478</v>
      </c>
      <c r="J13">
        <v>-0.88372246721309011</v>
      </c>
      <c r="K13">
        <v>1.0769567471944725</v>
      </c>
    </row>
    <row r="14" spans="1:11" x14ac:dyDescent="0.25">
      <c r="A14" t="s">
        <v>41</v>
      </c>
      <c r="B14">
        <v>13</v>
      </c>
      <c r="C14" t="s">
        <v>467</v>
      </c>
      <c r="D14" t="s">
        <v>467</v>
      </c>
      <c r="E14" s="1">
        <v>1170</v>
      </c>
      <c r="F14" t="s">
        <v>198</v>
      </c>
      <c r="G14" t="s">
        <v>321</v>
      </c>
      <c r="H14">
        <v>53.210870999999997</v>
      </c>
      <c r="I14">
        <v>-127.84396700000001</v>
      </c>
      <c r="J14">
        <v>-0.42838646721309459</v>
      </c>
      <c r="K14">
        <v>1.1144677471944675</v>
      </c>
    </row>
    <row r="15" spans="1:11" x14ac:dyDescent="0.25">
      <c r="A15" t="s">
        <v>43</v>
      </c>
      <c r="B15">
        <v>14</v>
      </c>
      <c r="C15" t="s">
        <v>467</v>
      </c>
      <c r="D15" t="s">
        <v>467</v>
      </c>
      <c r="E15" s="1">
        <v>147</v>
      </c>
      <c r="F15" t="s">
        <v>199</v>
      </c>
      <c r="G15" t="s">
        <v>322</v>
      </c>
      <c r="H15">
        <v>52.856605000000002</v>
      </c>
      <c r="I15">
        <v>-128.68167800000001</v>
      </c>
      <c r="J15">
        <v>-0.78265246721309012</v>
      </c>
      <c r="K15">
        <v>0.27675674719446874</v>
      </c>
    </row>
    <row r="16" spans="1:11" x14ac:dyDescent="0.25">
      <c r="A16" t="s">
        <v>45</v>
      </c>
      <c r="B16">
        <v>15</v>
      </c>
      <c r="C16" t="s">
        <v>467</v>
      </c>
      <c r="E16" s="1">
        <v>266</v>
      </c>
      <c r="F16" t="s">
        <v>200</v>
      </c>
      <c r="G16" t="s">
        <v>323</v>
      </c>
      <c r="H16">
        <v>53.500883999999999</v>
      </c>
      <c r="I16">
        <v>-129.862189</v>
      </c>
      <c r="J16">
        <v>-0.13837346721309274</v>
      </c>
      <c r="K16">
        <v>-0.9037542528055269</v>
      </c>
    </row>
    <row r="17" spans="1:11" x14ac:dyDescent="0.25">
      <c r="A17" t="s">
        <v>47</v>
      </c>
      <c r="B17">
        <v>16</v>
      </c>
      <c r="C17" t="s">
        <v>467</v>
      </c>
      <c r="E17" s="1">
        <v>174</v>
      </c>
      <c r="F17" t="s">
        <v>201</v>
      </c>
      <c r="G17" t="s">
        <v>324</v>
      </c>
      <c r="H17">
        <v>53.453260999999998</v>
      </c>
      <c r="I17">
        <v>-129.77175500000001</v>
      </c>
      <c r="J17">
        <v>-0.18599646721309426</v>
      </c>
      <c r="K17">
        <v>-0.81332025280553921</v>
      </c>
    </row>
    <row r="18" spans="1:11" x14ac:dyDescent="0.25">
      <c r="A18" t="s">
        <v>49</v>
      </c>
      <c r="B18">
        <v>17</v>
      </c>
      <c r="C18" t="s">
        <v>467</v>
      </c>
      <c r="E18">
        <v>205</v>
      </c>
      <c r="F18" t="s">
        <v>202</v>
      </c>
      <c r="G18" t="s">
        <v>325</v>
      </c>
      <c r="H18">
        <v>53.669747999999998</v>
      </c>
      <c r="I18">
        <v>-129.71232900000001</v>
      </c>
      <c r="J18">
        <v>3.0490532786906499E-2</v>
      </c>
      <c r="K18">
        <v>-0.75389425280553723</v>
      </c>
    </row>
    <row r="19" spans="1:11" x14ac:dyDescent="0.25">
      <c r="A19" t="s">
        <v>138</v>
      </c>
      <c r="B19">
        <v>18</v>
      </c>
      <c r="C19" t="s">
        <v>467</v>
      </c>
      <c r="D19" t="s">
        <v>467</v>
      </c>
      <c r="E19" s="1">
        <v>93</v>
      </c>
      <c r="F19" t="s">
        <v>203</v>
      </c>
      <c r="G19" t="s">
        <v>326</v>
      </c>
      <c r="H19">
        <v>53.427157999999999</v>
      </c>
      <c r="I19">
        <v>-129.253838</v>
      </c>
      <c r="J19">
        <v>-0.21209946721309336</v>
      </c>
      <c r="K19">
        <v>-0.29540325280552793</v>
      </c>
    </row>
    <row r="20" spans="1:11" x14ac:dyDescent="0.25">
      <c r="A20" t="s">
        <v>53</v>
      </c>
      <c r="B20">
        <v>19</v>
      </c>
      <c r="C20" t="s">
        <v>467</v>
      </c>
      <c r="E20" t="s">
        <v>136</v>
      </c>
      <c r="F20" t="s">
        <v>204</v>
      </c>
      <c r="G20" t="s">
        <v>327</v>
      </c>
      <c r="H20">
        <v>52.152377999999999</v>
      </c>
      <c r="I20">
        <v>-128.04312100000001</v>
      </c>
      <c r="J20">
        <v>-1.4868794672130932</v>
      </c>
      <c r="K20">
        <v>0.91531374719446035</v>
      </c>
    </row>
    <row r="21" spans="1:11" x14ac:dyDescent="0.25">
      <c r="A21" t="s">
        <v>55</v>
      </c>
      <c r="B21">
        <v>20</v>
      </c>
      <c r="C21" t="s">
        <v>467</v>
      </c>
      <c r="D21" t="s">
        <v>467</v>
      </c>
      <c r="E21">
        <v>332</v>
      </c>
      <c r="F21" t="s">
        <v>205</v>
      </c>
      <c r="G21" t="s">
        <v>328</v>
      </c>
      <c r="H21">
        <v>53.309181000000002</v>
      </c>
      <c r="I21">
        <v>-129.83004099999999</v>
      </c>
      <c r="J21">
        <v>-0.33007646721308959</v>
      </c>
      <c r="K21">
        <v>-0.8716062528055204</v>
      </c>
    </row>
    <row r="22" spans="1:11" x14ac:dyDescent="0.25">
      <c r="A22" t="s">
        <v>57</v>
      </c>
      <c r="B22">
        <v>21</v>
      </c>
      <c r="C22" t="s">
        <v>467</v>
      </c>
      <c r="D22" t="s">
        <v>467</v>
      </c>
      <c r="E22">
        <v>450</v>
      </c>
      <c r="F22" t="s">
        <v>206</v>
      </c>
      <c r="G22" t="s">
        <v>329</v>
      </c>
      <c r="H22">
        <v>51.780386</v>
      </c>
      <c r="I22">
        <v>-127.86246800000001</v>
      </c>
      <c r="J22">
        <v>-1.8588714672130919</v>
      </c>
      <c r="K22">
        <v>1.095966747194467</v>
      </c>
    </row>
    <row r="23" spans="1:11" x14ac:dyDescent="0.25">
      <c r="A23" t="s">
        <v>59</v>
      </c>
      <c r="B23">
        <v>22</v>
      </c>
      <c r="C23" t="s">
        <v>467</v>
      </c>
      <c r="D23" t="s">
        <v>467</v>
      </c>
      <c r="E23">
        <v>509</v>
      </c>
      <c r="F23" t="s">
        <v>207</v>
      </c>
      <c r="G23" t="s">
        <v>330</v>
      </c>
      <c r="H23">
        <v>53.341987000000003</v>
      </c>
      <c r="I23">
        <v>-129.88366300000001</v>
      </c>
      <c r="J23">
        <v>-0.29727046721308881</v>
      </c>
      <c r="K23">
        <v>-0.92522825280553889</v>
      </c>
    </row>
    <row r="24" spans="1:11" x14ac:dyDescent="0.25">
      <c r="A24" t="s">
        <v>61</v>
      </c>
      <c r="B24">
        <v>23</v>
      </c>
      <c r="C24" t="s">
        <v>467</v>
      </c>
      <c r="E24" t="s">
        <v>136</v>
      </c>
      <c r="F24" t="s">
        <v>208</v>
      </c>
      <c r="G24" t="s">
        <v>331</v>
      </c>
      <c r="H24">
        <v>52.557456000000002</v>
      </c>
      <c r="I24">
        <v>-128.70787300000001</v>
      </c>
      <c r="J24">
        <v>-1.08180146721309</v>
      </c>
      <c r="K24">
        <v>0.25056174719446744</v>
      </c>
    </row>
    <row r="25" spans="1:11" x14ac:dyDescent="0.25">
      <c r="A25" t="s">
        <v>465</v>
      </c>
      <c r="B25">
        <v>24</v>
      </c>
      <c r="C25" t="s">
        <v>467</v>
      </c>
      <c r="D25" t="s">
        <v>467</v>
      </c>
      <c r="E25">
        <v>1240</v>
      </c>
      <c r="F25" t="s">
        <v>209</v>
      </c>
      <c r="G25" t="s">
        <v>332</v>
      </c>
      <c r="H25">
        <v>53.559927999999999</v>
      </c>
      <c r="I25">
        <v>-129.56247200000001</v>
      </c>
      <c r="J25">
        <v>-7.9329467213092641E-2</v>
      </c>
      <c r="K25">
        <v>-0.60403725280553999</v>
      </c>
    </row>
    <row r="26" spans="1:11" x14ac:dyDescent="0.25">
      <c r="A26" t="s">
        <v>140</v>
      </c>
      <c r="B26">
        <v>25</v>
      </c>
      <c r="C26" t="s">
        <v>467</v>
      </c>
      <c r="E26" t="s">
        <v>136</v>
      </c>
      <c r="F26" t="s">
        <v>210</v>
      </c>
      <c r="G26" t="s">
        <v>333</v>
      </c>
      <c r="H26">
        <v>52.617859000000003</v>
      </c>
      <c r="I26">
        <v>-128.434428</v>
      </c>
      <c r="J26">
        <v>-1.0213984672130891</v>
      </c>
      <c r="K26">
        <v>0.52400674719447693</v>
      </c>
    </row>
    <row r="27" spans="1:11" x14ac:dyDescent="0.25">
      <c r="A27" t="s">
        <v>67</v>
      </c>
      <c r="B27">
        <v>26</v>
      </c>
      <c r="C27" t="s">
        <v>467</v>
      </c>
      <c r="D27" t="s">
        <v>467</v>
      </c>
      <c r="E27">
        <v>267</v>
      </c>
      <c r="F27" t="s">
        <v>211</v>
      </c>
      <c r="G27" t="s">
        <v>334</v>
      </c>
      <c r="H27">
        <v>53.431789999999999</v>
      </c>
      <c r="I27">
        <v>-129.826469</v>
      </c>
      <c r="J27">
        <v>-0.2074674672130925</v>
      </c>
      <c r="K27">
        <v>-0.86803425280552915</v>
      </c>
    </row>
    <row r="28" spans="1:11" x14ac:dyDescent="0.25">
      <c r="A28" t="s">
        <v>69</v>
      </c>
      <c r="B28">
        <v>27</v>
      </c>
      <c r="C28" t="s">
        <v>467</v>
      </c>
      <c r="D28" t="s">
        <v>467</v>
      </c>
      <c r="E28">
        <v>317</v>
      </c>
      <c r="F28" t="s">
        <v>212</v>
      </c>
      <c r="G28" t="s">
        <v>335</v>
      </c>
      <c r="H28">
        <v>51.856493999999998</v>
      </c>
      <c r="I28">
        <v>-127.86497199999999</v>
      </c>
      <c r="J28">
        <v>-1.7827634672130941</v>
      </c>
      <c r="K28">
        <v>1.0934627471944793</v>
      </c>
    </row>
    <row r="29" spans="1:11" x14ac:dyDescent="0.25">
      <c r="A29" t="s">
        <v>71</v>
      </c>
      <c r="B29">
        <v>28</v>
      </c>
      <c r="C29" t="s">
        <v>467</v>
      </c>
      <c r="E29">
        <v>91</v>
      </c>
      <c r="F29" t="s">
        <v>213</v>
      </c>
      <c r="G29" t="s">
        <v>336</v>
      </c>
      <c r="H29">
        <v>52.124510999999998</v>
      </c>
      <c r="I29">
        <v>-127.838007</v>
      </c>
      <c r="J29">
        <v>-1.5147464672130937</v>
      </c>
      <c r="K29">
        <v>1.1204277471944692</v>
      </c>
    </row>
    <row r="30" spans="1:11" x14ac:dyDescent="0.25">
      <c r="A30" t="s">
        <v>73</v>
      </c>
      <c r="B30">
        <v>29</v>
      </c>
      <c r="C30" t="s">
        <v>467</v>
      </c>
      <c r="E30" s="1">
        <v>168</v>
      </c>
      <c r="F30" t="s">
        <v>214</v>
      </c>
      <c r="G30" t="s">
        <v>337</v>
      </c>
      <c r="H30">
        <v>54.244748999999999</v>
      </c>
      <c r="I30">
        <v>-130.11503400000001</v>
      </c>
      <c r="J30">
        <v>0.60549153278690682</v>
      </c>
      <c r="K30">
        <v>-1.1565992528055347</v>
      </c>
    </row>
    <row r="31" spans="1:11" x14ac:dyDescent="0.25">
      <c r="A31" t="s">
        <v>77</v>
      </c>
      <c r="B31">
        <v>30</v>
      </c>
      <c r="C31" t="s">
        <v>467</v>
      </c>
      <c r="E31">
        <v>163</v>
      </c>
      <c r="F31" t="s">
        <v>216</v>
      </c>
      <c r="G31" t="s">
        <v>339</v>
      </c>
      <c r="H31">
        <v>54.324333000000003</v>
      </c>
      <c r="I31">
        <v>-130.254153</v>
      </c>
      <c r="J31">
        <v>0.68507553278691091</v>
      </c>
      <c r="K31">
        <v>-1.2957182528055284</v>
      </c>
    </row>
    <row r="32" spans="1:11" x14ac:dyDescent="0.25">
      <c r="A32" t="s">
        <v>79</v>
      </c>
      <c r="B32">
        <v>31</v>
      </c>
      <c r="C32" t="s">
        <v>467</v>
      </c>
      <c r="D32" t="s">
        <v>467</v>
      </c>
      <c r="E32">
        <f>151+129</f>
        <v>280</v>
      </c>
      <c r="F32" t="s">
        <v>217</v>
      </c>
      <c r="G32" t="s">
        <v>340</v>
      </c>
      <c r="H32">
        <v>52.298184999999997</v>
      </c>
      <c r="I32">
        <v>-128.26159000000001</v>
      </c>
      <c r="J32">
        <v>-1.3410724672130954</v>
      </c>
      <c r="K32">
        <v>0.69684474719446143</v>
      </c>
    </row>
    <row r="33" spans="1:11" x14ac:dyDescent="0.25">
      <c r="A33" t="s">
        <v>81</v>
      </c>
      <c r="B33">
        <v>32</v>
      </c>
      <c r="C33" t="s">
        <v>467</v>
      </c>
      <c r="D33" t="s">
        <v>467</v>
      </c>
      <c r="E33">
        <v>471</v>
      </c>
      <c r="F33" t="s">
        <v>218</v>
      </c>
      <c r="G33" t="s">
        <v>341</v>
      </c>
      <c r="H33">
        <v>53.381286000000003</v>
      </c>
      <c r="I33">
        <v>-129.466329</v>
      </c>
      <c r="J33">
        <v>-0.25797146721308906</v>
      </c>
      <c r="K33">
        <v>-0.50789425280552791</v>
      </c>
    </row>
    <row r="34" spans="1:11" x14ac:dyDescent="0.25">
      <c r="A34" t="s">
        <v>83</v>
      </c>
      <c r="B34">
        <v>33</v>
      </c>
      <c r="C34" t="s">
        <v>467</v>
      </c>
      <c r="E34">
        <v>83</v>
      </c>
      <c r="F34" t="s">
        <v>219</v>
      </c>
      <c r="G34" t="s">
        <v>342</v>
      </c>
      <c r="H34">
        <v>52.303781000000001</v>
      </c>
      <c r="I34">
        <v>-128.11817300000001</v>
      </c>
      <c r="J34">
        <v>-1.3354764672130912</v>
      </c>
      <c r="K34">
        <v>0.8402617471944609</v>
      </c>
    </row>
    <row r="35" spans="1:11" x14ac:dyDescent="0.25">
      <c r="A35" t="s">
        <v>85</v>
      </c>
      <c r="B35">
        <v>34</v>
      </c>
      <c r="C35" t="s">
        <v>467</v>
      </c>
      <c r="D35" t="s">
        <v>467</v>
      </c>
      <c r="E35" s="1">
        <v>686</v>
      </c>
      <c r="F35" t="s">
        <v>220</v>
      </c>
      <c r="G35" t="s">
        <v>343</v>
      </c>
      <c r="H35">
        <v>54.129018000000002</v>
      </c>
      <c r="I35">
        <v>-129.18780699999999</v>
      </c>
      <c r="J35">
        <v>0.48976053278691012</v>
      </c>
      <c r="K35">
        <v>-0.22937225280551843</v>
      </c>
    </row>
    <row r="36" spans="1:11" x14ac:dyDescent="0.25">
      <c r="A36" t="s">
        <v>88</v>
      </c>
      <c r="B36">
        <v>35</v>
      </c>
      <c r="C36" t="s">
        <v>467</v>
      </c>
      <c r="D36" t="s">
        <v>467</v>
      </c>
      <c r="E36">
        <v>186</v>
      </c>
      <c r="F36" t="s">
        <v>221</v>
      </c>
      <c r="G36" t="s">
        <v>344</v>
      </c>
      <c r="H36">
        <v>53.863270999999997</v>
      </c>
      <c r="I36">
        <v>-129.48157399999999</v>
      </c>
      <c r="J36">
        <v>0.2240135327869055</v>
      </c>
      <c r="K36">
        <v>-0.52313925280552098</v>
      </c>
    </row>
    <row r="37" spans="1:11" x14ac:dyDescent="0.25">
      <c r="A37" t="s">
        <v>90</v>
      </c>
      <c r="B37">
        <v>36</v>
      </c>
      <c r="C37" t="s">
        <v>467</v>
      </c>
      <c r="D37" t="s">
        <v>467</v>
      </c>
      <c r="E37">
        <v>1969</v>
      </c>
      <c r="F37" t="s">
        <v>223</v>
      </c>
      <c r="G37" t="s">
        <v>345</v>
      </c>
      <c r="H37">
        <v>54.722946999999998</v>
      </c>
      <c r="I37">
        <v>-128.776996</v>
      </c>
      <c r="J37">
        <v>1.0836895327869058</v>
      </c>
      <c r="K37">
        <v>0.18143874719447695</v>
      </c>
    </row>
    <row r="38" spans="1:11" x14ac:dyDescent="0.25">
      <c r="A38" t="s">
        <v>93</v>
      </c>
      <c r="B38">
        <v>37</v>
      </c>
      <c r="C38" t="s">
        <v>467</v>
      </c>
      <c r="D38" t="s">
        <v>467</v>
      </c>
      <c r="E38">
        <v>1460</v>
      </c>
      <c r="F38" t="s">
        <v>225</v>
      </c>
      <c r="G38" t="s">
        <v>346</v>
      </c>
      <c r="H38">
        <v>54.413676000000002</v>
      </c>
      <c r="I38">
        <v>-128.532276</v>
      </c>
      <c r="J38">
        <v>0.77441853278691042</v>
      </c>
      <c r="K38">
        <v>0.42615874719447788</v>
      </c>
    </row>
    <row r="39" spans="1:11" x14ac:dyDescent="0.25">
      <c r="A39" t="s">
        <v>95</v>
      </c>
      <c r="B39">
        <v>38</v>
      </c>
      <c r="C39" t="s">
        <v>467</v>
      </c>
      <c r="D39" t="s">
        <v>467</v>
      </c>
      <c r="E39">
        <v>223</v>
      </c>
      <c r="F39" t="s">
        <v>226</v>
      </c>
      <c r="G39" t="s">
        <v>347</v>
      </c>
      <c r="H39">
        <v>54.477922</v>
      </c>
      <c r="I39">
        <v>-127.933499</v>
      </c>
      <c r="J39">
        <v>0.83866453278690756</v>
      </c>
      <c r="K39">
        <v>1.0249357471944762</v>
      </c>
    </row>
    <row r="40" spans="1:11" x14ac:dyDescent="0.25">
      <c r="A40" t="s">
        <v>97</v>
      </c>
      <c r="B40">
        <v>39</v>
      </c>
      <c r="C40" t="s">
        <v>467</v>
      </c>
      <c r="D40" t="s">
        <v>467</v>
      </c>
      <c r="E40" s="1">
        <v>777</v>
      </c>
      <c r="F40" t="s">
        <v>228</v>
      </c>
      <c r="G40" t="s">
        <v>349</v>
      </c>
      <c r="H40">
        <v>55.102615</v>
      </c>
      <c r="I40">
        <v>-128.085474</v>
      </c>
      <c r="J40">
        <v>1.4633575327869082</v>
      </c>
      <c r="K40">
        <v>0.87296074719446892</v>
      </c>
    </row>
    <row r="41" spans="1:11" x14ac:dyDescent="0.25">
      <c r="A41" t="s">
        <v>101</v>
      </c>
      <c r="B41">
        <v>40</v>
      </c>
      <c r="C41" t="s">
        <v>467</v>
      </c>
      <c r="D41" t="s">
        <v>467</v>
      </c>
      <c r="E41">
        <v>9754</v>
      </c>
      <c r="F41" t="s">
        <v>229</v>
      </c>
      <c r="G41" t="s">
        <v>350</v>
      </c>
      <c r="H41">
        <v>54.091163999999999</v>
      </c>
      <c r="I41">
        <v>-127.468462</v>
      </c>
      <c r="J41">
        <v>0.45190653278690718</v>
      </c>
      <c r="K41">
        <v>1.4899727471944715</v>
      </c>
    </row>
    <row r="42" spans="1:11" x14ac:dyDescent="0.25">
      <c r="A42" t="s">
        <v>104</v>
      </c>
      <c r="B42">
        <v>41</v>
      </c>
      <c r="C42" t="s">
        <v>467</v>
      </c>
      <c r="D42" t="s">
        <v>467</v>
      </c>
      <c r="E42">
        <v>187</v>
      </c>
      <c r="F42" t="s">
        <v>230</v>
      </c>
      <c r="G42" t="s">
        <v>351</v>
      </c>
      <c r="H42">
        <v>55.789068999999998</v>
      </c>
      <c r="I42">
        <v>-128.61463800000001</v>
      </c>
      <c r="J42">
        <v>2.1498115327869058</v>
      </c>
      <c r="K42">
        <v>0.34379674719446029</v>
      </c>
    </row>
    <row r="43" spans="1:11" x14ac:dyDescent="0.25">
      <c r="A43" s="1" t="s">
        <v>106</v>
      </c>
      <c r="B43" s="1">
        <v>42</v>
      </c>
      <c r="C43" t="s">
        <v>467</v>
      </c>
      <c r="D43" t="s">
        <v>467</v>
      </c>
      <c r="E43">
        <v>1738</v>
      </c>
      <c r="F43" s="1" t="s">
        <v>231</v>
      </c>
      <c r="G43" s="1" t="s">
        <v>352</v>
      </c>
      <c r="H43" s="1">
        <v>55.815134999999998</v>
      </c>
      <c r="I43" s="1">
        <v>-128.685137</v>
      </c>
      <c r="J43">
        <v>2.175877532786906</v>
      </c>
      <c r="K43">
        <v>0.27329774719447641</v>
      </c>
    </row>
    <row r="44" spans="1:11" x14ac:dyDescent="0.25">
      <c r="A44" s="1" t="s">
        <v>108</v>
      </c>
      <c r="B44" s="1">
        <v>43</v>
      </c>
      <c r="C44" t="s">
        <v>467</v>
      </c>
      <c r="D44" t="s">
        <v>467</v>
      </c>
      <c r="E44">
        <v>1460</v>
      </c>
      <c r="F44" s="1" t="s">
        <v>232</v>
      </c>
      <c r="G44" s="1" t="s">
        <v>353</v>
      </c>
      <c r="H44" s="1">
        <v>55.291696000000002</v>
      </c>
      <c r="I44" s="1">
        <v>-126.416785</v>
      </c>
      <c r="J44">
        <v>1.6524385327869098</v>
      </c>
      <c r="K44">
        <v>2.5416497471944695</v>
      </c>
    </row>
    <row r="45" spans="1:11" x14ac:dyDescent="0.25">
      <c r="A45" s="1" t="s">
        <v>434</v>
      </c>
      <c r="B45" s="1">
        <v>44</v>
      </c>
      <c r="C45" t="s">
        <v>467</v>
      </c>
      <c r="D45" t="s">
        <v>467</v>
      </c>
      <c r="E45">
        <v>37</v>
      </c>
      <c r="F45" s="1" t="s">
        <v>233</v>
      </c>
      <c r="G45" s="1" t="s">
        <v>354</v>
      </c>
      <c r="H45" s="1">
        <v>56.394120999999998</v>
      </c>
      <c r="I45" s="1">
        <v>-126.788495</v>
      </c>
      <c r="J45">
        <v>2.7548635327869064</v>
      </c>
      <c r="K45">
        <v>2.1699397471944764</v>
      </c>
    </row>
    <row r="46" spans="1:11" x14ac:dyDescent="0.25">
      <c r="A46" s="1" t="s">
        <v>113</v>
      </c>
      <c r="B46" s="1">
        <v>45</v>
      </c>
      <c r="C46" t="s">
        <v>467</v>
      </c>
      <c r="D46" t="s">
        <v>467</v>
      </c>
      <c r="E46">
        <v>218</v>
      </c>
      <c r="F46" s="1" t="s">
        <v>234</v>
      </c>
      <c r="G46" s="1" t="s">
        <v>355</v>
      </c>
      <c r="H46" s="1">
        <v>56.091552999999998</v>
      </c>
      <c r="I46" s="1">
        <v>-126.74564599999999</v>
      </c>
      <c r="J46">
        <v>2.4522955327869056</v>
      </c>
      <c r="K46">
        <v>2.2127887471944803</v>
      </c>
    </row>
    <row r="47" spans="1:11" x14ac:dyDescent="0.25">
      <c r="A47" s="1" t="s">
        <v>115</v>
      </c>
      <c r="B47" s="1">
        <v>46</v>
      </c>
      <c r="C47" t="s">
        <v>467</v>
      </c>
      <c r="D47" t="s">
        <v>467</v>
      </c>
      <c r="E47">
        <v>1975</v>
      </c>
      <c r="F47" s="1" t="s">
        <v>235</v>
      </c>
      <c r="G47" s="1" t="s">
        <v>356</v>
      </c>
      <c r="H47" s="1">
        <v>56.186266000000003</v>
      </c>
      <c r="I47" s="1">
        <v>-126.865371</v>
      </c>
      <c r="J47">
        <v>2.5470085327869114</v>
      </c>
      <c r="K47">
        <v>2.0930637471944777</v>
      </c>
    </row>
    <row r="48" spans="1:11" x14ac:dyDescent="0.25">
      <c r="A48" s="1" t="s">
        <v>117</v>
      </c>
      <c r="B48" s="1">
        <v>47</v>
      </c>
      <c r="C48" t="s">
        <v>467</v>
      </c>
      <c r="D48" t="s">
        <v>467</v>
      </c>
      <c r="E48">
        <v>32</v>
      </c>
      <c r="F48" s="1" t="s">
        <v>236</v>
      </c>
      <c r="G48" s="1" t="s">
        <v>357</v>
      </c>
      <c r="H48" s="1">
        <v>56.397148000000001</v>
      </c>
      <c r="I48" s="1">
        <v>-127.922921</v>
      </c>
      <c r="J48">
        <v>2.7578905327869094</v>
      </c>
      <c r="K48">
        <v>1.0355137471944715</v>
      </c>
    </row>
    <row r="49" spans="1:11" x14ac:dyDescent="0.25">
      <c r="A49" s="1" t="s">
        <v>119</v>
      </c>
      <c r="B49" s="1">
        <v>48</v>
      </c>
      <c r="C49" t="s">
        <v>467</v>
      </c>
      <c r="D49" t="s">
        <v>467</v>
      </c>
      <c r="E49" s="8">
        <v>1403</v>
      </c>
      <c r="F49" s="1" t="s">
        <v>237</v>
      </c>
      <c r="G49" s="1" t="s">
        <v>358</v>
      </c>
      <c r="H49" s="1">
        <v>56.049028999999997</v>
      </c>
      <c r="I49" s="1">
        <v>-127.038076</v>
      </c>
      <c r="J49">
        <v>2.4097715327869054</v>
      </c>
      <c r="K49">
        <v>1.9203587471944701</v>
      </c>
    </row>
    <row r="50" spans="1:11" x14ac:dyDescent="0.25">
      <c r="A50" s="1" t="s">
        <v>121</v>
      </c>
      <c r="B50" s="1">
        <v>49</v>
      </c>
      <c r="C50" t="s">
        <v>467</v>
      </c>
      <c r="E50">
        <v>204</v>
      </c>
      <c r="F50" s="1" t="s">
        <v>238</v>
      </c>
      <c r="G50" s="1" t="s">
        <v>359</v>
      </c>
      <c r="H50" s="1">
        <v>56.531565999999998</v>
      </c>
      <c r="I50" s="1">
        <v>-128.31594799999999</v>
      </c>
      <c r="J50">
        <v>2.892308532786906</v>
      </c>
      <c r="K50">
        <v>0.64248674719448218</v>
      </c>
    </row>
    <row r="51" spans="1:11" x14ac:dyDescent="0.25">
      <c r="A51" s="1" t="s">
        <v>125</v>
      </c>
      <c r="B51" s="1">
        <v>50</v>
      </c>
      <c r="C51" t="s">
        <v>467</v>
      </c>
      <c r="D51" t="s">
        <v>467</v>
      </c>
      <c r="E51">
        <v>397</v>
      </c>
      <c r="F51" s="1" t="s">
        <v>239</v>
      </c>
      <c r="G51" s="1" t="s">
        <v>360</v>
      </c>
      <c r="H51" s="1">
        <v>56.193131999999999</v>
      </c>
      <c r="I51" s="1">
        <v>-128.79475099999999</v>
      </c>
      <c r="J51">
        <v>2.5538745327869066</v>
      </c>
      <c r="K51">
        <v>0.16368374719448298</v>
      </c>
    </row>
    <row r="52" spans="1:11" x14ac:dyDescent="0.25">
      <c r="A52" s="1" t="s">
        <v>127</v>
      </c>
      <c r="B52" s="1">
        <v>51</v>
      </c>
      <c r="C52" t="s">
        <v>467</v>
      </c>
      <c r="D52" t="s">
        <v>467</v>
      </c>
      <c r="E52">
        <v>3321</v>
      </c>
      <c r="F52" s="1" t="s">
        <v>240</v>
      </c>
      <c r="G52" s="1" t="s">
        <v>361</v>
      </c>
      <c r="H52" s="1">
        <v>56.023899</v>
      </c>
      <c r="I52" s="1">
        <v>-129.148597</v>
      </c>
      <c r="J52">
        <v>2.3846415327869082</v>
      </c>
      <c r="K52">
        <v>-0.19016225280552135</v>
      </c>
    </row>
    <row r="53" spans="1:11" x14ac:dyDescent="0.25">
      <c r="A53" s="1" t="s">
        <v>147</v>
      </c>
      <c r="B53" s="1">
        <v>52</v>
      </c>
      <c r="C53" t="s">
        <v>467</v>
      </c>
      <c r="D53" t="s">
        <v>467</v>
      </c>
      <c r="E53">
        <v>886</v>
      </c>
      <c r="F53" s="1" t="s">
        <v>241</v>
      </c>
      <c r="G53" s="1" t="s">
        <v>362</v>
      </c>
      <c r="H53" s="1">
        <v>52.378480000000003</v>
      </c>
      <c r="I53" s="1">
        <v>-126.77025999999999</v>
      </c>
      <c r="J53">
        <v>-1.2607774672130887</v>
      </c>
      <c r="K53">
        <v>2.1881747471944806</v>
      </c>
    </row>
    <row r="54" spans="1:11" x14ac:dyDescent="0.25">
      <c r="A54" s="1" t="s">
        <v>160</v>
      </c>
      <c r="B54" s="1">
        <v>53</v>
      </c>
      <c r="C54" s="1" t="s">
        <v>468</v>
      </c>
      <c r="D54" s="1"/>
      <c r="E54" t="s">
        <v>136</v>
      </c>
      <c r="F54" s="1" t="s">
        <v>215</v>
      </c>
      <c r="G54" s="1" t="s">
        <v>338</v>
      </c>
      <c r="H54" s="1">
        <v>52.602091999999999</v>
      </c>
      <c r="I54" s="1">
        <v>-128.44000700000001</v>
      </c>
      <c r="J54">
        <v>-1.037165467213093</v>
      </c>
      <c r="K54">
        <v>0.51842774719446538</v>
      </c>
    </row>
    <row r="55" spans="1:11" x14ac:dyDescent="0.25">
      <c r="A55" s="1" t="s">
        <v>159</v>
      </c>
      <c r="B55" s="1">
        <v>54</v>
      </c>
      <c r="C55" s="1" t="s">
        <v>467</v>
      </c>
      <c r="D55" s="1"/>
      <c r="E55" t="s">
        <v>136</v>
      </c>
      <c r="F55" s="1" t="s">
        <v>227</v>
      </c>
      <c r="G55" s="1" t="s">
        <v>348</v>
      </c>
      <c r="H55" s="1">
        <v>55.329729</v>
      </c>
      <c r="I55" s="1">
        <v>-126.63115000000001</v>
      </c>
      <c r="J55">
        <v>1.6904715327869084</v>
      </c>
      <c r="K55">
        <v>2.3272847471944687</v>
      </c>
    </row>
    <row r="56" spans="1:11" x14ac:dyDescent="0.25">
      <c r="A56" s="1" t="s">
        <v>134</v>
      </c>
      <c r="B56" s="1">
        <v>55</v>
      </c>
      <c r="C56" s="1" t="s">
        <v>468</v>
      </c>
      <c r="D56" s="1"/>
      <c r="E56">
        <v>101</v>
      </c>
      <c r="F56" s="1" t="s">
        <v>194</v>
      </c>
      <c r="G56" s="1" t="s">
        <v>317</v>
      </c>
      <c r="H56" s="1">
        <v>53.648477999999997</v>
      </c>
      <c r="I56" s="1">
        <v>-129.303326</v>
      </c>
      <c r="J56">
        <v>9.2205327869052667E-3</v>
      </c>
      <c r="K56">
        <v>-0.34489125280552457</v>
      </c>
    </row>
    <row r="57" spans="1:11" x14ac:dyDescent="0.25">
      <c r="A57" s="1" t="s">
        <v>145</v>
      </c>
      <c r="B57" s="1">
        <v>56</v>
      </c>
      <c r="C57" s="1" t="s">
        <v>469</v>
      </c>
      <c r="D57" s="1" t="s">
        <v>467</v>
      </c>
      <c r="E57">
        <v>45</v>
      </c>
      <c r="F57" s="1" t="s">
        <v>302</v>
      </c>
      <c r="G57" s="1" t="s">
        <v>424</v>
      </c>
      <c r="H57" s="1">
        <v>56.290835000000001</v>
      </c>
      <c r="I57" s="1">
        <v>-127.76939400000001</v>
      </c>
      <c r="J57">
        <v>2.6515775327869093</v>
      </c>
      <c r="K57">
        <v>1.1890407471944684</v>
      </c>
    </row>
    <row r="58" spans="1:11" x14ac:dyDescent="0.25">
      <c r="A58" s="1" t="s">
        <v>508</v>
      </c>
      <c r="B58" s="1">
        <v>57</v>
      </c>
      <c r="C58" s="1" t="s">
        <v>469</v>
      </c>
      <c r="D58" s="1" t="s">
        <v>467</v>
      </c>
      <c r="E58" s="1">
        <v>1878</v>
      </c>
      <c r="F58" s="1" t="s">
        <v>242</v>
      </c>
      <c r="G58" s="1" t="s">
        <v>363</v>
      </c>
      <c r="H58" s="1">
        <v>53.736956999999997</v>
      </c>
      <c r="I58" s="1">
        <v>-132.42436799999999</v>
      </c>
      <c r="J58">
        <v>9.7699532786904797E-2</v>
      </c>
      <c r="K58">
        <v>-3.4659332528055131</v>
      </c>
    </row>
    <row r="59" spans="1:11" x14ac:dyDescent="0.25">
      <c r="A59" s="1" t="s">
        <v>435</v>
      </c>
      <c r="B59" s="1">
        <v>58</v>
      </c>
      <c r="C59" s="1" t="s">
        <v>469</v>
      </c>
      <c r="D59" s="1"/>
      <c r="E59" s="1">
        <v>35</v>
      </c>
      <c r="F59" s="1" t="s">
        <v>243</v>
      </c>
      <c r="G59" s="1" t="s">
        <v>364</v>
      </c>
      <c r="H59" s="1">
        <v>52.717222</v>
      </c>
      <c r="I59" s="1">
        <v>-131.98153099999999</v>
      </c>
      <c r="J59">
        <v>-0.92203546721309237</v>
      </c>
      <c r="K59">
        <v>-3.0230962528055159</v>
      </c>
    </row>
    <row r="60" spans="1:11" x14ac:dyDescent="0.25">
      <c r="A60" s="1" t="s">
        <v>436</v>
      </c>
      <c r="B60" s="1">
        <v>59</v>
      </c>
      <c r="C60" s="1" t="s">
        <v>469</v>
      </c>
      <c r="D60" s="1"/>
      <c r="E60" s="1">
        <v>105</v>
      </c>
      <c r="F60" s="1" t="s">
        <v>244</v>
      </c>
      <c r="G60" s="1" t="s">
        <v>365</v>
      </c>
      <c r="H60" s="1">
        <v>53.959364000000001</v>
      </c>
      <c r="I60" s="1">
        <v>-132.87045800000001</v>
      </c>
      <c r="J60">
        <v>0.32010653278690882</v>
      </c>
      <c r="K60">
        <v>-3.9120232528055396</v>
      </c>
    </row>
    <row r="61" spans="1:11" x14ac:dyDescent="0.25">
      <c r="A61" s="1" t="s">
        <v>470</v>
      </c>
      <c r="B61" s="1">
        <v>60</v>
      </c>
      <c r="C61" s="1" t="s">
        <v>468</v>
      </c>
      <c r="D61" s="1"/>
      <c r="E61" s="1">
        <v>44</v>
      </c>
      <c r="F61" s="1" t="s">
        <v>245</v>
      </c>
      <c r="G61" s="1" t="s">
        <v>366</v>
      </c>
      <c r="H61" s="1">
        <v>53.143206999999997</v>
      </c>
      <c r="I61" s="1">
        <v>-128.47412499999999</v>
      </c>
      <c r="J61">
        <v>-0.4960504672130952</v>
      </c>
      <c r="K61">
        <v>0.48430974719448727</v>
      </c>
    </row>
    <row r="62" spans="1:11" x14ac:dyDescent="0.25">
      <c r="A62" s="1" t="s">
        <v>437</v>
      </c>
      <c r="B62" s="1">
        <v>61</v>
      </c>
      <c r="C62" s="1" t="s">
        <v>467</v>
      </c>
      <c r="D62" s="1"/>
      <c r="E62" s="1">
        <v>165</v>
      </c>
      <c r="F62" s="1" t="s">
        <v>246</v>
      </c>
      <c r="G62" s="1" t="s">
        <v>367</v>
      </c>
      <c r="H62" s="1">
        <v>53.115285999999998</v>
      </c>
      <c r="I62" s="1">
        <v>-127.38755</v>
      </c>
      <c r="J62">
        <v>-0.5239714672130944</v>
      </c>
      <c r="K62">
        <v>1.5708847471944694</v>
      </c>
    </row>
    <row r="63" spans="1:11" x14ac:dyDescent="0.25">
      <c r="A63" s="1" t="s">
        <v>438</v>
      </c>
      <c r="B63" s="1">
        <v>62</v>
      </c>
      <c r="C63" s="1" t="s">
        <v>469</v>
      </c>
      <c r="D63" s="1"/>
      <c r="E63" s="1">
        <v>33</v>
      </c>
      <c r="F63" s="1" t="s">
        <v>248</v>
      </c>
      <c r="G63" s="1" t="s">
        <v>369</v>
      </c>
      <c r="H63" s="1">
        <v>52.653252000000002</v>
      </c>
      <c r="I63" s="1">
        <v>-128.05222800000001</v>
      </c>
      <c r="J63">
        <v>-0.98600546721309001</v>
      </c>
      <c r="K63">
        <v>0.90620674719446015</v>
      </c>
    </row>
    <row r="64" spans="1:11" x14ac:dyDescent="0.25">
      <c r="A64" s="1" t="s">
        <v>471</v>
      </c>
      <c r="B64" s="1">
        <v>63</v>
      </c>
      <c r="C64" s="1" t="s">
        <v>467</v>
      </c>
      <c r="D64" s="1" t="s">
        <v>467</v>
      </c>
      <c r="E64" s="1">
        <f>204+160</f>
        <v>364</v>
      </c>
      <c r="F64" s="1" t="s">
        <v>249</v>
      </c>
      <c r="G64" s="1" t="s">
        <v>370</v>
      </c>
      <c r="H64" s="1">
        <v>53.378411999999997</v>
      </c>
      <c r="I64" s="1">
        <v>-130.18623600000001</v>
      </c>
      <c r="J64">
        <v>-0.26084546721309465</v>
      </c>
      <c r="K64">
        <v>-1.2278012528055342</v>
      </c>
    </row>
    <row r="65" spans="1:11" x14ac:dyDescent="0.25">
      <c r="A65" s="1" t="s">
        <v>473</v>
      </c>
      <c r="B65" s="1">
        <v>64</v>
      </c>
      <c r="C65" s="1" t="s">
        <v>468</v>
      </c>
      <c r="D65" s="1"/>
      <c r="E65" s="1" t="s">
        <v>136</v>
      </c>
      <c r="F65" s="1" t="s">
        <v>250</v>
      </c>
      <c r="G65" s="1" t="s">
        <v>371</v>
      </c>
      <c r="H65" s="1">
        <v>53.408313999999997</v>
      </c>
      <c r="I65" s="1">
        <v>-129.93950699999999</v>
      </c>
      <c r="J65">
        <v>-0.23094346721309478</v>
      </c>
      <c r="K65">
        <v>-0.98107225280551802</v>
      </c>
    </row>
    <row r="66" spans="1:11" x14ac:dyDescent="0.25">
      <c r="A66" s="1" t="s">
        <v>439</v>
      </c>
      <c r="B66" s="1">
        <v>65</v>
      </c>
      <c r="C66" s="1" t="s">
        <v>467</v>
      </c>
      <c r="D66" s="1" t="s">
        <v>467</v>
      </c>
      <c r="E66" s="1">
        <v>220</v>
      </c>
      <c r="F66" s="1" t="s">
        <v>251</v>
      </c>
      <c r="G66" s="1" t="s">
        <v>372</v>
      </c>
      <c r="H66" s="1">
        <v>53.510666999999998</v>
      </c>
      <c r="I66" s="1">
        <v>-130.29594700000001</v>
      </c>
      <c r="J66">
        <v>-0.12859046721309397</v>
      </c>
      <c r="K66">
        <v>-1.3375122528055385</v>
      </c>
    </row>
    <row r="67" spans="1:11" x14ac:dyDescent="0.25">
      <c r="A67" s="1" t="s">
        <v>476</v>
      </c>
      <c r="B67" s="1">
        <v>66</v>
      </c>
      <c r="C67" s="1" t="s">
        <v>467</v>
      </c>
      <c r="D67" s="1"/>
      <c r="E67" s="1" t="s">
        <v>136</v>
      </c>
      <c r="F67" s="1" t="s">
        <v>252</v>
      </c>
      <c r="G67" s="1" t="s">
        <v>373</v>
      </c>
      <c r="H67" s="1">
        <v>52.736783000000003</v>
      </c>
      <c r="I67" s="1">
        <v>-129.26153099999999</v>
      </c>
      <c r="J67">
        <v>-0.90247446721308933</v>
      </c>
      <c r="K67">
        <v>-0.303096252805517</v>
      </c>
    </row>
    <row r="68" spans="1:11" x14ac:dyDescent="0.25">
      <c r="A68" s="1" t="s">
        <v>440</v>
      </c>
      <c r="B68" s="1">
        <v>67</v>
      </c>
      <c r="C68" s="1" t="s">
        <v>468</v>
      </c>
      <c r="D68" s="1"/>
      <c r="E68" s="1" t="s">
        <v>136</v>
      </c>
      <c r="F68" s="1" t="s">
        <v>253</v>
      </c>
      <c r="G68" s="1" t="s">
        <v>374</v>
      </c>
      <c r="H68" s="1">
        <v>52.786271999999997</v>
      </c>
      <c r="I68" s="1">
        <v>-128.77974499999999</v>
      </c>
      <c r="J68">
        <v>-0.85298546721309521</v>
      </c>
      <c r="K68">
        <v>0.17868974719448261</v>
      </c>
    </row>
    <row r="69" spans="1:11" x14ac:dyDescent="0.25">
      <c r="A69" s="1" t="s">
        <v>474</v>
      </c>
      <c r="B69" s="1">
        <v>68</v>
      </c>
      <c r="C69" s="1" t="s">
        <v>468</v>
      </c>
      <c r="D69" s="1"/>
      <c r="E69" s="1" t="s">
        <v>136</v>
      </c>
      <c r="F69" s="1" t="s">
        <v>254</v>
      </c>
      <c r="G69" s="1" t="s">
        <v>375</v>
      </c>
      <c r="H69" s="1">
        <v>53.021118999999999</v>
      </c>
      <c r="I69" s="1">
        <v>-129.42969400000001</v>
      </c>
      <c r="J69">
        <v>-0.61813846721309318</v>
      </c>
      <c r="K69">
        <v>-0.47125925280553815</v>
      </c>
    </row>
    <row r="70" spans="1:11" x14ac:dyDescent="0.25">
      <c r="A70" s="1" t="s">
        <v>479</v>
      </c>
      <c r="B70" s="1">
        <v>69</v>
      </c>
      <c r="C70" s="1" t="s">
        <v>468</v>
      </c>
      <c r="D70" s="1"/>
      <c r="E70" s="1">
        <v>162</v>
      </c>
      <c r="F70" s="1" t="s">
        <v>255</v>
      </c>
      <c r="G70" s="1" t="s">
        <v>376</v>
      </c>
      <c r="H70" s="1">
        <v>51.479123999999999</v>
      </c>
      <c r="I70" s="1">
        <v>-128.00997899999999</v>
      </c>
      <c r="J70">
        <v>-2.1601334672130932</v>
      </c>
      <c r="K70">
        <v>0.94845574719448678</v>
      </c>
    </row>
    <row r="71" spans="1:11" x14ac:dyDescent="0.25">
      <c r="A71" s="1" t="s">
        <v>477</v>
      </c>
      <c r="B71" s="1">
        <v>70</v>
      </c>
      <c r="C71" s="1" t="s">
        <v>469</v>
      </c>
      <c r="D71" s="1"/>
      <c r="E71" s="1">
        <v>291</v>
      </c>
      <c r="F71" s="1" t="s">
        <v>256</v>
      </c>
      <c r="G71" s="1" t="s">
        <v>377</v>
      </c>
      <c r="H71" s="1">
        <v>53.343428000000003</v>
      </c>
      <c r="I71" s="1">
        <v>-129.54967199999999</v>
      </c>
      <c r="J71">
        <v>-0.295829467213089</v>
      </c>
      <c r="K71">
        <v>-0.59123725280551298</v>
      </c>
    </row>
    <row r="72" spans="1:11" x14ac:dyDescent="0.25">
      <c r="A72" s="1" t="s">
        <v>480</v>
      </c>
      <c r="B72" s="1">
        <v>71</v>
      </c>
      <c r="C72" s="1" t="s">
        <v>469</v>
      </c>
      <c r="D72" s="1"/>
      <c r="E72" s="1" t="s">
        <v>136</v>
      </c>
      <c r="F72" s="1" t="s">
        <v>257</v>
      </c>
      <c r="G72" s="1" t="s">
        <v>378</v>
      </c>
      <c r="H72" s="1">
        <v>52.043382999999999</v>
      </c>
      <c r="I72" s="1">
        <v>-128.068859</v>
      </c>
      <c r="J72">
        <v>-1.5958744672130933</v>
      </c>
      <c r="K72">
        <v>0.88957574719447052</v>
      </c>
    </row>
    <row r="73" spans="1:11" x14ac:dyDescent="0.25">
      <c r="A73" s="1" t="s">
        <v>475</v>
      </c>
      <c r="B73" s="1">
        <v>72</v>
      </c>
      <c r="C73" s="1" t="s">
        <v>468</v>
      </c>
      <c r="D73" s="1"/>
      <c r="E73" s="1" t="s">
        <v>136</v>
      </c>
      <c r="F73" s="1" t="s">
        <v>258</v>
      </c>
      <c r="G73" s="1" t="s">
        <v>379</v>
      </c>
      <c r="H73" s="1">
        <v>52.657532000000003</v>
      </c>
      <c r="I73" s="1">
        <v>-128.89008999999999</v>
      </c>
      <c r="J73">
        <v>-0.98172546721308862</v>
      </c>
      <c r="K73">
        <v>6.8344747194487354E-2</v>
      </c>
    </row>
    <row r="74" spans="1:11" x14ac:dyDescent="0.25">
      <c r="A74" s="1" t="s">
        <v>441</v>
      </c>
      <c r="B74" s="1">
        <v>73</v>
      </c>
      <c r="C74" s="1" t="s">
        <v>469</v>
      </c>
      <c r="D74" s="1" t="s">
        <v>467</v>
      </c>
      <c r="E74" s="1">
        <v>323</v>
      </c>
      <c r="F74" s="1" t="s">
        <v>259</v>
      </c>
      <c r="G74" s="1" t="s">
        <v>380</v>
      </c>
      <c r="H74" s="1">
        <v>53.248161000000003</v>
      </c>
      <c r="I74" s="1">
        <v>-129.78677200000001</v>
      </c>
      <c r="J74">
        <v>-0.39109646721308877</v>
      </c>
      <c r="K74">
        <v>-0.82833725280553949</v>
      </c>
    </row>
    <row r="75" spans="1:11" x14ac:dyDescent="0.25">
      <c r="A75" s="1" t="s">
        <v>481</v>
      </c>
      <c r="B75" s="1">
        <v>74</v>
      </c>
      <c r="C75" s="1" t="s">
        <v>468</v>
      </c>
      <c r="D75" s="1"/>
      <c r="E75" s="1" t="s">
        <v>136</v>
      </c>
      <c r="F75" s="1" t="s">
        <v>222</v>
      </c>
      <c r="G75" s="1" t="s">
        <v>381</v>
      </c>
      <c r="H75" s="1">
        <v>52.982522000000003</v>
      </c>
      <c r="I75" s="1">
        <v>-129.13044199999999</v>
      </c>
      <c r="J75">
        <v>-0.65673546721308895</v>
      </c>
      <c r="K75">
        <v>-0.1720072528055141</v>
      </c>
    </row>
    <row r="76" spans="1:11" x14ac:dyDescent="0.25">
      <c r="A76" s="1" t="s">
        <v>478</v>
      </c>
      <c r="B76" s="1">
        <v>75</v>
      </c>
      <c r="C76" s="1" t="s">
        <v>468</v>
      </c>
      <c r="D76" s="1" t="s">
        <v>467</v>
      </c>
      <c r="E76" s="1">
        <v>643</v>
      </c>
      <c r="F76" s="1" t="s">
        <v>260</v>
      </c>
      <c r="G76" s="1" t="s">
        <v>382</v>
      </c>
      <c r="H76" s="1">
        <v>51.720585999999997</v>
      </c>
      <c r="I76" s="1">
        <v>-127.735473</v>
      </c>
      <c r="J76">
        <v>-1.9186714672130947</v>
      </c>
      <c r="K76">
        <v>1.2229617471944749</v>
      </c>
    </row>
    <row r="77" spans="1:11" x14ac:dyDescent="0.25">
      <c r="A77" s="1" t="s">
        <v>482</v>
      </c>
      <c r="B77" s="1">
        <v>76</v>
      </c>
      <c r="C77" s="1" t="s">
        <v>468</v>
      </c>
      <c r="D77" s="1" t="s">
        <v>467</v>
      </c>
      <c r="E77" s="1">
        <v>122</v>
      </c>
      <c r="F77" s="1" t="s">
        <v>261</v>
      </c>
      <c r="G77" s="1" t="s">
        <v>383</v>
      </c>
      <c r="H77" s="1">
        <v>51.537880999999999</v>
      </c>
      <c r="I77" s="1">
        <v>-127.746534</v>
      </c>
      <c r="J77">
        <v>-2.1013764672130932</v>
      </c>
      <c r="K77">
        <v>1.2119007471944769</v>
      </c>
    </row>
    <row r="78" spans="1:11" x14ac:dyDescent="0.25">
      <c r="A78" s="1" t="s">
        <v>483</v>
      </c>
      <c r="B78" s="1">
        <v>77</v>
      </c>
      <c r="C78" s="1" t="s">
        <v>467</v>
      </c>
      <c r="D78" s="1"/>
      <c r="E78" s="1" t="s">
        <v>136</v>
      </c>
      <c r="F78" s="1" t="s">
        <v>262</v>
      </c>
      <c r="G78" s="1" t="s">
        <v>384</v>
      </c>
      <c r="H78" s="1">
        <v>53.593926000000003</v>
      </c>
      <c r="I78" s="1">
        <v>-130.36270300000001</v>
      </c>
      <c r="J78">
        <v>-4.5331467213088672E-2</v>
      </c>
      <c r="K78">
        <v>-1.4042682528055366</v>
      </c>
    </row>
    <row r="79" spans="1:11" x14ac:dyDescent="0.25">
      <c r="A79" s="1" t="s">
        <v>442</v>
      </c>
      <c r="B79" s="1">
        <v>78</v>
      </c>
      <c r="C79" s="1" t="s">
        <v>469</v>
      </c>
      <c r="D79" s="1"/>
      <c r="E79" s="1" t="s">
        <v>136</v>
      </c>
      <c r="F79" s="1" t="s">
        <v>263</v>
      </c>
      <c r="G79" s="1" t="s">
        <v>385</v>
      </c>
      <c r="H79" s="1">
        <v>52.806260999999999</v>
      </c>
      <c r="I79" s="1">
        <v>-129.074896</v>
      </c>
      <c r="J79">
        <v>-0.83299646721309273</v>
      </c>
      <c r="K79">
        <v>-0.11646125280552155</v>
      </c>
    </row>
    <row r="80" spans="1:11" x14ac:dyDescent="0.25">
      <c r="A80" s="1" t="s">
        <v>443</v>
      </c>
      <c r="B80" s="1">
        <v>79</v>
      </c>
      <c r="C80" s="1" t="s">
        <v>468</v>
      </c>
      <c r="D80" s="1"/>
      <c r="E80" s="1" t="s">
        <v>136</v>
      </c>
      <c r="F80" s="1" t="s">
        <v>264</v>
      </c>
      <c r="G80" s="1" t="s">
        <v>386</v>
      </c>
      <c r="H80" s="1">
        <v>53.632558000000003</v>
      </c>
      <c r="I80" s="1">
        <v>-129.99463600000001</v>
      </c>
      <c r="J80">
        <v>-6.6994672130888944E-3</v>
      </c>
      <c r="K80">
        <v>-1.0362012528055402</v>
      </c>
    </row>
    <row r="81" spans="1:11" x14ac:dyDescent="0.25">
      <c r="A81" s="1" t="s">
        <v>444</v>
      </c>
      <c r="B81" s="1">
        <v>80</v>
      </c>
      <c r="C81" s="1" t="s">
        <v>469</v>
      </c>
      <c r="D81" s="1"/>
      <c r="E81" s="1" t="s">
        <v>136</v>
      </c>
      <c r="F81" s="1" t="s">
        <v>265</v>
      </c>
      <c r="G81" s="1" t="s">
        <v>387</v>
      </c>
      <c r="H81" s="1">
        <v>52.530022000000002</v>
      </c>
      <c r="I81" s="1">
        <v>-129.04686599999999</v>
      </c>
      <c r="J81">
        <v>-1.1092354672130895</v>
      </c>
      <c r="K81">
        <v>-8.8431252805520444E-2</v>
      </c>
    </row>
    <row r="82" spans="1:11" x14ac:dyDescent="0.25">
      <c r="A82" s="1" t="s">
        <v>484</v>
      </c>
      <c r="B82" s="1">
        <v>81</v>
      </c>
      <c r="C82" s="1" t="s">
        <v>468</v>
      </c>
      <c r="D82" s="1"/>
      <c r="E82" s="1" t="s">
        <v>136</v>
      </c>
      <c r="F82" s="1" t="s">
        <v>266</v>
      </c>
      <c r="G82" s="1" t="s">
        <v>388</v>
      </c>
      <c r="H82" s="1">
        <v>52.741819999999997</v>
      </c>
      <c r="I82" s="1">
        <v>-128.98005900000001</v>
      </c>
      <c r="J82">
        <v>-0.89743746721309492</v>
      </c>
      <c r="K82">
        <v>-2.1624252805537481E-2</v>
      </c>
    </row>
    <row r="83" spans="1:11" x14ac:dyDescent="0.25">
      <c r="A83" s="1" t="s">
        <v>445</v>
      </c>
      <c r="B83" s="1">
        <v>82</v>
      </c>
      <c r="C83" s="1" t="s">
        <v>468</v>
      </c>
      <c r="D83" s="1"/>
      <c r="E83" s="1" t="s">
        <v>136</v>
      </c>
      <c r="F83" s="1" t="s">
        <v>267</v>
      </c>
      <c r="G83" s="1" t="s">
        <v>389</v>
      </c>
      <c r="H83" s="1">
        <v>53.253197</v>
      </c>
      <c r="I83" s="1">
        <v>-130.018764</v>
      </c>
      <c r="J83">
        <v>-0.38606046721309184</v>
      </c>
      <c r="K83">
        <v>-1.0603292528055306</v>
      </c>
    </row>
    <row r="84" spans="1:11" x14ac:dyDescent="0.25">
      <c r="A84" s="1" t="s">
        <v>446</v>
      </c>
      <c r="B84" s="1">
        <v>83</v>
      </c>
      <c r="C84" s="1" t="s">
        <v>469</v>
      </c>
      <c r="D84" s="1"/>
      <c r="E84" s="1" t="s">
        <v>136</v>
      </c>
      <c r="F84" s="1" t="s">
        <v>268</v>
      </c>
      <c r="G84" s="1" t="s">
        <v>390</v>
      </c>
      <c r="H84" s="1">
        <v>53.648513000000001</v>
      </c>
      <c r="I84" s="1">
        <v>-130.34124499999999</v>
      </c>
      <c r="J84">
        <v>9.2555327869092707E-3</v>
      </c>
      <c r="K84">
        <v>-1.3828102528055126</v>
      </c>
    </row>
    <row r="85" spans="1:11" x14ac:dyDescent="0.25">
      <c r="A85" s="1" t="s">
        <v>485</v>
      </c>
      <c r="B85" s="1">
        <v>84</v>
      </c>
      <c r="C85" s="1" t="s">
        <v>468</v>
      </c>
      <c r="D85" s="1"/>
      <c r="E85" s="1" t="s">
        <v>136</v>
      </c>
      <c r="F85" s="1" t="s">
        <v>269</v>
      </c>
      <c r="G85" s="1" t="s">
        <v>391</v>
      </c>
      <c r="H85" s="1">
        <v>51.875695</v>
      </c>
      <c r="I85" s="1">
        <v>-128.10824299999999</v>
      </c>
      <c r="J85">
        <v>-1.7635624672130916</v>
      </c>
      <c r="K85">
        <v>0.85019174719448642</v>
      </c>
    </row>
    <row r="86" spans="1:11" x14ac:dyDescent="0.25">
      <c r="A86" s="1" t="s">
        <v>486</v>
      </c>
      <c r="B86" s="1">
        <v>85</v>
      </c>
      <c r="C86" s="1" t="s">
        <v>468</v>
      </c>
      <c r="D86" s="1"/>
      <c r="E86" s="1" t="s">
        <v>136</v>
      </c>
      <c r="F86" s="1" t="s">
        <v>270</v>
      </c>
      <c r="G86" s="1" t="s">
        <v>392</v>
      </c>
      <c r="H86" s="1">
        <v>51.945393000000003</v>
      </c>
      <c r="I86" s="1">
        <v>-128.019667</v>
      </c>
      <c r="J86">
        <v>-1.6938644672130891</v>
      </c>
      <c r="K86">
        <v>0.93876774719447553</v>
      </c>
    </row>
    <row r="87" spans="1:11" x14ac:dyDescent="0.25">
      <c r="A87" s="1" t="s">
        <v>447</v>
      </c>
      <c r="B87" s="1">
        <v>86</v>
      </c>
      <c r="C87" s="1" t="s">
        <v>469</v>
      </c>
      <c r="D87" s="1"/>
      <c r="E87" s="1">
        <v>133</v>
      </c>
      <c r="F87" s="1" t="s">
        <v>271</v>
      </c>
      <c r="G87" s="1" t="s">
        <v>393</v>
      </c>
      <c r="H87" s="1">
        <v>51.966473999999998</v>
      </c>
      <c r="I87" s="1">
        <v>-127.87760299999999</v>
      </c>
      <c r="J87">
        <v>-1.6727834672130939</v>
      </c>
      <c r="K87">
        <v>1.0808317471944804</v>
      </c>
    </row>
    <row r="88" spans="1:11" x14ac:dyDescent="0.25">
      <c r="A88" s="1" t="s">
        <v>487</v>
      </c>
      <c r="B88" s="1">
        <v>87</v>
      </c>
      <c r="C88" s="1" t="s">
        <v>469</v>
      </c>
      <c r="D88" s="1"/>
      <c r="E88" s="1" t="s">
        <v>136</v>
      </c>
      <c r="F88" s="1" t="s">
        <v>272</v>
      </c>
      <c r="G88" s="1" t="s">
        <v>394</v>
      </c>
      <c r="H88" s="1">
        <v>53.338580999999998</v>
      </c>
      <c r="I88" s="1">
        <v>-130.11621199999999</v>
      </c>
      <c r="J88">
        <v>-0.30067646721309416</v>
      </c>
      <c r="K88">
        <v>-1.1577772528055164</v>
      </c>
    </row>
    <row r="89" spans="1:11" x14ac:dyDescent="0.25">
      <c r="A89" s="1" t="s">
        <v>488</v>
      </c>
      <c r="B89" s="1">
        <v>88</v>
      </c>
      <c r="C89" s="1" t="s">
        <v>493</v>
      </c>
      <c r="D89" s="1"/>
      <c r="E89" s="1" t="s">
        <v>136</v>
      </c>
      <c r="F89" s="1" t="s">
        <v>273</v>
      </c>
      <c r="G89" s="1" t="s">
        <v>395</v>
      </c>
      <c r="H89" s="1">
        <v>52.692642999999997</v>
      </c>
      <c r="I89" s="1">
        <v>-129.06113300000001</v>
      </c>
      <c r="J89">
        <v>-0.94661446721309517</v>
      </c>
      <c r="K89">
        <v>-0.10269825280553846</v>
      </c>
    </row>
    <row r="90" spans="1:11" x14ac:dyDescent="0.25">
      <c r="A90" s="1" t="s">
        <v>448</v>
      </c>
      <c r="B90" s="1">
        <v>89</v>
      </c>
      <c r="C90" s="1" t="s">
        <v>468</v>
      </c>
      <c r="D90" s="1"/>
      <c r="E90" s="1" t="s">
        <v>136</v>
      </c>
      <c r="F90" s="1" t="s">
        <v>274</v>
      </c>
      <c r="G90" s="1" t="s">
        <v>396</v>
      </c>
      <c r="H90" s="1">
        <v>52.601790000000001</v>
      </c>
      <c r="I90" s="1">
        <v>-129.149306</v>
      </c>
      <c r="J90">
        <v>-1.0374674672130908</v>
      </c>
      <c r="K90">
        <v>-0.19087125280552186</v>
      </c>
    </row>
    <row r="91" spans="1:11" x14ac:dyDescent="0.25">
      <c r="A91" s="1" t="s">
        <v>449</v>
      </c>
      <c r="B91" s="1">
        <v>90</v>
      </c>
      <c r="C91" s="1" t="s">
        <v>469</v>
      </c>
      <c r="D91" s="1"/>
      <c r="E91" s="1">
        <v>23</v>
      </c>
      <c r="F91" s="1" t="s">
        <v>275</v>
      </c>
      <c r="G91" s="1" t="s">
        <v>397</v>
      </c>
      <c r="H91" s="1">
        <v>52.136839999999999</v>
      </c>
      <c r="I91" s="1">
        <v>-128.14800099999999</v>
      </c>
      <c r="J91">
        <v>-1.5024174672130926</v>
      </c>
      <c r="K91">
        <v>0.81043374719448025</v>
      </c>
    </row>
    <row r="92" spans="1:11" x14ac:dyDescent="0.25">
      <c r="A92" s="1" t="s">
        <v>494</v>
      </c>
      <c r="B92" s="1">
        <v>91</v>
      </c>
      <c r="C92" s="1" t="s">
        <v>469</v>
      </c>
      <c r="D92" s="1"/>
      <c r="E92" s="1" t="s">
        <v>136</v>
      </c>
      <c r="F92" s="1" t="s">
        <v>276</v>
      </c>
      <c r="G92" s="1" t="s">
        <v>398</v>
      </c>
      <c r="H92" s="1">
        <v>53.323456</v>
      </c>
      <c r="I92" s="1">
        <v>-129.58094800000001</v>
      </c>
      <c r="J92">
        <v>-0.31580146721309177</v>
      </c>
      <c r="K92">
        <v>-0.6225132528055326</v>
      </c>
    </row>
    <row r="93" spans="1:11" x14ac:dyDescent="0.25">
      <c r="A93" s="1" t="s">
        <v>495</v>
      </c>
      <c r="B93" s="1">
        <v>92</v>
      </c>
      <c r="C93" s="1" t="s">
        <v>468</v>
      </c>
      <c r="D93" s="1"/>
      <c r="E93" s="1" t="s">
        <v>136</v>
      </c>
      <c r="F93" s="1" t="s">
        <v>277</v>
      </c>
      <c r="G93" s="1" t="s">
        <v>399</v>
      </c>
      <c r="H93" s="1">
        <v>52.703015000000001</v>
      </c>
      <c r="I93" s="1">
        <v>-128.741387</v>
      </c>
      <c r="J93">
        <v>-0.93624246721309135</v>
      </c>
      <c r="K93">
        <v>0.21704774719447073</v>
      </c>
    </row>
    <row r="94" spans="1:11" x14ac:dyDescent="0.25">
      <c r="A94" s="1" t="s">
        <v>450</v>
      </c>
      <c r="B94" s="1">
        <v>93</v>
      </c>
      <c r="C94" s="1" t="s">
        <v>469</v>
      </c>
      <c r="D94" s="1" t="s">
        <v>467</v>
      </c>
      <c r="E94" s="1">
        <v>93</v>
      </c>
      <c r="F94" s="1" t="s">
        <v>278</v>
      </c>
      <c r="G94" s="1" t="s">
        <v>400</v>
      </c>
      <c r="H94" s="1">
        <v>52.471471999999999</v>
      </c>
      <c r="I94" s="1">
        <v>-128.73614499999999</v>
      </c>
      <c r="J94">
        <v>-1.1677854672130934</v>
      </c>
      <c r="K94">
        <v>0.22228974719448047</v>
      </c>
    </row>
    <row r="95" spans="1:11" x14ac:dyDescent="0.25">
      <c r="A95" s="1" t="s">
        <v>489</v>
      </c>
      <c r="B95" s="1">
        <v>94</v>
      </c>
      <c r="C95" s="1" t="s">
        <v>469</v>
      </c>
      <c r="D95" s="1"/>
      <c r="E95" s="1" t="s">
        <v>136</v>
      </c>
      <c r="F95" s="1" t="s">
        <v>279</v>
      </c>
      <c r="G95" s="1" t="s">
        <v>401</v>
      </c>
      <c r="H95" s="1">
        <v>53.617227999999997</v>
      </c>
      <c r="I95" s="1">
        <v>-130.131584</v>
      </c>
      <c r="J95">
        <v>-2.2029467213094733E-2</v>
      </c>
      <c r="K95">
        <v>-1.1731492528055298</v>
      </c>
    </row>
    <row r="96" spans="1:11" x14ac:dyDescent="0.25">
      <c r="A96" s="1" t="s">
        <v>451</v>
      </c>
      <c r="B96" s="1">
        <v>95</v>
      </c>
      <c r="C96" s="1" t="s">
        <v>468</v>
      </c>
      <c r="D96" s="1"/>
      <c r="E96" s="8">
        <v>65</v>
      </c>
      <c r="F96" s="1" t="s">
        <v>280</v>
      </c>
      <c r="G96" s="1" t="s">
        <v>402</v>
      </c>
      <c r="H96" s="1">
        <v>53.567036000000002</v>
      </c>
      <c r="I96" s="1">
        <v>-129.65734</v>
      </c>
      <c r="J96">
        <v>-7.2221467213090307E-2</v>
      </c>
      <c r="K96">
        <v>-0.69890525280553106</v>
      </c>
    </row>
    <row r="97" spans="1:11" x14ac:dyDescent="0.25">
      <c r="A97" s="1" t="s">
        <v>452</v>
      </c>
      <c r="B97" s="1">
        <v>96</v>
      </c>
      <c r="C97" s="1" t="s">
        <v>469</v>
      </c>
      <c r="D97" s="1"/>
      <c r="E97" s="1">
        <v>94</v>
      </c>
      <c r="F97" s="1" t="s">
        <v>281</v>
      </c>
      <c r="G97" s="1" t="s">
        <v>403</v>
      </c>
      <c r="H97" s="1">
        <v>53.813302999999998</v>
      </c>
      <c r="I97" s="1">
        <v>-130.17141599999999</v>
      </c>
      <c r="J97">
        <v>0.17404553278690571</v>
      </c>
      <c r="K97">
        <v>-1.2129812528055197</v>
      </c>
    </row>
    <row r="98" spans="1:11" x14ac:dyDescent="0.25">
      <c r="A98" s="1" t="s">
        <v>453</v>
      </c>
      <c r="B98" s="1">
        <v>97</v>
      </c>
      <c r="C98" s="1" t="s">
        <v>469</v>
      </c>
      <c r="D98" s="1"/>
      <c r="E98" s="1" t="s">
        <v>136</v>
      </c>
      <c r="F98" s="1" t="s">
        <v>282</v>
      </c>
      <c r="G98" s="1" t="s">
        <v>404</v>
      </c>
      <c r="H98" s="1">
        <v>53.540230000000001</v>
      </c>
      <c r="I98" s="1">
        <v>-129.87474900000001</v>
      </c>
      <c r="J98">
        <v>-9.9027467213090858E-2</v>
      </c>
      <c r="K98">
        <v>-0.91631425280553458</v>
      </c>
    </row>
    <row r="99" spans="1:11" x14ac:dyDescent="0.25">
      <c r="A99" s="1" t="s">
        <v>496</v>
      </c>
      <c r="B99" s="1">
        <v>98</v>
      </c>
      <c r="C99" s="1" t="s">
        <v>469</v>
      </c>
      <c r="D99" s="1"/>
      <c r="E99" s="1" t="s">
        <v>136</v>
      </c>
      <c r="F99" s="1" t="s">
        <v>283</v>
      </c>
      <c r="G99" s="1" t="s">
        <v>405</v>
      </c>
      <c r="H99" s="1">
        <v>52.085214999999998</v>
      </c>
      <c r="I99" s="1">
        <v>-128.15832399999999</v>
      </c>
      <c r="J99">
        <v>-1.5540424672130939</v>
      </c>
      <c r="K99">
        <v>0.80011074719448061</v>
      </c>
    </row>
    <row r="100" spans="1:11" x14ac:dyDescent="0.25">
      <c r="A100" s="1" t="s">
        <v>454</v>
      </c>
      <c r="B100" s="1">
        <v>99</v>
      </c>
      <c r="C100" s="1" t="s">
        <v>469</v>
      </c>
      <c r="D100" s="1"/>
      <c r="E100" s="1" t="s">
        <v>136</v>
      </c>
      <c r="F100" s="1" t="s">
        <v>284</v>
      </c>
      <c r="G100" s="1" t="s">
        <v>406</v>
      </c>
      <c r="H100" s="1">
        <v>53.516751999999997</v>
      </c>
      <c r="I100" s="1">
        <v>-130.12364500000001</v>
      </c>
      <c r="J100">
        <v>-0.12250546721309519</v>
      </c>
      <c r="K100">
        <v>-1.1652102528055366</v>
      </c>
    </row>
    <row r="101" spans="1:11" x14ac:dyDescent="0.25">
      <c r="A101" s="1" t="s">
        <v>497</v>
      </c>
      <c r="B101" s="1">
        <v>100</v>
      </c>
      <c r="C101" s="1" t="s">
        <v>469</v>
      </c>
      <c r="D101" s="1"/>
      <c r="E101" s="1" t="s">
        <v>136</v>
      </c>
      <c r="F101" s="1" t="s">
        <v>285</v>
      </c>
      <c r="G101" s="1" t="s">
        <v>407</v>
      </c>
      <c r="H101" s="1">
        <v>52.736530000000002</v>
      </c>
      <c r="I101" s="1">
        <v>-129.26075</v>
      </c>
      <c r="J101">
        <v>-0.90272746721309005</v>
      </c>
      <c r="K101">
        <v>-0.30231525280552773</v>
      </c>
    </row>
    <row r="102" spans="1:11" x14ac:dyDescent="0.25">
      <c r="A102" s="1" t="s">
        <v>490</v>
      </c>
      <c r="B102" s="1">
        <v>101</v>
      </c>
      <c r="C102" s="1" t="s">
        <v>469</v>
      </c>
      <c r="D102" s="1"/>
      <c r="E102" s="1" t="s">
        <v>136</v>
      </c>
      <c r="F102" s="1" t="s">
        <v>286</v>
      </c>
      <c r="G102" s="1" t="s">
        <v>408</v>
      </c>
      <c r="H102" s="1">
        <v>52.718961</v>
      </c>
      <c r="I102" s="1">
        <v>-128.97793200000001</v>
      </c>
      <c r="J102">
        <v>-0.92029646721309177</v>
      </c>
      <c r="K102">
        <v>-1.9497252805535936E-2</v>
      </c>
    </row>
    <row r="103" spans="1:11" x14ac:dyDescent="0.25">
      <c r="A103" s="1" t="s">
        <v>491</v>
      </c>
      <c r="B103" s="1">
        <v>102</v>
      </c>
      <c r="C103" s="1" t="s">
        <v>468</v>
      </c>
      <c r="D103" s="1"/>
      <c r="E103" s="1" t="s">
        <v>136</v>
      </c>
      <c r="F103" s="1" t="s">
        <v>287</v>
      </c>
      <c r="G103" s="1" t="s">
        <v>409</v>
      </c>
      <c r="H103" s="1">
        <v>52.693508999999999</v>
      </c>
      <c r="I103" s="1">
        <v>-129.22633999999999</v>
      </c>
      <c r="J103">
        <v>-0.94574846721309314</v>
      </c>
      <c r="K103">
        <v>-0.26790525280551947</v>
      </c>
    </row>
    <row r="104" spans="1:11" x14ac:dyDescent="0.25">
      <c r="A104" s="1" t="s">
        <v>499</v>
      </c>
      <c r="B104" s="1">
        <v>103</v>
      </c>
      <c r="C104" s="1" t="s">
        <v>469</v>
      </c>
      <c r="D104" s="1"/>
      <c r="E104" s="1" t="s">
        <v>136</v>
      </c>
      <c r="F104" s="1" t="s">
        <v>288</v>
      </c>
      <c r="G104" s="1" t="s">
        <v>410</v>
      </c>
      <c r="H104" s="1">
        <v>52.283019000000003</v>
      </c>
      <c r="I104" s="1">
        <v>-128.322858</v>
      </c>
      <c r="J104">
        <v>-1.3562384672130889</v>
      </c>
      <c r="K104">
        <v>0.63557674719447732</v>
      </c>
    </row>
    <row r="105" spans="1:11" x14ac:dyDescent="0.25">
      <c r="A105" s="1" t="s">
        <v>500</v>
      </c>
      <c r="B105" s="1">
        <v>104</v>
      </c>
      <c r="C105" s="1" t="s">
        <v>469</v>
      </c>
      <c r="D105" s="1"/>
      <c r="E105" s="1" t="s">
        <v>136</v>
      </c>
      <c r="F105" s="1" t="s">
        <v>289</v>
      </c>
      <c r="G105" s="1" t="s">
        <v>411</v>
      </c>
      <c r="H105" s="1">
        <v>52.291198999999999</v>
      </c>
      <c r="I105" s="1">
        <v>-128.36267000000001</v>
      </c>
      <c r="J105">
        <v>-1.3480584672130931</v>
      </c>
      <c r="K105">
        <v>0.59576474719446537</v>
      </c>
    </row>
    <row r="106" spans="1:11" x14ac:dyDescent="0.25">
      <c r="A106" s="1" t="s">
        <v>455</v>
      </c>
      <c r="B106" s="1">
        <v>105</v>
      </c>
      <c r="C106" s="1" t="s">
        <v>468</v>
      </c>
      <c r="D106" s="1"/>
      <c r="E106" s="1" t="s">
        <v>136</v>
      </c>
      <c r="F106" s="1" t="s">
        <v>290</v>
      </c>
      <c r="G106" s="1" t="s">
        <v>412</v>
      </c>
      <c r="H106" s="1">
        <v>52.853394000000002</v>
      </c>
      <c r="I106" s="1">
        <v>-128.785887</v>
      </c>
      <c r="J106">
        <v>-0.78586346721309042</v>
      </c>
      <c r="K106">
        <v>0.17254774719447141</v>
      </c>
    </row>
    <row r="107" spans="1:11" x14ac:dyDescent="0.25">
      <c r="A107" s="1" t="s">
        <v>492</v>
      </c>
      <c r="B107" s="1">
        <v>106</v>
      </c>
      <c r="C107" s="1" t="s">
        <v>468</v>
      </c>
      <c r="D107" s="1"/>
      <c r="E107" s="1" t="s">
        <v>136</v>
      </c>
      <c r="F107" s="1" t="s">
        <v>291</v>
      </c>
      <c r="G107" s="1" t="s">
        <v>413</v>
      </c>
      <c r="H107" s="1">
        <v>52.838470999999998</v>
      </c>
      <c r="I107" s="1">
        <v>-129.001228</v>
      </c>
      <c r="J107">
        <v>-0.80078646721309354</v>
      </c>
      <c r="K107">
        <v>-4.2793252805523707E-2</v>
      </c>
    </row>
    <row r="108" spans="1:11" x14ac:dyDescent="0.25">
      <c r="A108" s="1" t="s">
        <v>456</v>
      </c>
      <c r="B108" s="1">
        <v>107</v>
      </c>
      <c r="C108" s="1" t="s">
        <v>468</v>
      </c>
      <c r="D108" s="1"/>
      <c r="E108" s="1" t="s">
        <v>136</v>
      </c>
      <c r="F108" s="1" t="s">
        <v>292</v>
      </c>
      <c r="G108" s="1" t="s">
        <v>414</v>
      </c>
      <c r="H108" s="1">
        <v>51.841026999999997</v>
      </c>
      <c r="I108" s="1">
        <v>-128.10076799999999</v>
      </c>
      <c r="J108">
        <v>-1.7982304672130951</v>
      </c>
      <c r="K108">
        <v>0.85766674719448588</v>
      </c>
    </row>
    <row r="109" spans="1:11" x14ac:dyDescent="0.25">
      <c r="A109" s="1" t="s">
        <v>498</v>
      </c>
      <c r="B109" s="1">
        <v>108</v>
      </c>
      <c r="C109" s="1" t="s">
        <v>469</v>
      </c>
      <c r="D109" s="1"/>
      <c r="E109" s="1" t="s">
        <v>136</v>
      </c>
      <c r="F109" s="1" t="s">
        <v>293</v>
      </c>
      <c r="G109" s="1" t="s">
        <v>415</v>
      </c>
      <c r="H109" s="1">
        <v>52.743918999999998</v>
      </c>
      <c r="I109" s="1">
        <v>-129.285089</v>
      </c>
      <c r="J109">
        <v>-0.89533846721309374</v>
      </c>
      <c r="K109">
        <v>-0.3266542528055254</v>
      </c>
    </row>
    <row r="110" spans="1:11" x14ac:dyDescent="0.25">
      <c r="A110" s="1" t="s">
        <v>501</v>
      </c>
      <c r="B110" s="1">
        <v>109</v>
      </c>
      <c r="C110" s="1" t="s">
        <v>469</v>
      </c>
      <c r="D110" s="1"/>
      <c r="E110" s="1" t="s">
        <v>136</v>
      </c>
      <c r="F110" s="1" t="s">
        <v>294</v>
      </c>
      <c r="G110" s="1" t="s">
        <v>416</v>
      </c>
      <c r="H110" s="1">
        <v>52.202213</v>
      </c>
      <c r="I110" s="1">
        <v>-128.41501299999999</v>
      </c>
      <c r="J110">
        <v>-1.4370444672130915</v>
      </c>
      <c r="K110">
        <v>0.54342174719448622</v>
      </c>
    </row>
    <row r="111" spans="1:11" x14ac:dyDescent="0.25">
      <c r="A111" s="1" t="s">
        <v>502</v>
      </c>
      <c r="B111" s="1">
        <v>110</v>
      </c>
      <c r="C111" s="1" t="s">
        <v>468</v>
      </c>
      <c r="D111" s="1"/>
      <c r="E111" s="1" t="s">
        <v>136</v>
      </c>
      <c r="F111" s="1" t="s">
        <v>224</v>
      </c>
      <c r="G111" s="1" t="s">
        <v>417</v>
      </c>
      <c r="H111" s="1">
        <v>52.492099000000003</v>
      </c>
      <c r="I111" s="1">
        <v>-128.47526400000001</v>
      </c>
      <c r="J111">
        <v>-1.1471584672130888</v>
      </c>
      <c r="K111">
        <v>0.48317074719446396</v>
      </c>
    </row>
    <row r="112" spans="1:11" x14ac:dyDescent="0.25">
      <c r="A112" s="1" t="s">
        <v>503</v>
      </c>
      <c r="B112" s="1">
        <v>111</v>
      </c>
      <c r="C112" s="1" t="s">
        <v>468</v>
      </c>
      <c r="D112" s="1" t="s">
        <v>467</v>
      </c>
      <c r="E112" s="1">
        <v>102</v>
      </c>
      <c r="F112" s="1" t="s">
        <v>295</v>
      </c>
      <c r="G112" s="1" t="s">
        <v>418</v>
      </c>
      <c r="H112" s="1">
        <v>53.748249999999999</v>
      </c>
      <c r="I112" s="1">
        <v>-129.41463899999999</v>
      </c>
      <c r="J112">
        <v>0.10899253278690679</v>
      </c>
      <c r="K112">
        <v>-0.45620425280552013</v>
      </c>
    </row>
    <row r="113" spans="1:11" x14ac:dyDescent="0.25">
      <c r="A113" s="1" t="s">
        <v>457</v>
      </c>
      <c r="B113" s="1">
        <v>112</v>
      </c>
      <c r="C113" s="1" t="s">
        <v>468</v>
      </c>
      <c r="D113" s="1"/>
      <c r="E113" s="1">
        <v>99</v>
      </c>
      <c r="F113" s="1" t="s">
        <v>296</v>
      </c>
      <c r="G113" s="1" t="s">
        <v>419</v>
      </c>
      <c r="H113" s="1">
        <v>55.731526000000002</v>
      </c>
      <c r="I113" s="1">
        <v>-128.46474699999999</v>
      </c>
      <c r="J113">
        <v>2.0922685327869104</v>
      </c>
      <c r="K113">
        <v>0.49368774719448538</v>
      </c>
    </row>
    <row r="114" spans="1:11" x14ac:dyDescent="0.25">
      <c r="A114" s="1" t="s">
        <v>458</v>
      </c>
      <c r="B114" s="1">
        <v>113</v>
      </c>
      <c r="C114" s="1" t="s">
        <v>468</v>
      </c>
      <c r="D114" s="1" t="s">
        <v>467</v>
      </c>
      <c r="E114" s="1">
        <v>140</v>
      </c>
      <c r="F114" s="1" t="s">
        <v>298</v>
      </c>
      <c r="G114" s="1" t="s">
        <v>420</v>
      </c>
      <c r="H114" s="1">
        <v>56.644807999999998</v>
      </c>
      <c r="I114" s="1">
        <v>-126.495502</v>
      </c>
      <c r="J114">
        <v>3.0055505327869056</v>
      </c>
      <c r="K114">
        <v>2.462932747194472</v>
      </c>
    </row>
    <row r="115" spans="1:11" x14ac:dyDescent="0.25">
      <c r="A115" s="1" t="s">
        <v>504</v>
      </c>
      <c r="B115" s="1">
        <v>114</v>
      </c>
      <c r="C115" s="1" t="s">
        <v>468</v>
      </c>
      <c r="D115" s="1" t="s">
        <v>467</v>
      </c>
      <c r="E115" s="1">
        <v>55</v>
      </c>
      <c r="F115" s="1" t="s">
        <v>299</v>
      </c>
      <c r="G115" s="1" t="s">
        <v>421</v>
      </c>
      <c r="H115" s="1">
        <v>56.941769000000001</v>
      </c>
      <c r="I115" s="1">
        <v>-128.082044</v>
      </c>
      <c r="J115">
        <v>3.3025115327869088</v>
      </c>
      <c r="K115">
        <v>0.87639074719447763</v>
      </c>
    </row>
    <row r="116" spans="1:11" x14ac:dyDescent="0.25">
      <c r="A116" s="1" t="s">
        <v>459</v>
      </c>
      <c r="B116" s="1">
        <v>115</v>
      </c>
      <c r="C116" s="1" t="s">
        <v>468</v>
      </c>
      <c r="D116" s="1" t="s">
        <v>467</v>
      </c>
      <c r="E116" s="1">
        <v>138</v>
      </c>
      <c r="F116" s="1" t="s">
        <v>300</v>
      </c>
      <c r="G116" s="1" t="s">
        <v>422</v>
      </c>
      <c r="H116" s="1">
        <v>57.012202000000002</v>
      </c>
      <c r="I116" s="1">
        <v>-128.19548499999999</v>
      </c>
      <c r="J116">
        <v>3.3729445327869101</v>
      </c>
      <c r="K116">
        <v>0.76294974719448305</v>
      </c>
    </row>
    <row r="117" spans="1:11" x14ac:dyDescent="0.25">
      <c r="A117" s="1" t="s">
        <v>460</v>
      </c>
      <c r="B117" s="1">
        <v>116</v>
      </c>
      <c r="C117" s="1" t="s">
        <v>468</v>
      </c>
      <c r="D117" s="1" t="s">
        <v>467</v>
      </c>
      <c r="E117" s="1">
        <v>72</v>
      </c>
      <c r="F117" s="1" t="s">
        <v>301</v>
      </c>
      <c r="G117" s="1" t="s">
        <v>423</v>
      </c>
      <c r="H117" s="1">
        <v>56.990561</v>
      </c>
      <c r="I117" s="1">
        <v>-127.392044</v>
      </c>
      <c r="J117">
        <v>3.3513035327869076</v>
      </c>
      <c r="K117">
        <v>1.5663907471944754</v>
      </c>
    </row>
    <row r="118" spans="1:11" x14ac:dyDescent="0.25">
      <c r="A118" s="1" t="s">
        <v>461</v>
      </c>
      <c r="B118" s="1">
        <v>117</v>
      </c>
      <c r="C118" s="1" t="s">
        <v>468</v>
      </c>
      <c r="D118" s="1" t="s">
        <v>467</v>
      </c>
      <c r="E118" s="1">
        <v>20</v>
      </c>
      <c r="F118" s="1" t="s">
        <v>303</v>
      </c>
      <c r="G118" s="1" t="s">
        <v>425</v>
      </c>
      <c r="H118" s="1">
        <v>56.582763999999997</v>
      </c>
      <c r="I118" s="1">
        <v>-126.263016918419</v>
      </c>
      <c r="J118">
        <v>2.9435065327869054</v>
      </c>
      <c r="K118">
        <v>2.6954178287754758</v>
      </c>
    </row>
    <row r="119" spans="1:11" x14ac:dyDescent="0.25">
      <c r="A119" s="1" t="s">
        <v>462</v>
      </c>
      <c r="B119" s="1">
        <v>118</v>
      </c>
      <c r="C119" s="1" t="s">
        <v>469</v>
      </c>
      <c r="D119" s="1" t="s">
        <v>467</v>
      </c>
      <c r="E119" s="1">
        <v>250</v>
      </c>
      <c r="F119" s="1" t="s">
        <v>304</v>
      </c>
      <c r="G119" s="1" t="s">
        <v>426</v>
      </c>
      <c r="H119" s="1">
        <v>56.564714000000002</v>
      </c>
      <c r="I119" s="1">
        <v>-126.44459999999999</v>
      </c>
      <c r="J119">
        <v>2.9254565327869102</v>
      </c>
      <c r="K119">
        <v>2.5138347471944797</v>
      </c>
    </row>
    <row r="120" spans="1:11" x14ac:dyDescent="0.25">
      <c r="A120" s="1" t="s">
        <v>505</v>
      </c>
      <c r="B120" s="1">
        <v>119</v>
      </c>
      <c r="C120" s="1" t="s">
        <v>469</v>
      </c>
      <c r="D120" s="1"/>
      <c r="E120" s="1">
        <v>17</v>
      </c>
      <c r="F120" s="1" t="s">
        <v>297</v>
      </c>
      <c r="G120" s="1" t="s">
        <v>427</v>
      </c>
      <c r="H120" s="1">
        <v>55.923673999999998</v>
      </c>
      <c r="I120" s="1">
        <v>-129.99479099999999</v>
      </c>
      <c r="J120">
        <v>2.2844165327869064</v>
      </c>
      <c r="K120">
        <v>-1.0363562528055184</v>
      </c>
    </row>
    <row r="121" spans="1:11" x14ac:dyDescent="0.25">
      <c r="A121" s="1" t="s">
        <v>506</v>
      </c>
      <c r="B121" s="1">
        <v>120</v>
      </c>
      <c r="C121" s="1" t="s">
        <v>468</v>
      </c>
      <c r="D121" s="1"/>
      <c r="E121" s="1">
        <v>116</v>
      </c>
      <c r="F121" s="1" t="s">
        <v>305</v>
      </c>
      <c r="G121" s="1" t="s">
        <v>428</v>
      </c>
      <c r="H121" s="1">
        <v>54.332379000000003</v>
      </c>
      <c r="I121" s="1">
        <v>-129.982023</v>
      </c>
      <c r="J121">
        <v>0.69312153278691113</v>
      </c>
      <c r="K121">
        <v>-1.0235882528055242</v>
      </c>
    </row>
    <row r="122" spans="1:11" x14ac:dyDescent="0.25">
      <c r="A122" s="1" t="s">
        <v>463</v>
      </c>
      <c r="B122" s="1">
        <v>121</v>
      </c>
      <c r="C122" s="1" t="s">
        <v>467</v>
      </c>
      <c r="D122" s="1"/>
      <c r="E122" s="1">
        <v>3455</v>
      </c>
      <c r="F122" s="1" t="s">
        <v>306</v>
      </c>
      <c r="G122" s="1" t="s">
        <v>429</v>
      </c>
      <c r="H122" s="1">
        <v>56.390760999999998</v>
      </c>
      <c r="I122" s="1">
        <v>-129.40967420597201</v>
      </c>
      <c r="J122">
        <v>2.7515035327869057</v>
      </c>
      <c r="K122">
        <v>-0.45123945877753613</v>
      </c>
    </row>
    <row r="123" spans="1:11" x14ac:dyDescent="0.25">
      <c r="A123" s="1" t="s">
        <v>464</v>
      </c>
      <c r="B123" s="1">
        <v>122</v>
      </c>
      <c r="C123" s="1" t="s">
        <v>468</v>
      </c>
      <c r="D123" s="1"/>
      <c r="E123" s="1">
        <v>49.5</v>
      </c>
      <c r="F123" s="1" t="s">
        <v>307</v>
      </c>
      <c r="G123" s="1" t="s">
        <v>430</v>
      </c>
      <c r="H123" s="1">
        <v>56.640081000000002</v>
      </c>
      <c r="I123" s="1">
        <v>-129.709950033327</v>
      </c>
      <c r="J123">
        <v>3.0008235327869102</v>
      </c>
      <c r="K123">
        <v>-0.75151528613253049</v>
      </c>
    </row>
    <row r="124" spans="1:11" x14ac:dyDescent="0.25">
      <c r="A124" s="1"/>
      <c r="B124" s="1"/>
      <c r="C124" s="1"/>
      <c r="D124" s="1"/>
      <c r="E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11" x14ac:dyDescent="0.25">
      <c r="F127" s="1"/>
      <c r="G127" s="1"/>
      <c r="H127" s="1"/>
      <c r="I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</row>
    <row r="147" spans="1:9" x14ac:dyDescent="0.25">
      <c r="A147" s="1"/>
      <c r="B147" s="1"/>
      <c r="C147" s="1"/>
      <c r="D147" s="1"/>
      <c r="E147" s="1"/>
    </row>
    <row r="148" spans="1:9" x14ac:dyDescent="0.25">
      <c r="A148" s="1"/>
      <c r="B148" s="1"/>
      <c r="C148" s="1"/>
      <c r="D148" s="1"/>
      <c r="E148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escapement.data</vt:lpstr>
      <vt:lpstr>prelim.brood</vt:lpstr>
      <vt:lpstr>spawn.recruit</vt:lpstr>
      <vt:lpstr>pop.macros</vt:lpstr>
      <vt:lpstr>age.data_psf</vt:lpstr>
      <vt:lpstr>age.data_ncc</vt:lpstr>
      <vt:lpstr>SR.pairs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Atlas</dc:creator>
  <cp:lastModifiedBy>William Atlas</cp:lastModifiedBy>
  <cp:lastPrinted>2018-03-15T18:34:26Z</cp:lastPrinted>
  <dcterms:created xsi:type="dcterms:W3CDTF">2017-02-07T23:05:26Z</dcterms:created>
  <dcterms:modified xsi:type="dcterms:W3CDTF">2018-08-08T23:00:58Z</dcterms:modified>
</cp:coreProperties>
</file>