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einberg13/Documents/GitHub/UnifiResearch/"/>
    </mc:Choice>
  </mc:AlternateContent>
  <xr:revisionPtr revIDLastSave="0" documentId="13_ncr:1_{683F49E8-3813-9145-A7B8-E4E8FCAC34A6}" xr6:coauthVersionLast="47" xr6:coauthVersionMax="47" xr10:uidLastSave="{00000000-0000-0000-0000-000000000000}"/>
  <bookViews>
    <workbookView xWindow="6980" yWindow="500" windowWidth="22900" windowHeight="15220" xr2:uid="{336C8796-60CB-4448-92DC-EA3FD2C63DE9}"/>
  </bookViews>
  <sheets>
    <sheet name="Total Transaction Fe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1" l="1"/>
  <c r="J62" i="1"/>
  <c r="I62" i="1"/>
  <c r="H62" i="1"/>
  <c r="E62" i="1"/>
  <c r="D62" i="1"/>
  <c r="J47" i="1"/>
  <c r="I47" i="1"/>
  <c r="H47" i="1"/>
  <c r="E47" i="1"/>
  <c r="D47" i="1"/>
  <c r="C47" i="1"/>
  <c r="J31" i="1"/>
  <c r="I31" i="1"/>
  <c r="H31" i="1"/>
  <c r="E31" i="1"/>
  <c r="D31" i="1"/>
  <c r="C31" i="1"/>
  <c r="J15" i="1"/>
  <c r="I15" i="1"/>
  <c r="H15" i="1"/>
  <c r="D15" i="1"/>
  <c r="E15" i="1"/>
  <c r="C15" i="1"/>
</calcChain>
</file>

<file path=xl/sharedStrings.xml><?xml version="1.0" encoding="utf-8"?>
<sst xmlns="http://schemas.openxmlformats.org/spreadsheetml/2006/main" count="111" uniqueCount="19">
  <si>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</si>
  <si>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</si>
  <si>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</si>
  <si>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</si>
  <si>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</si>
  <si>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</si>
  <si>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</si>
  <si>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</si>
  <si>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</si>
  <si>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</si>
  <si>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</si>
  <si>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</si>
  <si>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BSC</t>
  </si>
  <si>
    <t>Total</t>
  </si>
  <si>
    <t>Ethereum</t>
  </si>
  <si>
    <t>Avalanche</t>
  </si>
  <si>
    <t>Polygon</t>
  </si>
  <si>
    <t>Note: Did using transaction fee data not gas used</t>
  </si>
  <si>
    <t>Note: Did using burn because 100% of transaction fee is burned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</si>
</sst>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43" fontId="4" fillId="0" borderId="0" xfId="1" applyFont="1"/>
    <xf numFmtId="44" fontId="0" fillId="0" borderId="0" xfId="2" applyFont="1"/>
    <xf numFmtId="0" fontId="0" fillId="0" borderId="1" xfId="0" applyBorder="1"/>
    <xf numFmtId="0" fontId="3" fillId="0" borderId="1" xfId="0" applyFont="1" applyBorder="1"/>
    <xf numFmtId="43" fontId="0" fillId="0" borderId="1" xfId="1" applyFont="1" applyBorder="1"/>
    <xf numFmtId="0" fontId="0" fillId="0" borderId="0" xfId="0" applyBorder="1"/>
    <xf numFmtId="44" fontId="4" fillId="0" borderId="1" xfId="2" applyFont="1" applyBorder="1"/>
    <xf numFmtId="44" fontId="0" fillId="0" borderId="1" xfId="2" applyFont="1" applyBorder="1"/>
    <xf numFmtId="0" fontId="0" fillId="0" borderId="2" xfId="0" applyBorder="1"/>
    <xf numFmtId="43" fontId="4" fillId="0" borderId="2" xfId="1" applyFont="1" applyBorder="1"/>
    <xf numFmtId="44" fontId="0" fillId="0" borderId="0" xfId="0" applyNumberFormat="1"/>
    <xf numFmtId="44" fontId="0" fillId="0" borderId="1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8AECF-CD99-2746-A1C7-FE1C2FC40BBC}">
  <dimension ref="A2:L62"/>
  <sheetViews>
    <sheetView tabSelected="1" topLeftCell="A27" workbookViewId="0">
      <selection activeCell="E59" sqref="E59"/>
    </sheetView>
  </sheetViews>
  <sheetFormatPr baseColWidth="10" defaultRowHeight="16" x14ac:dyDescent="0.2"/>
  <cols>
    <col min="3" max="3" width="22.6640625" customWidth="1"/>
    <col min="4" max="4" width="20.83203125" customWidth="1"/>
    <col min="5" max="5" width="23.5" customWidth="1"/>
    <col min="8" max="8" width="20" customWidth="1"/>
    <col min="9" max="9" width="17.1640625" customWidth="1"/>
    <col min="10" max="10" width="20.1640625" customWidth="1"/>
  </cols>
  <sheetData>
    <row r="2" spans="1:12" x14ac:dyDescent="0.2">
      <c r="A2" s="7" t="s">
        <v>14</v>
      </c>
      <c r="B2" s="5"/>
      <c r="C2" s="4">
        <v>2020</v>
      </c>
      <c r="D2" s="4">
        <v>2021</v>
      </c>
      <c r="E2" s="4">
        <v>2022</v>
      </c>
      <c r="F2" s="7"/>
      <c r="G2" s="5"/>
      <c r="H2" s="4">
        <v>2020</v>
      </c>
      <c r="I2" s="4">
        <v>2021</v>
      </c>
      <c r="J2" s="4">
        <v>2022</v>
      </c>
    </row>
    <row r="3" spans="1:12" x14ac:dyDescent="0.2">
      <c r="B3" t="s">
        <v>0</v>
      </c>
      <c r="C3">
        <v>9705.5616792755045</v>
      </c>
      <c r="D3">
        <v>273504.33063001058</v>
      </c>
      <c r="E3">
        <v>42738.085273025987</v>
      </c>
      <c r="F3" s="7"/>
      <c r="G3" t="s">
        <v>0</v>
      </c>
      <c r="H3" s="3">
        <v>1392529.314071473</v>
      </c>
      <c r="I3" s="3">
        <v>272663958.37869143</v>
      </c>
      <c r="J3" s="3">
        <v>144016308.50072598</v>
      </c>
      <c r="L3" t="s">
        <v>17</v>
      </c>
    </row>
    <row r="4" spans="1:12" x14ac:dyDescent="0.2">
      <c r="B4" t="s">
        <v>1</v>
      </c>
      <c r="C4">
        <v>12987.156698911589</v>
      </c>
      <c r="D4">
        <v>423959.58428982366</v>
      </c>
      <c r="E4">
        <v>37970.760158022036</v>
      </c>
      <c r="G4" t="s">
        <v>1</v>
      </c>
      <c r="H4" s="3">
        <v>2885746.9626260577</v>
      </c>
      <c r="I4" s="3">
        <v>687191017.89067817</v>
      </c>
      <c r="J4" s="3">
        <v>105772085.62902129</v>
      </c>
    </row>
    <row r="5" spans="1:12" x14ac:dyDescent="0.2">
      <c r="B5" t="s">
        <v>2</v>
      </c>
      <c r="C5">
        <v>26157.266749570179</v>
      </c>
      <c r="D5">
        <v>373341.95810410765</v>
      </c>
      <c r="E5">
        <v>26801.227826930499</v>
      </c>
      <c r="G5" t="s">
        <v>2</v>
      </c>
      <c r="H5" s="3">
        <v>5249836.9349727184</v>
      </c>
      <c r="I5" s="3">
        <v>636874019.89665222</v>
      </c>
      <c r="J5" s="3">
        <v>73687226.808572218</v>
      </c>
    </row>
    <row r="6" spans="1:12" x14ac:dyDescent="0.2">
      <c r="B6" t="s">
        <v>3</v>
      </c>
      <c r="C6">
        <v>17609.485646606987</v>
      </c>
      <c r="D6">
        <v>316138.01449521934</v>
      </c>
      <c r="E6">
        <v>26302.017774321328</v>
      </c>
      <c r="G6" t="s">
        <v>3</v>
      </c>
      <c r="H6" s="3">
        <v>2773636.4141172525</v>
      </c>
      <c r="I6" s="3">
        <v>647404138.07593489</v>
      </c>
      <c r="J6" s="3">
        <v>84414967.207437068</v>
      </c>
    </row>
    <row r="7" spans="1:12" x14ac:dyDescent="0.2">
      <c r="B7" t="s">
        <v>4</v>
      </c>
      <c r="C7">
        <v>48344.410777875404</v>
      </c>
      <c r="D7">
        <v>309860.04362762003</v>
      </c>
      <c r="E7">
        <v>33875.728820492666</v>
      </c>
      <c r="G7" t="s">
        <v>4</v>
      </c>
      <c r="H7" s="3">
        <v>9840020.4726819079</v>
      </c>
      <c r="I7" s="3">
        <v>1033953366.8283145</v>
      </c>
      <c r="J7" s="3">
        <v>90333662.677756265</v>
      </c>
    </row>
    <row r="8" spans="1:12" x14ac:dyDescent="0.2">
      <c r="B8" t="s">
        <v>5</v>
      </c>
      <c r="C8">
        <v>93307.111458478365</v>
      </c>
      <c r="D8">
        <v>71927.595136702294</v>
      </c>
      <c r="E8">
        <v>22006.117349997348</v>
      </c>
      <c r="G8" t="s">
        <v>5</v>
      </c>
      <c r="H8" s="3">
        <v>21946295.71590599</v>
      </c>
      <c r="I8" s="3">
        <v>180013904.59193668</v>
      </c>
      <c r="J8" s="3">
        <v>35049009.432034835</v>
      </c>
    </row>
    <row r="9" spans="1:12" x14ac:dyDescent="0.2">
      <c r="B9" t="s">
        <v>6</v>
      </c>
      <c r="C9">
        <v>126818.71297660519</v>
      </c>
      <c r="D9">
        <v>93870.231832583842</v>
      </c>
      <c r="E9">
        <v>19061.034727208305</v>
      </c>
      <c r="G9" t="s">
        <v>6</v>
      </c>
      <c r="H9" s="3">
        <v>30341847.790726349</v>
      </c>
      <c r="I9" s="3">
        <v>193034312.61828864</v>
      </c>
      <c r="J9" s="3">
        <v>23394939.178285208</v>
      </c>
    </row>
    <row r="10" spans="1:12" x14ac:dyDescent="0.2">
      <c r="B10" t="s">
        <v>7</v>
      </c>
      <c r="C10">
        <v>283497.66169942426</v>
      </c>
      <c r="D10">
        <v>66172.757610851928</v>
      </c>
      <c r="E10">
        <v>15497.182376810115</v>
      </c>
      <c r="G10" t="s">
        <v>7</v>
      </c>
      <c r="H10" s="3">
        <v>110077627.38197212</v>
      </c>
      <c r="I10" s="3">
        <v>183310057.00763515</v>
      </c>
      <c r="J10" s="3">
        <v>26433576.55894924</v>
      </c>
    </row>
    <row r="11" spans="1:12" x14ac:dyDescent="0.2">
      <c r="B11" t="s">
        <v>8</v>
      </c>
      <c r="C11">
        <v>450089.65021405573</v>
      </c>
      <c r="D11">
        <v>64109.577536173405</v>
      </c>
      <c r="E11">
        <v>8792.1794148362133</v>
      </c>
      <c r="G11" t="s">
        <v>8</v>
      </c>
      <c r="H11" s="3">
        <v>171111479.90355253</v>
      </c>
      <c r="I11" s="3">
        <v>217840126.26484093</v>
      </c>
      <c r="J11" s="3">
        <v>14015873.748878164</v>
      </c>
    </row>
    <row r="12" spans="1:12" x14ac:dyDescent="0.2">
      <c r="B12" t="s">
        <v>9</v>
      </c>
      <c r="C12">
        <v>152951.18870914797</v>
      </c>
      <c r="D12">
        <v>50609.416578533259</v>
      </c>
      <c r="E12" s="1"/>
      <c r="G12" t="s">
        <v>9</v>
      </c>
      <c r="H12" s="3">
        <v>55356817.855323538</v>
      </c>
      <c r="I12" s="3">
        <v>177894658.89751881</v>
      </c>
      <c r="J12" s="3"/>
    </row>
    <row r="13" spans="1:12" x14ac:dyDescent="0.2">
      <c r="B13" t="s">
        <v>10</v>
      </c>
      <c r="C13">
        <v>128764.08041581002</v>
      </c>
      <c r="D13">
        <v>48983.667794738889</v>
      </c>
      <c r="E13" s="1"/>
      <c r="G13" t="s">
        <v>10</v>
      </c>
      <c r="H13" s="3">
        <v>57309707.932708867</v>
      </c>
      <c r="I13" s="3">
        <v>215429696.02718508</v>
      </c>
      <c r="J13" s="3"/>
    </row>
    <row r="14" spans="1:12" x14ac:dyDescent="0.2">
      <c r="B14" s="4" t="s">
        <v>11</v>
      </c>
      <c r="C14" s="4">
        <v>173907.64506409786</v>
      </c>
      <c r="D14" s="4">
        <v>36331.417526959507</v>
      </c>
      <c r="E14" s="6"/>
      <c r="G14" s="4" t="s">
        <v>11</v>
      </c>
      <c r="H14" s="9">
        <v>103940473.43714187</v>
      </c>
      <c r="I14" s="9">
        <v>151804818.09631392</v>
      </c>
      <c r="J14" s="9"/>
    </row>
    <row r="15" spans="1:12" x14ac:dyDescent="0.2">
      <c r="B15" s="10" t="s">
        <v>13</v>
      </c>
      <c r="C15" s="11">
        <f>SUM(C3:C14)</f>
        <v>1524139.9320898589</v>
      </c>
      <c r="D15" s="11">
        <f t="shared" ref="D15:E15" si="0">SUM(D3:D14)</f>
        <v>2128808.5951633244</v>
      </c>
      <c r="E15" s="11">
        <f t="shared" si="0"/>
        <v>233044.33372164451</v>
      </c>
      <c r="G15" s="4" t="s">
        <v>13</v>
      </c>
      <c r="H15" s="8">
        <f>SUM(H3:H14)</f>
        <v>572226020.11580074</v>
      </c>
      <c r="I15" s="8">
        <f t="shared" ref="I15:J15" si="1">SUM(I3:I14)</f>
        <v>4597414074.5739899</v>
      </c>
      <c r="J15" s="8">
        <f t="shared" si="1"/>
        <v>597117649.74166024</v>
      </c>
    </row>
    <row r="16" spans="1:12" x14ac:dyDescent="0.2">
      <c r="C16" s="2"/>
      <c r="D16" s="2"/>
      <c r="E16" s="2"/>
    </row>
    <row r="18" spans="1:12" x14ac:dyDescent="0.2">
      <c r="A18" t="s">
        <v>12</v>
      </c>
      <c r="B18" s="5"/>
      <c r="C18" s="4">
        <v>2020</v>
      </c>
      <c r="D18" s="4">
        <v>2021</v>
      </c>
      <c r="E18" s="4">
        <v>2022</v>
      </c>
      <c r="F18" s="7"/>
      <c r="G18" s="5"/>
      <c r="H18" s="4">
        <v>2020</v>
      </c>
      <c r="I18" s="4">
        <v>2021</v>
      </c>
      <c r="J18" s="4">
        <v>2022</v>
      </c>
    </row>
    <row r="19" spans="1:12" x14ac:dyDescent="0.2">
      <c r="B19" t="s">
        <v>0</v>
      </c>
      <c r="D19">
        <v>29792.865853680625</v>
      </c>
      <c r="E19">
        <v>160389.16945525003</v>
      </c>
      <c r="F19" s="7"/>
      <c r="G19" t="s">
        <v>0</v>
      </c>
      <c r="H19" s="3"/>
      <c r="I19" s="3">
        <v>1249045.9417340066</v>
      </c>
      <c r="J19" s="3">
        <v>71454596.22795181</v>
      </c>
      <c r="L19" t="s">
        <v>17</v>
      </c>
    </row>
    <row r="20" spans="1:12" x14ac:dyDescent="0.2">
      <c r="B20" t="s">
        <v>1</v>
      </c>
      <c r="D20">
        <v>87618.179724631118</v>
      </c>
      <c r="E20">
        <v>135036.06105020369</v>
      </c>
      <c r="G20" t="s">
        <v>1</v>
      </c>
      <c r="H20" s="3"/>
      <c r="I20" s="3">
        <v>15803888.985144556</v>
      </c>
      <c r="J20" s="3">
        <v>53526710.23777473</v>
      </c>
    </row>
    <row r="21" spans="1:12" x14ac:dyDescent="0.2">
      <c r="B21" t="s">
        <v>2</v>
      </c>
      <c r="D21">
        <v>119843.90408197945</v>
      </c>
      <c r="E21">
        <v>129154.26286994974</v>
      </c>
      <c r="G21" t="s">
        <v>2</v>
      </c>
      <c r="H21" s="3"/>
      <c r="I21" s="3">
        <v>31346329.235455755</v>
      </c>
      <c r="J21" s="3">
        <v>51426403.820613727</v>
      </c>
    </row>
    <row r="22" spans="1:12" x14ac:dyDescent="0.2">
      <c r="B22" t="s">
        <v>3</v>
      </c>
      <c r="D22">
        <v>157322.93420840509</v>
      </c>
      <c r="E22">
        <v>123774.29771928155</v>
      </c>
      <c r="G22" t="s">
        <v>3</v>
      </c>
      <c r="H22" s="3"/>
      <c r="I22" s="3">
        <v>77194820.533725262</v>
      </c>
      <c r="J22" s="3">
        <v>51493775.903599918</v>
      </c>
    </row>
    <row r="23" spans="1:12" x14ac:dyDescent="0.2">
      <c r="B23" t="s">
        <v>4</v>
      </c>
      <c r="D23">
        <v>224442.83294201369</v>
      </c>
      <c r="E23">
        <v>118324.45402475563</v>
      </c>
      <c r="G23" t="s">
        <v>4</v>
      </c>
      <c r="H23" s="3"/>
      <c r="I23" s="3">
        <v>115004370.14152235</v>
      </c>
      <c r="J23" s="3">
        <v>37956770.445574231</v>
      </c>
    </row>
    <row r="24" spans="1:12" x14ac:dyDescent="0.2">
      <c r="B24" t="s">
        <v>5</v>
      </c>
      <c r="D24">
        <v>123354.18475022266</v>
      </c>
      <c r="E24">
        <v>93154.892692220907</v>
      </c>
      <c r="G24" t="s">
        <v>5</v>
      </c>
      <c r="H24" s="3"/>
      <c r="I24" s="3">
        <v>42175362.790940188</v>
      </c>
      <c r="J24" s="3">
        <v>23271011.166000277</v>
      </c>
    </row>
    <row r="25" spans="1:12" x14ac:dyDescent="0.2">
      <c r="B25" t="s">
        <v>6</v>
      </c>
      <c r="D25">
        <v>180315.124573932</v>
      </c>
      <c r="E25">
        <v>90539.358991720728</v>
      </c>
      <c r="G25" t="s">
        <v>6</v>
      </c>
      <c r="H25" s="3"/>
      <c r="I25" s="3">
        <v>55519364.267596886</v>
      </c>
      <c r="J25" s="3">
        <v>22511159.822133269</v>
      </c>
    </row>
    <row r="26" spans="1:12" x14ac:dyDescent="0.2">
      <c r="B26" t="s">
        <v>7</v>
      </c>
      <c r="C26">
        <v>0.95482134200000002</v>
      </c>
      <c r="D26">
        <v>211297.28027001576</v>
      </c>
      <c r="E26">
        <v>79636.569739170067</v>
      </c>
      <c r="G26" t="s">
        <v>7</v>
      </c>
      <c r="H26" s="3">
        <v>22.18495402544</v>
      </c>
      <c r="I26" s="3">
        <v>85694321.692356169</v>
      </c>
      <c r="J26" s="3">
        <v>24158404.673440218</v>
      </c>
    </row>
    <row r="27" spans="1:12" x14ac:dyDescent="0.2">
      <c r="B27" t="s">
        <v>8</v>
      </c>
      <c r="C27">
        <v>7415.9491176384281</v>
      </c>
      <c r="D27">
        <v>148965.60724582756</v>
      </c>
      <c r="E27">
        <v>53285.015422100361</v>
      </c>
      <c r="G27" t="s">
        <v>8</v>
      </c>
      <c r="H27" s="3">
        <v>206830.33311815094</v>
      </c>
      <c r="I27" s="3">
        <v>62060695.041603751</v>
      </c>
      <c r="J27" s="3">
        <v>14827461.447549803</v>
      </c>
    </row>
    <row r="28" spans="1:12" x14ac:dyDescent="0.2">
      <c r="B28" t="s">
        <v>9</v>
      </c>
      <c r="C28">
        <v>14345.654559169792</v>
      </c>
      <c r="D28">
        <v>198130.65820926483</v>
      </c>
      <c r="E28" s="1"/>
      <c r="G28" t="s">
        <v>9</v>
      </c>
      <c r="H28" s="3">
        <v>424973.87950071978</v>
      </c>
      <c r="I28" s="3">
        <v>92953614.913156435</v>
      </c>
      <c r="J28" s="3"/>
    </row>
    <row r="29" spans="1:12" x14ac:dyDescent="0.2">
      <c r="B29" t="s">
        <v>10</v>
      </c>
      <c r="C29">
        <v>11434.265550127373</v>
      </c>
      <c r="D29">
        <v>335810.63304210408</v>
      </c>
      <c r="E29" s="1"/>
      <c r="G29" t="s">
        <v>10</v>
      </c>
      <c r="H29" s="3">
        <v>316948.74281162448</v>
      </c>
      <c r="I29" s="3">
        <v>202405866.09993652</v>
      </c>
      <c r="J29" s="3"/>
    </row>
    <row r="30" spans="1:12" x14ac:dyDescent="0.2">
      <c r="B30" s="4" t="s">
        <v>11</v>
      </c>
      <c r="C30">
        <v>16890.821686007639</v>
      </c>
      <c r="D30">
        <v>226294.2625009547</v>
      </c>
      <c r="E30" s="6"/>
      <c r="G30" s="4" t="s">
        <v>11</v>
      </c>
      <c r="H30" s="3">
        <v>543773.82622415177</v>
      </c>
      <c r="I30" s="3">
        <v>126565691.30727558</v>
      </c>
      <c r="J30" s="9"/>
    </row>
    <row r="31" spans="1:12" x14ac:dyDescent="0.2">
      <c r="B31" s="10" t="s">
        <v>13</v>
      </c>
      <c r="C31" s="11">
        <f>SUM(C19:C30)</f>
        <v>50087.645734285237</v>
      </c>
      <c r="D31" s="11">
        <f t="shared" ref="D31:E31" si="2">SUM(D19:D30)</f>
        <v>2043188.4674030317</v>
      </c>
      <c r="E31" s="11">
        <f t="shared" si="2"/>
        <v>983294.08196465252</v>
      </c>
      <c r="G31" s="4" t="s">
        <v>13</v>
      </c>
      <c r="H31" s="8">
        <f>SUM(H19:H30)</f>
        <v>1492548.9666086724</v>
      </c>
      <c r="I31" s="8">
        <f t="shared" ref="I31:J31" si="3">SUM(I19:I30)</f>
        <v>907973370.95044732</v>
      </c>
      <c r="J31" s="8">
        <f t="shared" si="3"/>
        <v>350626293.74463797</v>
      </c>
    </row>
    <row r="34" spans="1:12" x14ac:dyDescent="0.2">
      <c r="A34" t="s">
        <v>15</v>
      </c>
      <c r="B34" s="5"/>
      <c r="C34" s="4">
        <v>2020</v>
      </c>
      <c r="D34" s="4">
        <v>2021</v>
      </c>
      <c r="E34" s="4">
        <v>2022</v>
      </c>
      <c r="F34" s="7"/>
      <c r="G34" s="5"/>
      <c r="H34" s="4">
        <v>2020</v>
      </c>
      <c r="I34" s="4">
        <v>2021</v>
      </c>
      <c r="J34" s="4">
        <v>2022</v>
      </c>
    </row>
    <row r="35" spans="1:12" x14ac:dyDescent="0.2">
      <c r="B35" t="s">
        <v>0</v>
      </c>
      <c r="D35">
        <v>3852.0132715480104</v>
      </c>
      <c r="E35">
        <v>133997.33452720163</v>
      </c>
      <c r="F35" s="7"/>
      <c r="G35" t="s">
        <v>0</v>
      </c>
      <c r="H35" s="3"/>
      <c r="I35" s="12">
        <v>299076.00427335856</v>
      </c>
      <c r="J35" s="12">
        <v>10810997.436126301</v>
      </c>
      <c r="L35" t="s">
        <v>18</v>
      </c>
    </row>
    <row r="36" spans="1:12" x14ac:dyDescent="0.2">
      <c r="B36" t="s">
        <v>1</v>
      </c>
      <c r="D36">
        <v>15810.797358881999</v>
      </c>
      <c r="E36">
        <v>205751.20430412726</v>
      </c>
      <c r="G36" t="s">
        <v>1</v>
      </c>
      <c r="H36" s="3"/>
      <c r="I36" s="12">
        <v>552023.05925024592</v>
      </c>
      <c r="J36" s="12">
        <v>16549136.163152834</v>
      </c>
    </row>
    <row r="37" spans="1:12" x14ac:dyDescent="0.2">
      <c r="B37" t="s">
        <v>2</v>
      </c>
      <c r="D37">
        <v>29070.073556047417</v>
      </c>
      <c r="E37">
        <v>293524.16111157119</v>
      </c>
      <c r="G37" t="s">
        <v>2</v>
      </c>
      <c r="H37" s="3"/>
      <c r="I37" s="12">
        <v>856943.49242490798</v>
      </c>
      <c r="J37" s="12">
        <v>23838122.001626991</v>
      </c>
    </row>
    <row r="38" spans="1:12" x14ac:dyDescent="0.2">
      <c r="B38" t="s">
        <v>3</v>
      </c>
      <c r="D38">
        <v>18479.183367015652</v>
      </c>
      <c r="E38">
        <v>346247.01990915323</v>
      </c>
      <c r="G38" t="s">
        <v>3</v>
      </c>
      <c r="H38" s="3"/>
      <c r="I38" s="12">
        <v>534409.10242805921</v>
      </c>
      <c r="J38" s="12">
        <v>27746475.381827939</v>
      </c>
    </row>
    <row r="39" spans="1:12" x14ac:dyDescent="0.2">
      <c r="B39" t="s">
        <v>4</v>
      </c>
      <c r="D39">
        <v>37994.845369842864</v>
      </c>
      <c r="E39">
        <v>232909.45681471133</v>
      </c>
      <c r="G39" t="s">
        <v>4</v>
      </c>
      <c r="H39" s="3"/>
      <c r="I39" s="12">
        <v>1183876.4692895385</v>
      </c>
      <c r="J39" s="12">
        <v>10423489.679568397</v>
      </c>
    </row>
    <row r="40" spans="1:12" x14ac:dyDescent="0.2">
      <c r="B40" t="s">
        <v>5</v>
      </c>
      <c r="D40">
        <v>19714.370174210355</v>
      </c>
      <c r="E40">
        <v>55126.625556705832</v>
      </c>
      <c r="G40" t="s">
        <v>5</v>
      </c>
      <c r="H40" s="3"/>
      <c r="I40" s="12">
        <v>278259.01551377831</v>
      </c>
      <c r="J40" s="12">
        <v>1057924.346280755</v>
      </c>
    </row>
    <row r="41" spans="1:12" x14ac:dyDescent="0.2">
      <c r="B41" t="s">
        <v>6</v>
      </c>
      <c r="D41">
        <v>16843.908590756015</v>
      </c>
      <c r="E41">
        <v>39683.458639275224</v>
      </c>
      <c r="G41" t="s">
        <v>6</v>
      </c>
      <c r="H41" s="3"/>
      <c r="I41" s="12">
        <v>198723.69454005946</v>
      </c>
      <c r="J41" s="12">
        <v>817359.9694312464</v>
      </c>
    </row>
    <row r="42" spans="1:12" x14ac:dyDescent="0.2">
      <c r="B42" t="s">
        <v>7</v>
      </c>
      <c r="C42">
        <v>39.470430800000003</v>
      </c>
      <c r="D42">
        <v>65712.109331970263</v>
      </c>
      <c r="E42">
        <v>35712.161151710781</v>
      </c>
      <c r="G42" t="s">
        <v>7</v>
      </c>
      <c r="H42" s="12">
        <v>129.06830871600002</v>
      </c>
      <c r="I42" s="12">
        <v>2472664.9868983114</v>
      </c>
      <c r="J42" s="12">
        <v>872520.02932776639</v>
      </c>
    </row>
    <row r="43" spans="1:12" x14ac:dyDescent="0.2">
      <c r="B43" t="s">
        <v>8</v>
      </c>
      <c r="C43">
        <v>3.3987471899999995</v>
      </c>
      <c r="D43">
        <v>81731.85305898542</v>
      </c>
      <c r="E43">
        <v>23295.549789279445</v>
      </c>
      <c r="G43" t="s">
        <v>8</v>
      </c>
      <c r="H43" s="12">
        <v>15.472087374799997</v>
      </c>
      <c r="I43" s="12">
        <v>4574359.2464113422</v>
      </c>
      <c r="J43" s="12">
        <v>442258.47998907248</v>
      </c>
    </row>
    <row r="44" spans="1:12" x14ac:dyDescent="0.2">
      <c r="B44" t="s">
        <v>9</v>
      </c>
      <c r="C44">
        <v>117.15738337999997</v>
      </c>
      <c r="D44">
        <v>49321.977911096001</v>
      </c>
      <c r="E44" s="1"/>
      <c r="G44" t="s">
        <v>9</v>
      </c>
      <c r="H44" s="12">
        <v>489.42200841509998</v>
      </c>
      <c r="I44" s="12">
        <v>3079546.0495852479</v>
      </c>
      <c r="J44" s="3"/>
    </row>
    <row r="45" spans="1:12" x14ac:dyDescent="0.2">
      <c r="B45" t="s">
        <v>10</v>
      </c>
      <c r="C45">
        <v>24.772189869999998</v>
      </c>
      <c r="D45">
        <v>127561.75389825199</v>
      </c>
      <c r="E45" s="1"/>
      <c r="G45" t="s">
        <v>10</v>
      </c>
      <c r="H45" s="12">
        <v>88.066019287000003</v>
      </c>
      <c r="I45" s="12">
        <v>13877289.598445175</v>
      </c>
      <c r="J45" s="3"/>
    </row>
    <row r="46" spans="1:12" x14ac:dyDescent="0.2">
      <c r="B46" s="4" t="s">
        <v>11</v>
      </c>
      <c r="C46">
        <v>245.05978089000001</v>
      </c>
      <c r="D46">
        <v>126285.20224083182</v>
      </c>
      <c r="E46" s="6"/>
      <c r="G46" s="4" t="s">
        <v>11</v>
      </c>
      <c r="H46" s="13">
        <v>758.81508998139998</v>
      </c>
      <c r="I46" s="13">
        <v>13001816.463561192</v>
      </c>
      <c r="J46" s="9"/>
    </row>
    <row r="47" spans="1:12" x14ac:dyDescent="0.2">
      <c r="B47" s="10" t="s">
        <v>13</v>
      </c>
      <c r="C47" s="11">
        <f>SUM(C35:C46)</f>
        <v>429.85853212999996</v>
      </c>
      <c r="D47" s="11">
        <f t="shared" ref="D47:E47" si="4">SUM(D35:D46)</f>
        <v>592378.08812943788</v>
      </c>
      <c r="E47" s="11">
        <f t="shared" si="4"/>
        <v>1366246.9718037357</v>
      </c>
      <c r="G47" s="4" t="s">
        <v>13</v>
      </c>
      <c r="H47" s="8">
        <f>SUM(H35:H46)</f>
        <v>1480.8435137742999</v>
      </c>
      <c r="I47" s="8">
        <f t="shared" ref="I47:J47" si="5">SUM(I35:I46)</f>
        <v>40908987.182621218</v>
      </c>
      <c r="J47" s="8">
        <f t="shared" si="5"/>
        <v>92558283.487331301</v>
      </c>
    </row>
    <row r="49" spans="1:10" x14ac:dyDescent="0.2">
      <c r="A49" t="s">
        <v>16</v>
      </c>
      <c r="B49" s="5"/>
      <c r="C49" s="4">
        <v>2020</v>
      </c>
      <c r="D49" s="4">
        <v>2021</v>
      </c>
      <c r="E49" s="4">
        <v>2022</v>
      </c>
      <c r="F49" s="7"/>
      <c r="G49" s="5"/>
      <c r="H49" s="4">
        <v>2020</v>
      </c>
      <c r="I49" s="4">
        <v>2021</v>
      </c>
      <c r="J49" s="4">
        <v>2022</v>
      </c>
    </row>
    <row r="50" spans="1:10" x14ac:dyDescent="0.2">
      <c r="B50" t="s">
        <v>0</v>
      </c>
      <c r="D50">
        <v>724.50074333402506</v>
      </c>
      <c r="E50">
        <v>2736633.9682691242</v>
      </c>
      <c r="F50" s="7"/>
      <c r="G50" t="s">
        <v>0</v>
      </c>
      <c r="H50" s="3"/>
      <c r="I50" s="12">
        <v>23.165464598614058</v>
      </c>
      <c r="J50" s="12">
        <v>5743872.8688756609</v>
      </c>
    </row>
    <row r="51" spans="1:10" x14ac:dyDescent="0.2">
      <c r="B51" t="s">
        <v>1</v>
      </c>
      <c r="D51">
        <v>2378.7323786342922</v>
      </c>
      <c r="E51">
        <v>999359.77762485179</v>
      </c>
      <c r="G51" t="s">
        <v>1</v>
      </c>
      <c r="H51" s="3"/>
      <c r="I51" s="12">
        <v>371.65464084219423</v>
      </c>
      <c r="J51" s="12">
        <v>1659689.568399214</v>
      </c>
    </row>
    <row r="52" spans="1:10" x14ac:dyDescent="0.2">
      <c r="B52" t="s">
        <v>2</v>
      </c>
      <c r="D52">
        <v>19219.068571404707</v>
      </c>
      <c r="E52">
        <v>973949.34055967873</v>
      </c>
      <c r="G52" t="s">
        <v>2</v>
      </c>
      <c r="H52" s="3"/>
      <c r="I52" s="12">
        <v>6002.4918069846444</v>
      </c>
      <c r="J52" s="12">
        <v>1482152.3145635377</v>
      </c>
    </row>
    <row r="53" spans="1:10" x14ac:dyDescent="0.2">
      <c r="B53" t="s">
        <v>3</v>
      </c>
      <c r="D53">
        <v>25799.788122261609</v>
      </c>
      <c r="E53">
        <v>1140549.3769424455</v>
      </c>
      <c r="G53" t="s">
        <v>3</v>
      </c>
      <c r="H53" s="3"/>
      <c r="I53" s="12">
        <v>14396.036419263515</v>
      </c>
      <c r="J53" s="12">
        <v>1581412.1209758779</v>
      </c>
    </row>
    <row r="54" spans="1:10" x14ac:dyDescent="0.2">
      <c r="B54" t="s">
        <v>4</v>
      </c>
      <c r="D54">
        <v>59496.511881698039</v>
      </c>
      <c r="E54">
        <v>2049938.8884568333</v>
      </c>
      <c r="G54" t="s">
        <v>4</v>
      </c>
      <c r="H54" s="3"/>
      <c r="I54" s="12">
        <v>86379.876992303587</v>
      </c>
      <c r="J54" s="12">
        <v>1523479.2506951175</v>
      </c>
    </row>
    <row r="55" spans="1:10" x14ac:dyDescent="0.2">
      <c r="B55" t="s">
        <v>5</v>
      </c>
      <c r="C55">
        <v>0.2397679777722479</v>
      </c>
      <c r="D55">
        <v>248005.86171110137</v>
      </c>
      <c r="E55">
        <v>2132171.0945645487</v>
      </c>
      <c r="G55" t="s">
        <v>5</v>
      </c>
      <c r="H55" s="12"/>
      <c r="I55" s="12">
        <v>323243.7363099255</v>
      </c>
      <c r="J55" s="12">
        <v>1027463.0284766647</v>
      </c>
    </row>
    <row r="56" spans="1:10" x14ac:dyDescent="0.2">
      <c r="B56" t="s">
        <v>6</v>
      </c>
      <c r="C56">
        <v>7.1204262002459249</v>
      </c>
      <c r="D56">
        <v>588584.91890847578</v>
      </c>
      <c r="E56">
        <v>1758927.5987833187</v>
      </c>
      <c r="G56" t="s">
        <v>6</v>
      </c>
      <c r="H56" s="12">
        <v>0.14240852400491855</v>
      </c>
      <c r="I56" s="12">
        <v>553879.58795567241</v>
      </c>
      <c r="J56" s="12">
        <v>1312791.7884610202</v>
      </c>
    </row>
    <row r="57" spans="1:10" x14ac:dyDescent="0.2">
      <c r="B57" t="s">
        <v>7</v>
      </c>
      <c r="C57">
        <v>38.383719765167292</v>
      </c>
      <c r="D57">
        <v>687730.84415867645</v>
      </c>
      <c r="E57">
        <v>1618585.7239269745</v>
      </c>
      <c r="G57" t="s">
        <v>7</v>
      </c>
      <c r="H57" s="12">
        <v>0.99340701611418902</v>
      </c>
      <c r="I57" s="12">
        <v>930853.48070381302</v>
      </c>
      <c r="J57" s="12">
        <v>1402439.3187070584</v>
      </c>
    </row>
    <row r="58" spans="1:10" x14ac:dyDescent="0.2">
      <c r="B58" t="s">
        <v>8</v>
      </c>
      <c r="C58">
        <v>187.28264186467442</v>
      </c>
      <c r="D58">
        <v>836905.2848096966</v>
      </c>
      <c r="E58">
        <v>1038084.3004713005</v>
      </c>
      <c r="G58" t="s">
        <v>8</v>
      </c>
      <c r="H58" s="12">
        <v>3.7607535616634893</v>
      </c>
      <c r="I58" s="12">
        <v>1081236.9288191472</v>
      </c>
      <c r="J58" s="12">
        <v>866772.11193567468</v>
      </c>
    </row>
    <row r="59" spans="1:10" x14ac:dyDescent="0.2">
      <c r="B59" t="s">
        <v>9</v>
      </c>
      <c r="C59">
        <v>241.22923712251225</v>
      </c>
      <c r="D59">
        <v>941182.35561322886</v>
      </c>
      <c r="E59" s="1"/>
      <c r="G59" t="s">
        <v>9</v>
      </c>
      <c r="H59" s="12">
        <v>4.6483291078497491</v>
      </c>
      <c r="I59" s="12">
        <v>1459924.9337576027</v>
      </c>
      <c r="J59" s="3"/>
    </row>
    <row r="60" spans="1:10" x14ac:dyDescent="0.2">
      <c r="B60" t="s">
        <v>10</v>
      </c>
      <c r="C60">
        <v>186.87265677792419</v>
      </c>
      <c r="D60">
        <v>1268151.4352738908</v>
      </c>
      <c r="E60" s="1"/>
      <c r="G60" t="s">
        <v>10</v>
      </c>
      <c r="H60" s="12">
        <v>3.335430859841447</v>
      </c>
      <c r="I60" s="12">
        <v>2194835.7394488342</v>
      </c>
      <c r="J60" s="3"/>
    </row>
    <row r="61" spans="1:10" x14ac:dyDescent="0.2">
      <c r="B61" s="4" t="s">
        <v>11</v>
      </c>
      <c r="C61">
        <v>480.601916177649</v>
      </c>
      <c r="D61">
        <v>1582725.7102837528</v>
      </c>
      <c r="E61" s="6"/>
      <c r="G61" s="4" t="s">
        <v>11</v>
      </c>
      <c r="H61" s="13">
        <v>9.6120383235529818</v>
      </c>
      <c r="I61" s="13">
        <v>3561204.1630747491</v>
      </c>
      <c r="J61" s="9"/>
    </row>
    <row r="62" spans="1:10" x14ac:dyDescent="0.2">
      <c r="B62" s="10" t="s">
        <v>13</v>
      </c>
      <c r="C62" s="11">
        <f>SUM(C50:C61)</f>
        <v>1141.7303658859453</v>
      </c>
      <c r="D62" s="11">
        <f t="shared" ref="D62:E62" si="6">SUM(D50:D61)</f>
        <v>6260905.0124561545</v>
      </c>
      <c r="E62" s="11">
        <f t="shared" si="6"/>
        <v>14448200.069599075</v>
      </c>
      <c r="G62" s="4" t="s">
        <v>13</v>
      </c>
      <c r="H62" s="8">
        <f>SUM(H50:H61)</f>
        <v>22.492367393026775</v>
      </c>
      <c r="I62" s="8">
        <f t="shared" ref="I62:J62" si="7">SUM(I50:I61)</f>
        <v>10212351.795393737</v>
      </c>
      <c r="J62" s="8">
        <f t="shared" si="7"/>
        <v>16600072.371089825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Transaction Fees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2022-09-21T23:37:56Z</dcterms:created>
  <dcterms:modified xsi:type="dcterms:W3CDTF">2022-09-22T22:23:03Z</dcterms:modified>
</cp:coreProperties>
</file>