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ylo\Documents\Git\Group3FinalGroupProjectCNE\ReadMeFiles\"/>
    </mc:Choice>
  </mc:AlternateContent>
  <xr:revisionPtr revIDLastSave="0" documentId="13_ncr:1_{E325F725-07C8-4704-9DF8-863518EB1D17}" xr6:coauthVersionLast="46" xr6:coauthVersionMax="46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7" i="1" l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D8" i="1"/>
  <c r="D13" i="1" s="1"/>
  <c r="D18" i="1" s="1"/>
  <c r="D23" i="1" s="1"/>
  <c r="D28" i="1" s="1"/>
  <c r="D33" i="1" s="1"/>
  <c r="D34" i="1" s="1"/>
  <c r="E8" i="1"/>
  <c r="E13" i="1" s="1"/>
  <c r="E18" i="1" s="1"/>
  <c r="E23" i="1" s="1"/>
  <c r="E28" i="1" s="1"/>
  <c r="E33" i="1" s="1"/>
  <c r="E34" i="1" s="1"/>
  <c r="C8" i="1"/>
  <c r="C13" i="1" s="1"/>
  <c r="C18" i="1" s="1"/>
  <c r="C23" i="1" s="1"/>
  <c r="C28" i="1" s="1"/>
  <c r="C33" i="1" s="1"/>
  <c r="C34" i="1" s="1"/>
</calcChain>
</file>

<file path=xl/sharedStrings.xml><?xml version="1.0" encoding="utf-8"?>
<sst xmlns="http://schemas.openxmlformats.org/spreadsheetml/2006/main" count="57" uniqueCount="21">
  <si>
    <t>Unit and Integration Test Coverage</t>
  </si>
  <si>
    <t>Microservices</t>
  </si>
  <si>
    <t>Package</t>
  </si>
  <si>
    <t>Class, %</t>
  </si>
  <si>
    <t>Method, %</t>
  </si>
  <si>
    <t>Line, %</t>
  </si>
  <si>
    <t>Create Ticket</t>
  </si>
  <si>
    <t>Delete Ticket</t>
  </si>
  <si>
    <t>Read All Tickets</t>
  </si>
  <si>
    <t>Read Ticket</t>
  </si>
  <si>
    <t>Ticket Gateway</t>
  </si>
  <si>
    <t>Update Ticket</t>
  </si>
  <si>
    <t>persistence.domain</t>
  </si>
  <si>
    <t>rest</t>
  </si>
  <si>
    <t>service</t>
  </si>
  <si>
    <t>util</t>
  </si>
  <si>
    <t>persistencedomain</t>
  </si>
  <si>
    <t>main</t>
  </si>
  <si>
    <t>All</t>
  </si>
  <si>
    <t>overall</t>
  </si>
  <si>
    <t>Overall Unit and Integration Test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</si>
</sst>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4" borderId="1" xfId="0" applyFill="1" applyBorder="1"/>
    <xf numFmtId="9" fontId="1" fillId="0" borderId="1" xfId="0" applyNumberFormat="1" applyFont="1" applyBorder="1" applyAlignment="1">
      <alignment wrapText="1"/>
    </xf>
    <xf numFmtId="10" fontId="1" fillId="0" borderId="1" xfId="0" applyNumberFormat="1" applyFont="1" applyBorder="1" applyAlignment="1">
      <alignment wrapText="1"/>
    </xf>
    <xf numFmtId="9" fontId="0" fillId="0" borderId="1" xfId="0" applyNumberFormat="1" applyBorder="1"/>
    <xf numFmtId="9" fontId="0" fillId="4" borderId="1" xfId="0" applyNumberFormat="1" applyFill="1" applyBorder="1"/>
    <xf numFmtId="0" fontId="2" fillId="3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9" fontId="3" fillId="2" borderId="1" xfId="0" applyNumberFormat="1" applyFont="1" applyFill="1" applyBorder="1"/>
    <xf numFmtId="9" fontId="3" fillId="4" borderId="1" xfId="0" applyNumberFormat="1" applyFont="1" applyFill="1" applyBorder="1"/>
    <xf numFmtId="0" fontId="3" fillId="4" borderId="1" xfId="0" applyFont="1" applyFill="1" applyBorder="1"/>
    <xf numFmtId="0" fontId="0" fillId="5" borderId="1" xfId="0" applyFill="1" applyBorder="1"/>
    <xf numFmtId="0" fontId="3" fillId="7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E6A39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0938A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Overall Unit and Integration Test Coverage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Sheet1!$S$6</c:f>
              <c:strCache>
                <c:ptCount val="1"/>
                <c:pt idx="0">
                  <c:v>Class,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Sheet1!$R$7:$R$13</c:f>
              <c:strCache>
                <c:ptCount val="7"/>
                <c:pt idx="0">
                  <c:v>Create Ticket</c:v>
                </c:pt>
                <c:pt idx="1">
                  <c:v>Delete Ticket</c:v>
                </c:pt>
                <c:pt idx="2">
                  <c:v>Read All Tickets</c:v>
                </c:pt>
                <c:pt idx="3">
                  <c:v>Read Ticket</c:v>
                </c:pt>
                <c:pt idx="4">
                  <c:v>Ticket Gateway</c:v>
                </c:pt>
                <c:pt idx="5">
                  <c:v>Update Ticket</c:v>
                </c:pt>
                <c:pt idx="6">
                  <c:v>All</c:v>
                </c:pt>
              </c:strCache>
            </c:strRef>
          </c:cat>
          <c:val>
            <c:numRef>
              <c:f>Sheet1!$S$7:$S$13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0.4</c:v>
                </c:pt>
                <c:pt idx="5">
                  <c:v>0.88000000000000012</c:v>
                </c:pt>
                <c:pt idx="6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7-4311-A036-1900D0D02D56}"/>
            </c:ext>
          </c:extLst>
        </c:ser>
        <c:ser>
          <c:idx val="1"/>
          <c:order val="1"/>
          <c:tx>
            <c:strRef>
              <c:f>Sheet1!$T$6</c:f>
              <c:strCache>
                <c:ptCount val="1"/>
                <c:pt idx="0">
                  <c:v>Method,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Sheet1!$R$7:$R$13</c:f>
              <c:strCache>
                <c:ptCount val="7"/>
                <c:pt idx="0">
                  <c:v>Create Ticket</c:v>
                </c:pt>
                <c:pt idx="1">
                  <c:v>Delete Ticket</c:v>
                </c:pt>
                <c:pt idx="2">
                  <c:v>Read All Tickets</c:v>
                </c:pt>
                <c:pt idx="3">
                  <c:v>Read Ticket</c:v>
                </c:pt>
                <c:pt idx="4">
                  <c:v>Ticket Gateway</c:v>
                </c:pt>
                <c:pt idx="5">
                  <c:v>Update Ticket</c:v>
                </c:pt>
                <c:pt idx="6">
                  <c:v>All</c:v>
                </c:pt>
              </c:strCache>
            </c:strRef>
          </c:cat>
          <c:val>
            <c:numRef>
              <c:f>Sheet1!$T$7:$T$13</c:f>
              <c:numCache>
                <c:formatCode>0%</c:formatCode>
                <c:ptCount val="7"/>
                <c:pt idx="0">
                  <c:v>0.9</c:v>
                </c:pt>
                <c:pt idx="1">
                  <c:v>0.73</c:v>
                </c:pt>
                <c:pt idx="2">
                  <c:v>0.84600000000000009</c:v>
                </c:pt>
                <c:pt idx="3">
                  <c:v>0.86919999999999997</c:v>
                </c:pt>
                <c:pt idx="4">
                  <c:v>0.37384000000000001</c:v>
                </c:pt>
                <c:pt idx="5">
                  <c:v>0.77476800000000001</c:v>
                </c:pt>
                <c:pt idx="6">
                  <c:v>0.74896800000000008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7-4311-A036-1900D0D02D56}"/>
            </c:ext>
          </c:extLst>
        </c:ser>
        <c:ser>
          <c:idx val="2"/>
          <c:order val="2"/>
          <c:tx>
            <c:strRef>
              <c:f>Sheet1!$U$6</c:f>
              <c:strCache>
                <c:ptCount val="1"/>
                <c:pt idx="0">
                  <c:v>Line,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Sheet1!$R$7:$R$13</c:f>
              <c:strCache>
                <c:ptCount val="7"/>
                <c:pt idx="0">
                  <c:v>Create Ticket</c:v>
                </c:pt>
                <c:pt idx="1">
                  <c:v>Delete Ticket</c:v>
                </c:pt>
                <c:pt idx="2">
                  <c:v>Read All Tickets</c:v>
                </c:pt>
                <c:pt idx="3">
                  <c:v>Read Ticket</c:v>
                </c:pt>
                <c:pt idx="4">
                  <c:v>Ticket Gateway</c:v>
                </c:pt>
                <c:pt idx="5">
                  <c:v>Update Ticket</c:v>
                </c:pt>
                <c:pt idx="6">
                  <c:v>All</c:v>
                </c:pt>
              </c:strCache>
            </c:strRef>
          </c:cat>
          <c:val>
            <c:numRef>
              <c:f>Sheet1!$U$7:$U$13</c:f>
              <c:numCache>
                <c:formatCode>0%</c:formatCode>
                <c:ptCount val="7"/>
                <c:pt idx="0">
                  <c:v>0.86660000000000004</c:v>
                </c:pt>
                <c:pt idx="1">
                  <c:v>0.68992000000000009</c:v>
                </c:pt>
                <c:pt idx="2">
                  <c:v>0.80458399999999997</c:v>
                </c:pt>
                <c:pt idx="3">
                  <c:v>0.82751680000000005</c:v>
                </c:pt>
                <c:pt idx="4">
                  <c:v>0.33470336000000001</c:v>
                </c:pt>
                <c:pt idx="5">
                  <c:v>0.72014067199999998</c:v>
                </c:pt>
                <c:pt idx="6">
                  <c:v>0.70724413866666669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7-4311-A036-1900D0D02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903776"/>
        <c:axId val="2029918752"/>
      </c:barChart>
      <c:catAx>
        <c:axId val="20299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918752"/>
        <c:crosses val="autoZero"/>
        <c:auto val="1"/>
        <c:lblAlgn val="ctr"/>
        <c:lblOffset val="100"/>
        <c:noMultiLvlLbl val="0"/>
      </c:catAx>
      <c:valAx>
        <c:axId val="2029918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9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68036</xdr:colOff>
      <xdr:row>3</xdr:row>
      <xdr:rowOff>136073</xdr:rowOff>
    </xdr:from>
    <xdr:to>
      <xdr:col>15</xdr:col>
      <xdr:colOff>163285</xdr:colOff>
      <xdr:row>26</xdr:row>
      <xdr:rowOff>108857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96F7B0F-B5DA-4FBE-9A46-D3F5475A6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zoomScale="70" zoomScaleNormal="70" workbookViewId="0">
      <selection activeCell="M36" sqref="M36"/>
    </sheetView>
  </sheetViews>
  <sheetFormatPr defaultColWidth="11.5703125" defaultRowHeight="12.75" x14ac:dyDescent="0.2"/>
  <cols>
    <col min="1" max="1" width="23" customWidth="1"/>
    <col min="2" max="2" width="20.140625" customWidth="1"/>
    <col min="4" max="4" width="13.5703125" customWidth="1"/>
    <col min="18" max="18" width="16.85546875" customWidth="1"/>
    <col min="19" max="19" width="16.28515625" customWidth="1"/>
    <col min="20" max="20" width="14.140625" customWidth="1"/>
  </cols>
  <sheetData>
    <row r="1" spans="1:21" ht="17.25" customHeight="1" x14ac:dyDescent="0.2">
      <c r="A1" s="13" t="s">
        <v>0</v>
      </c>
      <c r="B1" s="13"/>
      <c r="C1" s="13"/>
      <c r="D1" s="13"/>
      <c r="E1" s="13"/>
    </row>
    <row r="2" spans="1:21" ht="13.5" customHeight="1" x14ac:dyDescent="0.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</row>
    <row r="3" spans="1:21" x14ac:dyDescent="0.2">
      <c r="A3" s="14" t="s">
        <v>6</v>
      </c>
      <c r="B3" s="7" t="s">
        <v>17</v>
      </c>
      <c r="C3" s="2">
        <v>1</v>
      </c>
      <c r="D3" s="2">
        <v>0.5</v>
      </c>
      <c r="E3" s="3">
        <v>0.33300000000000002</v>
      </c>
    </row>
    <row r="4" spans="1:21" x14ac:dyDescent="0.2">
      <c r="A4" s="15"/>
      <c r="B4" s="7" t="s">
        <v>12</v>
      </c>
      <c r="C4" s="2">
        <v>1</v>
      </c>
      <c r="D4" s="2">
        <v>1</v>
      </c>
      <c r="E4" s="2">
        <v>1</v>
      </c>
    </row>
    <row r="5" spans="1:21" x14ac:dyDescent="0.2">
      <c r="A5" s="15"/>
      <c r="B5" s="7" t="s">
        <v>13</v>
      </c>
      <c r="C5" s="2">
        <v>1</v>
      </c>
      <c r="D5" s="2">
        <v>1</v>
      </c>
      <c r="E5" s="2">
        <v>1</v>
      </c>
      <c r="R5" s="13" t="s">
        <v>20</v>
      </c>
      <c r="S5" s="13"/>
      <c r="T5" s="13"/>
      <c r="U5" s="13"/>
    </row>
    <row r="6" spans="1:21" x14ac:dyDescent="0.2">
      <c r="A6" s="15"/>
      <c r="B6" s="7" t="s">
        <v>14</v>
      </c>
      <c r="C6" s="2">
        <v>1</v>
      </c>
      <c r="D6" s="2">
        <v>1</v>
      </c>
      <c r="E6" s="2">
        <v>1</v>
      </c>
      <c r="R6" s="6" t="s">
        <v>1</v>
      </c>
      <c r="S6" s="6" t="s">
        <v>3</v>
      </c>
      <c r="T6" s="6" t="s">
        <v>4</v>
      </c>
      <c r="U6" s="6" t="s">
        <v>5</v>
      </c>
    </row>
    <row r="7" spans="1:21" x14ac:dyDescent="0.2">
      <c r="A7" s="15"/>
      <c r="B7" s="7" t="s">
        <v>15</v>
      </c>
      <c r="C7" s="2">
        <v>1</v>
      </c>
      <c r="D7" s="2">
        <v>1</v>
      </c>
      <c r="E7" s="2">
        <v>1</v>
      </c>
      <c r="R7" s="12" t="s">
        <v>6</v>
      </c>
      <c r="S7" s="4">
        <f>C8</f>
        <v>1</v>
      </c>
      <c r="T7" s="4">
        <f>D8</f>
        <v>0.9</v>
      </c>
      <c r="U7" s="4">
        <f>E8</f>
        <v>0.86660000000000004</v>
      </c>
    </row>
    <row r="8" spans="1:21" x14ac:dyDescent="0.2">
      <c r="A8" s="16"/>
      <c r="B8" s="8" t="s">
        <v>19</v>
      </c>
      <c r="C8" s="9">
        <f>AVERAGE(C3:C7)</f>
        <v>1</v>
      </c>
      <c r="D8" s="9">
        <f t="shared" ref="D8:E8" si="0">AVERAGE(D3:D7)</f>
        <v>0.9</v>
      </c>
      <c r="E8" s="9">
        <f t="shared" si="0"/>
        <v>0.86660000000000004</v>
      </c>
      <c r="R8" s="12" t="s">
        <v>7</v>
      </c>
      <c r="S8" s="4">
        <f>C13</f>
        <v>1</v>
      </c>
      <c r="T8" s="4">
        <f>D13</f>
        <v>0.73</v>
      </c>
      <c r="U8" s="4">
        <f>E13</f>
        <v>0.68992000000000009</v>
      </c>
    </row>
    <row r="9" spans="1:21" x14ac:dyDescent="0.2">
      <c r="A9" s="17" t="s">
        <v>7</v>
      </c>
      <c r="B9" s="7" t="s">
        <v>17</v>
      </c>
      <c r="C9" s="2">
        <v>1</v>
      </c>
      <c r="D9" s="2">
        <v>0.5</v>
      </c>
      <c r="E9" s="3">
        <v>0.33300000000000002</v>
      </c>
      <c r="R9" s="12" t="s">
        <v>8</v>
      </c>
      <c r="S9" s="4">
        <f>C18</f>
        <v>1</v>
      </c>
      <c r="T9" s="4">
        <f>D18</f>
        <v>0.84600000000000009</v>
      </c>
      <c r="U9" s="4">
        <f>E18</f>
        <v>0.80458399999999997</v>
      </c>
    </row>
    <row r="10" spans="1:21" x14ac:dyDescent="0.2">
      <c r="A10" s="18"/>
      <c r="B10" s="7" t="s">
        <v>16</v>
      </c>
      <c r="C10" s="2">
        <v>1</v>
      </c>
      <c r="D10" s="2">
        <v>0.25</v>
      </c>
      <c r="E10" s="2">
        <v>0.25</v>
      </c>
      <c r="R10" s="12" t="s">
        <v>9</v>
      </c>
      <c r="S10" s="4">
        <f>C23</f>
        <v>1</v>
      </c>
      <c r="T10" s="4">
        <f>D23</f>
        <v>0.86919999999999997</v>
      </c>
      <c r="U10" s="4">
        <f>E23</f>
        <v>0.82751680000000005</v>
      </c>
    </row>
    <row r="11" spans="1:21" x14ac:dyDescent="0.2">
      <c r="A11" s="18"/>
      <c r="B11" s="7" t="s">
        <v>13</v>
      </c>
      <c r="C11" s="2">
        <v>1</v>
      </c>
      <c r="D11" s="2">
        <v>1</v>
      </c>
      <c r="E11" s="2">
        <v>1</v>
      </c>
      <c r="R11" s="12" t="s">
        <v>10</v>
      </c>
      <c r="S11" s="4">
        <f>C28</f>
        <v>0.4</v>
      </c>
      <c r="T11" s="4">
        <f>D28</f>
        <v>0.37384000000000001</v>
      </c>
      <c r="U11" s="4">
        <f>E28</f>
        <v>0.33470336000000001</v>
      </c>
    </row>
    <row r="12" spans="1:21" x14ac:dyDescent="0.2">
      <c r="A12" s="18"/>
      <c r="B12" s="7" t="s">
        <v>14</v>
      </c>
      <c r="C12" s="2">
        <v>1</v>
      </c>
      <c r="D12" s="2">
        <v>1</v>
      </c>
      <c r="E12" s="2">
        <v>1</v>
      </c>
      <c r="R12" s="12" t="s">
        <v>11</v>
      </c>
      <c r="S12" s="4">
        <f t="shared" ref="S12:U13" si="1">C33</f>
        <v>0.88000000000000012</v>
      </c>
      <c r="T12" s="4">
        <f t="shared" si="1"/>
        <v>0.77476800000000001</v>
      </c>
      <c r="U12" s="4">
        <f t="shared" si="1"/>
        <v>0.72014067199999998</v>
      </c>
    </row>
    <row r="13" spans="1:21" x14ac:dyDescent="0.2">
      <c r="A13" s="19"/>
      <c r="B13" s="8" t="s">
        <v>19</v>
      </c>
      <c r="C13" s="9">
        <f>AVERAGE(C8:C12)</f>
        <v>1</v>
      </c>
      <c r="D13" s="9">
        <f t="shared" ref="D13" si="2">AVERAGE(D8:D12)</f>
        <v>0.73</v>
      </c>
      <c r="E13" s="9">
        <f t="shared" ref="E13" si="3">AVERAGE(E8:E12)</f>
        <v>0.68992000000000009</v>
      </c>
      <c r="R13" s="1" t="s">
        <v>18</v>
      </c>
      <c r="S13" s="5">
        <f t="shared" si="1"/>
        <v>0.88</v>
      </c>
      <c r="T13" s="5">
        <f t="shared" si="1"/>
        <v>0.74896800000000008</v>
      </c>
      <c r="U13" s="5">
        <f t="shared" si="1"/>
        <v>0.70724413866666669</v>
      </c>
    </row>
    <row r="14" spans="1:21" x14ac:dyDescent="0.2">
      <c r="A14" s="14" t="s">
        <v>8</v>
      </c>
      <c r="B14" s="7" t="s">
        <v>17</v>
      </c>
      <c r="C14" s="2">
        <v>1</v>
      </c>
      <c r="D14" s="2">
        <v>0.5</v>
      </c>
      <c r="E14" s="3">
        <v>0.33300000000000002</v>
      </c>
    </row>
    <row r="15" spans="1:21" x14ac:dyDescent="0.2">
      <c r="A15" s="15"/>
      <c r="B15" s="7" t="s">
        <v>12</v>
      </c>
      <c r="C15" s="2">
        <v>1</v>
      </c>
      <c r="D15" s="2">
        <v>1</v>
      </c>
      <c r="E15" s="2">
        <v>1</v>
      </c>
    </row>
    <row r="16" spans="1:21" x14ac:dyDescent="0.2">
      <c r="A16" s="15"/>
      <c r="B16" s="7" t="s">
        <v>13</v>
      </c>
      <c r="C16" s="2">
        <v>1</v>
      </c>
      <c r="D16" s="2">
        <v>1</v>
      </c>
      <c r="E16" s="2">
        <v>1</v>
      </c>
    </row>
    <row r="17" spans="1:5" x14ac:dyDescent="0.2">
      <c r="A17" s="15"/>
      <c r="B17" s="7" t="s">
        <v>14</v>
      </c>
      <c r="C17" s="2">
        <v>1</v>
      </c>
      <c r="D17" s="2">
        <v>1</v>
      </c>
      <c r="E17" s="2">
        <v>1</v>
      </c>
    </row>
    <row r="18" spans="1:5" x14ac:dyDescent="0.2">
      <c r="A18" s="16"/>
      <c r="B18" s="8" t="s">
        <v>19</v>
      </c>
      <c r="C18" s="9">
        <f>AVERAGE(C13:C17)</f>
        <v>1</v>
      </c>
      <c r="D18" s="9">
        <f t="shared" ref="D18" si="4">AVERAGE(D13:D17)</f>
        <v>0.84600000000000009</v>
      </c>
      <c r="E18" s="9">
        <f t="shared" ref="E18" si="5">AVERAGE(E13:E17)</f>
        <v>0.80458399999999997</v>
      </c>
    </row>
    <row r="19" spans="1:5" x14ac:dyDescent="0.2">
      <c r="A19" s="14" t="s">
        <v>9</v>
      </c>
      <c r="B19" s="7" t="s">
        <v>17</v>
      </c>
      <c r="C19" s="2">
        <v>1</v>
      </c>
      <c r="D19" s="2">
        <v>0.5</v>
      </c>
      <c r="E19" s="3">
        <v>0.33300000000000002</v>
      </c>
    </row>
    <row r="20" spans="1:5" x14ac:dyDescent="0.2">
      <c r="A20" s="15"/>
      <c r="B20" s="7" t="s">
        <v>12</v>
      </c>
      <c r="C20" s="2">
        <v>1</v>
      </c>
      <c r="D20" s="2">
        <v>1</v>
      </c>
      <c r="E20" s="2">
        <v>1</v>
      </c>
    </row>
    <row r="21" spans="1:5" x14ac:dyDescent="0.2">
      <c r="A21" s="15"/>
      <c r="B21" s="7" t="s">
        <v>13</v>
      </c>
      <c r="C21" s="2">
        <v>1</v>
      </c>
      <c r="D21" s="2">
        <v>1</v>
      </c>
      <c r="E21" s="2">
        <v>1</v>
      </c>
    </row>
    <row r="22" spans="1:5" x14ac:dyDescent="0.2">
      <c r="A22" s="15"/>
      <c r="B22" s="7" t="s">
        <v>14</v>
      </c>
      <c r="C22" s="2">
        <v>1</v>
      </c>
      <c r="D22" s="2">
        <v>1</v>
      </c>
      <c r="E22" s="2">
        <v>1</v>
      </c>
    </row>
    <row r="23" spans="1:5" x14ac:dyDescent="0.2">
      <c r="A23" s="16"/>
      <c r="B23" s="8" t="s">
        <v>19</v>
      </c>
      <c r="C23" s="9">
        <f>AVERAGE(C18:C22)</f>
        <v>1</v>
      </c>
      <c r="D23" s="9">
        <f t="shared" ref="D23" si="6">AVERAGE(D18:D22)</f>
        <v>0.86919999999999997</v>
      </c>
      <c r="E23" s="9">
        <f t="shared" ref="E23" si="7">AVERAGE(E18:E22)</f>
        <v>0.82751680000000005</v>
      </c>
    </row>
    <row r="24" spans="1:5" x14ac:dyDescent="0.2">
      <c r="A24" s="14" t="s">
        <v>10</v>
      </c>
      <c r="B24" s="7" t="s">
        <v>13</v>
      </c>
      <c r="C24" s="2">
        <v>1</v>
      </c>
      <c r="D24" s="2">
        <v>1</v>
      </c>
      <c r="E24" s="3">
        <v>0.84599999999999997</v>
      </c>
    </row>
    <row r="25" spans="1:5" x14ac:dyDescent="0.2">
      <c r="A25" s="15"/>
      <c r="B25" s="7" t="s">
        <v>12</v>
      </c>
      <c r="C25" s="2">
        <v>0</v>
      </c>
      <c r="D25" s="2">
        <v>0</v>
      </c>
      <c r="E25" s="2">
        <v>0</v>
      </c>
    </row>
    <row r="26" spans="1:5" x14ac:dyDescent="0.2">
      <c r="A26" s="15"/>
      <c r="B26" s="7" t="s">
        <v>13</v>
      </c>
      <c r="C26" s="2">
        <v>0</v>
      </c>
      <c r="D26" s="2">
        <v>0</v>
      </c>
      <c r="E26" s="2">
        <v>0</v>
      </c>
    </row>
    <row r="27" spans="1:5" x14ac:dyDescent="0.2">
      <c r="A27" s="15"/>
      <c r="B27" s="7" t="s">
        <v>14</v>
      </c>
      <c r="C27" s="2">
        <v>0</v>
      </c>
      <c r="D27" s="2">
        <v>0</v>
      </c>
      <c r="E27" s="2">
        <v>0</v>
      </c>
    </row>
    <row r="28" spans="1:5" x14ac:dyDescent="0.2">
      <c r="A28" s="16"/>
      <c r="B28" s="8" t="s">
        <v>19</v>
      </c>
      <c r="C28" s="9">
        <f>AVERAGE(C23:C27)</f>
        <v>0.4</v>
      </c>
      <c r="D28" s="9">
        <f t="shared" ref="D28" si="8">AVERAGE(D23:D27)</f>
        <v>0.37384000000000001</v>
      </c>
      <c r="E28" s="9">
        <f t="shared" ref="E28" si="9">AVERAGE(E23:E27)</f>
        <v>0.33470336000000001</v>
      </c>
    </row>
    <row r="29" spans="1:5" x14ac:dyDescent="0.2">
      <c r="A29" s="14" t="s">
        <v>11</v>
      </c>
      <c r="B29" s="7" t="s">
        <v>17</v>
      </c>
      <c r="C29" s="2">
        <v>1</v>
      </c>
      <c r="D29" s="2">
        <v>0.5</v>
      </c>
      <c r="E29" s="3">
        <v>0.33300000000000002</v>
      </c>
    </row>
    <row r="30" spans="1:5" x14ac:dyDescent="0.2">
      <c r="A30" s="15"/>
      <c r="B30" s="7" t="s">
        <v>12</v>
      </c>
      <c r="C30" s="2">
        <v>1</v>
      </c>
      <c r="D30" s="2">
        <v>1</v>
      </c>
      <c r="E30" s="2">
        <v>1</v>
      </c>
    </row>
    <row r="31" spans="1:5" x14ac:dyDescent="0.2">
      <c r="A31" s="15"/>
      <c r="B31" s="7" t="s">
        <v>13</v>
      </c>
      <c r="C31" s="2">
        <v>1</v>
      </c>
      <c r="D31" s="2">
        <v>1</v>
      </c>
      <c r="E31" s="2">
        <v>1</v>
      </c>
    </row>
    <row r="32" spans="1:5" x14ac:dyDescent="0.2">
      <c r="A32" s="15"/>
      <c r="B32" s="7" t="s">
        <v>14</v>
      </c>
      <c r="C32" s="2">
        <v>1</v>
      </c>
      <c r="D32" s="2">
        <v>1</v>
      </c>
      <c r="E32" s="3">
        <v>0.93300000000000005</v>
      </c>
    </row>
    <row r="33" spans="1:5" x14ac:dyDescent="0.2">
      <c r="A33" s="16"/>
      <c r="B33" s="8" t="s">
        <v>19</v>
      </c>
      <c r="C33" s="9">
        <f>AVERAGE(C28:C32)</f>
        <v>0.88000000000000012</v>
      </c>
      <c r="D33" s="9">
        <f t="shared" ref="D33" si="10">AVERAGE(D28:D32)</f>
        <v>0.77476800000000001</v>
      </c>
      <c r="E33" s="9">
        <f t="shared" ref="E33" si="11">AVERAGE(E28:E32)</f>
        <v>0.72014067199999998</v>
      </c>
    </row>
    <row r="34" spans="1:5" x14ac:dyDescent="0.2">
      <c r="A34" s="11" t="s">
        <v>18</v>
      </c>
      <c r="B34" s="11" t="s">
        <v>18</v>
      </c>
      <c r="C34" s="10">
        <f>AVERAGE(C33,C28,C23,C18,C13,C8)</f>
        <v>0.88</v>
      </c>
      <c r="D34" s="10">
        <f t="shared" ref="D34:E34" si="12">AVERAGE(D33,D28,D23,D18,D13,D8)</f>
        <v>0.74896800000000008</v>
      </c>
      <c r="E34" s="10">
        <f t="shared" si="12"/>
        <v>0.70724413866666669</v>
      </c>
    </row>
  </sheetData>
  <mergeCells count="8">
    <mergeCell ref="A1:E1"/>
    <mergeCell ref="R5:U5"/>
    <mergeCell ref="A29:A33"/>
    <mergeCell ref="A24:A28"/>
    <mergeCell ref="A19:A23"/>
    <mergeCell ref="A14:A18"/>
    <mergeCell ref="A3:A8"/>
    <mergeCell ref="A9:A13"/>
  </mergeCells>
  <hyperlinks>
    <hyperlink ref="B2" display="Package" xr:uid="{D79D78F3-D546-425C-8D0D-CC0CC84986B0}"/>
    <hyperlink ref="C2" display="Class, %" xr:uid="{082F0EBE-B314-49CF-BBF8-E0F7BB801F7D}"/>
    <hyperlink ref="D2" display="Method, %" xr:uid="{A45B8174-05E9-4530-AFB1-BC6A5C2A3D09}"/>
    <hyperlink ref="E2" display="Line, %" xr:uid="{B7C4C9B2-E16F-4E0B-9C94-8C2D5C4B4EE6}"/>
    <hyperlink ref="B4" display="com.qa.createticketservice.persistence.domain" xr:uid="{AC61ADD7-DFF5-4D42-ABE6-FE769D63FF63}"/>
    <hyperlink ref="B5" display="com.qa.createticketservice.rest" xr:uid="{2E76357E-950D-4A15-83EC-48A2BB3383ED}"/>
    <hyperlink ref="B6" display="com.qa.createticketservice.service" xr:uid="{FC64D5BB-758D-4DB0-A338-CAB62DF9EFFB}"/>
    <hyperlink ref="B7" display="com.qa.createticketservice.util" xr:uid="{088AAC51-477C-43B4-861A-ABFA50BFE68A}"/>
    <hyperlink ref="B10" display="com.qa.deleteticketservice.persistence.domain" xr:uid="{6DB1148E-A54A-4A9E-93A1-34E92C122CEB}"/>
    <hyperlink ref="B11" display="com.qa.deleteticketservice.rest" xr:uid="{E7C93E97-8ED8-452B-9E9C-0104C2C30416}"/>
    <hyperlink ref="B12" display="com.qa.deleteticketservice.service" xr:uid="{59EDB6A0-9784-4965-8D7E-16017682BA3E}"/>
    <hyperlink ref="B15" display="com.qa.readallticketsservice.persistence.domain" xr:uid="{BAB3981F-1696-4A3D-AEE6-C12B581B11D4}"/>
    <hyperlink ref="B16" display="com.qa.readallticketsservice.rest" xr:uid="{DA5B4D68-29BF-4013-BC34-971705AE2C2C}"/>
    <hyperlink ref="B17" display="com.qa.readallticketsservice.service" xr:uid="{0E5F55CB-922C-4B0E-8EF9-1785CF7AF1A3}"/>
    <hyperlink ref="B20" display="com.qa.readticketservice.persistence.domain" xr:uid="{469F6830-383C-4235-9EFD-4DCC4C373792}"/>
    <hyperlink ref="B21" display="com.qa.readticketservice.rest" xr:uid="{9CA532F5-E5B0-453C-81DE-E8E61042E1F5}"/>
    <hyperlink ref="B22" display="com.qa.readticketservice.service" xr:uid="{B76DD90E-4055-4B16-8E1B-46C04380B4F7}"/>
    <hyperlink ref="B24" display="com.qa.ticketgateway.rest" xr:uid="{C1F5810E-4A10-4A5C-B2DF-5559447E1600}"/>
    <hyperlink ref="B30" display="com.qa.updateticketservice.persistence.domain" xr:uid="{E76F7C51-BB09-4E33-B8B9-C0B400DAF006}"/>
    <hyperlink ref="B31" display="com.qa.updateticketservice.rest" xr:uid="{905750C5-75AD-4B2B-99EA-A7CB11BD4976}"/>
    <hyperlink ref="B32" display="com.qa.updateticketservice.service" xr:uid="{3792C40A-DC76-4745-A4B6-F5428CE0FDE7}"/>
    <hyperlink ref="B25" display="com.qa.updateticketservice.persistence.domain" xr:uid="{0E766634-C295-470A-94C8-52587705C993}"/>
    <hyperlink ref="B26" display="com.qa.updateticketservice.rest" xr:uid="{7FC2CB5F-36A7-4711-9422-AC79BE506BAB}"/>
    <hyperlink ref="B27" display="com.qa.updateticketservice.service" xr:uid="{10B8D768-4926-49CB-98F5-726CF45129A7}"/>
    <hyperlink ref="B8" display="com.qa.updateticketservice.service" xr:uid="{A08BAE91-9240-48D0-9B07-687170ABF277}"/>
    <hyperlink ref="B13" display="com.qa.updateticketservice.service" xr:uid="{42439B63-9C97-4702-88DF-9E3128CD379D}"/>
    <hyperlink ref="B18" display="com.qa.updateticketservice.service" xr:uid="{8D399B63-5E61-4F2E-865A-DBF122B35EF3}"/>
    <hyperlink ref="B23" display="com.qa.updateticketservice.service" xr:uid="{197BD119-EB59-456D-ACF1-944FBFD69969}"/>
    <hyperlink ref="B28" display="com.qa.updateticketservice.service" xr:uid="{F57FDE4D-C7ED-4E4F-A9CF-3262936BDBAC}"/>
    <hyperlink ref="B33" display="com.qa.updateticketservice.service" xr:uid="{B41CB3BA-EA94-4D1F-BE1B-AE3C4D8E3A92}"/>
    <hyperlink ref="S6" display="Class, %" xr:uid="{FCD7E02F-FD13-4D1C-A761-5C5976473FCE}"/>
    <hyperlink ref="T6" display="Method, %" xr:uid="{ED0A89E4-16B0-48E9-ABF8-5F7DEFB2DEA3}"/>
    <hyperlink ref="U6" display="Line, %" xr:uid="{F032DD3A-AFB6-4A6D-8147-BD39ED3D382D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Ritchings</cp:lastModifiedBy>
  <dcterms:modified xsi:type="dcterms:W3CDTF">2021-05-02T23:31:42Z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2021-05-02T23:27:05Z</dcterms:created>
  <dc:creator/>
  <dc:description/>
  <dc:language>en-GB</dc:language>
  <cp:lastModifiedBy/>
  <dcterms:modified xsi:type="dcterms:W3CDTF">2021-05-02T23:41:39Z</dcterms:modified>
  <cp:revision>1</cp:revision>
  <dc:subject/>
  <dc:title/>
</cp:coreProperties>
</file>