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ocuments\KiCad\6.0\projects\MixedSig-Analyzer-Generator\"/>
    </mc:Choice>
  </mc:AlternateContent>
  <xr:revisionPtr revIDLastSave="0" documentId="13_ncr:1_{0161D1D3-6DF4-4EDD-BF64-3D99B8A27CDE}" xr6:coauthVersionLast="47" xr6:coauthVersionMax="47" xr10:uidLastSave="{00000000-0000-0000-0000-000000000000}"/>
  <bookViews>
    <workbookView xWindow="-32100" yWindow="3270" windowWidth="29678" windowHeight="10883" xr2:uid="{A7025BA6-7604-42B8-BB4F-F48E2CB28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F18" i="1"/>
</calcChain>
</file>

<file path=xl/sharedStrings.xml><?xml version="1.0" encoding="utf-8"?>
<sst xmlns="http://schemas.openxmlformats.org/spreadsheetml/2006/main" count="58" uniqueCount="58">
  <si>
    <t>Link</t>
  </si>
  <si>
    <t>Part</t>
  </si>
  <si>
    <t>https://www.newark.com/stmicroelectronics/stm32f103cbt6/microcontroller-mcu-32-bit-cortex/dp/11N8296?CMP=AFC-OP</t>
  </si>
  <si>
    <t>STM32F103CBT6</t>
  </si>
  <si>
    <t>Description</t>
  </si>
  <si>
    <t>ARM MCU, Motor Control, STM32 Family STM32F1 Series Microcontrollers, ARM Cortex-M3, 32 bit, 72 MHz</t>
  </si>
  <si>
    <t>MCU</t>
  </si>
  <si>
    <t>ADC</t>
  </si>
  <si>
    <t>ADC141S626CIMM/NOPB</t>
  </si>
  <si>
    <t>14 Bit Analog to Digital Converter 1 Input 1 SAR 10-VSSOP</t>
  </si>
  <si>
    <t>https://www.digikey.com/en/products/detail/ADC141S626CIMM-NOPB/ADC141S626CIMM-NOPBCT-ND/1836097?curr=usd&amp;utm_campaign=buynow&amp;utm_medium=aggregator&amp;utm_source=octopart</t>
  </si>
  <si>
    <t>DAC</t>
  </si>
  <si>
    <t>DAC7563TDGST</t>
  </si>
  <si>
    <t>IC DAC 12BIT V-OUT 10VSSOP</t>
  </si>
  <si>
    <t>TLV62569DBVR</t>
  </si>
  <si>
    <t>SW REG</t>
  </si>
  <si>
    <t>Conv DC-DC 2.5V to 5.5V Synchronous Step Down Single-Out 0.6V to 5.5V 2A 5-Pin SOT-23 T/R</t>
  </si>
  <si>
    <t>https://www.arrow.com/en/products/tlv62569dbvr/texas-instruments?region=nac&amp;utm_campaign=octopart_2022&amp;utm_content=inv_listing&amp;utm_currency=USD&amp;utm_keyword=TLV62569DBVR&amp;utm_medium=aggregator&amp;utm_source=octopart</t>
  </si>
  <si>
    <t>https://www.arrow.com/en/products/stm32f103cbt6/stmicroelectronics</t>
  </si>
  <si>
    <t>Alt Link</t>
  </si>
  <si>
    <t>Price</t>
  </si>
  <si>
    <t>https://www.digikey.com/en/products/detail/texas-instruments/DAC7563SDGST/2749385?s=N4IgTCBcDaICYEMDGB2ArANgMwGc4HMcAnEAXQF8g</t>
  </si>
  <si>
    <t>MCP1792T-3302H/CB</t>
  </si>
  <si>
    <t>LDO</t>
  </si>
  <si>
    <t>IC REG LIN 3.3V 100MA SOT23A-3</t>
  </si>
  <si>
    <t>https://www.digikey.com/en/products/detail/microchip-technology/MCP1792T-3302H-CB/10297921</t>
  </si>
  <si>
    <t>OPAMP</t>
  </si>
  <si>
    <t>MCP6001UT-I/OT</t>
  </si>
  <si>
    <t>IC OPAMP GP 1 CIRCUIT SOT23-5</t>
  </si>
  <si>
    <t>https://www.digikey.com/en/products/detail/microchip-technology/MCP6001UT-I-OT/562450</t>
  </si>
  <si>
    <t>Main</t>
  </si>
  <si>
    <t>Passives/Connectors</t>
  </si>
  <si>
    <t>Spent so far:</t>
  </si>
  <si>
    <t>ESD USB</t>
  </si>
  <si>
    <t>USBLC6-2SC6Y</t>
  </si>
  <si>
    <t>TVS DIODE 5.25VWM 17VC SOT23-6</t>
  </si>
  <si>
    <t>https://www.digikey.com/en/products/detail/stmicroelectronics/USBLC6-2SC6Y/2756523</t>
  </si>
  <si>
    <t>TVS</t>
  </si>
  <si>
    <t>https://www.digikey.com/en/products/detail/nexperia-usa-inc/PESD3V3L1BA-115/1157438</t>
  </si>
  <si>
    <t>PESD3V3L1BA,115</t>
  </si>
  <si>
    <t>TVS DIODE 3.3VWM 26VC SOD323</t>
  </si>
  <si>
    <t>Qty</t>
  </si>
  <si>
    <t>USB C</t>
  </si>
  <si>
    <t>https://www.lcsc.com/product-detail/USB-Type-C_Korean-Hroparts-Elec-TYPE-C-31-M-12_C165948.html</t>
  </si>
  <si>
    <t>TYPE-C-31-M-12</t>
  </si>
  <si>
    <t>5A 1 16 Female Type-C SMD USB Connectors ROHS</t>
  </si>
  <si>
    <t>https://www.lcsc.com/product-detail/Light-Emitting-Diodes-LED_EKINGLUX-E6C1206RGBC3UDA_C375571.html</t>
  </si>
  <si>
    <t>RGB LED</t>
  </si>
  <si>
    <t>E6C1206RGBC3UDA</t>
  </si>
  <si>
    <t>RGB 1206 Light Emitting Diodes (LED) ROHS</t>
  </si>
  <si>
    <t>ref3033aidbzt</t>
  </si>
  <si>
    <t>VREF</t>
  </si>
  <si>
    <t>3.3-V, 50-ppm/°C, 50-µA in 3-pin SOT-23 package series (bandgap) voltage reference</t>
  </si>
  <si>
    <t>BNC</t>
  </si>
  <si>
    <t>031-5640-1010</t>
  </si>
  <si>
    <t>Conn BNC 0Hz to 1GHz 50Ohm Solder RA Thru-Hole RCP Gold</t>
  </si>
  <si>
    <t>https://www.newark.com/amphenol-rf/031-5640-1010/rf-coaxial-bnc-bulkhead-jack-r/dp/93F7525?CMP=AFC-OP</t>
  </si>
  <si>
    <t>crystal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</si>
</sst>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8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wark.com/stmicroelectronics/stm32f103cbt6/microcontroller-mcu-32-bit-cortex/dp/11N8296?CMP=AFC-O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ADC141S626CIMM-NOPB/ADC141S626CIMM-NOPBCT-ND/1836097?curr=usd&amp;utm_campaign=buynow&amp;utm_medium=aggregator&amp;utm_source=octopart" TargetMode="External"/><Relationship Id="rId1" Type="http://schemas.openxmlformats.org/officeDocument/2006/relationships/hyperlink" Target="https://www.digikey.com/en/products/detail/texas-instruments/DAC7563SDGST/2749385?s=N4IgTCBcDaICYEMDGB2ArANgMwGc4HMcAnEAXQF8g" TargetMode="External"/><Relationship Id="rId6" Type="http://schemas.openxmlformats.org/officeDocument/2006/relationships/hyperlink" Target="https://www.digikey.com/en/products/detail/microchip-technology/MCP6001UT-I-OT/562450" TargetMode="External"/><Relationship Id="rId5" Type="http://schemas.openxmlformats.org/officeDocument/2006/relationships/hyperlink" Target="https://www.digikey.com/en/products/detail/microchip-technology/MCP1792T-3302H-CB/10297921" TargetMode="External"/><Relationship Id="rId4" Type="http://schemas.openxmlformats.org/officeDocument/2006/relationships/hyperlink" Target="https://www.arrow.com/en/products/tlv62569dbvr/texas-instruments?region=nac&amp;utm_campaign=octopart_2022&amp;utm_content=inv_listing&amp;utm_currency=USD&amp;utm_keyword=TLV62569DBVR&amp;utm_medium=aggregator&amp;utm_source=octop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3A4E-E3A1-473C-AC28-71A3471EC2D7}">
  <dimension ref="A1:H29"/>
  <sheetViews>
    <sheetView tabSelected="1" workbookViewId="0">
      <selection activeCell="B14" sqref="B14"/>
    </sheetView>
  </sheetViews>
  <sheetFormatPr defaultRowHeight="14.5" x14ac:dyDescent="0.35"/>
  <cols>
    <col min="2" max="2" width="22.1796875" bestFit="1" customWidth="1"/>
    <col min="3" max="3" width="89.453125" customWidth="1"/>
    <col min="4" max="4" width="8" customWidth="1"/>
    <col min="5" max="5" width="11.90625" customWidth="1"/>
    <col min="6" max="6" width="12.6328125" customWidth="1"/>
  </cols>
  <sheetData>
    <row r="1" spans="1:8" x14ac:dyDescent="0.35">
      <c r="B1" t="s">
        <v>30</v>
      </c>
    </row>
    <row r="2" spans="1:8" x14ac:dyDescent="0.35">
      <c r="B2" t="s">
        <v>1</v>
      </c>
      <c r="C2" t="s">
        <v>4</v>
      </c>
      <c r="D2" t="s">
        <v>41</v>
      </c>
      <c r="E2" t="s">
        <v>20</v>
      </c>
      <c r="G2" t="s">
        <v>0</v>
      </c>
      <c r="H2" t="s">
        <v>19</v>
      </c>
    </row>
    <row r="3" spans="1:8" x14ac:dyDescent="0.35">
      <c r="A3" s="3" t="s">
        <v>6</v>
      </c>
      <c r="B3" t="s">
        <v>3</v>
      </c>
      <c r="C3" t="s">
        <v>5</v>
      </c>
      <c r="D3">
        <v>1</v>
      </c>
      <c r="E3">
        <v>8.7799999999999994</v>
      </c>
      <c r="F3">
        <v>11.07</v>
      </c>
      <c r="G3" s="1" t="s">
        <v>2</v>
      </c>
      <c r="H3" t="s">
        <v>18</v>
      </c>
    </row>
    <row r="4" spans="1:8" x14ac:dyDescent="0.35">
      <c r="A4" s="3" t="s">
        <v>7</v>
      </c>
      <c r="B4" t="s">
        <v>8</v>
      </c>
      <c r="C4" t="s">
        <v>9</v>
      </c>
      <c r="D4">
        <v>1</v>
      </c>
      <c r="E4">
        <v>11.71</v>
      </c>
      <c r="G4" s="1" t="s">
        <v>10</v>
      </c>
    </row>
    <row r="5" spans="1:8" x14ac:dyDescent="0.35">
      <c r="A5" s="3" t="s">
        <v>11</v>
      </c>
      <c r="B5" t="s">
        <v>12</v>
      </c>
      <c r="C5" t="s">
        <v>13</v>
      </c>
      <c r="D5">
        <v>1</v>
      </c>
      <c r="E5">
        <v>7.33</v>
      </c>
      <c r="G5" s="1" t="s">
        <v>21</v>
      </c>
    </row>
    <row r="6" spans="1:8" x14ac:dyDescent="0.35">
      <c r="A6" s="3" t="s">
        <v>15</v>
      </c>
      <c r="B6" t="s">
        <v>14</v>
      </c>
      <c r="C6" t="s">
        <v>16</v>
      </c>
      <c r="D6">
        <v>1</v>
      </c>
      <c r="E6">
        <v>0.89</v>
      </c>
      <c r="G6" s="1" t="s">
        <v>17</v>
      </c>
    </row>
    <row r="7" spans="1:8" x14ac:dyDescent="0.35">
      <c r="A7" s="3" t="s">
        <v>23</v>
      </c>
      <c r="B7" t="s">
        <v>22</v>
      </c>
      <c r="C7" t="s">
        <v>24</v>
      </c>
      <c r="D7">
        <v>1</v>
      </c>
      <c r="E7">
        <v>0.8</v>
      </c>
      <c r="G7" s="1" t="s">
        <v>25</v>
      </c>
    </row>
    <row r="8" spans="1:8" x14ac:dyDescent="0.35">
      <c r="A8" s="3" t="s">
        <v>26</v>
      </c>
      <c r="B8" t="s">
        <v>27</v>
      </c>
      <c r="C8" t="s">
        <v>28</v>
      </c>
      <c r="E8">
        <v>0.32</v>
      </c>
      <c r="G8" s="1" t="s">
        <v>29</v>
      </c>
    </row>
    <row r="9" spans="1:8" x14ac:dyDescent="0.35">
      <c r="A9" s="4" t="s">
        <v>33</v>
      </c>
      <c r="B9" t="s">
        <v>34</v>
      </c>
      <c r="C9" t="s">
        <v>35</v>
      </c>
      <c r="D9">
        <v>1</v>
      </c>
      <c r="E9">
        <v>1.07</v>
      </c>
      <c r="G9" t="s">
        <v>36</v>
      </c>
    </row>
    <row r="10" spans="1:8" x14ac:dyDescent="0.35">
      <c r="A10" s="4" t="s">
        <v>37</v>
      </c>
      <c r="B10" t="s">
        <v>39</v>
      </c>
      <c r="C10" t="s">
        <v>40</v>
      </c>
      <c r="D10">
        <v>7</v>
      </c>
      <c r="E10">
        <v>0.5</v>
      </c>
      <c r="G10" t="s">
        <v>38</v>
      </c>
    </row>
    <row r="12" spans="1:8" x14ac:dyDescent="0.35">
      <c r="B12" t="s">
        <v>31</v>
      </c>
    </row>
    <row r="13" spans="1:8" x14ac:dyDescent="0.35">
      <c r="A13" s="4" t="s">
        <v>42</v>
      </c>
      <c r="B13" t="s">
        <v>44</v>
      </c>
      <c r="C13" t="s">
        <v>45</v>
      </c>
      <c r="D13">
        <v>1</v>
      </c>
      <c r="E13">
        <v>1.1299999999999999</v>
      </c>
      <c r="G13" t="s">
        <v>43</v>
      </c>
    </row>
    <row r="14" spans="1:8" x14ac:dyDescent="0.35">
      <c r="A14" s="4" t="s">
        <v>47</v>
      </c>
      <c r="B14" t="s">
        <v>48</v>
      </c>
      <c r="C14" t="s">
        <v>49</v>
      </c>
      <c r="D14">
        <v>1</v>
      </c>
      <c r="E14">
        <v>0.62</v>
      </c>
      <c r="G14" t="s">
        <v>46</v>
      </c>
    </row>
    <row r="15" spans="1:8" x14ac:dyDescent="0.35">
      <c r="A15" s="4" t="s">
        <v>51</v>
      </c>
      <c r="B15" t="s">
        <v>50</v>
      </c>
      <c r="C15" t="s">
        <v>52</v>
      </c>
      <c r="D15">
        <v>1</v>
      </c>
    </row>
    <row r="16" spans="1:8" x14ac:dyDescent="0.35">
      <c r="A16" s="4" t="s">
        <v>53</v>
      </c>
      <c r="B16" t="s">
        <v>54</v>
      </c>
      <c r="C16" t="s">
        <v>55</v>
      </c>
      <c r="D16">
        <v>2</v>
      </c>
      <c r="E16">
        <v>2.5299999999999998</v>
      </c>
      <c r="G16" t="s">
        <v>56</v>
      </c>
    </row>
    <row r="17" spans="1:6" x14ac:dyDescent="0.35">
      <c r="A17" s="4" t="s">
        <v>57</v>
      </c>
    </row>
    <row r="18" spans="1:6" x14ac:dyDescent="0.35">
      <c r="E18">
        <f>SUM(E3:E16)</f>
        <v>35.68</v>
      </c>
      <c r="F18">
        <f>F3+SUM(E4:E7)</f>
        <v>31.8</v>
      </c>
    </row>
    <row r="29" spans="1:6" x14ac:dyDescent="0.35">
      <c r="E29" t="s">
        <v>32</v>
      </c>
      <c r="F29" s="2">
        <v>123.73</v>
      </c>
    </row>
  </sheetData>
  <hyperlinks>
    <hyperlink ref="G5" r:id="rId1" xr:uid="{E8E06345-19EB-4F04-A17E-ED05F8304E8C}"/>
    <hyperlink ref="G4" r:id="rId2" xr:uid="{D598C211-C59C-404C-98DB-577DD324A780}"/>
    <hyperlink ref="G3" r:id="rId3" xr:uid="{BB69CFDE-9FC7-4E35-824A-018FB92EF291}"/>
    <hyperlink ref="G6" r:id="rId4" xr:uid="{C9FB22C7-D86B-4176-8EA9-8FA2390375CD}"/>
    <hyperlink ref="G7" r:id="rId5" xr:uid="{D1275B90-027E-4FAC-BB41-896D230A8F52}"/>
    <hyperlink ref="G8" r:id="rId6" xr:uid="{12D645B1-BCBD-47E7-9526-351E7E60207B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Gutierrez</dc:creator>
  <cp:lastModifiedBy>Dylan Gutierrez</cp:lastModifiedBy>
  <dcterms:created xsi:type="dcterms:W3CDTF">2022-10-24T00:26:44Z</dcterms:created>
  <dcterms:modified xsi:type="dcterms:W3CDTF">2022-11-11T09:11:32Z</dcterms:modified>
</cp:coreProperties>
</file>