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LENOVO\Desktop\Math\Final Script\_Step1\"/>
    </mc:Choice>
  </mc:AlternateContent>
  <bookViews>
    <workbookView xWindow="0" yWindow="0" windowWidth="12300" windowHeight="5790"/>
  </bookViews>
  <sheets>
    <sheet name="Data (5 years)" sheetId="1" r:id="rId1"/>
  </sheets>
  <calcPr calcId="162913"/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3" i="1"/>
  <c r="E3" i="1" s="1"/>
  <c r="E1829" i="1" s="1"/>
  <c r="D1832" i="1" l="1"/>
  <c r="D1829" i="1"/>
  <c r="D1830" i="1" s="1"/>
  <c r="D1831" i="1" s="1"/>
</calcChain>
</file>

<file path=xl/sharedStrings.xml><?xml version="1.0" encoding="utf-8"?>
<sst xmlns="http://schemas.openxmlformats.org/spreadsheetml/2006/main" count="9" uniqueCount="9">
  <si>
    <t>Date</t>
  </si>
  <si>
    <t>Price</t>
  </si>
  <si>
    <t>Days</t>
  </si>
  <si>
    <t xml:space="preserve">Log Return </t>
  </si>
  <si>
    <t>Logret ^ 2</t>
  </si>
  <si>
    <t>Sum of Intraday Return</t>
  </si>
  <si>
    <t>Standard Deviaion</t>
  </si>
  <si>
    <t>Standard Error (per annum)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</si>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</sst>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/>
    <xf numFmtId="164" fontId="0" fillId="0" borderId="14" xfId="0" applyNumberFormat="1" applyBorder="1"/>
    <xf numFmtId="15" fontId="0" fillId="0" borderId="13" xfId="0" applyNumberFormat="1" applyBorder="1"/>
    <xf numFmtId="1" fontId="0" fillId="0" borderId="0" xfId="0" applyNumberFormat="1" applyBorder="1"/>
    <xf numFmtId="0" fontId="0" fillId="0" borderId="14" xfId="0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7" xfId="0" applyNumberFormat="1" applyBorder="1"/>
    <xf numFmtId="164" fontId="0" fillId="0" borderId="18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2"/>
  <sheetViews>
    <sheetView tabSelected="1" topLeftCell="A1825" workbookViewId="0">
      <selection activeCell="E1834" sqref="E1834"/>
    </sheetView>
  </sheetViews>
  <sheetFormatPr defaultRowHeight="15" x14ac:dyDescent="0.25"/>
  <cols>
    <col min="1" max="1" width="10.140625" bestFit="1" customWidth="1"/>
    <col min="2" max="2" width="10.140625" customWidth="1"/>
    <col min="3" max="3" width="14.28515625" style="3" customWidth="1"/>
    <col min="4" max="5" width="17.140625" style="5" customWidth="1"/>
  </cols>
  <sheetData>
    <row r="1" spans="1:8" ht="15.75" thickBot="1" x14ac:dyDescent="0.3">
      <c r="A1" s="13" t="s">
        <v>0</v>
      </c>
      <c r="B1" s="14" t="s">
        <v>2</v>
      </c>
      <c r="C1" s="15" t="s">
        <v>1</v>
      </c>
      <c r="D1" s="6" t="s">
        <v>3</v>
      </c>
      <c r="E1" s="4" t="s">
        <v>4</v>
      </c>
    </row>
    <row r="2" spans="1:8" x14ac:dyDescent="0.25">
      <c r="A2" s="9">
        <v>41716</v>
      </c>
      <c r="B2" s="10">
        <v>1</v>
      </c>
      <c r="C2" s="11">
        <v>598.9</v>
      </c>
      <c r="D2" s="7"/>
      <c r="E2" s="8"/>
      <c r="F2" s="1"/>
      <c r="H2" s="2"/>
    </row>
    <row r="3" spans="1:8" x14ac:dyDescent="0.25">
      <c r="A3" s="9">
        <v>41717</v>
      </c>
      <c r="B3" s="10">
        <v>2</v>
      </c>
      <c r="C3" s="11">
        <v>595</v>
      </c>
      <c r="D3" s="7">
        <f>LN(C3/C2)</f>
        <v>-6.5332337247869243E-3</v>
      </c>
      <c r="E3" s="8">
        <f>D3^2</f>
        <v>4.268314290269323E-5</v>
      </c>
      <c r="F3" s="1"/>
      <c r="H3" s="2"/>
    </row>
    <row r="4" spans="1:8" x14ac:dyDescent="0.25">
      <c r="A4" s="9">
        <v>41718</v>
      </c>
      <c r="B4" s="10">
        <v>3</v>
      </c>
      <c r="C4" s="11">
        <v>566</v>
      </c>
      <c r="D4" s="7">
        <f t="shared" ref="D4:D67" si="0">LN(C4/C3)</f>
        <v>-4.9967327342446875E-2</v>
      </c>
      <c r="E4" s="8">
        <f t="shared" ref="E4:E67" si="1">D4^2</f>
        <v>2.496733801747239E-3</v>
      </c>
      <c r="F4" s="1"/>
      <c r="H4" s="2"/>
    </row>
    <row r="5" spans="1:8" x14ac:dyDescent="0.25">
      <c r="A5" s="9">
        <v>41719</v>
      </c>
      <c r="B5" s="10">
        <v>4</v>
      </c>
      <c r="C5" s="11">
        <v>549.6</v>
      </c>
      <c r="D5" s="7">
        <f t="shared" si="0"/>
        <v>-2.9403337295043287E-2</v>
      </c>
      <c r="E5" s="8">
        <f t="shared" si="1"/>
        <v>8.6455624408608342E-4</v>
      </c>
      <c r="F5" s="1"/>
      <c r="H5" s="2"/>
    </row>
    <row r="6" spans="1:8" x14ac:dyDescent="0.25">
      <c r="A6" s="9">
        <v>41720</v>
      </c>
      <c r="B6" s="10">
        <v>5</v>
      </c>
      <c r="C6" s="11">
        <v>564.29999999999995</v>
      </c>
      <c r="D6" s="7">
        <f t="shared" si="0"/>
        <v>2.6395284066954641E-2</v>
      </c>
      <c r="E6" s="8">
        <f t="shared" si="1"/>
        <v>6.9671102097522951E-4</v>
      </c>
      <c r="F6" s="1"/>
      <c r="H6" s="2"/>
    </row>
    <row r="7" spans="1:8" x14ac:dyDescent="0.25">
      <c r="A7" s="9">
        <v>41721</v>
      </c>
      <c r="B7" s="10">
        <v>6</v>
      </c>
      <c r="C7" s="11">
        <v>551.20000000000005</v>
      </c>
      <c r="D7" s="7">
        <f t="shared" si="0"/>
        <v>-2.3488305275645459E-2</v>
      </c>
      <c r="E7" s="8">
        <f t="shared" si="1"/>
        <v>5.5170048472191432E-4</v>
      </c>
      <c r="F7" s="1"/>
      <c r="H7" s="2"/>
    </row>
    <row r="8" spans="1:8" x14ac:dyDescent="0.25">
      <c r="A8" s="9">
        <v>41722</v>
      </c>
      <c r="B8" s="10">
        <v>7</v>
      </c>
      <c r="C8" s="11">
        <v>567.6</v>
      </c>
      <c r="D8" s="7">
        <f t="shared" si="0"/>
        <v>2.9319225586438631E-2</v>
      </c>
      <c r="E8" s="8">
        <f t="shared" si="1"/>
        <v>8.5961698898847771E-4</v>
      </c>
      <c r="F8" s="1"/>
      <c r="H8" s="2"/>
    </row>
    <row r="9" spans="1:8" x14ac:dyDescent="0.25">
      <c r="A9" s="9">
        <v>41723</v>
      </c>
      <c r="B9" s="10">
        <v>8</v>
      </c>
      <c r="C9" s="11">
        <v>562.9</v>
      </c>
      <c r="D9" s="7">
        <f t="shared" si="0"/>
        <v>-8.3149528159067714E-3</v>
      </c>
      <c r="E9" s="8">
        <f t="shared" si="1"/>
        <v>6.9138440330755949E-5</v>
      </c>
      <c r="F9" s="1"/>
      <c r="H9" s="2"/>
    </row>
    <row r="10" spans="1:8" x14ac:dyDescent="0.25">
      <c r="A10" s="9">
        <v>41724</v>
      </c>
      <c r="B10" s="10">
        <v>9</v>
      </c>
      <c r="C10" s="11">
        <v>562.5</v>
      </c>
      <c r="D10" s="7">
        <f t="shared" si="0"/>
        <v>-7.108583914056146E-4</v>
      </c>
      <c r="E10" s="8">
        <f t="shared" si="1"/>
        <v>5.0531965263177793E-7</v>
      </c>
      <c r="F10" s="1"/>
      <c r="H10" s="2"/>
    </row>
    <row r="11" spans="1:8" x14ac:dyDescent="0.25">
      <c r="A11" s="9">
        <v>41725</v>
      </c>
      <c r="B11" s="10">
        <v>10</v>
      </c>
      <c r="C11" s="11">
        <v>460.5</v>
      </c>
      <c r="D11" s="7">
        <f t="shared" si="0"/>
        <v>-0.20007827838321368</v>
      </c>
      <c r="E11" s="8">
        <f t="shared" si="1"/>
        <v>4.0031317480790751E-2</v>
      </c>
      <c r="F11" s="1"/>
      <c r="H11" s="2"/>
    </row>
    <row r="12" spans="1:8" x14ac:dyDescent="0.25">
      <c r="A12" s="9">
        <v>41726</v>
      </c>
      <c r="B12" s="10">
        <v>11</v>
      </c>
      <c r="C12" s="11">
        <v>482.6</v>
      </c>
      <c r="D12" s="7">
        <f t="shared" si="0"/>
        <v>4.6875297495569929E-2</v>
      </c>
      <c r="E12" s="8">
        <f t="shared" si="1"/>
        <v>2.1972935152981842E-3</v>
      </c>
      <c r="F12" s="1"/>
      <c r="H12" s="2"/>
    </row>
    <row r="13" spans="1:8" x14ac:dyDescent="0.25">
      <c r="A13" s="9">
        <v>41727</v>
      </c>
      <c r="B13" s="10">
        <v>12</v>
      </c>
      <c r="C13" s="11">
        <v>477.1</v>
      </c>
      <c r="D13" s="7">
        <f t="shared" si="0"/>
        <v>-1.146204066887002E-2</v>
      </c>
      <c r="E13" s="8">
        <f t="shared" si="1"/>
        <v>1.3137837629483029E-4</v>
      </c>
      <c r="F13" s="1"/>
      <c r="H13" s="2"/>
    </row>
    <row r="14" spans="1:8" x14ac:dyDescent="0.25">
      <c r="A14" s="9">
        <v>41728</v>
      </c>
      <c r="B14" s="10">
        <v>13</v>
      </c>
      <c r="C14" s="11">
        <v>446.9</v>
      </c>
      <c r="D14" s="7">
        <f t="shared" si="0"/>
        <v>-6.5391256582655585E-2</v>
      </c>
      <c r="E14" s="8">
        <f t="shared" si="1"/>
        <v>4.2760164374586974E-3</v>
      </c>
      <c r="F14" s="1"/>
      <c r="H14" s="2"/>
    </row>
    <row r="15" spans="1:8" x14ac:dyDescent="0.25">
      <c r="A15" s="9">
        <v>41729</v>
      </c>
      <c r="B15" s="10">
        <v>14</v>
      </c>
      <c r="C15" s="11">
        <v>444.7</v>
      </c>
      <c r="D15" s="7">
        <f t="shared" si="0"/>
        <v>-4.9349584227550486E-3</v>
      </c>
      <c r="E15" s="8">
        <f t="shared" si="1"/>
        <v>2.4353814634320998E-5</v>
      </c>
      <c r="F15" s="1"/>
      <c r="H15" s="2"/>
    </row>
    <row r="16" spans="1:8" x14ac:dyDescent="0.25">
      <c r="A16" s="9">
        <v>41730</v>
      </c>
      <c r="B16" s="10">
        <v>15</v>
      </c>
      <c r="C16" s="11">
        <v>463.5</v>
      </c>
      <c r="D16" s="7">
        <f t="shared" si="0"/>
        <v>4.1406487489259097E-2</v>
      </c>
      <c r="E16" s="8">
        <f t="shared" si="1"/>
        <v>1.7144972061981702E-3</v>
      </c>
      <c r="F16" s="1"/>
      <c r="H16" s="2"/>
    </row>
    <row r="17" spans="1:8" x14ac:dyDescent="0.25">
      <c r="A17" s="9">
        <v>41731</v>
      </c>
      <c r="B17" s="10">
        <v>16</v>
      </c>
      <c r="C17" s="11">
        <v>424.4</v>
      </c>
      <c r="D17" s="7">
        <f t="shared" si="0"/>
        <v>-8.8129978266081849E-2</v>
      </c>
      <c r="E17" s="8">
        <f t="shared" si="1"/>
        <v>7.7668930691800588E-3</v>
      </c>
      <c r="F17" s="1"/>
      <c r="H17" s="2"/>
    </row>
    <row r="18" spans="1:8" x14ac:dyDescent="0.25">
      <c r="A18" s="9">
        <v>41732</v>
      </c>
      <c r="B18" s="10">
        <v>17</v>
      </c>
      <c r="C18" s="11">
        <v>436.3</v>
      </c>
      <c r="D18" s="7">
        <f t="shared" si="0"/>
        <v>2.7653673389735893E-2</v>
      </c>
      <c r="E18" s="8">
        <f t="shared" si="1"/>
        <v>7.6472565194618698E-4</v>
      </c>
      <c r="F18" s="1"/>
      <c r="H18" s="2"/>
    </row>
    <row r="19" spans="1:8" x14ac:dyDescent="0.25">
      <c r="A19" s="9">
        <v>41733</v>
      </c>
      <c r="B19" s="10">
        <v>18</v>
      </c>
      <c r="C19" s="11">
        <v>444.4</v>
      </c>
      <c r="D19" s="7">
        <f t="shared" si="0"/>
        <v>1.8394977635910959E-2</v>
      </c>
      <c r="E19" s="8">
        <f t="shared" si="1"/>
        <v>3.3837520222566435E-4</v>
      </c>
      <c r="F19" s="1"/>
      <c r="H19" s="2"/>
    </row>
    <row r="20" spans="1:8" x14ac:dyDescent="0.25">
      <c r="A20" s="9">
        <v>41734</v>
      </c>
      <c r="B20" s="10">
        <v>19</v>
      </c>
      <c r="C20" s="11">
        <v>456.6</v>
      </c>
      <c r="D20" s="7">
        <f t="shared" si="0"/>
        <v>2.7082676330220226E-2</v>
      </c>
      <c r="E20" s="8">
        <f t="shared" si="1"/>
        <v>7.3347135720747093E-4</v>
      </c>
      <c r="F20" s="1"/>
      <c r="H20" s="2"/>
    </row>
    <row r="21" spans="1:8" x14ac:dyDescent="0.25">
      <c r="A21" s="9">
        <v>41735</v>
      </c>
      <c r="B21" s="10">
        <v>20</v>
      </c>
      <c r="C21" s="11">
        <v>455.7</v>
      </c>
      <c r="D21" s="7">
        <f t="shared" si="0"/>
        <v>-1.9730358258583337E-3</v>
      </c>
      <c r="E21" s="8">
        <f t="shared" si="1"/>
        <v>3.8928703701204772E-6</v>
      </c>
      <c r="F21" s="1"/>
      <c r="H21" s="2"/>
    </row>
    <row r="22" spans="1:8" x14ac:dyDescent="0.25">
      <c r="A22" s="9">
        <v>41736</v>
      </c>
      <c r="B22" s="10">
        <v>21</v>
      </c>
      <c r="C22" s="11">
        <v>462.4</v>
      </c>
      <c r="D22" s="7">
        <f t="shared" si="0"/>
        <v>1.4595619088330824E-2</v>
      </c>
      <c r="E22" s="8">
        <f t="shared" si="1"/>
        <v>2.1303209657164713E-4</v>
      </c>
      <c r="F22" s="1"/>
      <c r="H22" s="2"/>
    </row>
    <row r="23" spans="1:8" x14ac:dyDescent="0.25">
      <c r="A23" s="9">
        <v>41737</v>
      </c>
      <c r="B23" s="10">
        <v>22</v>
      </c>
      <c r="C23" s="11">
        <v>466.6</v>
      </c>
      <c r="D23" s="7">
        <f t="shared" si="0"/>
        <v>9.0420422291619899E-3</v>
      </c>
      <c r="E23" s="8">
        <f t="shared" si="1"/>
        <v>8.1758527673948724E-5</v>
      </c>
      <c r="F23" s="1"/>
      <c r="H23" s="2"/>
    </row>
    <row r="24" spans="1:8" x14ac:dyDescent="0.25">
      <c r="A24" s="9">
        <v>41738</v>
      </c>
      <c r="B24" s="10">
        <v>23</v>
      </c>
      <c r="C24" s="11">
        <v>457.3</v>
      </c>
      <c r="D24" s="7">
        <f t="shared" si="0"/>
        <v>-2.0132728923320149E-2</v>
      </c>
      <c r="E24" s="8">
        <f t="shared" si="1"/>
        <v>4.0532677389989167E-4</v>
      </c>
      <c r="F24" s="1"/>
      <c r="H24" s="2"/>
    </row>
    <row r="25" spans="1:8" x14ac:dyDescent="0.25">
      <c r="A25" s="9">
        <v>41739</v>
      </c>
      <c r="B25" s="10">
        <v>24</v>
      </c>
      <c r="C25" s="11">
        <v>384.6</v>
      </c>
      <c r="D25" s="7">
        <f t="shared" si="0"/>
        <v>-0.17313579750933009</v>
      </c>
      <c r="E25" s="8">
        <f t="shared" si="1"/>
        <v>2.9976004379191751E-2</v>
      </c>
      <c r="F25" s="1"/>
      <c r="H25" s="2"/>
    </row>
    <row r="26" spans="1:8" x14ac:dyDescent="0.25">
      <c r="A26" s="9">
        <v>41740</v>
      </c>
      <c r="B26" s="10">
        <v>25</v>
      </c>
      <c r="C26" s="11">
        <v>435.1</v>
      </c>
      <c r="D26" s="7">
        <f t="shared" si="0"/>
        <v>0.12337205657195505</v>
      </c>
      <c r="E26" s="8">
        <f t="shared" si="1"/>
        <v>1.5220664342793677E-2</v>
      </c>
      <c r="F26" s="1"/>
      <c r="H26" s="2"/>
    </row>
    <row r="27" spans="1:8" x14ac:dyDescent="0.25">
      <c r="A27" s="9">
        <v>41741</v>
      </c>
      <c r="B27" s="10">
        <v>26</v>
      </c>
      <c r="C27" s="11">
        <v>437.6</v>
      </c>
      <c r="D27" s="7">
        <f t="shared" si="0"/>
        <v>5.7293613811369515E-3</v>
      </c>
      <c r="E27" s="8">
        <f t="shared" si="1"/>
        <v>3.2825581835663516E-5</v>
      </c>
      <c r="F27" s="1"/>
      <c r="H27" s="2"/>
    </row>
    <row r="28" spans="1:8" x14ac:dyDescent="0.25">
      <c r="A28" s="9">
        <v>41742</v>
      </c>
      <c r="B28" s="10">
        <v>27</v>
      </c>
      <c r="C28" s="11">
        <v>427.6</v>
      </c>
      <c r="D28" s="7">
        <f t="shared" si="0"/>
        <v>-2.3117071956881251E-2</v>
      </c>
      <c r="E28" s="8">
        <f t="shared" si="1"/>
        <v>5.3439901585962553E-4</v>
      </c>
      <c r="F28" s="1"/>
      <c r="H28" s="2"/>
    </row>
    <row r="29" spans="1:8" x14ac:dyDescent="0.25">
      <c r="A29" s="9">
        <v>41743</v>
      </c>
      <c r="B29" s="10">
        <v>28</v>
      </c>
      <c r="C29" s="11">
        <v>478.4</v>
      </c>
      <c r="D29" s="7">
        <f t="shared" si="0"/>
        <v>0.11225902348553168</v>
      </c>
      <c r="E29" s="8">
        <f t="shared" si="1"/>
        <v>1.2602088353925154E-2</v>
      </c>
      <c r="F29" s="1"/>
      <c r="H29" s="2"/>
    </row>
    <row r="30" spans="1:8" x14ac:dyDescent="0.25">
      <c r="A30" s="9">
        <v>41744</v>
      </c>
      <c r="B30" s="10">
        <v>29</v>
      </c>
      <c r="C30" s="11">
        <v>526.4</v>
      </c>
      <c r="D30" s="7">
        <f t="shared" si="0"/>
        <v>9.5614177374685402E-2</v>
      </c>
      <c r="E30" s="8">
        <f t="shared" si="1"/>
        <v>9.1420709150378011E-3</v>
      </c>
      <c r="F30" s="1"/>
      <c r="H30" s="2"/>
    </row>
    <row r="31" spans="1:8" x14ac:dyDescent="0.25">
      <c r="A31" s="9">
        <v>41745</v>
      </c>
      <c r="B31" s="10">
        <v>30</v>
      </c>
      <c r="C31" s="11">
        <v>537</v>
      </c>
      <c r="D31" s="7">
        <f t="shared" si="0"/>
        <v>1.9936714497757243E-2</v>
      </c>
      <c r="E31" s="8">
        <f t="shared" si="1"/>
        <v>3.9747258496508381E-4</v>
      </c>
      <c r="F31" s="1"/>
      <c r="H31" s="2"/>
    </row>
    <row r="32" spans="1:8" x14ac:dyDescent="0.25">
      <c r="A32" s="9">
        <v>41746</v>
      </c>
      <c r="B32" s="10">
        <v>31</v>
      </c>
      <c r="C32" s="11">
        <v>502</v>
      </c>
      <c r="D32" s="7">
        <f t="shared" si="0"/>
        <v>-6.7397974817135484E-2</v>
      </c>
      <c r="E32" s="8">
        <f t="shared" si="1"/>
        <v>4.5424870094512284E-3</v>
      </c>
      <c r="F32" s="1"/>
      <c r="H32" s="2"/>
    </row>
    <row r="33" spans="1:8" x14ac:dyDescent="0.25">
      <c r="A33" s="9">
        <v>41747</v>
      </c>
      <c r="B33" s="10">
        <v>32</v>
      </c>
      <c r="C33" s="11">
        <v>485.5</v>
      </c>
      <c r="D33" s="7">
        <f t="shared" si="0"/>
        <v>-3.3420831960349562E-2</v>
      </c>
      <c r="E33" s="8">
        <f t="shared" si="1"/>
        <v>1.1169520089219227E-3</v>
      </c>
      <c r="F33" s="1"/>
      <c r="H33" s="2"/>
    </row>
    <row r="34" spans="1:8" x14ac:dyDescent="0.25">
      <c r="A34" s="9">
        <v>41748</v>
      </c>
      <c r="B34" s="10">
        <v>33</v>
      </c>
      <c r="C34" s="11">
        <v>506</v>
      </c>
      <c r="D34" s="7">
        <f t="shared" si="0"/>
        <v>4.1357381556085843E-2</v>
      </c>
      <c r="E34" s="8">
        <f t="shared" si="1"/>
        <v>1.7104330091756695E-3</v>
      </c>
      <c r="F34" s="1"/>
      <c r="H34" s="2"/>
    </row>
    <row r="35" spans="1:8" x14ac:dyDescent="0.25">
      <c r="A35" s="9">
        <v>41749</v>
      </c>
      <c r="B35" s="10">
        <v>34</v>
      </c>
      <c r="C35" s="11">
        <v>498.5</v>
      </c>
      <c r="D35" s="7">
        <f t="shared" si="0"/>
        <v>-1.4933079885572549E-2</v>
      </c>
      <c r="E35" s="8">
        <f t="shared" si="1"/>
        <v>2.2299687486889146E-4</v>
      </c>
      <c r="F35" s="1"/>
      <c r="H35" s="2"/>
    </row>
    <row r="36" spans="1:8" x14ac:dyDescent="0.25">
      <c r="A36" s="9">
        <v>41750</v>
      </c>
      <c r="B36" s="10">
        <v>35</v>
      </c>
      <c r="C36" s="11">
        <v>495.2</v>
      </c>
      <c r="D36" s="7">
        <f t="shared" si="0"/>
        <v>-6.641868031506697E-3</v>
      </c>
      <c r="E36" s="8">
        <f t="shared" si="1"/>
        <v>4.4114410947950648E-5</v>
      </c>
      <c r="F36" s="1"/>
      <c r="H36" s="2"/>
    </row>
    <row r="37" spans="1:8" x14ac:dyDescent="0.25">
      <c r="A37" s="9">
        <v>41751</v>
      </c>
      <c r="B37" s="10">
        <v>36</v>
      </c>
      <c r="C37" s="11">
        <v>487.9</v>
      </c>
      <c r="D37" s="7">
        <f t="shared" si="0"/>
        <v>-1.4851254548594813E-2</v>
      </c>
      <c r="E37" s="8">
        <f t="shared" si="1"/>
        <v>2.2055976166715814E-4</v>
      </c>
      <c r="F37" s="1"/>
      <c r="H37" s="2"/>
    </row>
    <row r="38" spans="1:8" x14ac:dyDescent="0.25">
      <c r="A38" s="9">
        <v>41752</v>
      </c>
      <c r="B38" s="10">
        <v>37</v>
      </c>
      <c r="C38" s="11">
        <v>487.3</v>
      </c>
      <c r="D38" s="7">
        <f t="shared" si="0"/>
        <v>-1.2305169723309513E-3</v>
      </c>
      <c r="E38" s="8">
        <f t="shared" si="1"/>
        <v>1.5141720191945312E-6</v>
      </c>
      <c r="F38" s="1"/>
      <c r="H38" s="2"/>
    </row>
    <row r="39" spans="1:8" x14ac:dyDescent="0.25">
      <c r="A39" s="9">
        <v>41753</v>
      </c>
      <c r="B39" s="10">
        <v>38</v>
      </c>
      <c r="C39" s="11">
        <v>500.3</v>
      </c>
      <c r="D39" s="7">
        <f t="shared" si="0"/>
        <v>2.6327968644698944E-2</v>
      </c>
      <c r="E39" s="8">
        <f t="shared" si="1"/>
        <v>6.9316193295625075E-4</v>
      </c>
      <c r="F39" s="1"/>
      <c r="H39" s="2"/>
    </row>
    <row r="40" spans="1:8" x14ac:dyDescent="0.25">
      <c r="A40" s="9">
        <v>41754</v>
      </c>
      <c r="B40" s="10">
        <v>39</v>
      </c>
      <c r="C40" s="11">
        <v>464.5</v>
      </c>
      <c r="D40" s="7">
        <f t="shared" si="0"/>
        <v>-7.4246360240266138E-2</v>
      </c>
      <c r="E40" s="8">
        <f t="shared" si="1"/>
        <v>5.5125220089273725E-3</v>
      </c>
      <c r="F40" s="1"/>
      <c r="H40" s="2"/>
    </row>
    <row r="41" spans="1:8" x14ac:dyDescent="0.25">
      <c r="A41" s="9">
        <v>41755</v>
      </c>
      <c r="B41" s="10">
        <v>40</v>
      </c>
      <c r="C41" s="11">
        <v>457.9</v>
      </c>
      <c r="D41" s="7">
        <f t="shared" si="0"/>
        <v>-1.4310738590843449E-2</v>
      </c>
      <c r="E41" s="8">
        <f t="shared" si="1"/>
        <v>2.0479723901545594E-4</v>
      </c>
      <c r="F41" s="1"/>
      <c r="H41" s="2"/>
    </row>
    <row r="42" spans="1:8" x14ac:dyDescent="0.25">
      <c r="A42" s="9">
        <v>41756</v>
      </c>
      <c r="B42" s="10">
        <v>41</v>
      </c>
      <c r="C42" s="11">
        <v>443.2</v>
      </c>
      <c r="D42" s="7">
        <f t="shared" si="0"/>
        <v>-3.262968422997567E-2</v>
      </c>
      <c r="E42" s="8">
        <f t="shared" si="1"/>
        <v>1.0646962929479228E-3</v>
      </c>
      <c r="F42" s="1"/>
      <c r="H42" s="2"/>
    </row>
    <row r="43" spans="1:8" x14ac:dyDescent="0.25">
      <c r="A43" s="9">
        <v>41757</v>
      </c>
      <c r="B43" s="10">
        <v>42</v>
      </c>
      <c r="C43" s="11">
        <v>441.9</v>
      </c>
      <c r="D43" s="7">
        <f t="shared" si="0"/>
        <v>-2.9375232963798179E-3</v>
      </c>
      <c r="E43" s="8">
        <f t="shared" si="1"/>
        <v>8.6290431167741517E-6</v>
      </c>
      <c r="F43" s="1"/>
      <c r="H43" s="2"/>
    </row>
    <row r="44" spans="1:8" x14ac:dyDescent="0.25">
      <c r="A44" s="9">
        <v>41758</v>
      </c>
      <c r="B44" s="10">
        <v>43</v>
      </c>
      <c r="C44" s="11">
        <v>446.1</v>
      </c>
      <c r="D44" s="7">
        <f t="shared" si="0"/>
        <v>9.4595299975248053E-3</v>
      </c>
      <c r="E44" s="8">
        <f t="shared" si="1"/>
        <v>8.9482707774071646E-5</v>
      </c>
      <c r="F44" s="1"/>
      <c r="H44" s="2"/>
    </row>
    <row r="45" spans="1:8" x14ac:dyDescent="0.25">
      <c r="A45" s="9">
        <v>41759</v>
      </c>
      <c r="B45" s="10">
        <v>44</v>
      </c>
      <c r="C45" s="11">
        <v>445.6</v>
      </c>
      <c r="D45" s="7">
        <f t="shared" si="0"/>
        <v>-1.1214535211448147E-3</v>
      </c>
      <c r="E45" s="8">
        <f t="shared" si="1"/>
        <v>1.2576580000881034E-6</v>
      </c>
      <c r="F45" s="1"/>
      <c r="H45" s="2"/>
    </row>
    <row r="46" spans="1:8" x14ac:dyDescent="0.25">
      <c r="A46" s="9">
        <v>41760</v>
      </c>
      <c r="B46" s="10">
        <v>45</v>
      </c>
      <c r="C46" s="11">
        <v>460.1</v>
      </c>
      <c r="D46" s="7">
        <f t="shared" si="0"/>
        <v>3.2022168548348669E-2</v>
      </c>
      <c r="E46" s="8">
        <f t="shared" si="1"/>
        <v>1.0254192785388507E-3</v>
      </c>
      <c r="F46" s="1"/>
      <c r="H46" s="2"/>
    </row>
    <row r="47" spans="1:8" x14ac:dyDescent="0.25">
      <c r="A47" s="9">
        <v>41761</v>
      </c>
      <c r="B47" s="10">
        <v>46</v>
      </c>
      <c r="C47" s="11">
        <v>453.7</v>
      </c>
      <c r="D47" s="7">
        <f t="shared" si="0"/>
        <v>-1.4007670491504738E-2</v>
      </c>
      <c r="E47" s="8">
        <f t="shared" si="1"/>
        <v>1.9621483259857258E-4</v>
      </c>
      <c r="F47" s="1"/>
      <c r="H47" s="2"/>
    </row>
    <row r="48" spans="1:8" x14ac:dyDescent="0.25">
      <c r="A48" s="9">
        <v>41762</v>
      </c>
      <c r="B48" s="10">
        <v>47</v>
      </c>
      <c r="C48" s="11">
        <v>438.6</v>
      </c>
      <c r="D48" s="7">
        <f t="shared" si="0"/>
        <v>-3.384835068613036E-2</v>
      </c>
      <c r="E48" s="8">
        <f t="shared" si="1"/>
        <v>1.1457108441712616E-3</v>
      </c>
      <c r="F48" s="1"/>
      <c r="H48" s="2"/>
    </row>
    <row r="49" spans="1:8" x14ac:dyDescent="0.25">
      <c r="A49" s="9">
        <v>41763</v>
      </c>
      <c r="B49" s="10">
        <v>48</v>
      </c>
      <c r="C49" s="11">
        <v>436</v>
      </c>
      <c r="D49" s="7">
        <f t="shared" si="0"/>
        <v>-5.9455926347535713E-3</v>
      </c>
      <c r="E49" s="8">
        <f t="shared" si="1"/>
        <v>3.5350071778435916E-5</v>
      </c>
      <c r="F49" s="1"/>
      <c r="H49" s="2"/>
    </row>
    <row r="50" spans="1:8" x14ac:dyDescent="0.25">
      <c r="A50" s="9">
        <v>41764</v>
      </c>
      <c r="B50" s="10">
        <v>49</v>
      </c>
      <c r="C50" s="11">
        <v>430.9</v>
      </c>
      <c r="D50" s="7">
        <f t="shared" si="0"/>
        <v>-1.1766198727242091E-2</v>
      </c>
      <c r="E50" s="8">
        <f t="shared" si="1"/>
        <v>1.3844343248895343E-4</v>
      </c>
      <c r="F50" s="1"/>
      <c r="H50" s="2"/>
    </row>
    <row r="51" spans="1:8" x14ac:dyDescent="0.25">
      <c r="A51" s="9">
        <v>41765</v>
      </c>
      <c r="B51" s="10">
        <v>50</v>
      </c>
      <c r="C51" s="11">
        <v>432.2</v>
      </c>
      <c r="D51" s="7">
        <f t="shared" si="0"/>
        <v>3.0123994509932334E-3</v>
      </c>
      <c r="E51" s="8">
        <f t="shared" si="1"/>
        <v>9.0745504523443347E-6</v>
      </c>
      <c r="F51" s="1"/>
      <c r="H51" s="2"/>
    </row>
    <row r="52" spans="1:8" x14ac:dyDescent="0.25">
      <c r="A52" s="9">
        <v>41766</v>
      </c>
      <c r="B52" s="10">
        <v>51</v>
      </c>
      <c r="C52" s="11">
        <v>446.5</v>
      </c>
      <c r="D52" s="7">
        <f t="shared" si="0"/>
        <v>3.2550956243768102E-2</v>
      </c>
      <c r="E52" s="8">
        <f t="shared" si="1"/>
        <v>1.0595647523837055E-3</v>
      </c>
      <c r="F52" s="1"/>
      <c r="H52" s="2"/>
    </row>
    <row r="53" spans="1:8" x14ac:dyDescent="0.25">
      <c r="A53" s="9">
        <v>41767</v>
      </c>
      <c r="B53" s="10">
        <v>52</v>
      </c>
      <c r="C53" s="11">
        <v>441.1</v>
      </c>
      <c r="D53" s="7">
        <f t="shared" si="0"/>
        <v>-1.2167793205659591E-2</v>
      </c>
      <c r="E53" s="8">
        <f t="shared" si="1"/>
        <v>1.4805519149569573E-4</v>
      </c>
      <c r="F53" s="1"/>
      <c r="H53" s="2"/>
    </row>
    <row r="54" spans="1:8" x14ac:dyDescent="0.25">
      <c r="A54" s="9">
        <v>41768</v>
      </c>
      <c r="B54" s="10">
        <v>53</v>
      </c>
      <c r="C54" s="11">
        <v>445.5</v>
      </c>
      <c r="D54" s="7">
        <f t="shared" si="0"/>
        <v>9.9256397999699982E-3</v>
      </c>
      <c r="E54" s="8">
        <f t="shared" si="1"/>
        <v>9.8518325438748467E-5</v>
      </c>
      <c r="F54" s="1"/>
      <c r="H54" s="2"/>
    </row>
    <row r="55" spans="1:8" x14ac:dyDescent="0.25">
      <c r="A55" s="9">
        <v>41769</v>
      </c>
      <c r="B55" s="10">
        <v>54</v>
      </c>
      <c r="C55" s="11">
        <v>451.9</v>
      </c>
      <c r="D55" s="7">
        <f t="shared" si="0"/>
        <v>1.4263669506369847E-2</v>
      </c>
      <c r="E55" s="8">
        <f t="shared" si="1"/>
        <v>2.0345226778694503E-4</v>
      </c>
      <c r="F55" s="1"/>
      <c r="H55" s="2"/>
    </row>
    <row r="56" spans="1:8" x14ac:dyDescent="0.25">
      <c r="A56" s="9">
        <v>41770</v>
      </c>
      <c r="B56" s="10">
        <v>55</v>
      </c>
      <c r="C56" s="11">
        <v>433.2</v>
      </c>
      <c r="D56" s="7">
        <f t="shared" si="0"/>
        <v>-4.2261401290398466E-2</v>
      </c>
      <c r="E56" s="8">
        <f t="shared" si="1"/>
        <v>1.7860260390280931E-3</v>
      </c>
      <c r="F56" s="1"/>
      <c r="H56" s="2"/>
    </row>
    <row r="57" spans="1:8" x14ac:dyDescent="0.25">
      <c r="A57" s="9">
        <v>41771</v>
      </c>
      <c r="B57" s="10">
        <v>56</v>
      </c>
      <c r="C57" s="11">
        <v>438.2</v>
      </c>
      <c r="D57" s="7">
        <f t="shared" si="0"/>
        <v>1.1475912034530602E-2</v>
      </c>
      <c r="E57" s="8">
        <f t="shared" si="1"/>
        <v>1.316965570242843E-4</v>
      </c>
      <c r="F57" s="1"/>
      <c r="H57" s="2"/>
    </row>
    <row r="58" spans="1:8" x14ac:dyDescent="0.25">
      <c r="A58" s="9">
        <v>41772</v>
      </c>
      <c r="B58" s="10">
        <v>57</v>
      </c>
      <c r="C58" s="11">
        <v>433.9</v>
      </c>
      <c r="D58" s="7">
        <f t="shared" si="0"/>
        <v>-9.8613343570611543E-3</v>
      </c>
      <c r="E58" s="8">
        <f t="shared" si="1"/>
        <v>9.7245915301754726E-5</v>
      </c>
      <c r="F58" s="1"/>
      <c r="H58" s="2"/>
    </row>
    <row r="59" spans="1:8" x14ac:dyDescent="0.25">
      <c r="A59" s="9">
        <v>41773</v>
      </c>
      <c r="B59" s="10">
        <v>58</v>
      </c>
      <c r="C59" s="11">
        <v>442.6</v>
      </c>
      <c r="D59" s="7">
        <f t="shared" si="0"/>
        <v>1.9852334812644458E-2</v>
      </c>
      <c r="E59" s="8">
        <f t="shared" si="1"/>
        <v>3.9411519751333506E-4</v>
      </c>
      <c r="F59" s="1"/>
      <c r="H59" s="2"/>
    </row>
    <row r="60" spans="1:8" x14ac:dyDescent="0.25">
      <c r="A60" s="9">
        <v>41774</v>
      </c>
      <c r="B60" s="10">
        <v>59</v>
      </c>
      <c r="C60" s="11">
        <v>448.1</v>
      </c>
      <c r="D60" s="7">
        <f t="shared" si="0"/>
        <v>1.2349994175148071E-2</v>
      </c>
      <c r="E60" s="8">
        <f t="shared" si="1"/>
        <v>1.5252235612619127E-4</v>
      </c>
      <c r="F60" s="1"/>
      <c r="H60" s="2"/>
    </row>
    <row r="61" spans="1:8" x14ac:dyDescent="0.25">
      <c r="A61" s="9">
        <v>41775</v>
      </c>
      <c r="B61" s="10">
        <v>60</v>
      </c>
      <c r="C61" s="11">
        <v>453.6</v>
      </c>
      <c r="D61" s="7">
        <f t="shared" si="0"/>
        <v>1.2199330621445004E-2</v>
      </c>
      <c r="E61" s="8">
        <f t="shared" si="1"/>
        <v>1.4882366761132575E-4</v>
      </c>
      <c r="F61" s="1"/>
      <c r="H61" s="2"/>
    </row>
    <row r="62" spans="1:8" x14ac:dyDescent="0.25">
      <c r="A62" s="9">
        <v>41776</v>
      </c>
      <c r="B62" s="10">
        <v>61</v>
      </c>
      <c r="C62" s="11">
        <v>452.8</v>
      </c>
      <c r="D62" s="7">
        <f t="shared" si="0"/>
        <v>-1.7652255245691922E-3</v>
      </c>
      <c r="E62" s="8">
        <f t="shared" si="1"/>
        <v>3.1160211525905797E-6</v>
      </c>
      <c r="F62" s="1"/>
      <c r="H62" s="2"/>
    </row>
    <row r="63" spans="1:8" x14ac:dyDescent="0.25">
      <c r="A63" s="9">
        <v>41777</v>
      </c>
      <c r="B63" s="10">
        <v>62</v>
      </c>
      <c r="C63" s="11">
        <v>450.1</v>
      </c>
      <c r="D63" s="7">
        <f t="shared" si="0"/>
        <v>-5.980746590086101E-3</v>
      </c>
      <c r="E63" s="8">
        <f t="shared" si="1"/>
        <v>3.5769329774826522E-5</v>
      </c>
      <c r="F63" s="1"/>
      <c r="H63" s="2"/>
    </row>
    <row r="64" spans="1:8" x14ac:dyDescent="0.25">
      <c r="A64" s="9">
        <v>41778</v>
      </c>
      <c r="B64" s="10">
        <v>63</v>
      </c>
      <c r="C64" s="11">
        <v>443.9</v>
      </c>
      <c r="D64" s="7">
        <f t="shared" si="0"/>
        <v>-1.3870468458897531E-2</v>
      </c>
      <c r="E64" s="8">
        <f t="shared" si="1"/>
        <v>1.9238989526927126E-4</v>
      </c>
      <c r="F64" s="1"/>
      <c r="H64" s="2"/>
    </row>
    <row r="65" spans="1:8" x14ac:dyDescent="0.25">
      <c r="A65" s="9">
        <v>41779</v>
      </c>
      <c r="B65" s="10">
        <v>64</v>
      </c>
      <c r="C65" s="11">
        <v>484.6</v>
      </c>
      <c r="D65" s="7">
        <f t="shared" si="0"/>
        <v>8.7724496542435915E-2</v>
      </c>
      <c r="E65" s="8">
        <f t="shared" si="1"/>
        <v>7.6955872936238503E-3</v>
      </c>
      <c r="F65" s="1"/>
      <c r="H65" s="2"/>
    </row>
    <row r="66" spans="1:8" x14ac:dyDescent="0.25">
      <c r="A66" s="9">
        <v>41780</v>
      </c>
      <c r="B66" s="10">
        <v>65</v>
      </c>
      <c r="C66" s="11">
        <v>488.8</v>
      </c>
      <c r="D66" s="7">
        <f t="shared" si="0"/>
        <v>8.6295994749601302E-3</v>
      </c>
      <c r="E66" s="8">
        <f t="shared" si="1"/>
        <v>7.4469987098232154E-5</v>
      </c>
      <c r="F66" s="1"/>
      <c r="H66" s="2"/>
    </row>
    <row r="67" spans="1:8" x14ac:dyDescent="0.25">
      <c r="A67" s="9">
        <v>41781</v>
      </c>
      <c r="B67" s="10">
        <v>66</v>
      </c>
      <c r="C67" s="11">
        <v>515.4</v>
      </c>
      <c r="D67" s="7">
        <f t="shared" si="0"/>
        <v>5.2989890360878984E-2</v>
      </c>
      <c r="E67" s="8">
        <f t="shared" si="1"/>
        <v>2.8079284804579754E-3</v>
      </c>
      <c r="F67" s="1"/>
      <c r="H67" s="2"/>
    </row>
    <row r="68" spans="1:8" x14ac:dyDescent="0.25">
      <c r="A68" s="9">
        <v>41782</v>
      </c>
      <c r="B68" s="10">
        <v>67</v>
      </c>
      <c r="C68" s="11">
        <v>518.1</v>
      </c>
      <c r="D68" s="7">
        <f t="shared" ref="D68:D131" si="2">LN(C68/C67)</f>
        <v>5.224975602478049E-3</v>
      </c>
      <c r="E68" s="8">
        <f t="shared" ref="E68:E131" si="3">D68^2</f>
        <v>2.7300370046490852E-5</v>
      </c>
      <c r="F68" s="1"/>
      <c r="H68" s="2"/>
    </row>
    <row r="69" spans="1:8" x14ac:dyDescent="0.25">
      <c r="A69" s="9">
        <v>41783</v>
      </c>
      <c r="B69" s="10">
        <v>68</v>
      </c>
      <c r="C69" s="11">
        <v>520.5</v>
      </c>
      <c r="D69" s="7">
        <f t="shared" si="2"/>
        <v>4.6216142342810247E-3</v>
      </c>
      <c r="E69" s="8">
        <f t="shared" si="3"/>
        <v>2.1359318130508983E-5</v>
      </c>
      <c r="F69" s="1"/>
      <c r="H69" s="2"/>
    </row>
    <row r="70" spans="1:8" x14ac:dyDescent="0.25">
      <c r="A70" s="9">
        <v>41784</v>
      </c>
      <c r="B70" s="10">
        <v>69</v>
      </c>
      <c r="C70" s="11">
        <v>570.4</v>
      </c>
      <c r="D70" s="7">
        <f t="shared" si="2"/>
        <v>9.1547981045062593E-2</v>
      </c>
      <c r="E70" s="8">
        <f t="shared" si="3"/>
        <v>8.3810328334271399E-3</v>
      </c>
      <c r="F70" s="1"/>
      <c r="H70" s="2"/>
    </row>
    <row r="71" spans="1:8" x14ac:dyDescent="0.25">
      <c r="A71" s="9">
        <v>41785</v>
      </c>
      <c r="B71" s="10">
        <v>70</v>
      </c>
      <c r="C71" s="11">
        <v>582</v>
      </c>
      <c r="D71" s="7">
        <f t="shared" si="2"/>
        <v>2.0132578631351709E-2</v>
      </c>
      <c r="E71" s="8">
        <f t="shared" si="3"/>
        <v>4.0532072234755946E-4</v>
      </c>
      <c r="F71" s="1"/>
      <c r="H71" s="2"/>
    </row>
    <row r="72" spans="1:8" x14ac:dyDescent="0.25">
      <c r="A72" s="9">
        <v>41786</v>
      </c>
      <c r="B72" s="10">
        <v>71</v>
      </c>
      <c r="C72" s="11">
        <v>570.1</v>
      </c>
      <c r="D72" s="7">
        <f t="shared" si="2"/>
        <v>-2.0658663693901569E-2</v>
      </c>
      <c r="E72" s="8">
        <f t="shared" si="3"/>
        <v>4.267803856177268E-4</v>
      </c>
      <c r="F72" s="1"/>
      <c r="H72" s="2"/>
    </row>
    <row r="73" spans="1:8" x14ac:dyDescent="0.25">
      <c r="A73" s="9">
        <v>41787</v>
      </c>
      <c r="B73" s="10">
        <v>72</v>
      </c>
      <c r="C73" s="11">
        <v>570.79999999999995</v>
      </c>
      <c r="D73" s="7">
        <f t="shared" si="2"/>
        <v>1.2271015651451154E-3</v>
      </c>
      <c r="E73" s="8">
        <f t="shared" si="3"/>
        <v>1.5057782511815918E-6</v>
      </c>
      <c r="F73" s="1"/>
      <c r="H73" s="2"/>
    </row>
    <row r="74" spans="1:8" x14ac:dyDescent="0.25">
      <c r="A74" s="9">
        <v>41788</v>
      </c>
      <c r="B74" s="10">
        <v>73</v>
      </c>
      <c r="C74" s="11">
        <v>564.4</v>
      </c>
      <c r="D74" s="7">
        <f t="shared" si="2"/>
        <v>-1.1275665624022322E-2</v>
      </c>
      <c r="E74" s="8">
        <f t="shared" si="3"/>
        <v>1.2714063526475872E-4</v>
      </c>
      <c r="F74" s="1"/>
      <c r="H74" s="2"/>
    </row>
    <row r="75" spans="1:8" x14ac:dyDescent="0.25">
      <c r="A75" s="9">
        <v>41789</v>
      </c>
      <c r="B75" s="10">
        <v>74</v>
      </c>
      <c r="C75" s="11">
        <v>612.29999999999995</v>
      </c>
      <c r="D75" s="7">
        <f t="shared" si="2"/>
        <v>8.1459138505249731E-2</v>
      </c>
      <c r="E75" s="8">
        <f t="shared" si="3"/>
        <v>6.6355912460174596E-3</v>
      </c>
      <c r="F75" s="1"/>
      <c r="H75" s="2"/>
    </row>
    <row r="76" spans="1:8" x14ac:dyDescent="0.25">
      <c r="A76" s="9">
        <v>41790</v>
      </c>
      <c r="B76" s="10">
        <v>75</v>
      </c>
      <c r="C76" s="11">
        <v>627.9</v>
      </c>
      <c r="D76" s="7">
        <f t="shared" si="2"/>
        <v>2.5158559636154931E-2</v>
      </c>
      <c r="E76" s="8">
        <f t="shared" si="3"/>
        <v>6.3295312296596414E-4</v>
      </c>
      <c r="F76" s="1"/>
      <c r="H76" s="2"/>
    </row>
    <row r="77" spans="1:8" x14ac:dyDescent="0.25">
      <c r="A77" s="9">
        <v>41791</v>
      </c>
      <c r="B77" s="10">
        <v>76</v>
      </c>
      <c r="C77" s="11">
        <v>649.79999999999995</v>
      </c>
      <c r="D77" s="7">
        <f t="shared" si="2"/>
        <v>3.4283705114936225E-2</v>
      </c>
      <c r="E77" s="8">
        <f t="shared" si="3"/>
        <v>1.1753724364079042E-3</v>
      </c>
      <c r="F77" s="1"/>
      <c r="H77" s="2"/>
    </row>
    <row r="78" spans="1:8" x14ac:dyDescent="0.25">
      <c r="A78" s="9">
        <v>41792</v>
      </c>
      <c r="B78" s="10">
        <v>77</v>
      </c>
      <c r="C78" s="11">
        <v>655.5</v>
      </c>
      <c r="D78" s="7">
        <f t="shared" si="2"/>
        <v>8.7336799687546315E-3</v>
      </c>
      <c r="E78" s="8">
        <f t="shared" si="3"/>
        <v>7.6277165796625901E-5</v>
      </c>
      <c r="F78" s="1"/>
      <c r="H78" s="2"/>
    </row>
    <row r="79" spans="1:8" x14ac:dyDescent="0.25">
      <c r="A79" s="9">
        <v>41793</v>
      </c>
      <c r="B79" s="10">
        <v>78</v>
      </c>
      <c r="C79" s="11">
        <v>669.4</v>
      </c>
      <c r="D79" s="7">
        <f t="shared" si="2"/>
        <v>2.09834855734717E-2</v>
      </c>
      <c r="E79" s="8">
        <f t="shared" si="3"/>
        <v>4.4030666681209497E-4</v>
      </c>
      <c r="F79" s="1"/>
      <c r="H79" s="2"/>
    </row>
    <row r="80" spans="1:8" x14ac:dyDescent="0.25">
      <c r="A80" s="9">
        <v>41794</v>
      </c>
      <c r="B80" s="10">
        <v>79</v>
      </c>
      <c r="C80" s="11">
        <v>638.9</v>
      </c>
      <c r="D80" s="7">
        <f t="shared" si="2"/>
        <v>-4.66338411689287E-2</v>
      </c>
      <c r="E80" s="8">
        <f t="shared" si="3"/>
        <v>2.1747151421688694E-3</v>
      </c>
      <c r="F80" s="1"/>
      <c r="H80" s="2"/>
    </row>
    <row r="81" spans="1:8" x14ac:dyDescent="0.25">
      <c r="A81" s="9">
        <v>41795</v>
      </c>
      <c r="B81" s="10">
        <v>80</v>
      </c>
      <c r="C81" s="11">
        <v>660.2</v>
      </c>
      <c r="D81" s="7">
        <f t="shared" si="2"/>
        <v>3.279487181079515E-2</v>
      </c>
      <c r="E81" s="8">
        <f t="shared" si="3"/>
        <v>1.0755036170864863E-3</v>
      </c>
      <c r="F81" s="1"/>
      <c r="H81" s="2"/>
    </row>
    <row r="82" spans="1:8" x14ac:dyDescent="0.25">
      <c r="A82" s="9">
        <v>41796</v>
      </c>
      <c r="B82" s="10">
        <v>81</v>
      </c>
      <c r="C82" s="11">
        <v>650.4</v>
      </c>
      <c r="D82" s="7">
        <f t="shared" si="2"/>
        <v>-1.4955261185491925E-2</v>
      </c>
      <c r="E82" s="8">
        <f t="shared" si="3"/>
        <v>2.2365983712628132E-4</v>
      </c>
      <c r="F82" s="1"/>
      <c r="H82" s="2"/>
    </row>
    <row r="83" spans="1:8" x14ac:dyDescent="0.25">
      <c r="A83" s="9">
        <v>41797</v>
      </c>
      <c r="B83" s="10">
        <v>82</v>
      </c>
      <c r="C83" s="11">
        <v>651.70000000000005</v>
      </c>
      <c r="D83" s="7">
        <f t="shared" si="2"/>
        <v>1.9967751047339673E-3</v>
      </c>
      <c r="E83" s="8">
        <f t="shared" si="3"/>
        <v>3.9871108188853463E-6</v>
      </c>
      <c r="F83" s="1"/>
      <c r="H83" s="2"/>
    </row>
    <row r="84" spans="1:8" x14ac:dyDescent="0.25">
      <c r="A84" s="9">
        <v>41798</v>
      </c>
      <c r="B84" s="10">
        <v>83</v>
      </c>
      <c r="C84" s="11">
        <v>651</v>
      </c>
      <c r="D84" s="7">
        <f t="shared" si="2"/>
        <v>-1.0746911297655202E-3</v>
      </c>
      <c r="E84" s="8">
        <f t="shared" si="3"/>
        <v>1.1549610243966901E-6</v>
      </c>
      <c r="F84" s="1"/>
      <c r="H84" s="2"/>
    </row>
    <row r="85" spans="1:8" x14ac:dyDescent="0.25">
      <c r="A85" s="9">
        <v>41799</v>
      </c>
      <c r="B85" s="10">
        <v>84</v>
      </c>
      <c r="C85" s="11">
        <v>644.29999999999995</v>
      </c>
      <c r="D85" s="7">
        <f t="shared" si="2"/>
        <v>-1.0345186063972592E-2</v>
      </c>
      <c r="E85" s="8">
        <f t="shared" si="3"/>
        <v>1.0702287469821274E-4</v>
      </c>
      <c r="F85" s="1"/>
      <c r="H85" s="2"/>
    </row>
    <row r="86" spans="1:8" x14ac:dyDescent="0.25">
      <c r="A86" s="9">
        <v>41800</v>
      </c>
      <c r="B86" s="10">
        <v>85</v>
      </c>
      <c r="C86" s="11">
        <v>655.6</v>
      </c>
      <c r="D86" s="7">
        <f t="shared" si="2"/>
        <v>1.7386390725077881E-2</v>
      </c>
      <c r="E86" s="8">
        <f t="shared" si="3"/>
        <v>3.0228658244507418E-4</v>
      </c>
      <c r="F86" s="1"/>
      <c r="H86" s="2"/>
    </row>
    <row r="87" spans="1:8" x14ac:dyDescent="0.25">
      <c r="A87" s="9">
        <v>41801</v>
      </c>
      <c r="B87" s="10">
        <v>86</v>
      </c>
      <c r="C87" s="11">
        <v>643</v>
      </c>
      <c r="D87" s="7">
        <f t="shared" si="2"/>
        <v>-1.9406122632055219E-2</v>
      </c>
      <c r="E87" s="8">
        <f t="shared" si="3"/>
        <v>3.7659759561036577E-4</v>
      </c>
      <c r="F87" s="1"/>
      <c r="H87" s="2"/>
    </row>
    <row r="88" spans="1:8" x14ac:dyDescent="0.25">
      <c r="A88" s="9">
        <v>41802</v>
      </c>
      <c r="B88" s="10">
        <v>87</v>
      </c>
      <c r="C88" s="11">
        <v>597.1</v>
      </c>
      <c r="D88" s="7">
        <f t="shared" si="2"/>
        <v>-7.4060120684672645E-2</v>
      </c>
      <c r="E88" s="8">
        <f t="shared" si="3"/>
        <v>5.4849014758282773E-3</v>
      </c>
      <c r="F88" s="1"/>
      <c r="H88" s="2"/>
    </row>
    <row r="89" spans="1:8" x14ac:dyDescent="0.25">
      <c r="A89" s="9">
        <v>41803</v>
      </c>
      <c r="B89" s="10">
        <v>88</v>
      </c>
      <c r="C89" s="11">
        <v>610.29999999999995</v>
      </c>
      <c r="D89" s="7">
        <f t="shared" si="2"/>
        <v>2.1866035997502514E-2</v>
      </c>
      <c r="E89" s="8">
        <f t="shared" si="3"/>
        <v>4.7812353024407575E-4</v>
      </c>
      <c r="F89" s="1"/>
      <c r="H89" s="2"/>
    </row>
    <row r="90" spans="1:8" x14ac:dyDescent="0.25">
      <c r="A90" s="9">
        <v>41804</v>
      </c>
      <c r="B90" s="10">
        <v>89</v>
      </c>
      <c r="C90" s="11">
        <v>583.4</v>
      </c>
      <c r="D90" s="7">
        <f t="shared" si="2"/>
        <v>-4.5077582116828205E-2</v>
      </c>
      <c r="E90" s="8">
        <f t="shared" si="3"/>
        <v>2.0319884094993899E-3</v>
      </c>
      <c r="F90" s="1"/>
      <c r="H90" s="2"/>
    </row>
    <row r="91" spans="1:8" x14ac:dyDescent="0.25">
      <c r="A91" s="9">
        <v>41805</v>
      </c>
      <c r="B91" s="10">
        <v>90</v>
      </c>
      <c r="C91" s="11">
        <v>582.29999999999995</v>
      </c>
      <c r="D91" s="7">
        <f t="shared" si="2"/>
        <v>-1.8872785905468734E-3</v>
      </c>
      <c r="E91" s="8">
        <f t="shared" si="3"/>
        <v>3.561820478336593E-6</v>
      </c>
      <c r="F91" s="1"/>
      <c r="H91" s="2"/>
    </row>
    <row r="92" spans="1:8" x14ac:dyDescent="0.25">
      <c r="A92" s="9">
        <v>41806</v>
      </c>
      <c r="B92" s="10">
        <v>91</v>
      </c>
      <c r="C92" s="11">
        <v>599.1</v>
      </c>
      <c r="D92" s="7">
        <f t="shared" si="2"/>
        <v>2.8442750246805013E-2</v>
      </c>
      <c r="E92" s="8">
        <f t="shared" si="3"/>
        <v>8.0899004160212668E-4</v>
      </c>
      <c r="F92" s="1"/>
      <c r="H92" s="2"/>
    </row>
    <row r="93" spans="1:8" x14ac:dyDescent="0.25">
      <c r="A93" s="9">
        <v>41807</v>
      </c>
      <c r="B93" s="10">
        <v>92</v>
      </c>
      <c r="C93" s="11">
        <v>605.1</v>
      </c>
      <c r="D93" s="7">
        <f t="shared" si="2"/>
        <v>9.9652045383965653E-3</v>
      </c>
      <c r="E93" s="8">
        <f t="shared" si="3"/>
        <v>9.9305301492079497E-5</v>
      </c>
      <c r="F93" s="1"/>
      <c r="H93" s="2"/>
    </row>
    <row r="94" spans="1:8" x14ac:dyDescent="0.25">
      <c r="A94" s="9">
        <v>41808</v>
      </c>
      <c r="B94" s="10">
        <v>93</v>
      </c>
      <c r="C94" s="11">
        <v>606.20000000000005</v>
      </c>
      <c r="D94" s="7">
        <f t="shared" si="2"/>
        <v>1.8162309954269957E-3</v>
      </c>
      <c r="E94" s="8">
        <f t="shared" si="3"/>
        <v>3.2986950287497356E-6</v>
      </c>
      <c r="F94" s="1"/>
      <c r="H94" s="2"/>
    </row>
    <row r="95" spans="1:8" x14ac:dyDescent="0.25">
      <c r="A95" s="9">
        <v>41809</v>
      </c>
      <c r="B95" s="10">
        <v>94</v>
      </c>
      <c r="C95" s="11">
        <v>600.20000000000005</v>
      </c>
      <c r="D95" s="7">
        <f t="shared" si="2"/>
        <v>-9.9470316174359915E-3</v>
      </c>
      <c r="E95" s="8">
        <f t="shared" si="3"/>
        <v>9.8943437998271283E-5</v>
      </c>
      <c r="F95" s="1"/>
      <c r="H95" s="2"/>
    </row>
    <row r="96" spans="1:8" x14ac:dyDescent="0.25">
      <c r="A96" s="9">
        <v>41810</v>
      </c>
      <c r="B96" s="10">
        <v>95</v>
      </c>
      <c r="C96" s="11">
        <v>590.79999999999995</v>
      </c>
      <c r="D96" s="7">
        <f t="shared" si="2"/>
        <v>-1.5785382349042174E-2</v>
      </c>
      <c r="E96" s="8">
        <f t="shared" si="3"/>
        <v>2.4917829590545223E-4</v>
      </c>
      <c r="F96" s="1"/>
      <c r="H96" s="2"/>
    </row>
    <row r="97" spans="1:8" x14ac:dyDescent="0.25">
      <c r="A97" s="9">
        <v>41811</v>
      </c>
      <c r="B97" s="10">
        <v>96</v>
      </c>
      <c r="C97" s="11">
        <v>597</v>
      </c>
      <c r="D97" s="7">
        <f t="shared" si="2"/>
        <v>1.0439562735377482E-2</v>
      </c>
      <c r="E97" s="8">
        <f t="shared" si="3"/>
        <v>1.0898447010588219E-4</v>
      </c>
      <c r="F97" s="1"/>
      <c r="H97" s="2"/>
    </row>
    <row r="98" spans="1:8" x14ac:dyDescent="0.25">
      <c r="A98" s="9">
        <v>41812</v>
      </c>
      <c r="B98" s="10">
        <v>97</v>
      </c>
      <c r="C98" s="11">
        <v>603.6</v>
      </c>
      <c r="D98" s="7">
        <f t="shared" si="2"/>
        <v>1.0994613501091816E-2</v>
      </c>
      <c r="E98" s="8">
        <f t="shared" si="3"/>
        <v>1.2088152603839044E-4</v>
      </c>
      <c r="F98" s="1"/>
      <c r="H98" s="2"/>
    </row>
    <row r="99" spans="1:8" x14ac:dyDescent="0.25">
      <c r="A99" s="9">
        <v>41813</v>
      </c>
      <c r="B99" s="10">
        <v>98</v>
      </c>
      <c r="C99" s="11">
        <v>591.20000000000005</v>
      </c>
      <c r="D99" s="7">
        <f t="shared" si="2"/>
        <v>-2.0757357259701743E-2</v>
      </c>
      <c r="E99" s="8">
        <f t="shared" si="3"/>
        <v>4.3086788040689266E-4</v>
      </c>
      <c r="F99" s="1"/>
      <c r="H99" s="2"/>
    </row>
    <row r="100" spans="1:8" x14ac:dyDescent="0.25">
      <c r="A100" s="9">
        <v>41814</v>
      </c>
      <c r="B100" s="10">
        <v>99</v>
      </c>
      <c r="C100" s="11">
        <v>588.79999999999995</v>
      </c>
      <c r="D100" s="7">
        <f t="shared" si="2"/>
        <v>-4.0678022193256979E-3</v>
      </c>
      <c r="E100" s="8">
        <f t="shared" si="3"/>
        <v>1.6547014895551073E-5</v>
      </c>
      <c r="F100" s="1"/>
      <c r="H100" s="2"/>
    </row>
    <row r="101" spans="1:8" x14ac:dyDescent="0.25">
      <c r="A101" s="9">
        <v>41815</v>
      </c>
      <c r="B101" s="10">
        <v>100</v>
      </c>
      <c r="C101" s="11">
        <v>568.5</v>
      </c>
      <c r="D101" s="7">
        <f t="shared" si="2"/>
        <v>-3.5085254224075678E-2</v>
      </c>
      <c r="E101" s="8">
        <f t="shared" si="3"/>
        <v>1.2309750639680202E-3</v>
      </c>
      <c r="F101" s="1"/>
      <c r="H101" s="2"/>
    </row>
    <row r="102" spans="1:8" x14ac:dyDescent="0.25">
      <c r="A102" s="9">
        <v>41816</v>
      </c>
      <c r="B102" s="10">
        <v>101</v>
      </c>
      <c r="C102" s="11">
        <v>582.70000000000005</v>
      </c>
      <c r="D102" s="7">
        <f t="shared" si="2"/>
        <v>2.467116095843782E-2</v>
      </c>
      <c r="E102" s="8">
        <f t="shared" si="3"/>
        <v>6.0866618303714653E-4</v>
      </c>
      <c r="F102" s="1"/>
      <c r="H102" s="2"/>
    </row>
    <row r="103" spans="1:8" x14ac:dyDescent="0.25">
      <c r="A103" s="9">
        <v>41817</v>
      </c>
      <c r="B103" s="10">
        <v>102</v>
      </c>
      <c r="C103" s="11">
        <v>602.20000000000005</v>
      </c>
      <c r="D103" s="7">
        <f t="shared" si="2"/>
        <v>3.2917141898604861E-2</v>
      </c>
      <c r="E103" s="8">
        <f t="shared" si="3"/>
        <v>1.0835382307728876E-3</v>
      </c>
      <c r="F103" s="1"/>
      <c r="H103" s="2"/>
    </row>
    <row r="104" spans="1:8" x14ac:dyDescent="0.25">
      <c r="A104" s="9">
        <v>41818</v>
      </c>
      <c r="B104" s="10">
        <v>103</v>
      </c>
      <c r="C104" s="11">
        <v>597.6</v>
      </c>
      <c r="D104" s="7">
        <f t="shared" si="2"/>
        <v>-7.66798222902592E-3</v>
      </c>
      <c r="E104" s="8">
        <f t="shared" si="3"/>
        <v>5.8797951464657319E-5</v>
      </c>
      <c r="F104" s="1"/>
      <c r="H104" s="2"/>
    </row>
    <row r="105" spans="1:8" x14ac:dyDescent="0.25">
      <c r="A105" s="9">
        <v>41819</v>
      </c>
      <c r="B105" s="10">
        <v>104</v>
      </c>
      <c r="C105" s="11">
        <v>601.1</v>
      </c>
      <c r="D105" s="7">
        <f t="shared" si="2"/>
        <v>5.8396762265088831E-3</v>
      </c>
      <c r="E105" s="8">
        <f t="shared" si="3"/>
        <v>3.4101818430453025E-5</v>
      </c>
      <c r="F105" s="1"/>
      <c r="H105" s="2"/>
    </row>
    <row r="106" spans="1:8" x14ac:dyDescent="0.25">
      <c r="A106" s="9">
        <v>41820</v>
      </c>
      <c r="B106" s="10">
        <v>105</v>
      </c>
      <c r="C106" s="11">
        <v>635.1</v>
      </c>
      <c r="D106" s="7">
        <f t="shared" si="2"/>
        <v>5.5021156763812883E-2</v>
      </c>
      <c r="E106" s="8">
        <f t="shared" si="3"/>
        <v>3.0273276916280723E-3</v>
      </c>
      <c r="F106" s="1"/>
      <c r="H106" s="2"/>
    </row>
    <row r="107" spans="1:8" x14ac:dyDescent="0.25">
      <c r="A107" s="9">
        <v>41821</v>
      </c>
      <c r="B107" s="10">
        <v>106</v>
      </c>
      <c r="C107" s="11">
        <v>643.20000000000005</v>
      </c>
      <c r="D107" s="7">
        <f t="shared" si="2"/>
        <v>1.2673251055827554E-2</v>
      </c>
      <c r="E107" s="8">
        <f t="shared" si="3"/>
        <v>1.6061129232403421E-4</v>
      </c>
      <c r="F107" s="1"/>
      <c r="H107" s="2"/>
    </row>
    <row r="108" spans="1:8" x14ac:dyDescent="0.25">
      <c r="A108" s="9">
        <v>41822</v>
      </c>
      <c r="B108" s="10">
        <v>107</v>
      </c>
      <c r="C108" s="11">
        <v>645.70000000000005</v>
      </c>
      <c r="D108" s="7">
        <f t="shared" si="2"/>
        <v>3.8792817676646524E-3</v>
      </c>
      <c r="E108" s="8">
        <f t="shared" si="3"/>
        <v>1.504882703293539E-5</v>
      </c>
      <c r="F108" s="1"/>
      <c r="H108" s="2"/>
    </row>
    <row r="109" spans="1:8" x14ac:dyDescent="0.25">
      <c r="A109" s="9">
        <v>41823</v>
      </c>
      <c r="B109" s="10">
        <v>108</v>
      </c>
      <c r="C109" s="11">
        <v>638</v>
      </c>
      <c r="D109" s="7">
        <f t="shared" si="2"/>
        <v>-1.199671628763155E-2</v>
      </c>
      <c r="E109" s="8">
        <f t="shared" si="3"/>
        <v>1.4392120168592413E-4</v>
      </c>
      <c r="F109" s="1"/>
      <c r="H109" s="2"/>
    </row>
    <row r="110" spans="1:8" x14ac:dyDescent="0.25">
      <c r="A110" s="9">
        <v>41824</v>
      </c>
      <c r="B110" s="10">
        <v>109</v>
      </c>
      <c r="C110" s="11">
        <v>624</v>
      </c>
      <c r="D110" s="7">
        <f t="shared" si="2"/>
        <v>-2.2187914975362218E-2</v>
      </c>
      <c r="E110" s="8">
        <f t="shared" si="3"/>
        <v>4.92303570953903E-4</v>
      </c>
      <c r="F110" s="1"/>
      <c r="H110" s="2"/>
    </row>
    <row r="111" spans="1:8" x14ac:dyDescent="0.25">
      <c r="A111" s="9">
        <v>41825</v>
      </c>
      <c r="B111" s="10">
        <v>110</v>
      </c>
      <c r="C111" s="11">
        <v>623</v>
      </c>
      <c r="D111" s="7">
        <f t="shared" si="2"/>
        <v>-1.603849581974516E-3</v>
      </c>
      <c r="E111" s="8">
        <f t="shared" si="3"/>
        <v>2.5723334815998295E-6</v>
      </c>
      <c r="F111" s="1"/>
      <c r="H111" s="2"/>
    </row>
    <row r="112" spans="1:8" x14ac:dyDescent="0.25">
      <c r="A112" s="9">
        <v>41826</v>
      </c>
      <c r="B112" s="10">
        <v>111</v>
      </c>
      <c r="C112" s="11">
        <v>626.70000000000005</v>
      </c>
      <c r="D112" s="7">
        <f t="shared" si="2"/>
        <v>5.9214384431766614E-3</v>
      </c>
      <c r="E112" s="8">
        <f t="shared" si="3"/>
        <v>3.5063433236330443E-5</v>
      </c>
      <c r="F112" s="1"/>
      <c r="H112" s="2"/>
    </row>
    <row r="113" spans="1:8" x14ac:dyDescent="0.25">
      <c r="A113" s="9">
        <v>41827</v>
      </c>
      <c r="B113" s="10">
        <v>112</v>
      </c>
      <c r="C113" s="11">
        <v>613.6</v>
      </c>
      <c r="D113" s="7">
        <f t="shared" si="2"/>
        <v>-2.1124707177583451E-2</v>
      </c>
      <c r="E113" s="8">
        <f t="shared" si="3"/>
        <v>4.4625325333864577E-4</v>
      </c>
      <c r="F113" s="1"/>
      <c r="H113" s="2"/>
    </row>
    <row r="114" spans="1:8" x14ac:dyDescent="0.25">
      <c r="A114" s="9">
        <v>41828</v>
      </c>
      <c r="B114" s="10">
        <v>113</v>
      </c>
      <c r="C114" s="11">
        <v>615.29999999999995</v>
      </c>
      <c r="D114" s="7">
        <f t="shared" si="2"/>
        <v>2.7667036933980015E-3</v>
      </c>
      <c r="E114" s="8">
        <f t="shared" si="3"/>
        <v>7.654649327062142E-6</v>
      </c>
      <c r="F114" s="1"/>
      <c r="H114" s="2"/>
    </row>
    <row r="115" spans="1:8" x14ac:dyDescent="0.25">
      <c r="A115" s="9">
        <v>41829</v>
      </c>
      <c r="B115" s="10">
        <v>114</v>
      </c>
      <c r="C115" s="11">
        <v>623</v>
      </c>
      <c r="D115" s="7">
        <f t="shared" si="2"/>
        <v>1.2436565041008563E-2</v>
      </c>
      <c r="E115" s="8">
        <f t="shared" si="3"/>
        <v>1.5466815001923632E-4</v>
      </c>
      <c r="F115" s="1"/>
      <c r="H115" s="2"/>
    </row>
    <row r="116" spans="1:8" x14ac:dyDescent="0.25">
      <c r="A116" s="9">
        <v>41830</v>
      </c>
      <c r="B116" s="10">
        <v>115</v>
      </c>
      <c r="C116" s="11">
        <v>618.4</v>
      </c>
      <c r="D116" s="7">
        <f t="shared" si="2"/>
        <v>-7.4110215142409938E-3</v>
      </c>
      <c r="E116" s="8">
        <f t="shared" si="3"/>
        <v>5.4923239884542876E-5</v>
      </c>
      <c r="F116" s="1"/>
      <c r="H116" s="2"/>
    </row>
    <row r="117" spans="1:8" x14ac:dyDescent="0.25">
      <c r="A117" s="9">
        <v>41831</v>
      </c>
      <c r="B117" s="10">
        <v>116</v>
      </c>
      <c r="C117" s="11">
        <v>632.9</v>
      </c>
      <c r="D117" s="7">
        <f t="shared" si="2"/>
        <v>2.3176934508047448E-2</v>
      </c>
      <c r="E117" s="8">
        <f t="shared" si="3"/>
        <v>5.3717029319032055E-4</v>
      </c>
      <c r="F117" s="1"/>
      <c r="H117" s="2"/>
    </row>
    <row r="118" spans="1:8" x14ac:dyDescent="0.25">
      <c r="A118" s="9">
        <v>41832</v>
      </c>
      <c r="B118" s="10">
        <v>117</v>
      </c>
      <c r="C118" s="11">
        <v>635.9</v>
      </c>
      <c r="D118" s="7">
        <f t="shared" si="2"/>
        <v>4.7288864921024428E-3</v>
      </c>
      <c r="E118" s="8">
        <f t="shared" si="3"/>
        <v>2.2362367455188947E-5</v>
      </c>
      <c r="F118" s="1"/>
      <c r="H118" s="2"/>
    </row>
    <row r="119" spans="1:8" x14ac:dyDescent="0.25">
      <c r="A119" s="9">
        <v>41833</v>
      </c>
      <c r="B119" s="10">
        <v>118</v>
      </c>
      <c r="C119" s="11">
        <v>628</v>
      </c>
      <c r="D119" s="7">
        <f t="shared" si="2"/>
        <v>-1.2501151805163443E-2</v>
      </c>
      <c r="E119" s="8">
        <f t="shared" si="3"/>
        <v>1.5627879645574121E-4</v>
      </c>
      <c r="F119" s="1"/>
      <c r="H119" s="2"/>
    </row>
    <row r="120" spans="1:8" x14ac:dyDescent="0.25">
      <c r="A120" s="9">
        <v>41834</v>
      </c>
      <c r="B120" s="10">
        <v>119</v>
      </c>
      <c r="C120" s="11">
        <v>618.29999999999995</v>
      </c>
      <c r="D120" s="7">
        <f t="shared" si="2"/>
        <v>-1.5566389903675662E-2</v>
      </c>
      <c r="E120" s="8">
        <f t="shared" si="3"/>
        <v>2.4231249463325559E-4</v>
      </c>
      <c r="F120" s="1"/>
      <c r="H120" s="2"/>
    </row>
    <row r="121" spans="1:8" x14ac:dyDescent="0.25">
      <c r="A121" s="9">
        <v>41835</v>
      </c>
      <c r="B121" s="10">
        <v>120</v>
      </c>
      <c r="C121" s="11">
        <v>619.6</v>
      </c>
      <c r="D121" s="7">
        <f t="shared" si="2"/>
        <v>2.1003319781906101E-3</v>
      </c>
      <c r="E121" s="8">
        <f t="shared" si="3"/>
        <v>4.4113944186100811E-6</v>
      </c>
      <c r="F121" s="1"/>
      <c r="H121" s="2"/>
    </row>
    <row r="122" spans="1:8" x14ac:dyDescent="0.25">
      <c r="A122" s="9">
        <v>41836</v>
      </c>
      <c r="B122" s="10">
        <v>121</v>
      </c>
      <c r="C122" s="11">
        <v>614.79999999999995</v>
      </c>
      <c r="D122" s="7">
        <f t="shared" si="2"/>
        <v>-7.7770968782728562E-3</v>
      </c>
      <c r="E122" s="8">
        <f t="shared" si="3"/>
        <v>6.0483235854041406E-5</v>
      </c>
      <c r="F122" s="1"/>
      <c r="H122" s="2"/>
    </row>
    <row r="123" spans="1:8" x14ac:dyDescent="0.25">
      <c r="A123" s="9">
        <v>41837</v>
      </c>
      <c r="B123" s="10">
        <v>122</v>
      </c>
      <c r="C123" s="11">
        <v>626.6</v>
      </c>
      <c r="D123" s="7">
        <f t="shared" si="2"/>
        <v>1.9011366853650659E-2</v>
      </c>
      <c r="E123" s="8">
        <f t="shared" si="3"/>
        <v>3.6143206964408696E-4</v>
      </c>
      <c r="F123" s="1"/>
      <c r="H123" s="2"/>
    </row>
    <row r="124" spans="1:8" x14ac:dyDescent="0.25">
      <c r="A124" s="9">
        <v>41838</v>
      </c>
      <c r="B124" s="10">
        <v>123</v>
      </c>
      <c r="C124" s="11">
        <v>627.5</v>
      </c>
      <c r="D124" s="7">
        <f t="shared" si="2"/>
        <v>1.4352924878475895E-3</v>
      </c>
      <c r="E124" s="8">
        <f t="shared" si="3"/>
        <v>2.0600645256717229E-6</v>
      </c>
      <c r="F124" s="1"/>
      <c r="H124" s="2"/>
    </row>
    <row r="125" spans="1:8" x14ac:dyDescent="0.25">
      <c r="A125" s="9">
        <v>41839</v>
      </c>
      <c r="B125" s="10">
        <v>124</v>
      </c>
      <c r="C125" s="11">
        <v>627</v>
      </c>
      <c r="D125" s="7">
        <f t="shared" si="2"/>
        <v>-7.9713037301827746E-4</v>
      </c>
      <c r="E125" s="8">
        <f t="shared" si="3"/>
        <v>6.3541683158825819E-7</v>
      </c>
      <c r="F125" s="1"/>
      <c r="H125" s="2"/>
    </row>
    <row r="126" spans="1:8" x14ac:dyDescent="0.25">
      <c r="A126" s="9">
        <v>41840</v>
      </c>
      <c r="B126" s="10">
        <v>125</v>
      </c>
      <c r="C126" s="11">
        <v>621</v>
      </c>
      <c r="D126" s="7">
        <f t="shared" si="2"/>
        <v>-9.6154586994419804E-3</v>
      </c>
      <c r="E126" s="8">
        <f t="shared" si="3"/>
        <v>9.245704600067446E-5</v>
      </c>
      <c r="F126" s="1"/>
      <c r="H126" s="2"/>
    </row>
    <row r="127" spans="1:8" x14ac:dyDescent="0.25">
      <c r="A127" s="9">
        <v>41841</v>
      </c>
      <c r="B127" s="10">
        <v>126</v>
      </c>
      <c r="C127" s="11">
        <v>625.1</v>
      </c>
      <c r="D127" s="7">
        <f t="shared" si="2"/>
        <v>6.5805550042880205E-3</v>
      </c>
      <c r="E127" s="8">
        <f t="shared" si="3"/>
        <v>4.3303704164460108E-5</v>
      </c>
      <c r="F127" s="1"/>
      <c r="H127" s="2"/>
    </row>
    <row r="128" spans="1:8" x14ac:dyDescent="0.25">
      <c r="A128" s="9">
        <v>41842</v>
      </c>
      <c r="B128" s="10">
        <v>127</v>
      </c>
      <c r="C128" s="11">
        <v>622.5</v>
      </c>
      <c r="D128" s="7">
        <f t="shared" si="2"/>
        <v>-4.1680085989040088E-3</v>
      </c>
      <c r="E128" s="8">
        <f t="shared" si="3"/>
        <v>1.7372295680537758E-5</v>
      </c>
      <c r="F128" s="1"/>
      <c r="H128" s="2"/>
    </row>
    <row r="129" spans="1:8" x14ac:dyDescent="0.25">
      <c r="A129" s="9">
        <v>41843</v>
      </c>
      <c r="B129" s="10">
        <v>128</v>
      </c>
      <c r="C129" s="11">
        <v>621.70000000000005</v>
      </c>
      <c r="D129" s="7">
        <f t="shared" si="2"/>
        <v>-1.2859670635707704E-3</v>
      </c>
      <c r="E129" s="8">
        <f t="shared" si="3"/>
        <v>1.65371128858883E-6</v>
      </c>
      <c r="F129" s="1"/>
      <c r="H129" s="2"/>
    </row>
    <row r="130" spans="1:8" x14ac:dyDescent="0.25">
      <c r="A130" s="9">
        <v>41844</v>
      </c>
      <c r="B130" s="10">
        <v>129</v>
      </c>
      <c r="C130" s="11">
        <v>601.9</v>
      </c>
      <c r="D130" s="7">
        <f t="shared" si="2"/>
        <v>-3.2366342721566806E-2</v>
      </c>
      <c r="E130" s="8">
        <f t="shared" si="3"/>
        <v>1.0475801411699206E-3</v>
      </c>
      <c r="F130" s="1"/>
      <c r="H130" s="2"/>
    </row>
    <row r="131" spans="1:8" x14ac:dyDescent="0.25">
      <c r="A131" s="9">
        <v>41845</v>
      </c>
      <c r="B131" s="10">
        <v>130</v>
      </c>
      <c r="C131" s="11">
        <v>600.5</v>
      </c>
      <c r="D131" s="7">
        <f t="shared" si="2"/>
        <v>-2.328677033686831E-3</v>
      </c>
      <c r="E131" s="8">
        <f t="shared" si="3"/>
        <v>5.4227367272204985E-6</v>
      </c>
      <c r="F131" s="1"/>
      <c r="H131" s="2"/>
    </row>
    <row r="132" spans="1:8" x14ac:dyDescent="0.25">
      <c r="A132" s="9">
        <v>41846</v>
      </c>
      <c r="B132" s="10">
        <v>131</v>
      </c>
      <c r="C132" s="11">
        <v>596</v>
      </c>
      <c r="D132" s="7">
        <f t="shared" ref="D132:D195" si="4">LN(C132/C131)</f>
        <v>-7.5219744546884456E-3</v>
      </c>
      <c r="E132" s="8">
        <f t="shared" ref="E132:E195" si="5">D132^2</f>
        <v>5.6580099696985541E-5</v>
      </c>
      <c r="F132" s="1"/>
      <c r="H132" s="2"/>
    </row>
    <row r="133" spans="1:8" x14ac:dyDescent="0.25">
      <c r="A133" s="9">
        <v>41847</v>
      </c>
      <c r="B133" s="10">
        <v>132</v>
      </c>
      <c r="C133" s="11">
        <v>595</v>
      </c>
      <c r="D133" s="7">
        <f t="shared" si="4"/>
        <v>-1.6792615197200253E-3</v>
      </c>
      <c r="E133" s="8">
        <f t="shared" si="5"/>
        <v>2.819919251612409E-6</v>
      </c>
      <c r="F133" s="1"/>
      <c r="H133" s="2"/>
    </row>
    <row r="134" spans="1:8" x14ac:dyDescent="0.25">
      <c r="A134" s="9">
        <v>41848</v>
      </c>
      <c r="B134" s="10">
        <v>133</v>
      </c>
      <c r="C134" s="11">
        <v>587.9</v>
      </c>
      <c r="D134" s="7">
        <f t="shared" si="4"/>
        <v>-1.2004540137420599E-2</v>
      </c>
      <c r="E134" s="8">
        <f t="shared" si="5"/>
        <v>1.4410898391094216E-4</v>
      </c>
      <c r="F134" s="1"/>
      <c r="H134" s="2"/>
    </row>
    <row r="135" spans="1:8" x14ac:dyDescent="0.25">
      <c r="A135" s="9">
        <v>41849</v>
      </c>
      <c r="B135" s="10">
        <v>134</v>
      </c>
      <c r="C135" s="11">
        <v>585.79999999999995</v>
      </c>
      <c r="D135" s="7">
        <f t="shared" si="4"/>
        <v>-3.5784310145761966E-3</v>
      </c>
      <c r="E135" s="8">
        <f t="shared" si="5"/>
        <v>1.2805168526080828E-5</v>
      </c>
      <c r="F135" s="1"/>
      <c r="H135" s="2"/>
    </row>
    <row r="136" spans="1:8" x14ac:dyDescent="0.25">
      <c r="A136" s="9">
        <v>41850</v>
      </c>
      <c r="B136" s="10">
        <v>135</v>
      </c>
      <c r="C136" s="11">
        <v>564.6</v>
      </c>
      <c r="D136" s="7">
        <f t="shared" si="4"/>
        <v>-3.6860918574244061E-2</v>
      </c>
      <c r="E136" s="8">
        <f t="shared" si="5"/>
        <v>1.3587273181370509E-3</v>
      </c>
      <c r="F136" s="1"/>
      <c r="H136" s="2"/>
    </row>
    <row r="137" spans="1:8" x14ac:dyDescent="0.25">
      <c r="A137" s="9">
        <v>41851</v>
      </c>
      <c r="B137" s="10">
        <v>136</v>
      </c>
      <c r="C137" s="11">
        <v>589.5</v>
      </c>
      <c r="D137" s="7">
        <f t="shared" si="4"/>
        <v>4.3157204158036637E-2</v>
      </c>
      <c r="E137" s="8">
        <f t="shared" si="5"/>
        <v>1.8625442707384547E-3</v>
      </c>
      <c r="F137" s="1"/>
      <c r="H137" s="2"/>
    </row>
    <row r="138" spans="1:8" x14ac:dyDescent="0.25">
      <c r="A138" s="9">
        <v>41852</v>
      </c>
      <c r="B138" s="10">
        <v>137</v>
      </c>
      <c r="C138" s="11">
        <v>598.79999999999995</v>
      </c>
      <c r="D138" s="7">
        <f t="shared" si="4"/>
        <v>1.5652932568047648E-2</v>
      </c>
      <c r="E138" s="8">
        <f t="shared" si="5"/>
        <v>2.4501429797984674E-4</v>
      </c>
      <c r="F138" s="1"/>
      <c r="H138" s="2"/>
    </row>
    <row r="139" spans="1:8" x14ac:dyDescent="0.25">
      <c r="A139" s="9">
        <v>41853</v>
      </c>
      <c r="B139" s="10">
        <v>138</v>
      </c>
      <c r="C139" s="11">
        <v>591.70000000000005</v>
      </c>
      <c r="D139" s="7">
        <f t="shared" si="4"/>
        <v>-1.1927902862824795E-2</v>
      </c>
      <c r="E139" s="8">
        <f t="shared" si="5"/>
        <v>1.4227486670498395E-4</v>
      </c>
      <c r="F139" s="1"/>
      <c r="H139" s="2"/>
    </row>
    <row r="140" spans="1:8" x14ac:dyDescent="0.25">
      <c r="A140" s="9">
        <v>41854</v>
      </c>
      <c r="B140" s="10">
        <v>139</v>
      </c>
      <c r="C140" s="11">
        <v>588.9</v>
      </c>
      <c r="D140" s="7">
        <f t="shared" si="4"/>
        <v>-4.7433597321233948E-3</v>
      </c>
      <c r="E140" s="8">
        <f t="shared" si="5"/>
        <v>2.2499461548329723E-5</v>
      </c>
      <c r="F140" s="1"/>
      <c r="H140" s="2"/>
    </row>
    <row r="141" spans="1:8" x14ac:dyDescent="0.25">
      <c r="A141" s="9">
        <v>41855</v>
      </c>
      <c r="B141" s="10">
        <v>140</v>
      </c>
      <c r="C141" s="11">
        <v>592.79999999999995</v>
      </c>
      <c r="D141" s="7">
        <f t="shared" si="4"/>
        <v>6.6006840313520927E-3</v>
      </c>
      <c r="E141" s="8">
        <f t="shared" si="5"/>
        <v>4.3569029681746511E-5</v>
      </c>
      <c r="F141" s="1"/>
      <c r="H141" s="2"/>
    </row>
    <row r="142" spans="1:8" x14ac:dyDescent="0.25">
      <c r="A142" s="9">
        <v>41856</v>
      </c>
      <c r="B142" s="10">
        <v>141</v>
      </c>
      <c r="C142" s="11">
        <v>588.79999999999995</v>
      </c>
      <c r="D142" s="7">
        <f t="shared" si="4"/>
        <v>-6.7705065672106022E-3</v>
      </c>
      <c r="E142" s="8">
        <f t="shared" si="5"/>
        <v>4.5839759176641893E-5</v>
      </c>
      <c r="F142" s="1"/>
      <c r="H142" s="2"/>
    </row>
    <row r="143" spans="1:8" x14ac:dyDescent="0.25">
      <c r="A143" s="9">
        <v>41857</v>
      </c>
      <c r="B143" s="10">
        <v>142</v>
      </c>
      <c r="C143" s="11">
        <v>589.79999999999995</v>
      </c>
      <c r="D143" s="7">
        <f t="shared" si="4"/>
        <v>1.6969289665092902E-3</v>
      </c>
      <c r="E143" s="8">
        <f t="shared" si="5"/>
        <v>2.8795679173782878E-6</v>
      </c>
      <c r="F143" s="1"/>
      <c r="H143" s="2"/>
    </row>
    <row r="144" spans="1:8" x14ac:dyDescent="0.25">
      <c r="A144" s="9">
        <v>41858</v>
      </c>
      <c r="B144" s="10">
        <v>143</v>
      </c>
      <c r="C144" s="11">
        <v>592.79999999999995</v>
      </c>
      <c r="D144" s="7">
        <f t="shared" si="4"/>
        <v>5.0735776007011834E-3</v>
      </c>
      <c r="E144" s="8">
        <f t="shared" si="5"/>
        <v>2.5741189670336775E-5</v>
      </c>
      <c r="F144" s="1"/>
      <c r="H144" s="2"/>
    </row>
    <row r="145" spans="1:8" x14ac:dyDescent="0.25">
      <c r="A145" s="9">
        <v>41859</v>
      </c>
      <c r="B145" s="10">
        <v>144</v>
      </c>
      <c r="C145" s="11">
        <v>595.79999999999995</v>
      </c>
      <c r="D145" s="7">
        <f t="shared" si="4"/>
        <v>5.0479662973048527E-3</v>
      </c>
      <c r="E145" s="8">
        <f t="shared" si="5"/>
        <v>2.5481963738725663E-5</v>
      </c>
      <c r="F145" s="1"/>
      <c r="H145" s="2"/>
    </row>
    <row r="146" spans="1:8" x14ac:dyDescent="0.25">
      <c r="A146" s="9">
        <v>41860</v>
      </c>
      <c r="B146" s="10">
        <v>145</v>
      </c>
      <c r="C146" s="11">
        <v>589.5</v>
      </c>
      <c r="D146" s="7">
        <f t="shared" si="4"/>
        <v>-1.0630320301756259E-2</v>
      </c>
      <c r="E146" s="8">
        <f t="shared" si="5"/>
        <v>1.1300370971793129E-4</v>
      </c>
      <c r="F146" s="1"/>
      <c r="H146" s="2"/>
    </row>
    <row r="147" spans="1:8" x14ac:dyDescent="0.25">
      <c r="A147" s="9">
        <v>41861</v>
      </c>
      <c r="B147" s="10">
        <v>146</v>
      </c>
      <c r="C147" s="11">
        <v>592.1</v>
      </c>
      <c r="D147" s="7">
        <f t="shared" si="4"/>
        <v>4.4008195603047456E-3</v>
      </c>
      <c r="E147" s="8">
        <f t="shared" si="5"/>
        <v>1.9367212802360852E-5</v>
      </c>
      <c r="F147" s="1"/>
      <c r="H147" s="2"/>
    </row>
    <row r="148" spans="1:8" x14ac:dyDescent="0.25">
      <c r="A148" s="9">
        <v>41862</v>
      </c>
      <c r="B148" s="10">
        <v>147</v>
      </c>
      <c r="C148" s="11">
        <v>575.9</v>
      </c>
      <c r="D148" s="7">
        <f t="shared" si="4"/>
        <v>-2.7741505025103856E-2</v>
      </c>
      <c r="E148" s="8">
        <f t="shared" si="5"/>
        <v>7.6959110105786252E-4</v>
      </c>
      <c r="F148" s="1"/>
      <c r="H148" s="2"/>
    </row>
    <row r="149" spans="1:8" x14ac:dyDescent="0.25">
      <c r="A149" s="9">
        <v>41863</v>
      </c>
      <c r="B149" s="10">
        <v>148</v>
      </c>
      <c r="C149" s="11">
        <v>567.70000000000005</v>
      </c>
      <c r="D149" s="7">
        <f t="shared" si="4"/>
        <v>-1.4340924335945976E-2</v>
      </c>
      <c r="E149" s="8">
        <f t="shared" si="5"/>
        <v>2.0566211080932752E-4</v>
      </c>
      <c r="F149" s="1"/>
      <c r="H149" s="2"/>
    </row>
    <row r="150" spans="1:8" x14ac:dyDescent="0.25">
      <c r="A150" s="9">
        <v>41864</v>
      </c>
      <c r="B150" s="10">
        <v>149</v>
      </c>
      <c r="C150" s="11">
        <v>542.1</v>
      </c>
      <c r="D150" s="7">
        <f t="shared" si="4"/>
        <v>-4.6142623910388106E-2</v>
      </c>
      <c r="E150" s="8">
        <f t="shared" si="5"/>
        <v>2.1291417413355201E-3</v>
      </c>
      <c r="F150" s="1"/>
      <c r="H150" s="2"/>
    </row>
    <row r="151" spans="1:8" x14ac:dyDescent="0.25">
      <c r="A151" s="9">
        <v>41865</v>
      </c>
      <c r="B151" s="10">
        <v>150</v>
      </c>
      <c r="C151" s="11">
        <v>504.8</v>
      </c>
      <c r="D151" s="7">
        <f t="shared" si="4"/>
        <v>-7.1288175039289067E-2</v>
      </c>
      <c r="E151" s="8">
        <f t="shared" si="5"/>
        <v>5.0820039004323171E-3</v>
      </c>
      <c r="F151" s="1"/>
      <c r="H151" s="2"/>
    </row>
    <row r="152" spans="1:8" x14ac:dyDescent="0.25">
      <c r="A152" s="9">
        <v>41866</v>
      </c>
      <c r="B152" s="10">
        <v>151</v>
      </c>
      <c r="C152" s="11">
        <v>496.5</v>
      </c>
      <c r="D152" s="7">
        <f t="shared" si="4"/>
        <v>-1.6578827741776096E-2</v>
      </c>
      <c r="E152" s="8">
        <f t="shared" si="5"/>
        <v>2.7485752929148471E-4</v>
      </c>
      <c r="F152" s="1"/>
      <c r="H152" s="2"/>
    </row>
    <row r="153" spans="1:8" x14ac:dyDescent="0.25">
      <c r="A153" s="9">
        <v>41867</v>
      </c>
      <c r="B153" s="10">
        <v>152</v>
      </c>
      <c r="C153" s="11">
        <v>522</v>
      </c>
      <c r="D153" s="7">
        <f t="shared" si="4"/>
        <v>5.0084104397411344E-2</v>
      </c>
      <c r="E153" s="8">
        <f t="shared" si="5"/>
        <v>2.5084175132907985E-3</v>
      </c>
      <c r="F153" s="1"/>
      <c r="H153" s="2"/>
    </row>
    <row r="154" spans="1:8" x14ac:dyDescent="0.25">
      <c r="A154" s="9">
        <v>41868</v>
      </c>
      <c r="B154" s="10">
        <v>153</v>
      </c>
      <c r="C154" s="11">
        <v>485.5</v>
      </c>
      <c r="D154" s="7">
        <f t="shared" si="4"/>
        <v>-7.248830015125915E-2</v>
      </c>
      <c r="E154" s="8">
        <f t="shared" si="5"/>
        <v>5.254553658819037E-3</v>
      </c>
      <c r="F154" s="1"/>
      <c r="H154" s="2"/>
    </row>
    <row r="155" spans="1:8" x14ac:dyDescent="0.25">
      <c r="A155" s="9">
        <v>41869</v>
      </c>
      <c r="B155" s="10">
        <v>154</v>
      </c>
      <c r="C155" s="11">
        <v>462.2</v>
      </c>
      <c r="D155" s="7">
        <f t="shared" si="4"/>
        <v>-4.918158989109922E-2</v>
      </c>
      <c r="E155" s="8">
        <f t="shared" si="5"/>
        <v>2.4188287842162731E-3</v>
      </c>
      <c r="F155" s="1"/>
      <c r="H155" s="2"/>
    </row>
    <row r="156" spans="1:8" x14ac:dyDescent="0.25">
      <c r="A156" s="9">
        <v>41870</v>
      </c>
      <c r="B156" s="10">
        <v>155</v>
      </c>
      <c r="C156" s="11">
        <v>485.1</v>
      </c>
      <c r="D156" s="7">
        <f t="shared" si="4"/>
        <v>4.8357357410890534E-2</v>
      </c>
      <c r="E156" s="8">
        <f t="shared" si="5"/>
        <v>2.3384340157646096E-3</v>
      </c>
      <c r="F156" s="1"/>
      <c r="H156" s="2"/>
    </row>
    <row r="157" spans="1:8" x14ac:dyDescent="0.25">
      <c r="A157" s="9">
        <v>41871</v>
      </c>
      <c r="B157" s="10">
        <v>156</v>
      </c>
      <c r="C157" s="11">
        <v>516.79999999999995</v>
      </c>
      <c r="D157" s="7">
        <f t="shared" si="4"/>
        <v>6.3300897217221166E-2</v>
      </c>
      <c r="E157" s="8">
        <f t="shared" si="5"/>
        <v>4.007003588505198E-3</v>
      </c>
      <c r="F157" s="1"/>
      <c r="H157" s="2"/>
    </row>
    <row r="158" spans="1:8" x14ac:dyDescent="0.25">
      <c r="A158" s="9">
        <v>41872</v>
      </c>
      <c r="B158" s="10">
        <v>157</v>
      </c>
      <c r="C158" s="11">
        <v>517.9</v>
      </c>
      <c r="D158" s="7">
        <f t="shared" si="4"/>
        <v>2.1262209614536531E-3</v>
      </c>
      <c r="E158" s="8">
        <f t="shared" si="5"/>
        <v>4.520815576924897E-6</v>
      </c>
      <c r="F158" s="1"/>
      <c r="H158" s="2"/>
    </row>
    <row r="159" spans="1:8" x14ac:dyDescent="0.25">
      <c r="A159" s="9">
        <v>41873</v>
      </c>
      <c r="B159" s="10">
        <v>158</v>
      </c>
      <c r="C159" s="11">
        <v>516.1</v>
      </c>
      <c r="D159" s="7">
        <f t="shared" si="4"/>
        <v>-3.4816282751642222E-3</v>
      </c>
      <c r="E159" s="8">
        <f t="shared" si="5"/>
        <v>1.2121735446422998E-5</v>
      </c>
      <c r="F159" s="1"/>
      <c r="H159" s="2"/>
    </row>
    <row r="160" spans="1:8" x14ac:dyDescent="0.25">
      <c r="A160" s="9">
        <v>41874</v>
      </c>
      <c r="B160" s="10">
        <v>159</v>
      </c>
      <c r="C160" s="11">
        <v>497.7</v>
      </c>
      <c r="D160" s="7">
        <f t="shared" si="4"/>
        <v>-3.6303059290173016E-2</v>
      </c>
      <c r="E160" s="8">
        <f t="shared" si="5"/>
        <v>1.3179121138258173E-3</v>
      </c>
      <c r="F160" s="1"/>
      <c r="H160" s="2"/>
    </row>
    <row r="161" spans="1:8" x14ac:dyDescent="0.25">
      <c r="A161" s="9">
        <v>41875</v>
      </c>
      <c r="B161" s="10">
        <v>160</v>
      </c>
      <c r="C161" s="11">
        <v>509.7</v>
      </c>
      <c r="D161" s="7">
        <f t="shared" si="4"/>
        <v>2.3824831481487493E-2</v>
      </c>
      <c r="E161" s="8">
        <f t="shared" si="5"/>
        <v>5.676225951212775E-4</v>
      </c>
      <c r="F161" s="1"/>
      <c r="H161" s="2"/>
    </row>
    <row r="162" spans="1:8" x14ac:dyDescent="0.25">
      <c r="A162" s="9">
        <v>41876</v>
      </c>
      <c r="B162" s="10">
        <v>161</v>
      </c>
      <c r="C162" s="11">
        <v>502.9</v>
      </c>
      <c r="D162" s="7">
        <f t="shared" si="4"/>
        <v>-1.3430974168076929E-2</v>
      </c>
      <c r="E162" s="8">
        <f t="shared" si="5"/>
        <v>1.8039106710354976E-4</v>
      </c>
      <c r="F162" s="1"/>
      <c r="H162" s="2"/>
    </row>
    <row r="163" spans="1:8" x14ac:dyDescent="0.25">
      <c r="A163" s="9">
        <v>41877</v>
      </c>
      <c r="B163" s="10">
        <v>162</v>
      </c>
      <c r="C163" s="11">
        <v>512.6</v>
      </c>
      <c r="D163" s="7">
        <f t="shared" si="4"/>
        <v>1.9104470752051794E-2</v>
      </c>
      <c r="E163" s="8">
        <f t="shared" si="5"/>
        <v>3.6498080271600244E-4</v>
      </c>
      <c r="F163" s="1"/>
      <c r="H163" s="2"/>
    </row>
    <row r="164" spans="1:8" x14ac:dyDescent="0.25">
      <c r="A164" s="9">
        <v>41878</v>
      </c>
      <c r="B164" s="10">
        <v>163</v>
      </c>
      <c r="C164" s="11">
        <v>515.20000000000005</v>
      </c>
      <c r="D164" s="7">
        <f t="shared" si="4"/>
        <v>5.0593608601730853E-3</v>
      </c>
      <c r="E164" s="8">
        <f t="shared" si="5"/>
        <v>2.5597132313451342E-5</v>
      </c>
      <c r="F164" s="1"/>
      <c r="H164" s="2"/>
    </row>
    <row r="165" spans="1:8" x14ac:dyDescent="0.25">
      <c r="A165" s="9">
        <v>41879</v>
      </c>
      <c r="B165" s="10">
        <v>164</v>
      </c>
      <c r="C165" s="11">
        <v>510.8</v>
      </c>
      <c r="D165" s="7">
        <f t="shared" si="4"/>
        <v>-8.5770506317597184E-3</v>
      </c>
      <c r="E165" s="8">
        <f t="shared" si="5"/>
        <v>7.3565797539769785E-5</v>
      </c>
      <c r="F165" s="1"/>
      <c r="H165" s="2"/>
    </row>
    <row r="166" spans="1:8" x14ac:dyDescent="0.25">
      <c r="A166" s="9">
        <v>41880</v>
      </c>
      <c r="B166" s="10">
        <v>165</v>
      </c>
      <c r="C166" s="11">
        <v>512.6</v>
      </c>
      <c r="D166" s="7">
        <f t="shared" si="4"/>
        <v>3.517689771586589E-3</v>
      </c>
      <c r="E166" s="8">
        <f t="shared" si="5"/>
        <v>1.2374141329124909E-5</v>
      </c>
      <c r="F166" s="1"/>
      <c r="H166" s="2"/>
    </row>
    <row r="167" spans="1:8" x14ac:dyDescent="0.25">
      <c r="A167" s="9">
        <v>41881</v>
      </c>
      <c r="B167" s="10">
        <v>166</v>
      </c>
      <c r="C167" s="11">
        <v>506</v>
      </c>
      <c r="D167" s="7">
        <f t="shared" si="4"/>
        <v>-1.2959144642505228E-2</v>
      </c>
      <c r="E167" s="8">
        <f t="shared" si="5"/>
        <v>1.6793942986537196E-4</v>
      </c>
      <c r="F167" s="1"/>
      <c r="H167" s="2"/>
    </row>
    <row r="168" spans="1:8" x14ac:dyDescent="0.25">
      <c r="A168" s="9">
        <v>41882</v>
      </c>
      <c r="B168" s="10">
        <v>167</v>
      </c>
      <c r="C168" s="11">
        <v>481.8</v>
      </c>
      <c r="D168" s="7">
        <f t="shared" si="4"/>
        <v>-4.9007579106694496E-2</v>
      </c>
      <c r="E168" s="8">
        <f t="shared" si="5"/>
        <v>2.4017428098989189E-3</v>
      </c>
      <c r="F168" s="1"/>
      <c r="H168" s="2"/>
    </row>
    <row r="169" spans="1:8" x14ac:dyDescent="0.25">
      <c r="A169" s="9">
        <v>41883</v>
      </c>
      <c r="B169" s="10">
        <v>168</v>
      </c>
      <c r="C169" s="11">
        <v>477.2</v>
      </c>
      <c r="D169" s="7">
        <f t="shared" si="4"/>
        <v>-9.5933999570100171E-3</v>
      </c>
      <c r="E169" s="8">
        <f t="shared" si="5"/>
        <v>9.2033322735159796E-5</v>
      </c>
      <c r="F169" s="1"/>
      <c r="H169" s="2"/>
    </row>
    <row r="170" spans="1:8" x14ac:dyDescent="0.25">
      <c r="A170" s="9">
        <v>41884</v>
      </c>
      <c r="B170" s="10">
        <v>169</v>
      </c>
      <c r="C170" s="11">
        <v>478.9</v>
      </c>
      <c r="D170" s="7">
        <f t="shared" si="4"/>
        <v>3.5561171248025898E-3</v>
      </c>
      <c r="E170" s="8">
        <f t="shared" si="5"/>
        <v>1.2645969005314238E-5</v>
      </c>
      <c r="F170" s="1"/>
      <c r="H170" s="2"/>
    </row>
    <row r="171" spans="1:8" x14ac:dyDescent="0.25">
      <c r="A171" s="9">
        <v>41885</v>
      </c>
      <c r="B171" s="10">
        <v>170</v>
      </c>
      <c r="C171" s="11">
        <v>480</v>
      </c>
      <c r="D171" s="7">
        <f t="shared" si="4"/>
        <v>2.2942965533730882E-3</v>
      </c>
      <c r="E171" s="8">
        <f t="shared" si="5"/>
        <v>5.2637966748196313E-6</v>
      </c>
      <c r="F171" s="1"/>
      <c r="H171" s="2"/>
    </row>
    <row r="172" spans="1:8" x14ac:dyDescent="0.25">
      <c r="A172" s="9">
        <v>41886</v>
      </c>
      <c r="B172" s="10">
        <v>171</v>
      </c>
      <c r="C172" s="11">
        <v>491</v>
      </c>
      <c r="D172" s="7">
        <f t="shared" si="4"/>
        <v>2.2658023892583996E-2</v>
      </c>
      <c r="E172" s="8">
        <f t="shared" si="5"/>
        <v>5.1338604671690715E-4</v>
      </c>
      <c r="F172" s="1"/>
      <c r="H172" s="2"/>
    </row>
    <row r="173" spans="1:8" x14ac:dyDescent="0.25">
      <c r="A173" s="9">
        <v>41887</v>
      </c>
      <c r="B173" s="10">
        <v>172</v>
      </c>
      <c r="C173" s="11">
        <v>483.6</v>
      </c>
      <c r="D173" s="7">
        <f t="shared" si="4"/>
        <v>-1.5186009053882876E-2</v>
      </c>
      <c r="E173" s="8">
        <f t="shared" si="5"/>
        <v>2.3061487098461269E-4</v>
      </c>
      <c r="F173" s="1"/>
      <c r="H173" s="2"/>
    </row>
    <row r="174" spans="1:8" x14ac:dyDescent="0.25">
      <c r="A174" s="9">
        <v>41888</v>
      </c>
      <c r="B174" s="10">
        <v>173</v>
      </c>
      <c r="C174" s="11">
        <v>484.5</v>
      </c>
      <c r="D174" s="7">
        <f t="shared" si="4"/>
        <v>1.859312590183193E-3</v>
      </c>
      <c r="E174" s="8">
        <f t="shared" si="5"/>
        <v>3.4570433080137343E-6</v>
      </c>
      <c r="F174" s="1"/>
      <c r="H174" s="2"/>
    </row>
    <row r="175" spans="1:8" x14ac:dyDescent="0.25">
      <c r="A175" s="9">
        <v>41889</v>
      </c>
      <c r="B175" s="10">
        <v>174</v>
      </c>
      <c r="C175" s="11">
        <v>485.8</v>
      </c>
      <c r="D175" s="7">
        <f t="shared" si="4"/>
        <v>2.6795852372512611E-3</v>
      </c>
      <c r="E175" s="8">
        <f t="shared" si="5"/>
        <v>7.1801770436948975E-6</v>
      </c>
      <c r="F175" s="1"/>
      <c r="H175" s="2"/>
    </row>
    <row r="176" spans="1:8" x14ac:dyDescent="0.25">
      <c r="A176" s="9">
        <v>41890</v>
      </c>
      <c r="B176" s="10">
        <v>175</v>
      </c>
      <c r="C176" s="11">
        <v>475.7</v>
      </c>
      <c r="D176" s="7">
        <f t="shared" si="4"/>
        <v>-2.1009613129836423E-2</v>
      </c>
      <c r="E176" s="8">
        <f t="shared" si="5"/>
        <v>4.4140384386539503E-4</v>
      </c>
      <c r="F176" s="1"/>
      <c r="H176" s="2"/>
    </row>
    <row r="177" spans="1:8" x14ac:dyDescent="0.25">
      <c r="A177" s="9">
        <v>41891</v>
      </c>
      <c r="B177" s="10">
        <v>176</v>
      </c>
      <c r="C177" s="11">
        <v>474.9</v>
      </c>
      <c r="D177" s="7">
        <f t="shared" si="4"/>
        <v>-1.683147883159654E-3</v>
      </c>
      <c r="E177" s="8">
        <f t="shared" si="5"/>
        <v>2.8329867965848244E-6</v>
      </c>
      <c r="F177" s="1"/>
      <c r="H177" s="2"/>
    </row>
    <row r="178" spans="1:8" x14ac:dyDescent="0.25">
      <c r="A178" s="9">
        <v>41892</v>
      </c>
      <c r="B178" s="10">
        <v>177</v>
      </c>
      <c r="C178" s="11">
        <v>479.7</v>
      </c>
      <c r="D178" s="7">
        <f t="shared" si="4"/>
        <v>1.0056652952942115E-2</v>
      </c>
      <c r="E178" s="8">
        <f t="shared" si="5"/>
        <v>1.0113626861591936E-4</v>
      </c>
      <c r="F178" s="1"/>
      <c r="H178" s="2"/>
    </row>
    <row r="179" spans="1:8" x14ac:dyDescent="0.25">
      <c r="A179" s="9">
        <v>41893</v>
      </c>
      <c r="B179" s="10">
        <v>178</v>
      </c>
      <c r="C179" s="11">
        <v>478.5</v>
      </c>
      <c r="D179" s="7">
        <f t="shared" si="4"/>
        <v>-2.504697615009282E-3</v>
      </c>
      <c r="E179" s="8">
        <f t="shared" si="5"/>
        <v>6.273510142633185E-6</v>
      </c>
      <c r="F179" s="1"/>
      <c r="H179" s="2"/>
    </row>
    <row r="180" spans="1:8" x14ac:dyDescent="0.25">
      <c r="A180" s="9">
        <v>41894</v>
      </c>
      <c r="B180" s="10">
        <v>179</v>
      </c>
      <c r="C180" s="11">
        <v>477.7</v>
      </c>
      <c r="D180" s="7">
        <f t="shared" si="4"/>
        <v>-1.6732904970928526E-3</v>
      </c>
      <c r="E180" s="8">
        <f t="shared" si="5"/>
        <v>2.7999010876612455E-6</v>
      </c>
      <c r="F180" s="1"/>
      <c r="H180" s="2"/>
    </row>
    <row r="181" spans="1:8" x14ac:dyDescent="0.25">
      <c r="A181" s="9">
        <v>41895</v>
      </c>
      <c r="B181" s="10">
        <v>180</v>
      </c>
      <c r="C181" s="11">
        <v>478.2</v>
      </c>
      <c r="D181" s="7">
        <f t="shared" si="4"/>
        <v>1.0461346283081065E-3</v>
      </c>
      <c r="E181" s="8">
        <f t="shared" si="5"/>
        <v>1.0943976605453402E-6</v>
      </c>
      <c r="F181" s="1"/>
      <c r="H181" s="2"/>
    </row>
    <row r="182" spans="1:8" x14ac:dyDescent="0.25">
      <c r="A182" s="9">
        <v>41896</v>
      </c>
      <c r="B182" s="10">
        <v>181</v>
      </c>
      <c r="C182" s="11">
        <v>477.7</v>
      </c>
      <c r="D182" s="7">
        <f t="shared" si="4"/>
        <v>-1.0461346283081568E-3</v>
      </c>
      <c r="E182" s="8">
        <f t="shared" si="5"/>
        <v>1.0943976605454454E-6</v>
      </c>
      <c r="F182" s="1"/>
      <c r="H182" s="2"/>
    </row>
    <row r="183" spans="1:8" x14ac:dyDescent="0.25">
      <c r="A183" s="9">
        <v>41897</v>
      </c>
      <c r="B183" s="10">
        <v>182</v>
      </c>
      <c r="C183" s="11">
        <v>477.7</v>
      </c>
      <c r="D183" s="7">
        <f t="shared" si="4"/>
        <v>0</v>
      </c>
      <c r="E183" s="8">
        <f t="shared" si="5"/>
        <v>0</v>
      </c>
      <c r="F183" s="1"/>
      <c r="H183" s="2"/>
    </row>
    <row r="184" spans="1:8" x14ac:dyDescent="0.25">
      <c r="A184" s="9">
        <v>41898</v>
      </c>
      <c r="B184" s="10">
        <v>183</v>
      </c>
      <c r="C184" s="11">
        <v>466.8</v>
      </c>
      <c r="D184" s="7">
        <f t="shared" si="4"/>
        <v>-2.3082019983515226E-2</v>
      </c>
      <c r="E184" s="8">
        <f t="shared" si="5"/>
        <v>5.3277964651939622E-4</v>
      </c>
      <c r="F184" s="1"/>
      <c r="H184" s="2"/>
    </row>
    <row r="185" spans="1:8" x14ac:dyDescent="0.25">
      <c r="A185" s="9">
        <v>41899</v>
      </c>
      <c r="B185" s="10">
        <v>184</v>
      </c>
      <c r="C185" s="11">
        <v>461.1</v>
      </c>
      <c r="D185" s="7">
        <f t="shared" si="4"/>
        <v>-1.2285961199740975E-2</v>
      </c>
      <c r="E185" s="8">
        <f t="shared" si="5"/>
        <v>1.509448426015407E-4</v>
      </c>
      <c r="F185" s="1"/>
      <c r="H185" s="2"/>
    </row>
    <row r="186" spans="1:8" x14ac:dyDescent="0.25">
      <c r="A186" s="9">
        <v>41900</v>
      </c>
      <c r="B186" s="10">
        <v>185</v>
      </c>
      <c r="C186" s="11">
        <v>424.3</v>
      </c>
      <c r="D186" s="7">
        <f t="shared" si="4"/>
        <v>-8.3174187004380729E-2</v>
      </c>
      <c r="E186" s="8">
        <f t="shared" si="5"/>
        <v>6.9179453838396961E-3</v>
      </c>
      <c r="F186" s="1"/>
      <c r="H186" s="2"/>
    </row>
    <row r="187" spans="1:8" x14ac:dyDescent="0.25">
      <c r="A187" s="9">
        <v>41901</v>
      </c>
      <c r="B187" s="10">
        <v>186</v>
      </c>
      <c r="C187" s="11">
        <v>397.7</v>
      </c>
      <c r="D187" s="7">
        <f t="shared" si="4"/>
        <v>-6.4742799994634323E-2</v>
      </c>
      <c r="E187" s="8">
        <f t="shared" si="5"/>
        <v>4.1916301511452222E-3</v>
      </c>
      <c r="F187" s="1"/>
      <c r="H187" s="2"/>
    </row>
    <row r="188" spans="1:8" x14ac:dyDescent="0.25">
      <c r="A188" s="9">
        <v>41902</v>
      </c>
      <c r="B188" s="10">
        <v>187</v>
      </c>
      <c r="C188" s="11">
        <v>411.5</v>
      </c>
      <c r="D188" s="7">
        <f t="shared" si="4"/>
        <v>3.4111067903479543E-2</v>
      </c>
      <c r="E188" s="8">
        <f t="shared" si="5"/>
        <v>1.1635649535157923E-3</v>
      </c>
      <c r="F188" s="1"/>
      <c r="H188" s="2"/>
    </row>
    <row r="189" spans="1:8" x14ac:dyDescent="0.25">
      <c r="A189" s="9">
        <v>41903</v>
      </c>
      <c r="B189" s="10">
        <v>188</v>
      </c>
      <c r="C189" s="11">
        <v>401.6</v>
      </c>
      <c r="D189" s="7">
        <f t="shared" si="4"/>
        <v>-2.4352451739604979E-2</v>
      </c>
      <c r="E189" s="8">
        <f t="shared" si="5"/>
        <v>5.9304190572978955E-4</v>
      </c>
      <c r="F189" s="1"/>
      <c r="H189" s="2"/>
    </row>
    <row r="190" spans="1:8" x14ac:dyDescent="0.25">
      <c r="A190" s="9">
        <v>41904</v>
      </c>
      <c r="B190" s="10">
        <v>189</v>
      </c>
      <c r="C190" s="11">
        <v>404.1</v>
      </c>
      <c r="D190" s="7">
        <f t="shared" si="4"/>
        <v>6.2058037069084911E-3</v>
      </c>
      <c r="E190" s="8">
        <f t="shared" si="5"/>
        <v>3.8511999648679167E-5</v>
      </c>
      <c r="F190" s="1"/>
      <c r="H190" s="2"/>
    </row>
    <row r="191" spans="1:8" x14ac:dyDescent="0.25">
      <c r="A191" s="9">
        <v>41905</v>
      </c>
      <c r="B191" s="10">
        <v>190</v>
      </c>
      <c r="C191" s="11">
        <v>436.9</v>
      </c>
      <c r="D191" s="7">
        <f t="shared" si="4"/>
        <v>7.8041963872962014E-2</v>
      </c>
      <c r="E191" s="8">
        <f t="shared" si="5"/>
        <v>6.0905481251487086E-3</v>
      </c>
      <c r="F191" s="1"/>
      <c r="H191" s="2"/>
    </row>
    <row r="192" spans="1:8" x14ac:dyDescent="0.25">
      <c r="A192" s="9">
        <v>41906</v>
      </c>
      <c r="B192" s="10">
        <v>191</v>
      </c>
      <c r="C192" s="11">
        <v>423.8</v>
      </c>
      <c r="D192" s="7">
        <f t="shared" si="4"/>
        <v>-3.0442690123191389E-2</v>
      </c>
      <c r="E192" s="8">
        <f t="shared" si="5"/>
        <v>9.2675738193665456E-4</v>
      </c>
      <c r="F192" s="1"/>
      <c r="H192" s="2"/>
    </row>
    <row r="193" spans="1:8" x14ac:dyDescent="0.25">
      <c r="A193" s="9">
        <v>41907</v>
      </c>
      <c r="B193" s="10">
        <v>192</v>
      </c>
      <c r="C193" s="11">
        <v>412.3</v>
      </c>
      <c r="D193" s="7">
        <f t="shared" si="4"/>
        <v>-2.7510406121344314E-2</v>
      </c>
      <c r="E193" s="8">
        <f t="shared" si="5"/>
        <v>7.5682244496129869E-4</v>
      </c>
      <c r="F193" s="1"/>
      <c r="H193" s="2"/>
    </row>
    <row r="194" spans="1:8" x14ac:dyDescent="0.25">
      <c r="A194" s="9">
        <v>41908</v>
      </c>
      <c r="B194" s="10">
        <v>193</v>
      </c>
      <c r="C194" s="11">
        <v>404.5</v>
      </c>
      <c r="D194" s="7">
        <f t="shared" si="4"/>
        <v>-1.9099503214307936E-2</v>
      </c>
      <c r="E194" s="8">
        <f t="shared" si="5"/>
        <v>3.6479102303335918E-4</v>
      </c>
      <c r="F194" s="1"/>
      <c r="H194" s="2"/>
    </row>
    <row r="195" spans="1:8" x14ac:dyDescent="0.25">
      <c r="A195" s="9">
        <v>41909</v>
      </c>
      <c r="B195" s="10">
        <v>194</v>
      </c>
      <c r="C195" s="11">
        <v>399</v>
      </c>
      <c r="D195" s="7">
        <f t="shared" si="4"/>
        <v>-1.3690319608682897E-2</v>
      </c>
      <c r="E195" s="8">
        <f t="shared" si="5"/>
        <v>1.8742485098788742E-4</v>
      </c>
      <c r="F195" s="1"/>
      <c r="H195" s="2"/>
    </row>
    <row r="196" spans="1:8" x14ac:dyDescent="0.25">
      <c r="A196" s="9">
        <v>41910</v>
      </c>
      <c r="B196" s="10">
        <v>195</v>
      </c>
      <c r="C196" s="11">
        <v>379.1</v>
      </c>
      <c r="D196" s="7">
        <f t="shared" ref="D196:D259" si="6">LN(C196/C195)</f>
        <v>-5.1161394367574282E-2</v>
      </c>
      <c r="E196" s="8">
        <f t="shared" ref="E196:E259" si="7">D196^2</f>
        <v>2.6174882736344617E-3</v>
      </c>
      <c r="F196" s="1"/>
      <c r="H196" s="2"/>
    </row>
    <row r="197" spans="1:8" x14ac:dyDescent="0.25">
      <c r="A197" s="9">
        <v>41911</v>
      </c>
      <c r="B197" s="10">
        <v>196</v>
      </c>
      <c r="C197" s="11">
        <v>376.8</v>
      </c>
      <c r="D197" s="7">
        <f t="shared" si="6"/>
        <v>-6.0854798200811536E-3</v>
      </c>
      <c r="E197" s="8">
        <f t="shared" si="7"/>
        <v>3.7033064640614946E-5</v>
      </c>
      <c r="F197" s="1"/>
      <c r="H197" s="2"/>
    </row>
    <row r="198" spans="1:8" x14ac:dyDescent="0.25">
      <c r="A198" s="9">
        <v>41912</v>
      </c>
      <c r="B198" s="10">
        <v>197</v>
      </c>
      <c r="C198" s="11">
        <v>388.2</v>
      </c>
      <c r="D198" s="7">
        <f t="shared" si="6"/>
        <v>2.9806128032701829E-2</v>
      </c>
      <c r="E198" s="8">
        <f t="shared" si="7"/>
        <v>8.8840526830181381E-4</v>
      </c>
      <c r="F198" s="1"/>
      <c r="H198" s="2"/>
    </row>
    <row r="199" spans="1:8" x14ac:dyDescent="0.25">
      <c r="A199" s="9">
        <v>41913</v>
      </c>
      <c r="B199" s="10">
        <v>198</v>
      </c>
      <c r="C199" s="11">
        <v>382.8</v>
      </c>
      <c r="D199" s="7">
        <f t="shared" si="6"/>
        <v>-1.400801115611061E-2</v>
      </c>
      <c r="E199" s="8">
        <f t="shared" si="7"/>
        <v>1.962243765497193E-4</v>
      </c>
      <c r="F199" s="1"/>
      <c r="H199" s="2"/>
    </row>
    <row r="200" spans="1:8" x14ac:dyDescent="0.25">
      <c r="A200" s="9">
        <v>41914</v>
      </c>
      <c r="B200" s="10">
        <v>199</v>
      </c>
      <c r="C200" s="11">
        <v>375.1</v>
      </c>
      <c r="D200" s="7">
        <f t="shared" si="6"/>
        <v>-2.0320002490957494E-2</v>
      </c>
      <c r="E200" s="8">
        <f t="shared" si="7"/>
        <v>4.1290250123251875E-4</v>
      </c>
      <c r="F200" s="1"/>
      <c r="H200" s="2"/>
    </row>
    <row r="201" spans="1:8" x14ac:dyDescent="0.25">
      <c r="A201" s="9">
        <v>41915</v>
      </c>
      <c r="B201" s="10">
        <v>200</v>
      </c>
      <c r="C201" s="11">
        <v>363.5</v>
      </c>
      <c r="D201" s="7">
        <f t="shared" si="6"/>
        <v>-3.1413360114267624E-2</v>
      </c>
      <c r="E201" s="8">
        <f t="shared" si="7"/>
        <v>9.8679919366866011E-4</v>
      </c>
      <c r="F201" s="1"/>
      <c r="H201" s="2"/>
    </row>
    <row r="202" spans="1:8" x14ac:dyDescent="0.25">
      <c r="A202" s="9">
        <v>41916</v>
      </c>
      <c r="B202" s="10">
        <v>201</v>
      </c>
      <c r="C202" s="11">
        <v>335.3</v>
      </c>
      <c r="D202" s="7">
        <f t="shared" si="6"/>
        <v>-8.0753643501391192E-2</v>
      </c>
      <c r="E202" s="8">
        <f t="shared" si="7"/>
        <v>6.52115093874978E-3</v>
      </c>
      <c r="F202" s="1"/>
      <c r="H202" s="2"/>
    </row>
    <row r="203" spans="1:8" x14ac:dyDescent="0.25">
      <c r="A203" s="9">
        <v>41917</v>
      </c>
      <c r="B203" s="10">
        <v>202</v>
      </c>
      <c r="C203" s="11">
        <v>322.89999999999998</v>
      </c>
      <c r="D203" s="7">
        <f t="shared" si="6"/>
        <v>-3.768297570795346E-2</v>
      </c>
      <c r="E203" s="8">
        <f t="shared" si="7"/>
        <v>1.4200066582062106E-3</v>
      </c>
      <c r="F203" s="1"/>
      <c r="H203" s="2"/>
    </row>
    <row r="204" spans="1:8" x14ac:dyDescent="0.25">
      <c r="A204" s="9">
        <v>41918</v>
      </c>
      <c r="B204" s="10">
        <v>203</v>
      </c>
      <c r="C204" s="11">
        <v>331.5</v>
      </c>
      <c r="D204" s="7">
        <f t="shared" si="6"/>
        <v>2.6285131861687655E-2</v>
      </c>
      <c r="E204" s="8">
        <f t="shared" si="7"/>
        <v>6.9090815698630748E-4</v>
      </c>
      <c r="F204" s="1"/>
      <c r="H204" s="2"/>
    </row>
    <row r="205" spans="1:8" x14ac:dyDescent="0.25">
      <c r="A205" s="9">
        <v>41919</v>
      </c>
      <c r="B205" s="10">
        <v>204</v>
      </c>
      <c r="C205" s="11">
        <v>331.6</v>
      </c>
      <c r="D205" s="7">
        <f t="shared" si="6"/>
        <v>3.0161363522271005E-4</v>
      </c>
      <c r="E205" s="8">
        <f t="shared" si="7"/>
        <v>9.0970784952257996E-8</v>
      </c>
      <c r="F205" s="1"/>
      <c r="H205" s="2"/>
    </row>
    <row r="206" spans="1:8" x14ac:dyDescent="0.25">
      <c r="A206" s="9">
        <v>41920</v>
      </c>
      <c r="B206" s="10">
        <v>205</v>
      </c>
      <c r="C206" s="11">
        <v>350.9</v>
      </c>
      <c r="D206" s="7">
        <f t="shared" si="6"/>
        <v>5.6571859328029425E-2</v>
      </c>
      <c r="E206" s="8">
        <f t="shared" si="7"/>
        <v>3.20037526783035E-3</v>
      </c>
      <c r="F206" s="1"/>
      <c r="H206" s="2"/>
    </row>
    <row r="207" spans="1:8" x14ac:dyDescent="0.25">
      <c r="A207" s="9">
        <v>41921</v>
      </c>
      <c r="B207" s="10">
        <v>206</v>
      </c>
      <c r="C207" s="11">
        <v>360.9</v>
      </c>
      <c r="D207" s="7">
        <f t="shared" si="6"/>
        <v>2.8099629059573479E-2</v>
      </c>
      <c r="E207" s="8">
        <f t="shared" si="7"/>
        <v>7.8958915328562632E-4</v>
      </c>
      <c r="F207" s="1"/>
      <c r="H207" s="2"/>
    </row>
    <row r="208" spans="1:8" x14ac:dyDescent="0.25">
      <c r="A208" s="9">
        <v>41922</v>
      </c>
      <c r="B208" s="10">
        <v>207</v>
      </c>
      <c r="C208" s="11">
        <v>361.7</v>
      </c>
      <c r="D208" s="7">
        <f t="shared" si="6"/>
        <v>2.2142273093095116E-3</v>
      </c>
      <c r="E208" s="8">
        <f t="shared" si="7"/>
        <v>4.9028025772920394E-6</v>
      </c>
      <c r="F208" s="1"/>
      <c r="H208" s="2"/>
    </row>
    <row r="209" spans="1:8" x14ac:dyDescent="0.25">
      <c r="A209" s="9">
        <v>41923</v>
      </c>
      <c r="B209" s="10">
        <v>208</v>
      </c>
      <c r="C209" s="11">
        <v>361.2</v>
      </c>
      <c r="D209" s="7">
        <f t="shared" si="6"/>
        <v>-1.383317415221884E-3</v>
      </c>
      <c r="E209" s="8">
        <f t="shared" si="7"/>
        <v>1.9135670712561541E-6</v>
      </c>
      <c r="F209" s="1"/>
      <c r="H209" s="2"/>
    </row>
    <row r="210" spans="1:8" x14ac:dyDescent="0.25">
      <c r="A210" s="9">
        <v>41924</v>
      </c>
      <c r="B210" s="10">
        <v>209</v>
      </c>
      <c r="C210" s="11">
        <v>373.2</v>
      </c>
      <c r="D210" s="7">
        <f t="shared" si="6"/>
        <v>3.2682647430358404E-2</v>
      </c>
      <c r="E210" s="8">
        <f t="shared" si="7"/>
        <v>1.0681554430571128E-3</v>
      </c>
      <c r="F210" s="1"/>
      <c r="H210" s="2"/>
    </row>
    <row r="211" spans="1:8" x14ac:dyDescent="0.25">
      <c r="A211" s="9">
        <v>41925</v>
      </c>
      <c r="B211" s="10">
        <v>210</v>
      </c>
      <c r="C211" s="11">
        <v>387.3</v>
      </c>
      <c r="D211" s="7">
        <f t="shared" si="6"/>
        <v>3.7085117547517865E-2</v>
      </c>
      <c r="E211" s="8">
        <f t="shared" si="7"/>
        <v>1.3753059435132175E-3</v>
      </c>
      <c r="F211" s="1"/>
      <c r="H211" s="2"/>
    </row>
    <row r="212" spans="1:8" x14ac:dyDescent="0.25">
      <c r="A212" s="9">
        <v>41926</v>
      </c>
      <c r="B212" s="10">
        <v>211</v>
      </c>
      <c r="C212" s="11">
        <v>397.1</v>
      </c>
      <c r="D212" s="7">
        <f t="shared" si="6"/>
        <v>2.498855161649929E-2</v>
      </c>
      <c r="E212" s="8">
        <f t="shared" si="7"/>
        <v>6.2442771189044925E-4</v>
      </c>
      <c r="F212" s="1"/>
      <c r="H212" s="2"/>
    </row>
    <row r="213" spans="1:8" x14ac:dyDescent="0.25">
      <c r="A213" s="9">
        <v>41927</v>
      </c>
      <c r="B213" s="10">
        <v>212</v>
      </c>
      <c r="C213" s="11">
        <v>393.2</v>
      </c>
      <c r="D213" s="7">
        <f t="shared" si="6"/>
        <v>-9.869749864194392E-3</v>
      </c>
      <c r="E213" s="8">
        <f t="shared" si="7"/>
        <v>9.7411962381765215E-5</v>
      </c>
      <c r="F213" s="1"/>
      <c r="H213" s="2"/>
    </row>
    <row r="214" spans="1:8" x14ac:dyDescent="0.25">
      <c r="A214" s="9">
        <v>41928</v>
      </c>
      <c r="B214" s="10">
        <v>213</v>
      </c>
      <c r="C214" s="11">
        <v>379.8</v>
      </c>
      <c r="D214" s="7">
        <f t="shared" si="6"/>
        <v>-3.4673589894825961E-2</v>
      </c>
      <c r="E214" s="8">
        <f t="shared" si="7"/>
        <v>1.2022578361945771E-3</v>
      </c>
      <c r="F214" s="1"/>
      <c r="H214" s="2"/>
    </row>
    <row r="215" spans="1:8" x14ac:dyDescent="0.25">
      <c r="A215" s="9">
        <v>41929</v>
      </c>
      <c r="B215" s="10">
        <v>214</v>
      </c>
      <c r="C215" s="11">
        <v>380.5</v>
      </c>
      <c r="D215" s="7">
        <f t="shared" si="6"/>
        <v>1.8413789235550112E-3</v>
      </c>
      <c r="E215" s="8">
        <f t="shared" si="7"/>
        <v>3.3906763401126119E-6</v>
      </c>
      <c r="F215" s="1"/>
      <c r="H215" s="2"/>
    </row>
    <row r="216" spans="1:8" x14ac:dyDescent="0.25">
      <c r="A216" s="9">
        <v>41930</v>
      </c>
      <c r="B216" s="10">
        <v>215</v>
      </c>
      <c r="C216" s="11">
        <v>390.9</v>
      </c>
      <c r="D216" s="7">
        <f t="shared" si="6"/>
        <v>2.6965595497168472E-2</v>
      </c>
      <c r="E216" s="8">
        <f t="shared" si="7"/>
        <v>7.271433405169126E-4</v>
      </c>
      <c r="F216" s="1"/>
      <c r="H216" s="2"/>
    </row>
    <row r="217" spans="1:8" x14ac:dyDescent="0.25">
      <c r="A217" s="9">
        <v>41931</v>
      </c>
      <c r="B217" s="10">
        <v>216</v>
      </c>
      <c r="C217" s="11">
        <v>387.3</v>
      </c>
      <c r="D217" s="7">
        <f t="shared" si="6"/>
        <v>-9.2521862782024844E-3</v>
      </c>
      <c r="E217" s="8">
        <f t="shared" si="7"/>
        <v>8.5602950926558347E-5</v>
      </c>
      <c r="F217" s="1"/>
      <c r="H217" s="2"/>
    </row>
    <row r="218" spans="1:8" x14ac:dyDescent="0.25">
      <c r="A218" s="9">
        <v>41932</v>
      </c>
      <c r="B218" s="10">
        <v>217</v>
      </c>
      <c r="C218" s="11">
        <v>380.4</v>
      </c>
      <c r="D218" s="7">
        <f t="shared" si="6"/>
        <v>-1.7976255849471299E-2</v>
      </c>
      <c r="E218" s="8">
        <f t="shared" si="7"/>
        <v>3.2314577436565108E-4</v>
      </c>
      <c r="F218" s="1"/>
      <c r="H218" s="2"/>
    </row>
    <row r="219" spans="1:8" x14ac:dyDescent="0.25">
      <c r="A219" s="9">
        <v>41933</v>
      </c>
      <c r="B219" s="10">
        <v>218</v>
      </c>
      <c r="C219" s="11">
        <v>382.4</v>
      </c>
      <c r="D219" s="7">
        <f t="shared" si="6"/>
        <v>5.243850506010948E-3</v>
      </c>
      <c r="E219" s="8">
        <f t="shared" si="7"/>
        <v>2.7497968129391275E-5</v>
      </c>
      <c r="F219" s="1"/>
      <c r="H219" s="2"/>
    </row>
    <row r="220" spans="1:8" x14ac:dyDescent="0.25">
      <c r="A220" s="9">
        <v>41934</v>
      </c>
      <c r="B220" s="10">
        <v>219</v>
      </c>
      <c r="C220" s="11">
        <v>378.9</v>
      </c>
      <c r="D220" s="7">
        <f t="shared" si="6"/>
        <v>-9.1948631526911177E-3</v>
      </c>
      <c r="E220" s="8">
        <f t="shared" si="7"/>
        <v>8.454550839671684E-5</v>
      </c>
      <c r="F220" s="1"/>
      <c r="H220" s="2"/>
    </row>
    <row r="221" spans="1:8" x14ac:dyDescent="0.25">
      <c r="A221" s="9">
        <v>41935</v>
      </c>
      <c r="B221" s="10">
        <v>220</v>
      </c>
      <c r="C221" s="11">
        <v>355.8</v>
      </c>
      <c r="D221" s="7">
        <f t="shared" si="6"/>
        <v>-6.2903542792820288E-2</v>
      </c>
      <c r="E221" s="8">
        <f t="shared" si="7"/>
        <v>3.956855695888173E-3</v>
      </c>
      <c r="F221" s="1"/>
      <c r="H221" s="2"/>
    </row>
    <row r="222" spans="1:8" x14ac:dyDescent="0.25">
      <c r="A222" s="9">
        <v>41936</v>
      </c>
      <c r="B222" s="10">
        <v>221</v>
      </c>
      <c r="C222" s="11">
        <v>355.1</v>
      </c>
      <c r="D222" s="7">
        <f t="shared" si="6"/>
        <v>-1.9693352826925248E-3</v>
      </c>
      <c r="E222" s="8">
        <f t="shared" si="7"/>
        <v>3.8782814556576465E-6</v>
      </c>
      <c r="F222" s="1"/>
      <c r="H222" s="2"/>
    </row>
    <row r="223" spans="1:8" x14ac:dyDescent="0.25">
      <c r="A223" s="9">
        <v>41937</v>
      </c>
      <c r="B223" s="10">
        <v>222</v>
      </c>
      <c r="C223" s="11">
        <v>346.7</v>
      </c>
      <c r="D223" s="7">
        <f t="shared" si="6"/>
        <v>-2.3939587258064512E-2</v>
      </c>
      <c r="E223" s="8">
        <f t="shared" si="7"/>
        <v>5.7310383808648481E-4</v>
      </c>
      <c r="F223" s="1"/>
      <c r="H223" s="2"/>
    </row>
    <row r="224" spans="1:8" x14ac:dyDescent="0.25">
      <c r="A224" s="9">
        <v>41938</v>
      </c>
      <c r="B224" s="10">
        <v>223</v>
      </c>
      <c r="C224" s="11">
        <v>348.7</v>
      </c>
      <c r="D224" s="7">
        <f t="shared" si="6"/>
        <v>5.7521009906276906E-3</v>
      </c>
      <c r="E224" s="8">
        <f t="shared" si="7"/>
        <v>3.3086665806380062E-5</v>
      </c>
      <c r="F224" s="1"/>
      <c r="H224" s="2"/>
    </row>
    <row r="225" spans="1:8" x14ac:dyDescent="0.25">
      <c r="A225" s="9">
        <v>41939</v>
      </c>
      <c r="B225" s="10">
        <v>224</v>
      </c>
      <c r="C225" s="11">
        <v>350.1</v>
      </c>
      <c r="D225" s="7">
        <f t="shared" si="6"/>
        <v>4.0068742790146531E-3</v>
      </c>
      <c r="E225" s="8">
        <f t="shared" si="7"/>
        <v>1.6055041487829195E-5</v>
      </c>
      <c r="F225" s="1"/>
      <c r="H225" s="2"/>
    </row>
    <row r="226" spans="1:8" x14ac:dyDescent="0.25">
      <c r="A226" s="9">
        <v>41940</v>
      </c>
      <c r="B226" s="10">
        <v>225</v>
      </c>
      <c r="C226" s="11">
        <v>351.1</v>
      </c>
      <c r="D226" s="7">
        <f t="shared" si="6"/>
        <v>2.8522552137665706E-3</v>
      </c>
      <c r="E226" s="8">
        <f t="shared" si="7"/>
        <v>8.1353598044585857E-6</v>
      </c>
      <c r="F226" s="1"/>
      <c r="H226" s="2"/>
    </row>
    <row r="227" spans="1:8" x14ac:dyDescent="0.25">
      <c r="A227" s="9">
        <v>41941</v>
      </c>
      <c r="B227" s="10">
        <v>226</v>
      </c>
      <c r="C227" s="11">
        <v>335.1</v>
      </c>
      <c r="D227" s="7">
        <f t="shared" si="6"/>
        <v>-4.6642088431121873E-2</v>
      </c>
      <c r="E227" s="8">
        <f t="shared" si="7"/>
        <v>2.175484413216593E-3</v>
      </c>
      <c r="F227" s="1"/>
      <c r="H227" s="2"/>
    </row>
    <row r="228" spans="1:8" x14ac:dyDescent="0.25">
      <c r="A228" s="9">
        <v>41942</v>
      </c>
      <c r="B228" s="10">
        <v>227</v>
      </c>
      <c r="C228" s="11">
        <v>344.9</v>
      </c>
      <c r="D228" s="7">
        <f t="shared" si="6"/>
        <v>2.8825525199530348E-2</v>
      </c>
      <c r="E228" s="8">
        <f t="shared" si="7"/>
        <v>8.3091090302875911E-4</v>
      </c>
      <c r="F228" s="1"/>
      <c r="H228" s="2"/>
    </row>
    <row r="229" spans="1:8" x14ac:dyDescent="0.25">
      <c r="A229" s="9">
        <v>41943</v>
      </c>
      <c r="B229" s="10">
        <v>228</v>
      </c>
      <c r="C229" s="11">
        <v>337.9</v>
      </c>
      <c r="D229" s="7">
        <f t="shared" si="6"/>
        <v>-2.0504526222550938E-2</v>
      </c>
      <c r="E229" s="8">
        <f t="shared" si="7"/>
        <v>4.2043559561127903E-4</v>
      </c>
      <c r="F229" s="1"/>
      <c r="H229" s="2"/>
    </row>
    <row r="230" spans="1:8" x14ac:dyDescent="0.25">
      <c r="A230" s="9">
        <v>41944</v>
      </c>
      <c r="B230" s="10">
        <v>229</v>
      </c>
      <c r="C230" s="11">
        <v>325.39999999999998</v>
      </c>
      <c r="D230" s="7">
        <f t="shared" si="6"/>
        <v>-3.7694798935306834E-2</v>
      </c>
      <c r="E230" s="8">
        <f t="shared" si="7"/>
        <v>1.4208978667732092E-3</v>
      </c>
      <c r="F230" s="1"/>
      <c r="H230" s="2"/>
    </row>
    <row r="231" spans="1:8" x14ac:dyDescent="0.25">
      <c r="A231" s="9">
        <v>41945</v>
      </c>
      <c r="B231" s="10">
        <v>230</v>
      </c>
      <c r="C231" s="11">
        <v>322.5</v>
      </c>
      <c r="D231" s="7">
        <f t="shared" si="6"/>
        <v>-8.9520585491101937E-3</v>
      </c>
      <c r="E231" s="8">
        <f t="shared" si="7"/>
        <v>8.0139352266696905E-5</v>
      </c>
      <c r="F231" s="1"/>
      <c r="H231" s="2"/>
    </row>
    <row r="232" spans="1:8" x14ac:dyDescent="0.25">
      <c r="A232" s="9">
        <v>41946</v>
      </c>
      <c r="B232" s="10">
        <v>231</v>
      </c>
      <c r="C232" s="11">
        <v>324.2</v>
      </c>
      <c r="D232" s="7">
        <f t="shared" si="6"/>
        <v>5.2574730657484071E-3</v>
      </c>
      <c r="E232" s="8">
        <f t="shared" si="7"/>
        <v>2.7641023037069954E-5</v>
      </c>
      <c r="F232" s="1"/>
      <c r="H232" s="2"/>
    </row>
    <row r="233" spans="1:8" x14ac:dyDescent="0.25">
      <c r="A233" s="9">
        <v>41947</v>
      </c>
      <c r="B233" s="10">
        <v>232</v>
      </c>
      <c r="C233" s="11">
        <v>328</v>
      </c>
      <c r="D233" s="7">
        <f t="shared" si="6"/>
        <v>1.1652999082568127E-2</v>
      </c>
      <c r="E233" s="8">
        <f t="shared" si="7"/>
        <v>1.3579238761833359E-4</v>
      </c>
      <c r="F233" s="1"/>
      <c r="H233" s="2"/>
    </row>
    <row r="234" spans="1:8" x14ac:dyDescent="0.25">
      <c r="A234" s="9">
        <v>41948</v>
      </c>
      <c r="B234" s="10">
        <v>233</v>
      </c>
      <c r="C234" s="11">
        <v>338</v>
      </c>
      <c r="D234" s="7">
        <f t="shared" si="6"/>
        <v>3.0032287098875076E-2</v>
      </c>
      <c r="E234" s="8">
        <f t="shared" si="7"/>
        <v>9.0193826838925832E-4</v>
      </c>
      <c r="F234" s="1"/>
      <c r="H234" s="2"/>
    </row>
    <row r="235" spans="1:8" x14ac:dyDescent="0.25">
      <c r="A235" s="9">
        <v>41949</v>
      </c>
      <c r="B235" s="10">
        <v>234</v>
      </c>
      <c r="C235" s="11">
        <v>347.7</v>
      </c>
      <c r="D235" s="7">
        <f t="shared" si="6"/>
        <v>2.8294143530797001E-2</v>
      </c>
      <c r="E235" s="8">
        <f t="shared" si="7"/>
        <v>8.0055855814134178E-4</v>
      </c>
      <c r="F235" s="1"/>
      <c r="H235" s="2"/>
    </row>
    <row r="236" spans="1:8" x14ac:dyDescent="0.25">
      <c r="A236" s="9">
        <v>41950</v>
      </c>
      <c r="B236" s="10">
        <v>235</v>
      </c>
      <c r="C236" s="11">
        <v>341.9</v>
      </c>
      <c r="D236" s="7">
        <f t="shared" si="6"/>
        <v>-1.6821742368560197E-2</v>
      </c>
      <c r="E236" s="8">
        <f t="shared" si="7"/>
        <v>2.8297101631421324E-4</v>
      </c>
      <c r="F236" s="1"/>
      <c r="H236" s="2"/>
    </row>
    <row r="237" spans="1:8" x14ac:dyDescent="0.25">
      <c r="A237" s="9">
        <v>41951</v>
      </c>
      <c r="B237" s="10">
        <v>236</v>
      </c>
      <c r="C237" s="11">
        <v>343.5</v>
      </c>
      <c r="D237" s="7">
        <f t="shared" si="6"/>
        <v>4.668815017148535E-3</v>
      </c>
      <c r="E237" s="8">
        <f t="shared" si="7"/>
        <v>2.1797833664351675E-5</v>
      </c>
      <c r="F237" s="1"/>
      <c r="H237" s="2"/>
    </row>
    <row r="238" spans="1:8" x14ac:dyDescent="0.25">
      <c r="A238" s="9">
        <v>41952</v>
      </c>
      <c r="B238" s="10">
        <v>237</v>
      </c>
      <c r="C238" s="11">
        <v>362</v>
      </c>
      <c r="D238" s="7">
        <f t="shared" si="6"/>
        <v>5.2457100163366972E-2</v>
      </c>
      <c r="E238" s="8">
        <f t="shared" si="7"/>
        <v>2.7517473575495153E-3</v>
      </c>
      <c r="F238" s="1"/>
      <c r="H238" s="2"/>
    </row>
    <row r="239" spans="1:8" x14ac:dyDescent="0.25">
      <c r="A239" s="9">
        <v>41953</v>
      </c>
      <c r="B239" s="10">
        <v>238</v>
      </c>
      <c r="C239" s="11">
        <v>367.1</v>
      </c>
      <c r="D239" s="7">
        <f t="shared" si="6"/>
        <v>1.3990078677017523E-2</v>
      </c>
      <c r="E239" s="8">
        <f t="shared" si="7"/>
        <v>1.9572230138914038E-4</v>
      </c>
      <c r="F239" s="1"/>
      <c r="H239" s="2"/>
    </row>
    <row r="240" spans="1:8" x14ac:dyDescent="0.25">
      <c r="A240" s="9">
        <v>41954</v>
      </c>
      <c r="B240" s="10">
        <v>239</v>
      </c>
      <c r="C240" s="11">
        <v>365.4</v>
      </c>
      <c r="D240" s="7">
        <f t="shared" si="6"/>
        <v>-4.6416465588823494E-3</v>
      </c>
      <c r="E240" s="8">
        <f t="shared" si="7"/>
        <v>2.1544882777584355E-5</v>
      </c>
      <c r="F240" s="1"/>
      <c r="H240" s="2"/>
    </row>
    <row r="241" spans="1:8" x14ac:dyDescent="0.25">
      <c r="A241" s="9">
        <v>41955</v>
      </c>
      <c r="B241" s="10">
        <v>240</v>
      </c>
      <c r="C241" s="11">
        <v>432</v>
      </c>
      <c r="D241" s="7">
        <f t="shared" si="6"/>
        <v>0.16743294430020406</v>
      </c>
      <c r="E241" s="8">
        <f t="shared" si="7"/>
        <v>2.8033790837035236E-2</v>
      </c>
      <c r="F241" s="1"/>
      <c r="H241" s="2"/>
    </row>
    <row r="242" spans="1:8" x14ac:dyDescent="0.25">
      <c r="A242" s="9">
        <v>41956</v>
      </c>
      <c r="B242" s="10">
        <v>241</v>
      </c>
      <c r="C242" s="11">
        <v>428.7</v>
      </c>
      <c r="D242" s="7">
        <f t="shared" si="6"/>
        <v>-7.6682146401788704E-3</v>
      </c>
      <c r="E242" s="8">
        <f t="shared" si="7"/>
        <v>5.8801515767853565E-5</v>
      </c>
      <c r="F242" s="1"/>
      <c r="H242" s="2"/>
    </row>
    <row r="243" spans="1:8" x14ac:dyDescent="0.25">
      <c r="A243" s="9">
        <v>41957</v>
      </c>
      <c r="B243" s="10">
        <v>242</v>
      </c>
      <c r="C243" s="11">
        <v>396.5</v>
      </c>
      <c r="D243" s="7">
        <f t="shared" si="6"/>
        <v>-7.8081332529028671E-2</v>
      </c>
      <c r="E243" s="8">
        <f t="shared" si="7"/>
        <v>6.096694489508751E-3</v>
      </c>
      <c r="F243" s="1"/>
      <c r="H243" s="2"/>
    </row>
    <row r="244" spans="1:8" x14ac:dyDescent="0.25">
      <c r="A244" s="9">
        <v>41958</v>
      </c>
      <c r="B244" s="10">
        <v>243</v>
      </c>
      <c r="C244" s="11">
        <v>374.9</v>
      </c>
      <c r="D244" s="7">
        <f t="shared" si="6"/>
        <v>-5.6016717333036384E-2</v>
      </c>
      <c r="E244" s="8">
        <f t="shared" si="7"/>
        <v>3.1378726207692987E-3</v>
      </c>
      <c r="F244" s="1"/>
      <c r="H244" s="2"/>
    </row>
    <row r="245" spans="1:8" x14ac:dyDescent="0.25">
      <c r="A245" s="9">
        <v>41959</v>
      </c>
      <c r="B245" s="10">
        <v>244</v>
      </c>
      <c r="C245" s="11">
        <v>385.6</v>
      </c>
      <c r="D245" s="7">
        <f t="shared" si="6"/>
        <v>2.8141238994524264E-2</v>
      </c>
      <c r="E245" s="8">
        <f t="shared" si="7"/>
        <v>7.9192933214693303E-4</v>
      </c>
      <c r="F245" s="1"/>
      <c r="H245" s="2"/>
    </row>
    <row r="246" spans="1:8" x14ac:dyDescent="0.25">
      <c r="A246" s="9">
        <v>41960</v>
      </c>
      <c r="B246" s="10">
        <v>245</v>
      </c>
      <c r="C246" s="11">
        <v>384.7</v>
      </c>
      <c r="D246" s="7">
        <f t="shared" si="6"/>
        <v>-2.3367529781412135E-3</v>
      </c>
      <c r="E246" s="8">
        <f t="shared" si="7"/>
        <v>5.4604144808518308E-6</v>
      </c>
      <c r="F246" s="1"/>
      <c r="H246" s="2"/>
    </row>
    <row r="247" spans="1:8" x14ac:dyDescent="0.25">
      <c r="A247" s="9">
        <v>41961</v>
      </c>
      <c r="B247" s="10">
        <v>246</v>
      </c>
      <c r="C247" s="11">
        <v>379.2</v>
      </c>
      <c r="D247" s="7">
        <f t="shared" si="6"/>
        <v>-1.4400039377382663E-2</v>
      </c>
      <c r="E247" s="8">
        <f t="shared" si="7"/>
        <v>2.0736113407017129E-4</v>
      </c>
      <c r="F247" s="1"/>
      <c r="H247" s="2"/>
    </row>
    <row r="248" spans="1:8" x14ac:dyDescent="0.25">
      <c r="A248" s="9">
        <v>41962</v>
      </c>
      <c r="B248" s="10">
        <v>247</v>
      </c>
      <c r="C248" s="11">
        <v>381.4</v>
      </c>
      <c r="D248" s="7">
        <f t="shared" si="6"/>
        <v>5.7849227854519097E-3</v>
      </c>
      <c r="E248" s="8">
        <f t="shared" si="7"/>
        <v>3.346533163364068E-5</v>
      </c>
      <c r="F248" s="1"/>
      <c r="H248" s="2"/>
    </row>
    <row r="249" spans="1:8" x14ac:dyDescent="0.25">
      <c r="A249" s="9">
        <v>41963</v>
      </c>
      <c r="B249" s="10">
        <v>248</v>
      </c>
      <c r="C249" s="11">
        <v>357.3</v>
      </c>
      <c r="D249" s="7">
        <f t="shared" si="6"/>
        <v>-6.5272928136954511E-2</v>
      </c>
      <c r="E249" s="8">
        <f t="shared" si="7"/>
        <v>4.2605551475720276E-3</v>
      </c>
      <c r="F249" s="1"/>
      <c r="H249" s="2"/>
    </row>
    <row r="250" spans="1:8" x14ac:dyDescent="0.25">
      <c r="A250" s="9">
        <v>41964</v>
      </c>
      <c r="B250" s="10">
        <v>249</v>
      </c>
      <c r="C250" s="11">
        <v>351.8</v>
      </c>
      <c r="D250" s="7">
        <f t="shared" si="6"/>
        <v>-1.5512932725906368E-2</v>
      </c>
      <c r="E250" s="8">
        <f t="shared" si="7"/>
        <v>2.4065108175849679E-4</v>
      </c>
      <c r="F250" s="1"/>
      <c r="H250" s="2"/>
    </row>
    <row r="251" spans="1:8" x14ac:dyDescent="0.25">
      <c r="A251" s="9">
        <v>41965</v>
      </c>
      <c r="B251" s="10">
        <v>250</v>
      </c>
      <c r="C251" s="11">
        <v>352</v>
      </c>
      <c r="D251" s="7">
        <f t="shared" si="6"/>
        <v>5.683432946392053E-4</v>
      </c>
      <c r="E251" s="8">
        <f t="shared" si="7"/>
        <v>3.2301410056134655E-7</v>
      </c>
      <c r="F251" s="1"/>
      <c r="H251" s="2"/>
    </row>
    <row r="252" spans="1:8" x14ac:dyDescent="0.25">
      <c r="A252" s="9">
        <v>41966</v>
      </c>
      <c r="B252" s="10">
        <v>251</v>
      </c>
      <c r="C252" s="11">
        <v>365.9</v>
      </c>
      <c r="D252" s="7">
        <f t="shared" si="6"/>
        <v>3.8728896427063876E-2</v>
      </c>
      <c r="E252" s="8">
        <f t="shared" si="7"/>
        <v>1.499927418458241E-3</v>
      </c>
      <c r="F252" s="1"/>
      <c r="H252" s="2"/>
    </row>
    <row r="253" spans="1:8" x14ac:dyDescent="0.25">
      <c r="A253" s="9">
        <v>41967</v>
      </c>
      <c r="B253" s="10">
        <v>252</v>
      </c>
      <c r="C253" s="11">
        <v>378.9</v>
      </c>
      <c r="D253" s="7">
        <f t="shared" si="6"/>
        <v>3.4912245999393889E-2</v>
      </c>
      <c r="E253" s="8">
        <f t="shared" si="7"/>
        <v>1.2188649207221945E-3</v>
      </c>
      <c r="F253" s="1"/>
      <c r="H253" s="2"/>
    </row>
    <row r="254" spans="1:8" x14ac:dyDescent="0.25">
      <c r="A254" s="9">
        <v>41968</v>
      </c>
      <c r="B254" s="10">
        <v>253</v>
      </c>
      <c r="C254" s="11">
        <v>376.4</v>
      </c>
      <c r="D254" s="7">
        <f t="shared" si="6"/>
        <v>-6.6199103133305816E-3</v>
      </c>
      <c r="E254" s="8">
        <f t="shared" si="7"/>
        <v>4.3823212556540603E-5</v>
      </c>
      <c r="F254" s="1"/>
      <c r="H254" s="2"/>
    </row>
    <row r="255" spans="1:8" x14ac:dyDescent="0.25">
      <c r="A255" s="9">
        <v>41969</v>
      </c>
      <c r="B255" s="10">
        <v>254</v>
      </c>
      <c r="C255" s="11">
        <v>365.4</v>
      </c>
      <c r="D255" s="7">
        <f t="shared" si="6"/>
        <v>-2.965976376731818E-2</v>
      </c>
      <c r="E255" s="8">
        <f t="shared" si="7"/>
        <v>8.797015867331203E-4</v>
      </c>
      <c r="F255" s="1"/>
      <c r="H255" s="2"/>
    </row>
    <row r="256" spans="1:8" x14ac:dyDescent="0.25">
      <c r="A256" s="9">
        <v>41970</v>
      </c>
      <c r="B256" s="10">
        <v>255</v>
      </c>
      <c r="C256" s="11">
        <v>368.8</v>
      </c>
      <c r="D256" s="7">
        <f t="shared" si="6"/>
        <v>9.2618477385325946E-3</v>
      </c>
      <c r="E256" s="8">
        <f t="shared" si="7"/>
        <v>8.5781823531761337E-5</v>
      </c>
      <c r="F256" s="1"/>
      <c r="H256" s="2"/>
    </row>
    <row r="257" spans="1:8" x14ac:dyDescent="0.25">
      <c r="A257" s="9">
        <v>41971</v>
      </c>
      <c r="B257" s="10">
        <v>256</v>
      </c>
      <c r="C257" s="11">
        <v>377.6</v>
      </c>
      <c r="D257" s="7">
        <f t="shared" si="6"/>
        <v>2.3580942588906879E-2</v>
      </c>
      <c r="E257" s="8">
        <f t="shared" si="7"/>
        <v>5.5606085338132224E-4</v>
      </c>
      <c r="F257" s="1"/>
      <c r="H257" s="2"/>
    </row>
    <row r="258" spans="1:8" x14ac:dyDescent="0.25">
      <c r="A258" s="9">
        <v>41972</v>
      </c>
      <c r="B258" s="10">
        <v>257</v>
      </c>
      <c r="C258" s="11">
        <v>376.3</v>
      </c>
      <c r="D258" s="7">
        <f t="shared" si="6"/>
        <v>-3.4487366719541121E-3</v>
      </c>
      <c r="E258" s="8">
        <f t="shared" si="7"/>
        <v>1.1893784632481125E-5</v>
      </c>
      <c r="F258" s="1"/>
      <c r="H258" s="2"/>
    </row>
    <row r="259" spans="1:8" x14ac:dyDescent="0.25">
      <c r="A259" s="9">
        <v>41973</v>
      </c>
      <c r="B259" s="10">
        <v>258</v>
      </c>
      <c r="C259" s="11">
        <v>374.9</v>
      </c>
      <c r="D259" s="7">
        <f t="shared" si="6"/>
        <v>-3.7273738575253285E-3</v>
      </c>
      <c r="E259" s="8">
        <f t="shared" si="7"/>
        <v>1.3893315873763248E-5</v>
      </c>
      <c r="F259" s="1"/>
      <c r="H259" s="2"/>
    </row>
    <row r="260" spans="1:8" x14ac:dyDescent="0.25">
      <c r="A260" s="9">
        <v>41974</v>
      </c>
      <c r="B260" s="10">
        <v>259</v>
      </c>
      <c r="C260" s="11">
        <v>378.6</v>
      </c>
      <c r="D260" s="7">
        <f t="shared" ref="D260:D323" si="8">LN(C260/C259)</f>
        <v>9.8209150333562964E-3</v>
      </c>
      <c r="E260" s="8">
        <f t="shared" ref="E260:E323" si="9">D260^2</f>
        <v>9.6450372092403709E-5</v>
      </c>
      <c r="F260" s="1"/>
      <c r="H260" s="2"/>
    </row>
    <row r="261" spans="1:8" x14ac:dyDescent="0.25">
      <c r="A261" s="9">
        <v>41975</v>
      </c>
      <c r="B261" s="10">
        <v>260</v>
      </c>
      <c r="C261" s="11">
        <v>380.6</v>
      </c>
      <c r="D261" s="7">
        <f t="shared" si="8"/>
        <v>5.2687160868265664E-3</v>
      </c>
      <c r="E261" s="8">
        <f t="shared" si="9"/>
        <v>2.7759369203585049E-5</v>
      </c>
      <c r="F261" s="1"/>
      <c r="H261" s="2"/>
    </row>
    <row r="262" spans="1:8" x14ac:dyDescent="0.25">
      <c r="A262" s="9">
        <v>41976</v>
      </c>
      <c r="B262" s="10">
        <v>261</v>
      </c>
      <c r="C262" s="11">
        <v>377</v>
      </c>
      <c r="D262" s="7">
        <f t="shared" si="8"/>
        <v>-9.5037674140384509E-3</v>
      </c>
      <c r="E262" s="8">
        <f t="shared" si="9"/>
        <v>9.0321595060139108E-5</v>
      </c>
      <c r="F262" s="1"/>
      <c r="H262" s="2"/>
    </row>
    <row r="263" spans="1:8" x14ac:dyDescent="0.25">
      <c r="A263" s="9">
        <v>41977</v>
      </c>
      <c r="B263" s="10">
        <v>262</v>
      </c>
      <c r="C263" s="11">
        <v>369.8</v>
      </c>
      <c r="D263" s="7">
        <f t="shared" si="8"/>
        <v>-1.9282868494986304E-2</v>
      </c>
      <c r="E263" s="8">
        <f t="shared" si="9"/>
        <v>3.7182901739493533E-4</v>
      </c>
      <c r="F263" s="1"/>
      <c r="H263" s="2"/>
    </row>
    <row r="264" spans="1:8" x14ac:dyDescent="0.25">
      <c r="A264" s="9">
        <v>41978</v>
      </c>
      <c r="B264" s="10">
        <v>263</v>
      </c>
      <c r="C264" s="11">
        <v>377.6</v>
      </c>
      <c r="D264" s="7">
        <f t="shared" si="8"/>
        <v>2.0873115318321107E-2</v>
      </c>
      <c r="E264" s="8">
        <f t="shared" si="9"/>
        <v>4.3568694309193123E-4</v>
      </c>
      <c r="F264" s="1"/>
      <c r="H264" s="2"/>
    </row>
    <row r="265" spans="1:8" x14ac:dyDescent="0.25">
      <c r="A265" s="9">
        <v>41979</v>
      </c>
      <c r="B265" s="10">
        <v>264</v>
      </c>
      <c r="C265" s="11">
        <v>376.3</v>
      </c>
      <c r="D265" s="7">
        <f t="shared" si="8"/>
        <v>-3.4487366719541121E-3</v>
      </c>
      <c r="E265" s="8">
        <f t="shared" si="9"/>
        <v>1.1893784632481125E-5</v>
      </c>
      <c r="F265" s="1"/>
      <c r="H265" s="2"/>
    </row>
    <row r="266" spans="1:8" x14ac:dyDescent="0.25">
      <c r="A266" s="9">
        <v>41980</v>
      </c>
      <c r="B266" s="10">
        <v>265</v>
      </c>
      <c r="C266" s="11">
        <v>376.5</v>
      </c>
      <c r="D266" s="7">
        <f t="shared" si="8"/>
        <v>5.313496405565997E-4</v>
      </c>
      <c r="E266" s="8">
        <f t="shared" si="9"/>
        <v>2.8233244051962769E-7</v>
      </c>
      <c r="F266" s="1"/>
      <c r="H266" s="2"/>
    </row>
    <row r="267" spans="1:8" x14ac:dyDescent="0.25">
      <c r="A267" s="9">
        <v>41981</v>
      </c>
      <c r="B267" s="10">
        <v>266</v>
      </c>
      <c r="C267" s="11">
        <v>365</v>
      </c>
      <c r="D267" s="7">
        <f t="shared" si="8"/>
        <v>-3.1020693657456737E-2</v>
      </c>
      <c r="E267" s="8">
        <f t="shared" si="9"/>
        <v>9.622834349897766E-4</v>
      </c>
      <c r="F267" s="1"/>
      <c r="H267" s="2"/>
    </row>
    <row r="268" spans="1:8" x14ac:dyDescent="0.25">
      <c r="A268" s="9">
        <v>41982</v>
      </c>
      <c r="B268" s="10">
        <v>267</v>
      </c>
      <c r="C268" s="11">
        <v>352.2</v>
      </c>
      <c r="D268" s="7">
        <f t="shared" si="8"/>
        <v>-3.569815752038575E-2</v>
      </c>
      <c r="E268" s="8">
        <f t="shared" si="9"/>
        <v>1.2743584503502737E-3</v>
      </c>
      <c r="F268" s="1"/>
      <c r="H268" s="2"/>
    </row>
    <row r="269" spans="1:8" x14ac:dyDescent="0.25">
      <c r="A269" s="9">
        <v>41983</v>
      </c>
      <c r="B269" s="10">
        <v>268</v>
      </c>
      <c r="C269" s="11">
        <v>347.9</v>
      </c>
      <c r="D269" s="7">
        <f t="shared" si="8"/>
        <v>-1.2284113904209483E-2</v>
      </c>
      <c r="E269" s="8">
        <f t="shared" si="9"/>
        <v>1.5089945441159274E-4</v>
      </c>
      <c r="F269" s="1"/>
      <c r="H269" s="2"/>
    </row>
    <row r="270" spans="1:8" x14ac:dyDescent="0.25">
      <c r="A270" s="9">
        <v>41984</v>
      </c>
      <c r="B270" s="10">
        <v>269</v>
      </c>
      <c r="C270" s="11">
        <v>347.7</v>
      </c>
      <c r="D270" s="7">
        <f t="shared" si="8"/>
        <v>-5.7504314408063513E-4</v>
      </c>
      <c r="E270" s="8">
        <f t="shared" si="9"/>
        <v>3.3067461755414208E-7</v>
      </c>
      <c r="F270" s="1"/>
      <c r="H270" s="2"/>
    </row>
    <row r="271" spans="1:8" x14ac:dyDescent="0.25">
      <c r="A271" s="9">
        <v>41985</v>
      </c>
      <c r="B271" s="10">
        <v>270</v>
      </c>
      <c r="C271" s="11">
        <v>353.4</v>
      </c>
      <c r="D271" s="7">
        <f t="shared" si="8"/>
        <v>1.6260520871780326E-2</v>
      </c>
      <c r="E271" s="8">
        <f t="shared" si="9"/>
        <v>2.6440453902160359E-4</v>
      </c>
      <c r="F271" s="1"/>
      <c r="H271" s="2"/>
    </row>
    <row r="272" spans="1:8" x14ac:dyDescent="0.25">
      <c r="A272" s="9">
        <v>41986</v>
      </c>
      <c r="B272" s="10">
        <v>271</v>
      </c>
      <c r="C272" s="11">
        <v>348.2</v>
      </c>
      <c r="D272" s="7">
        <f t="shared" si="8"/>
        <v>-1.4823532551507271E-2</v>
      </c>
      <c r="E272" s="8">
        <f t="shared" si="9"/>
        <v>2.1973711730559567E-4</v>
      </c>
      <c r="F272" s="1"/>
      <c r="H272" s="2"/>
    </row>
    <row r="273" spans="1:8" x14ac:dyDescent="0.25">
      <c r="A273" s="9">
        <v>41987</v>
      </c>
      <c r="B273" s="10">
        <v>272</v>
      </c>
      <c r="C273" s="11">
        <v>349.4</v>
      </c>
      <c r="D273" s="7">
        <f t="shared" si="8"/>
        <v>3.4403703658674469E-3</v>
      </c>
      <c r="E273" s="8">
        <f t="shared" si="9"/>
        <v>1.183614825433891E-5</v>
      </c>
      <c r="F273" s="1"/>
      <c r="H273" s="2"/>
    </row>
    <row r="274" spans="1:8" x14ac:dyDescent="0.25">
      <c r="A274" s="9">
        <v>41988</v>
      </c>
      <c r="B274" s="10">
        <v>273</v>
      </c>
      <c r="C274" s="11">
        <v>345.4</v>
      </c>
      <c r="D274" s="7">
        <f t="shared" si="8"/>
        <v>-1.1514231987377924E-2</v>
      </c>
      <c r="E274" s="8">
        <f t="shared" si="9"/>
        <v>1.3257753825915699E-4</v>
      </c>
      <c r="F274" s="1"/>
      <c r="H274" s="2"/>
    </row>
    <row r="275" spans="1:8" x14ac:dyDescent="0.25">
      <c r="A275" s="9">
        <v>41989</v>
      </c>
      <c r="B275" s="10">
        <v>274</v>
      </c>
      <c r="C275" s="11">
        <v>330.2</v>
      </c>
      <c r="D275" s="7">
        <f t="shared" si="8"/>
        <v>-4.5004634226550606E-2</v>
      </c>
      <c r="E275" s="8">
        <f t="shared" si="9"/>
        <v>2.0254171018656104E-3</v>
      </c>
      <c r="F275" s="1"/>
      <c r="H275" s="2"/>
    </row>
    <row r="276" spans="1:8" x14ac:dyDescent="0.25">
      <c r="A276" s="9">
        <v>41990</v>
      </c>
      <c r="B276" s="10">
        <v>275</v>
      </c>
      <c r="C276" s="11">
        <v>320</v>
      </c>
      <c r="D276" s="7">
        <f t="shared" si="8"/>
        <v>-3.1377535692255341E-2</v>
      </c>
      <c r="E276" s="8">
        <f t="shared" si="9"/>
        <v>9.8454974611875785E-4</v>
      </c>
      <c r="F276" s="1"/>
      <c r="H276" s="2"/>
    </row>
    <row r="277" spans="1:8" x14ac:dyDescent="0.25">
      <c r="A277" s="9">
        <v>41991</v>
      </c>
      <c r="B277" s="10">
        <v>276</v>
      </c>
      <c r="C277" s="11">
        <v>310.3</v>
      </c>
      <c r="D277" s="7">
        <f t="shared" si="8"/>
        <v>-3.0781424339437678E-2</v>
      </c>
      <c r="E277" s="8">
        <f t="shared" si="9"/>
        <v>9.4749608436452625E-4</v>
      </c>
      <c r="F277" s="1"/>
      <c r="H277" s="2"/>
    </row>
    <row r="278" spans="1:8" x14ac:dyDescent="0.25">
      <c r="A278" s="9">
        <v>41992</v>
      </c>
      <c r="B278" s="10">
        <v>277</v>
      </c>
      <c r="C278" s="11">
        <v>317.8</v>
      </c>
      <c r="D278" s="7">
        <f t="shared" si="8"/>
        <v>2.3882682648281139E-2</v>
      </c>
      <c r="E278" s="8">
        <f t="shared" si="9"/>
        <v>5.7038253047850902E-4</v>
      </c>
      <c r="F278" s="1"/>
      <c r="H278" s="2"/>
    </row>
    <row r="279" spans="1:8" x14ac:dyDescent="0.25">
      <c r="A279" s="9">
        <v>41993</v>
      </c>
      <c r="B279" s="10">
        <v>278</v>
      </c>
      <c r="C279" s="11">
        <v>330.4</v>
      </c>
      <c r="D279" s="7">
        <f t="shared" si="8"/>
        <v>3.8881787544207264E-2</v>
      </c>
      <c r="E279" s="8">
        <f t="shared" si="9"/>
        <v>1.511793402632871E-3</v>
      </c>
      <c r="F279" s="1"/>
      <c r="H279" s="2"/>
    </row>
    <row r="280" spans="1:8" x14ac:dyDescent="0.25">
      <c r="A280" s="9">
        <v>41994</v>
      </c>
      <c r="B280" s="10">
        <v>279</v>
      </c>
      <c r="C280" s="11">
        <v>322.60000000000002</v>
      </c>
      <c r="D280" s="7">
        <f t="shared" si="8"/>
        <v>-2.3890875955714368E-2</v>
      </c>
      <c r="E280" s="8">
        <f t="shared" si="9"/>
        <v>5.7077395393133085E-4</v>
      </c>
      <c r="F280" s="1"/>
      <c r="H280" s="2"/>
    </row>
    <row r="281" spans="1:8" x14ac:dyDescent="0.25">
      <c r="A281" s="9">
        <v>41995</v>
      </c>
      <c r="B281" s="10">
        <v>280</v>
      </c>
      <c r="C281" s="11">
        <v>330.8</v>
      </c>
      <c r="D281" s="7">
        <f t="shared" si="8"/>
        <v>2.5100797458427755E-2</v>
      </c>
      <c r="E281" s="8">
        <f t="shared" si="9"/>
        <v>6.3005003304901323E-4</v>
      </c>
      <c r="F281" s="1"/>
      <c r="H281" s="2"/>
    </row>
    <row r="282" spans="1:8" x14ac:dyDescent="0.25">
      <c r="A282" s="9">
        <v>41996</v>
      </c>
      <c r="B282" s="10">
        <v>281</v>
      </c>
      <c r="C282" s="11">
        <v>335.3</v>
      </c>
      <c r="D282" s="7">
        <f t="shared" si="8"/>
        <v>1.3511690322646588E-2</v>
      </c>
      <c r="E282" s="8">
        <f t="shared" si="9"/>
        <v>1.8256577537510146E-4</v>
      </c>
      <c r="F282" s="1"/>
      <c r="H282" s="2"/>
    </row>
    <row r="283" spans="1:8" x14ac:dyDescent="0.25">
      <c r="A283" s="9">
        <v>41997</v>
      </c>
      <c r="B283" s="10">
        <v>282</v>
      </c>
      <c r="C283" s="11">
        <v>322.39999999999998</v>
      </c>
      <c r="D283" s="7">
        <f t="shared" si="8"/>
        <v>-3.9232642839709737E-2</v>
      </c>
      <c r="E283" s="8">
        <f t="shared" si="9"/>
        <v>1.5392002641882276E-3</v>
      </c>
      <c r="F283" s="1"/>
      <c r="H283" s="2"/>
    </row>
    <row r="284" spans="1:8" x14ac:dyDescent="0.25">
      <c r="A284" s="9">
        <v>41998</v>
      </c>
      <c r="B284" s="10">
        <v>283</v>
      </c>
      <c r="C284" s="11">
        <v>319</v>
      </c>
      <c r="D284" s="7">
        <f t="shared" si="8"/>
        <v>-1.060190784762856E-2</v>
      </c>
      <c r="E284" s="8">
        <f t="shared" si="9"/>
        <v>1.1240045000960805E-4</v>
      </c>
      <c r="F284" s="1"/>
      <c r="H284" s="2"/>
    </row>
    <row r="285" spans="1:8" x14ac:dyDescent="0.25">
      <c r="A285" s="9">
        <v>41999</v>
      </c>
      <c r="B285" s="10">
        <v>284</v>
      </c>
      <c r="C285" s="11">
        <v>330</v>
      </c>
      <c r="D285" s="7">
        <f t="shared" si="8"/>
        <v>3.3901551675681416E-2</v>
      </c>
      <c r="E285" s="8">
        <f t="shared" si="9"/>
        <v>1.1493152060188974E-3</v>
      </c>
      <c r="F285" s="1"/>
      <c r="H285" s="2"/>
    </row>
    <row r="286" spans="1:8" x14ac:dyDescent="0.25">
      <c r="A286" s="9">
        <v>42000</v>
      </c>
      <c r="B286" s="10">
        <v>285</v>
      </c>
      <c r="C286" s="11">
        <v>315.3</v>
      </c>
      <c r="D286" s="7">
        <f t="shared" si="8"/>
        <v>-4.5568087909510793E-2</v>
      </c>
      <c r="E286" s="8">
        <f t="shared" si="9"/>
        <v>2.0764506357289036E-3</v>
      </c>
      <c r="F286" s="1"/>
      <c r="H286" s="2"/>
    </row>
    <row r="287" spans="1:8" x14ac:dyDescent="0.25">
      <c r="A287" s="9">
        <v>42001</v>
      </c>
      <c r="B287" s="10">
        <v>286</v>
      </c>
      <c r="C287" s="11">
        <v>316.5</v>
      </c>
      <c r="D287" s="7">
        <f t="shared" si="8"/>
        <v>3.7986750332157384E-3</v>
      </c>
      <c r="E287" s="8">
        <f t="shared" si="9"/>
        <v>1.442993200797659E-5</v>
      </c>
      <c r="F287" s="1"/>
      <c r="H287" s="2"/>
    </row>
    <row r="288" spans="1:8" x14ac:dyDescent="0.25">
      <c r="A288" s="9">
        <v>42002</v>
      </c>
      <c r="B288" s="10">
        <v>287</v>
      </c>
      <c r="C288" s="11">
        <v>314.10000000000002</v>
      </c>
      <c r="D288" s="7">
        <f t="shared" si="8"/>
        <v>-7.6118350396299824E-3</v>
      </c>
      <c r="E288" s="8">
        <f t="shared" si="9"/>
        <v>5.7940032670538778E-5</v>
      </c>
      <c r="F288" s="1"/>
      <c r="H288" s="2"/>
    </row>
    <row r="289" spans="1:8" x14ac:dyDescent="0.25">
      <c r="A289" s="9">
        <v>42003</v>
      </c>
      <c r="B289" s="10">
        <v>288</v>
      </c>
      <c r="C289" s="11">
        <v>311.3</v>
      </c>
      <c r="D289" s="7">
        <f t="shared" si="8"/>
        <v>-8.9543290970384472E-3</v>
      </c>
      <c r="E289" s="8">
        <f t="shared" si="9"/>
        <v>8.0180009578069371E-5</v>
      </c>
      <c r="F289" s="1"/>
      <c r="H289" s="2"/>
    </row>
    <row r="290" spans="1:8" x14ac:dyDescent="0.25">
      <c r="A290" s="9">
        <v>42004</v>
      </c>
      <c r="B290" s="10">
        <v>289</v>
      </c>
      <c r="C290" s="11">
        <v>318.2</v>
      </c>
      <c r="D290" s="7">
        <f t="shared" si="8"/>
        <v>2.1923038456124005E-2</v>
      </c>
      <c r="E290" s="8">
        <f t="shared" si="9"/>
        <v>4.8061961514869202E-4</v>
      </c>
      <c r="F290" s="1"/>
      <c r="H290" s="2"/>
    </row>
    <row r="291" spans="1:8" x14ac:dyDescent="0.25">
      <c r="A291" s="9">
        <v>42005</v>
      </c>
      <c r="B291" s="10">
        <v>290</v>
      </c>
      <c r="C291" s="11">
        <v>314.89999999999998</v>
      </c>
      <c r="D291" s="7">
        <f t="shared" si="8"/>
        <v>-1.0424987796707546E-2</v>
      </c>
      <c r="E291" s="8">
        <f t="shared" si="9"/>
        <v>1.0868037056150124E-4</v>
      </c>
      <c r="F291" s="1"/>
      <c r="H291" s="2"/>
    </row>
    <row r="292" spans="1:8" x14ac:dyDescent="0.25">
      <c r="A292" s="9">
        <v>42006</v>
      </c>
      <c r="B292" s="10">
        <v>291</v>
      </c>
      <c r="C292" s="11">
        <v>315.2</v>
      </c>
      <c r="D292" s="7">
        <f t="shared" si="8"/>
        <v>9.5222987674519041E-4</v>
      </c>
      <c r="E292" s="8">
        <f t="shared" si="9"/>
        <v>9.0674173816616048E-7</v>
      </c>
      <c r="F292" s="1"/>
      <c r="H292" s="2"/>
    </row>
    <row r="293" spans="1:8" x14ac:dyDescent="0.25">
      <c r="A293" s="9">
        <v>42007</v>
      </c>
      <c r="B293" s="10">
        <v>292</v>
      </c>
      <c r="C293" s="11">
        <v>287.10000000000002</v>
      </c>
      <c r="D293" s="7">
        <f t="shared" si="8"/>
        <v>-9.3376770856705663E-2</v>
      </c>
      <c r="E293" s="8">
        <f t="shared" si="9"/>
        <v>8.7192213356257157E-3</v>
      </c>
      <c r="F293" s="1"/>
      <c r="H293" s="2"/>
    </row>
    <row r="294" spans="1:8" x14ac:dyDescent="0.25">
      <c r="A294" s="9">
        <v>42008</v>
      </c>
      <c r="B294" s="10">
        <v>293</v>
      </c>
      <c r="C294" s="11">
        <v>264.7</v>
      </c>
      <c r="D294" s="7">
        <f t="shared" si="8"/>
        <v>-8.1233477893962819E-2</v>
      </c>
      <c r="E294" s="8">
        <f t="shared" si="9"/>
        <v>6.5988779307489462E-3</v>
      </c>
      <c r="F294" s="1"/>
      <c r="H294" s="2"/>
    </row>
    <row r="295" spans="1:8" x14ac:dyDescent="0.25">
      <c r="A295" s="9">
        <v>42009</v>
      </c>
      <c r="B295" s="10">
        <v>294</v>
      </c>
      <c r="C295" s="11">
        <v>274.8</v>
      </c>
      <c r="D295" s="7">
        <f t="shared" si="8"/>
        <v>3.7446451115138876E-2</v>
      </c>
      <c r="E295" s="8">
        <f t="shared" si="9"/>
        <v>1.4022367011184856E-3</v>
      </c>
      <c r="F295" s="1"/>
      <c r="H295" s="2"/>
    </row>
    <row r="296" spans="1:8" x14ac:dyDescent="0.25">
      <c r="A296" s="9">
        <v>42010</v>
      </c>
      <c r="B296" s="10">
        <v>295</v>
      </c>
      <c r="C296" s="11">
        <v>282.3</v>
      </c>
      <c r="D296" s="7">
        <f t="shared" si="8"/>
        <v>2.6926774911249403E-2</v>
      </c>
      <c r="E296" s="8">
        <f t="shared" si="9"/>
        <v>7.2505120712109024E-4</v>
      </c>
      <c r="F296" s="1"/>
      <c r="H296" s="2"/>
    </row>
    <row r="297" spans="1:8" x14ac:dyDescent="0.25">
      <c r="A297" s="9">
        <v>42011</v>
      </c>
      <c r="B297" s="10">
        <v>296</v>
      </c>
      <c r="C297" s="11">
        <v>291.3</v>
      </c>
      <c r="D297" s="7">
        <f t="shared" si="8"/>
        <v>3.1383328705945207E-2</v>
      </c>
      <c r="E297" s="8">
        <f t="shared" si="9"/>
        <v>9.8491332066540441E-4</v>
      </c>
      <c r="F297" s="1"/>
      <c r="H297" s="2"/>
    </row>
    <row r="298" spans="1:8" x14ac:dyDescent="0.25">
      <c r="A298" s="9">
        <v>42012</v>
      </c>
      <c r="B298" s="10">
        <v>297</v>
      </c>
      <c r="C298" s="11">
        <v>282.7</v>
      </c>
      <c r="D298" s="7">
        <f t="shared" si="8"/>
        <v>-2.9967399265844311E-2</v>
      </c>
      <c r="E298" s="8">
        <f t="shared" si="9"/>
        <v>8.9804501875852608E-4</v>
      </c>
      <c r="F298" s="1"/>
      <c r="H298" s="2"/>
    </row>
    <row r="299" spans="1:8" x14ac:dyDescent="0.25">
      <c r="A299" s="9">
        <v>42013</v>
      </c>
      <c r="B299" s="10">
        <v>298</v>
      </c>
      <c r="C299" s="11">
        <v>288</v>
      </c>
      <c r="D299" s="7">
        <f t="shared" si="8"/>
        <v>1.8574215436401306E-2</v>
      </c>
      <c r="E299" s="8">
        <f t="shared" si="9"/>
        <v>3.4500147907784852E-4</v>
      </c>
      <c r="F299" s="1"/>
      <c r="H299" s="2"/>
    </row>
    <row r="300" spans="1:8" x14ac:dyDescent="0.25">
      <c r="A300" s="9">
        <v>42014</v>
      </c>
      <c r="B300" s="10">
        <v>299</v>
      </c>
      <c r="C300" s="11">
        <v>273.39999999999998</v>
      </c>
      <c r="D300" s="7">
        <f t="shared" si="8"/>
        <v>-5.202455584609679E-2</v>
      </c>
      <c r="E300" s="8">
        <f t="shared" si="9"/>
        <v>2.7065544109836437E-3</v>
      </c>
      <c r="F300" s="1"/>
      <c r="H300" s="2"/>
    </row>
    <row r="301" spans="1:8" x14ac:dyDescent="0.25">
      <c r="A301" s="9">
        <v>42015</v>
      </c>
      <c r="B301" s="10">
        <v>300</v>
      </c>
      <c r="C301" s="11">
        <v>264.8</v>
      </c>
      <c r="D301" s="7">
        <f t="shared" si="8"/>
        <v>-3.1961100226995914E-2</v>
      </c>
      <c r="E301" s="8">
        <f t="shared" si="9"/>
        <v>1.0215119277200784E-3</v>
      </c>
      <c r="F301" s="1"/>
      <c r="H301" s="2"/>
    </row>
    <row r="302" spans="1:8" x14ac:dyDescent="0.25">
      <c r="A302" s="9">
        <v>42016</v>
      </c>
      <c r="B302" s="10">
        <v>301</v>
      </c>
      <c r="C302" s="11">
        <v>269.3</v>
      </c>
      <c r="D302" s="7">
        <f t="shared" si="8"/>
        <v>1.6851175754700118E-2</v>
      </c>
      <c r="E302" s="8">
        <f t="shared" si="9"/>
        <v>2.8396212431579308E-4</v>
      </c>
      <c r="F302" s="1"/>
      <c r="H302" s="2"/>
    </row>
    <row r="303" spans="1:8" x14ac:dyDescent="0.25">
      <c r="A303" s="9">
        <v>42017</v>
      </c>
      <c r="B303" s="10">
        <v>302</v>
      </c>
      <c r="C303" s="11">
        <v>221.3</v>
      </c>
      <c r="D303" s="7">
        <f t="shared" si="8"/>
        <v>-0.19630675276054918</v>
      </c>
      <c r="E303" s="8">
        <f t="shared" si="9"/>
        <v>3.8536341179391385E-2</v>
      </c>
      <c r="F303" s="1"/>
      <c r="H303" s="2"/>
    </row>
    <row r="304" spans="1:8" x14ac:dyDescent="0.25">
      <c r="A304" s="9">
        <v>42018</v>
      </c>
      <c r="B304" s="10">
        <v>303</v>
      </c>
      <c r="C304" s="11">
        <v>164.9</v>
      </c>
      <c r="D304" s="7">
        <f t="shared" si="8"/>
        <v>-0.29418001749145084</v>
      </c>
      <c r="E304" s="8">
        <f t="shared" si="9"/>
        <v>8.6541882691270319E-2</v>
      </c>
      <c r="F304" s="1"/>
      <c r="H304" s="2"/>
    </row>
    <row r="305" spans="1:8" x14ac:dyDescent="0.25">
      <c r="A305" s="9">
        <v>42019</v>
      </c>
      <c r="B305" s="10">
        <v>304</v>
      </c>
      <c r="C305" s="11">
        <v>209.8</v>
      </c>
      <c r="D305" s="7">
        <f t="shared" si="8"/>
        <v>0.24081546639664353</v>
      </c>
      <c r="E305" s="8">
        <f t="shared" si="9"/>
        <v>5.799208885583295E-2</v>
      </c>
      <c r="F305" s="1"/>
      <c r="H305" s="2"/>
    </row>
    <row r="306" spans="1:8" x14ac:dyDescent="0.25">
      <c r="A306" s="9">
        <v>42020</v>
      </c>
      <c r="B306" s="10">
        <v>305</v>
      </c>
      <c r="C306" s="11">
        <v>206.9</v>
      </c>
      <c r="D306" s="7">
        <f t="shared" si="8"/>
        <v>-1.3919111210699513E-2</v>
      </c>
      <c r="E306" s="8">
        <f t="shared" si="9"/>
        <v>1.9374165689582087E-4</v>
      </c>
      <c r="F306" s="1"/>
      <c r="H306" s="2"/>
    </row>
    <row r="307" spans="1:8" x14ac:dyDescent="0.25">
      <c r="A307" s="9">
        <v>42021</v>
      </c>
      <c r="B307" s="10">
        <v>306</v>
      </c>
      <c r="C307" s="11">
        <v>199.6</v>
      </c>
      <c r="D307" s="7">
        <f t="shared" si="8"/>
        <v>-3.5920220874133782E-2</v>
      </c>
      <c r="E307" s="8">
        <f t="shared" si="9"/>
        <v>1.2902622676465563E-3</v>
      </c>
      <c r="F307" s="1"/>
      <c r="H307" s="2"/>
    </row>
    <row r="308" spans="1:8" x14ac:dyDescent="0.25">
      <c r="A308" s="9">
        <v>42022</v>
      </c>
      <c r="B308" s="10">
        <v>307</v>
      </c>
      <c r="C308" s="11">
        <v>210.6</v>
      </c>
      <c r="D308" s="7">
        <f t="shared" si="8"/>
        <v>5.3645235822511524E-2</v>
      </c>
      <c r="E308" s="8">
        <f t="shared" si="9"/>
        <v>2.8778113264528735E-3</v>
      </c>
      <c r="F308" s="1"/>
      <c r="H308" s="2"/>
    </row>
    <row r="309" spans="1:8" x14ac:dyDescent="0.25">
      <c r="A309" s="9">
        <v>42023</v>
      </c>
      <c r="B309" s="10">
        <v>308</v>
      </c>
      <c r="C309" s="11">
        <v>215.9</v>
      </c>
      <c r="D309" s="7">
        <f t="shared" si="8"/>
        <v>2.4854737820886551E-2</v>
      </c>
      <c r="E309" s="8">
        <f t="shared" si="9"/>
        <v>6.1775799214500832E-4</v>
      </c>
      <c r="F309" s="1"/>
      <c r="H309" s="2"/>
    </row>
    <row r="310" spans="1:8" x14ac:dyDescent="0.25">
      <c r="A310" s="9">
        <v>42024</v>
      </c>
      <c r="B310" s="10">
        <v>309</v>
      </c>
      <c r="C310" s="11">
        <v>210.6</v>
      </c>
      <c r="D310" s="7">
        <f t="shared" si="8"/>
        <v>-2.4854737820886586E-2</v>
      </c>
      <c r="E310" s="8">
        <f t="shared" si="9"/>
        <v>6.1775799214501006E-4</v>
      </c>
      <c r="F310" s="1"/>
      <c r="H310" s="2"/>
    </row>
    <row r="311" spans="1:8" x14ac:dyDescent="0.25">
      <c r="A311" s="9">
        <v>42025</v>
      </c>
      <c r="B311" s="10">
        <v>310</v>
      </c>
      <c r="C311" s="11">
        <v>228.2</v>
      </c>
      <c r="D311" s="7">
        <f t="shared" si="8"/>
        <v>8.0261837728100027E-2</v>
      </c>
      <c r="E311" s="8">
        <f t="shared" si="9"/>
        <v>6.4419625954918605E-3</v>
      </c>
      <c r="F311" s="1"/>
      <c r="H311" s="2"/>
    </row>
    <row r="312" spans="1:8" x14ac:dyDescent="0.25">
      <c r="A312" s="9">
        <v>42026</v>
      </c>
      <c r="B312" s="10">
        <v>311</v>
      </c>
      <c r="C312" s="11">
        <v>232.7</v>
      </c>
      <c r="D312" s="7">
        <f t="shared" si="8"/>
        <v>1.9527632880270797E-2</v>
      </c>
      <c r="E312" s="8">
        <f t="shared" si="9"/>
        <v>3.8132844590663313E-4</v>
      </c>
      <c r="F312" s="1"/>
      <c r="H312" s="2"/>
    </row>
    <row r="313" spans="1:8" x14ac:dyDescent="0.25">
      <c r="A313" s="9">
        <v>42027</v>
      </c>
      <c r="B313" s="10">
        <v>312</v>
      </c>
      <c r="C313" s="11">
        <v>232.2</v>
      </c>
      <c r="D313" s="7">
        <f t="shared" si="8"/>
        <v>-2.1510010444549098E-3</v>
      </c>
      <c r="E313" s="8">
        <f t="shared" si="9"/>
        <v>4.6268054932461129E-6</v>
      </c>
      <c r="F313" s="1"/>
      <c r="H313" s="2"/>
    </row>
    <row r="314" spans="1:8" x14ac:dyDescent="0.25">
      <c r="A314" s="9">
        <v>42028</v>
      </c>
      <c r="B314" s="10">
        <v>313</v>
      </c>
      <c r="C314" s="11">
        <v>248.2</v>
      </c>
      <c r="D314" s="7">
        <f t="shared" si="8"/>
        <v>6.6635803506715663E-2</v>
      </c>
      <c r="E314" s="8">
        <f t="shared" si="9"/>
        <v>4.4403303089856194E-3</v>
      </c>
      <c r="F314" s="1"/>
      <c r="H314" s="2"/>
    </row>
    <row r="315" spans="1:8" x14ac:dyDescent="0.25">
      <c r="A315" s="9">
        <v>42029</v>
      </c>
      <c r="B315" s="10">
        <v>314</v>
      </c>
      <c r="C315" s="11">
        <v>252.1</v>
      </c>
      <c r="D315" s="7">
        <f t="shared" si="8"/>
        <v>1.5590961423367368E-2</v>
      </c>
      <c r="E315" s="8">
        <f t="shared" si="9"/>
        <v>2.430780781049294E-4</v>
      </c>
      <c r="F315" s="1"/>
      <c r="H315" s="2"/>
    </row>
    <row r="316" spans="1:8" x14ac:dyDescent="0.25">
      <c r="A316" s="9">
        <v>42030</v>
      </c>
      <c r="B316" s="10">
        <v>315</v>
      </c>
      <c r="C316" s="11">
        <v>269.2</v>
      </c>
      <c r="D316" s="7">
        <f t="shared" si="8"/>
        <v>6.5628763576698654E-2</v>
      </c>
      <c r="E316" s="8">
        <f t="shared" si="9"/>
        <v>4.3071346086062078E-3</v>
      </c>
      <c r="F316" s="1"/>
      <c r="H316" s="2"/>
    </row>
    <row r="317" spans="1:8" x14ac:dyDescent="0.25">
      <c r="A317" s="9">
        <v>42031</v>
      </c>
      <c r="B317" s="10">
        <v>316</v>
      </c>
      <c r="C317" s="11">
        <v>263.3</v>
      </c>
      <c r="D317" s="7">
        <f t="shared" si="8"/>
        <v>-2.2160531268308942E-2</v>
      </c>
      <c r="E317" s="8">
        <f t="shared" si="9"/>
        <v>4.9108914609369834E-4</v>
      </c>
      <c r="F317" s="1"/>
      <c r="H317" s="2"/>
    </row>
    <row r="318" spans="1:8" x14ac:dyDescent="0.25">
      <c r="A318" s="9">
        <v>42032</v>
      </c>
      <c r="B318" s="10">
        <v>317</v>
      </c>
      <c r="C318" s="11">
        <v>236.2</v>
      </c>
      <c r="D318" s="7">
        <f t="shared" si="8"/>
        <v>-0.1086151627390019</v>
      </c>
      <c r="E318" s="8">
        <f t="shared" si="9"/>
        <v>1.1797253576819867E-2</v>
      </c>
      <c r="F318" s="1"/>
      <c r="H318" s="2"/>
    </row>
    <row r="319" spans="1:8" x14ac:dyDescent="0.25">
      <c r="A319" s="9">
        <v>42033</v>
      </c>
      <c r="B319" s="10">
        <v>318</v>
      </c>
      <c r="C319" s="11">
        <v>234</v>
      </c>
      <c r="D319" s="7">
        <f t="shared" si="8"/>
        <v>-9.3577884055604504E-3</v>
      </c>
      <c r="E319" s="8">
        <f t="shared" si="9"/>
        <v>8.7568203843241602E-5</v>
      </c>
      <c r="F319" s="1"/>
      <c r="H319" s="2"/>
    </row>
    <row r="320" spans="1:8" x14ac:dyDescent="0.25">
      <c r="A320" s="9">
        <v>42034</v>
      </c>
      <c r="B320" s="10">
        <v>319</v>
      </c>
      <c r="C320" s="11">
        <v>231.8</v>
      </c>
      <c r="D320" s="7">
        <f t="shared" si="8"/>
        <v>-9.4461844520500604E-3</v>
      </c>
      <c r="E320" s="8">
        <f t="shared" si="9"/>
        <v>8.9230400702152297E-5</v>
      </c>
      <c r="F320" s="1"/>
      <c r="H320" s="2"/>
    </row>
    <row r="321" spans="1:8" x14ac:dyDescent="0.25">
      <c r="A321" s="9">
        <v>42035</v>
      </c>
      <c r="B321" s="10">
        <v>320</v>
      </c>
      <c r="C321" s="11">
        <v>218.5</v>
      </c>
      <c r="D321" s="7">
        <f t="shared" si="8"/>
        <v>-5.9088916370006558E-2</v>
      </c>
      <c r="E321" s="8">
        <f t="shared" si="9"/>
        <v>3.4915000377816292E-3</v>
      </c>
      <c r="F321" s="1"/>
      <c r="H321" s="2"/>
    </row>
    <row r="322" spans="1:8" x14ac:dyDescent="0.25">
      <c r="A322" s="9">
        <v>42036</v>
      </c>
      <c r="B322" s="10">
        <v>321</v>
      </c>
      <c r="C322" s="11">
        <v>225.3</v>
      </c>
      <c r="D322" s="7">
        <f t="shared" si="8"/>
        <v>3.0646832902553985E-2</v>
      </c>
      <c r="E322" s="8">
        <f t="shared" si="9"/>
        <v>9.392283669570655E-4</v>
      </c>
      <c r="F322" s="1"/>
      <c r="H322" s="2"/>
    </row>
    <row r="323" spans="1:8" x14ac:dyDescent="0.25">
      <c r="A323" s="9">
        <v>42037</v>
      </c>
      <c r="B323" s="10">
        <v>322</v>
      </c>
      <c r="C323" s="11">
        <v>238.9</v>
      </c>
      <c r="D323" s="7">
        <f t="shared" si="8"/>
        <v>5.8612206893564993E-2</v>
      </c>
      <c r="E323" s="8">
        <f t="shared" si="9"/>
        <v>3.4353907969340678E-3</v>
      </c>
      <c r="F323" s="1"/>
      <c r="H323" s="2"/>
    </row>
    <row r="324" spans="1:8" x14ac:dyDescent="0.25">
      <c r="A324" s="9">
        <v>42038</v>
      </c>
      <c r="B324" s="10">
        <v>323</v>
      </c>
      <c r="C324" s="11">
        <v>227.4</v>
      </c>
      <c r="D324" s="7">
        <f t="shared" ref="D324:D387" si="10">LN(C324/C323)</f>
        <v>-4.9334473015328159E-2</v>
      </c>
      <c r="E324" s="8">
        <f t="shared" ref="E324:E387" si="11">D324^2</f>
        <v>2.4338902277001423E-3</v>
      </c>
      <c r="F324" s="1"/>
      <c r="H324" s="2"/>
    </row>
    <row r="325" spans="1:8" x14ac:dyDescent="0.25">
      <c r="A325" s="9">
        <v>42039</v>
      </c>
      <c r="B325" s="10">
        <v>324</v>
      </c>
      <c r="C325" s="11">
        <v>226.6</v>
      </c>
      <c r="D325" s="7">
        <f t="shared" si="10"/>
        <v>-3.5242327225297743E-3</v>
      </c>
      <c r="E325" s="8">
        <f t="shared" si="11"/>
        <v>1.2420216282549624E-5</v>
      </c>
      <c r="F325" s="1"/>
      <c r="H325" s="2"/>
    </row>
    <row r="326" spans="1:8" x14ac:dyDescent="0.25">
      <c r="A326" s="9">
        <v>42040</v>
      </c>
      <c r="B326" s="10">
        <v>325</v>
      </c>
      <c r="C326" s="11">
        <v>216.5</v>
      </c>
      <c r="D326" s="7">
        <f t="shared" si="10"/>
        <v>-4.5595801151361373E-2</v>
      </c>
      <c r="E326" s="8">
        <f t="shared" si="11"/>
        <v>2.078977082634487E-3</v>
      </c>
      <c r="F326" s="1"/>
      <c r="H326" s="2"/>
    </row>
    <row r="327" spans="1:8" x14ac:dyDescent="0.25">
      <c r="A327" s="9">
        <v>42041</v>
      </c>
      <c r="B327" s="10">
        <v>326</v>
      </c>
      <c r="C327" s="11">
        <v>223</v>
      </c>
      <c r="D327" s="7">
        <f t="shared" si="10"/>
        <v>2.9581224017574133E-2</v>
      </c>
      <c r="E327" s="8">
        <f t="shared" si="11"/>
        <v>8.7504881437790475E-4</v>
      </c>
      <c r="F327" s="1"/>
      <c r="H327" s="2"/>
    </row>
    <row r="328" spans="1:8" x14ac:dyDescent="0.25">
      <c r="A328" s="9">
        <v>42042</v>
      </c>
      <c r="B328" s="10">
        <v>327</v>
      </c>
      <c r="C328" s="11">
        <v>227.7</v>
      </c>
      <c r="D328" s="7">
        <f t="shared" si="10"/>
        <v>2.0857201609575212E-2</v>
      </c>
      <c r="E328" s="8">
        <f t="shared" si="11"/>
        <v>4.3502285898246683E-4</v>
      </c>
      <c r="F328" s="1"/>
      <c r="H328" s="2"/>
    </row>
    <row r="329" spans="1:8" x14ac:dyDescent="0.25">
      <c r="A329" s="9">
        <v>42043</v>
      </c>
      <c r="B329" s="10">
        <v>328</v>
      </c>
      <c r="C329" s="11">
        <v>223.7</v>
      </c>
      <c r="D329" s="7">
        <f t="shared" si="10"/>
        <v>-1.7723104573610007E-2</v>
      </c>
      <c r="E329" s="8">
        <f t="shared" si="11"/>
        <v>3.1410843572711591E-4</v>
      </c>
      <c r="F329" s="1"/>
      <c r="H329" s="2"/>
    </row>
    <row r="330" spans="1:8" x14ac:dyDescent="0.25">
      <c r="A330" s="9">
        <v>42044</v>
      </c>
      <c r="B330" s="10">
        <v>329</v>
      </c>
      <c r="C330" s="11">
        <v>220.3</v>
      </c>
      <c r="D330" s="7">
        <f t="shared" si="10"/>
        <v>-1.5315614687786337E-2</v>
      </c>
      <c r="E330" s="8">
        <f t="shared" si="11"/>
        <v>2.3456805326473656E-4</v>
      </c>
      <c r="F330" s="1"/>
      <c r="H330" s="2"/>
    </row>
    <row r="331" spans="1:8" x14ac:dyDescent="0.25">
      <c r="A331" s="9">
        <v>42045</v>
      </c>
      <c r="B331" s="10">
        <v>330</v>
      </c>
      <c r="C331" s="11">
        <v>219.7</v>
      </c>
      <c r="D331" s="7">
        <f t="shared" si="10"/>
        <v>-2.7272744177330257E-3</v>
      </c>
      <c r="E331" s="8">
        <f t="shared" si="11"/>
        <v>7.4380257496210148E-6</v>
      </c>
      <c r="F331" s="1"/>
      <c r="H331" s="2"/>
    </row>
    <row r="332" spans="1:8" x14ac:dyDescent="0.25">
      <c r="A332" s="9">
        <v>42046</v>
      </c>
      <c r="B332" s="10">
        <v>331</v>
      </c>
      <c r="C332" s="11">
        <v>218.8</v>
      </c>
      <c r="D332" s="7">
        <f t="shared" si="10"/>
        <v>-4.1049088427383106E-3</v>
      </c>
      <c r="E332" s="8">
        <f t="shared" si="11"/>
        <v>1.6850276607191175E-5</v>
      </c>
      <c r="F332" s="1"/>
      <c r="H332" s="2"/>
    </row>
    <row r="333" spans="1:8" x14ac:dyDescent="0.25">
      <c r="A333" s="9">
        <v>42047</v>
      </c>
      <c r="B333" s="10">
        <v>332</v>
      </c>
      <c r="C333" s="11">
        <v>221.8</v>
      </c>
      <c r="D333" s="7">
        <f t="shared" si="10"/>
        <v>1.3618004368440496E-2</v>
      </c>
      <c r="E333" s="8">
        <f t="shared" si="11"/>
        <v>1.8545004297886445E-4</v>
      </c>
      <c r="F333" s="1"/>
      <c r="H333" s="2"/>
    </row>
    <row r="334" spans="1:8" x14ac:dyDescent="0.25">
      <c r="A334" s="9">
        <v>42048</v>
      </c>
      <c r="B334" s="10">
        <v>333</v>
      </c>
      <c r="C334" s="11">
        <v>236.2</v>
      </c>
      <c r="D334" s="7">
        <f t="shared" si="10"/>
        <v>6.290282884699519E-2</v>
      </c>
      <c r="E334" s="8">
        <f t="shared" si="11"/>
        <v>3.9567658769543703E-3</v>
      </c>
      <c r="F334" s="1"/>
      <c r="H334" s="2"/>
    </row>
    <row r="335" spans="1:8" x14ac:dyDescent="0.25">
      <c r="A335" s="9">
        <v>42049</v>
      </c>
      <c r="B335" s="10">
        <v>334</v>
      </c>
      <c r="C335" s="11">
        <v>258.60000000000002</v>
      </c>
      <c r="D335" s="7">
        <f t="shared" si="10"/>
        <v>9.0603562574495367E-2</v>
      </c>
      <c r="E335" s="8">
        <f t="shared" si="11"/>
        <v>8.2090055511904979E-3</v>
      </c>
      <c r="F335" s="1"/>
      <c r="H335" s="2"/>
    </row>
    <row r="336" spans="1:8" x14ac:dyDescent="0.25">
      <c r="A336" s="9">
        <v>42050</v>
      </c>
      <c r="B336" s="10">
        <v>335</v>
      </c>
      <c r="C336" s="11">
        <v>233.3</v>
      </c>
      <c r="D336" s="7">
        <f t="shared" si="10"/>
        <v>-0.10295728731037287</v>
      </c>
      <c r="E336" s="8">
        <f t="shared" si="11"/>
        <v>1.0600203010310668E-2</v>
      </c>
      <c r="F336" s="1"/>
      <c r="H336" s="2"/>
    </row>
    <row r="337" spans="1:8" x14ac:dyDescent="0.25">
      <c r="A337" s="9">
        <v>42051</v>
      </c>
      <c r="B337" s="10">
        <v>336</v>
      </c>
      <c r="C337" s="11">
        <v>235.8</v>
      </c>
      <c r="D337" s="7">
        <f t="shared" si="10"/>
        <v>1.0658809075886323E-2</v>
      </c>
      <c r="E337" s="8">
        <f t="shared" si="11"/>
        <v>1.1361021091619666E-4</v>
      </c>
      <c r="F337" s="1"/>
      <c r="H337" s="2"/>
    </row>
    <row r="338" spans="1:8" x14ac:dyDescent="0.25">
      <c r="A338" s="9">
        <v>42052</v>
      </c>
      <c r="B338" s="10">
        <v>337</v>
      </c>
      <c r="C338" s="11">
        <v>243.2</v>
      </c>
      <c r="D338" s="7">
        <f t="shared" si="10"/>
        <v>3.0900161988741286E-2</v>
      </c>
      <c r="E338" s="8">
        <f t="shared" si="11"/>
        <v>9.5482001093045185E-4</v>
      </c>
      <c r="F338" s="1"/>
      <c r="H338" s="2"/>
    </row>
    <row r="339" spans="1:8" x14ac:dyDescent="0.25">
      <c r="A339" s="9">
        <v>42053</v>
      </c>
      <c r="B339" s="10">
        <v>338</v>
      </c>
      <c r="C339" s="11">
        <v>235.2</v>
      </c>
      <c r="D339" s="7">
        <f t="shared" si="10"/>
        <v>-3.3447934067540132E-2</v>
      </c>
      <c r="E339" s="8">
        <f t="shared" si="11"/>
        <v>1.1187642933865117E-3</v>
      </c>
      <c r="F339" s="1"/>
      <c r="H339" s="2"/>
    </row>
    <row r="340" spans="1:8" x14ac:dyDescent="0.25">
      <c r="A340" s="9">
        <v>42054</v>
      </c>
      <c r="B340" s="10">
        <v>339</v>
      </c>
      <c r="C340" s="11">
        <v>241.9</v>
      </c>
      <c r="D340" s="7">
        <f t="shared" si="10"/>
        <v>2.8088201591509893E-2</v>
      </c>
      <c r="E340" s="8">
        <f t="shared" si="11"/>
        <v>7.8894706864529888E-4</v>
      </c>
      <c r="F340" s="1"/>
      <c r="H340" s="2"/>
    </row>
    <row r="341" spans="1:8" x14ac:dyDescent="0.25">
      <c r="A341" s="9">
        <v>42055</v>
      </c>
      <c r="B341" s="10">
        <v>340</v>
      </c>
      <c r="C341" s="11">
        <v>244.5</v>
      </c>
      <c r="D341" s="7">
        <f t="shared" si="10"/>
        <v>1.0690891298945192E-2</v>
      </c>
      <c r="E341" s="8">
        <f t="shared" si="11"/>
        <v>1.1429515676586203E-4</v>
      </c>
      <c r="F341" s="1"/>
      <c r="H341" s="2"/>
    </row>
    <row r="342" spans="1:8" x14ac:dyDescent="0.25">
      <c r="A342" s="9">
        <v>42056</v>
      </c>
      <c r="B342" s="10">
        <v>341</v>
      </c>
      <c r="C342" s="11">
        <v>244.4</v>
      </c>
      <c r="D342" s="7">
        <f t="shared" si="10"/>
        <v>-4.0908161748638195E-4</v>
      </c>
      <c r="E342" s="8">
        <f t="shared" si="11"/>
        <v>1.6734776976527453E-7</v>
      </c>
      <c r="F342" s="1"/>
      <c r="H342" s="2"/>
    </row>
    <row r="343" spans="1:8" x14ac:dyDescent="0.25">
      <c r="A343" s="9">
        <v>42057</v>
      </c>
      <c r="B343" s="10">
        <v>342</v>
      </c>
      <c r="C343" s="11">
        <v>235.7</v>
      </c>
      <c r="D343" s="7">
        <f t="shared" si="10"/>
        <v>-3.6246417355354887E-2</v>
      </c>
      <c r="E343" s="8">
        <f t="shared" si="11"/>
        <v>1.3138027710985719E-3</v>
      </c>
      <c r="F343" s="1"/>
      <c r="H343" s="2"/>
    </row>
    <row r="344" spans="1:8" x14ac:dyDescent="0.25">
      <c r="A344" s="9">
        <v>42058</v>
      </c>
      <c r="B344" s="10">
        <v>343</v>
      </c>
      <c r="C344" s="11">
        <v>238.8</v>
      </c>
      <c r="D344" s="7">
        <f t="shared" si="10"/>
        <v>1.3066571576361692E-2</v>
      </c>
      <c r="E344" s="8">
        <f t="shared" si="11"/>
        <v>1.7073529276018327E-4</v>
      </c>
      <c r="F344" s="1"/>
      <c r="H344" s="2"/>
    </row>
    <row r="345" spans="1:8" x14ac:dyDescent="0.25">
      <c r="A345" s="9">
        <v>42059</v>
      </c>
      <c r="B345" s="10">
        <v>344</v>
      </c>
      <c r="C345" s="11">
        <v>238.9</v>
      </c>
      <c r="D345" s="7">
        <f t="shared" si="10"/>
        <v>4.1867281331689455E-4</v>
      </c>
      <c r="E345" s="8">
        <f t="shared" si="11"/>
        <v>1.7528692461068324E-7</v>
      </c>
      <c r="F345" s="1"/>
      <c r="H345" s="2"/>
    </row>
    <row r="346" spans="1:8" x14ac:dyDescent="0.25">
      <c r="A346" s="9">
        <v>42060</v>
      </c>
      <c r="B346" s="10">
        <v>345</v>
      </c>
      <c r="C346" s="11">
        <v>237.3</v>
      </c>
      <c r="D346" s="7">
        <f t="shared" si="10"/>
        <v>-6.7198908900459788E-3</v>
      </c>
      <c r="E346" s="8">
        <f t="shared" si="11"/>
        <v>4.5156933574122935E-5</v>
      </c>
      <c r="F346" s="1"/>
      <c r="H346" s="2"/>
    </row>
    <row r="347" spans="1:8" x14ac:dyDescent="0.25">
      <c r="A347" s="9">
        <v>42061</v>
      </c>
      <c r="B347" s="10">
        <v>346</v>
      </c>
      <c r="C347" s="11">
        <v>236.5</v>
      </c>
      <c r="D347" s="7">
        <f t="shared" si="10"/>
        <v>-3.3769555097303183E-3</v>
      </c>
      <c r="E347" s="8">
        <f t="shared" si="11"/>
        <v>1.1403828514697955E-5</v>
      </c>
      <c r="F347" s="1"/>
      <c r="H347" s="2"/>
    </row>
    <row r="348" spans="1:8" x14ac:dyDescent="0.25">
      <c r="A348" s="9">
        <v>42062</v>
      </c>
      <c r="B348" s="10">
        <v>347</v>
      </c>
      <c r="C348" s="11">
        <v>253.5</v>
      </c>
      <c r="D348" s="7">
        <f t="shared" si="10"/>
        <v>6.9415615099250122E-2</v>
      </c>
      <c r="E348" s="8">
        <f t="shared" si="11"/>
        <v>4.8185276196072418E-3</v>
      </c>
      <c r="F348" s="1"/>
      <c r="H348" s="2"/>
    </row>
    <row r="349" spans="1:8" x14ac:dyDescent="0.25">
      <c r="A349" s="9">
        <v>42063</v>
      </c>
      <c r="B349" s="10">
        <v>348</v>
      </c>
      <c r="C349" s="11">
        <v>254.1</v>
      </c>
      <c r="D349" s="7">
        <f t="shared" si="10"/>
        <v>2.3640672948804699E-3</v>
      </c>
      <c r="E349" s="8">
        <f t="shared" si="11"/>
        <v>5.5888141747234633E-6</v>
      </c>
      <c r="F349" s="1"/>
      <c r="H349" s="2"/>
    </row>
    <row r="350" spans="1:8" x14ac:dyDescent="0.25">
      <c r="A350" s="9">
        <v>42064</v>
      </c>
      <c r="B350" s="10">
        <v>349</v>
      </c>
      <c r="C350" s="11">
        <v>257.89999999999998</v>
      </c>
      <c r="D350" s="7">
        <f t="shared" si="10"/>
        <v>1.4844022561180592E-2</v>
      </c>
      <c r="E350" s="8">
        <f t="shared" si="11"/>
        <v>2.2034500579683842E-4</v>
      </c>
      <c r="F350" s="1"/>
      <c r="H350" s="2"/>
    </row>
    <row r="351" spans="1:8" x14ac:dyDescent="0.25">
      <c r="A351" s="9">
        <v>42065</v>
      </c>
      <c r="B351" s="10">
        <v>350</v>
      </c>
      <c r="C351" s="11">
        <v>273.8</v>
      </c>
      <c r="D351" s="7">
        <f t="shared" si="10"/>
        <v>5.9825999967049528E-2</v>
      </c>
      <c r="E351" s="8">
        <f t="shared" si="11"/>
        <v>3.5791502720574101E-3</v>
      </c>
      <c r="F351" s="1"/>
      <c r="H351" s="2"/>
    </row>
    <row r="352" spans="1:8" x14ac:dyDescent="0.25">
      <c r="A352" s="9">
        <v>42066</v>
      </c>
      <c r="B352" s="10">
        <v>351</v>
      </c>
      <c r="C352" s="11">
        <v>280.60000000000002</v>
      </c>
      <c r="D352" s="7">
        <f t="shared" si="10"/>
        <v>2.4532254814012073E-2</v>
      </c>
      <c r="E352" s="8">
        <f t="shared" si="11"/>
        <v>6.018315262596185E-4</v>
      </c>
      <c r="F352" s="1"/>
      <c r="H352" s="2"/>
    </row>
    <row r="353" spans="1:8" x14ac:dyDescent="0.25">
      <c r="A353" s="9">
        <v>42067</v>
      </c>
      <c r="B353" s="10">
        <v>352</v>
      </c>
      <c r="C353" s="11">
        <v>271.89999999999998</v>
      </c>
      <c r="D353" s="7">
        <f t="shared" si="10"/>
        <v>-3.1495816029935661E-2</v>
      </c>
      <c r="E353" s="8">
        <f t="shared" si="11"/>
        <v>9.9198642739155209E-4</v>
      </c>
      <c r="F353" s="1"/>
      <c r="H353" s="2"/>
    </row>
    <row r="354" spans="1:8" x14ac:dyDescent="0.25">
      <c r="A354" s="9">
        <v>42068</v>
      </c>
      <c r="B354" s="10">
        <v>353</v>
      </c>
      <c r="C354" s="11">
        <v>275.2</v>
      </c>
      <c r="D354" s="7">
        <f t="shared" si="10"/>
        <v>1.2063754420763609E-2</v>
      </c>
      <c r="E354" s="8">
        <f t="shared" si="11"/>
        <v>1.4553417072449352E-4</v>
      </c>
      <c r="F354" s="1"/>
      <c r="H354" s="2"/>
    </row>
    <row r="355" spans="1:8" x14ac:dyDescent="0.25">
      <c r="A355" s="9">
        <v>42069</v>
      </c>
      <c r="B355" s="10">
        <v>354</v>
      </c>
      <c r="C355" s="11">
        <v>272.60000000000002</v>
      </c>
      <c r="D355" s="7">
        <f t="shared" si="10"/>
        <v>-9.4925867967562052E-3</v>
      </c>
      <c r="E355" s="8">
        <f t="shared" si="11"/>
        <v>9.0109204093950237E-5</v>
      </c>
      <c r="F355" s="1"/>
      <c r="H355" s="2"/>
    </row>
    <row r="356" spans="1:8" x14ac:dyDescent="0.25">
      <c r="A356" s="9">
        <v>42070</v>
      </c>
      <c r="B356" s="10">
        <v>355</v>
      </c>
      <c r="C356" s="11">
        <v>274.89999999999998</v>
      </c>
      <c r="D356" s="7">
        <f t="shared" si="10"/>
        <v>8.4018759087675417E-3</v>
      </c>
      <c r="E356" s="8">
        <f t="shared" si="11"/>
        <v>7.0591518786328406E-5</v>
      </c>
      <c r="F356" s="1"/>
      <c r="H356" s="2"/>
    </row>
    <row r="357" spans="1:8" x14ac:dyDescent="0.25">
      <c r="A357" s="9">
        <v>42071</v>
      </c>
      <c r="B357" s="10">
        <v>356</v>
      </c>
      <c r="C357" s="11">
        <v>274.5</v>
      </c>
      <c r="D357" s="7">
        <f t="shared" si="10"/>
        <v>-1.4561342216146305E-3</v>
      </c>
      <c r="E357" s="8">
        <f t="shared" si="11"/>
        <v>2.1203268713572459E-6</v>
      </c>
      <c r="F357" s="1"/>
      <c r="H357" s="2"/>
    </row>
    <row r="358" spans="1:8" x14ac:dyDescent="0.25">
      <c r="A358" s="9">
        <v>42072</v>
      </c>
      <c r="B358" s="10">
        <v>357</v>
      </c>
      <c r="C358" s="11">
        <v>290</v>
      </c>
      <c r="D358" s="7">
        <f t="shared" si="10"/>
        <v>5.4929662030934377E-2</v>
      </c>
      <c r="E358" s="8">
        <f t="shared" si="11"/>
        <v>3.0172677708326739E-3</v>
      </c>
      <c r="F358" s="1"/>
      <c r="H358" s="2"/>
    </row>
    <row r="359" spans="1:8" x14ac:dyDescent="0.25">
      <c r="A359" s="9">
        <v>42073</v>
      </c>
      <c r="B359" s="10">
        <v>358</v>
      </c>
      <c r="C359" s="11">
        <v>291.39999999999998</v>
      </c>
      <c r="D359" s="7">
        <f t="shared" si="10"/>
        <v>4.8159707805846899E-3</v>
      </c>
      <c r="E359" s="8">
        <f t="shared" si="11"/>
        <v>2.3193574559445509E-5</v>
      </c>
      <c r="F359" s="1"/>
      <c r="H359" s="2"/>
    </row>
    <row r="360" spans="1:8" x14ac:dyDescent="0.25">
      <c r="A360" s="9">
        <v>42074</v>
      </c>
      <c r="B360" s="10">
        <v>359</v>
      </c>
      <c r="C360" s="11">
        <v>295.60000000000002</v>
      </c>
      <c r="D360" s="7">
        <f t="shared" si="10"/>
        <v>1.4310295312942331E-2</v>
      </c>
      <c r="E360" s="8">
        <f t="shared" si="11"/>
        <v>2.0478455194361924E-4</v>
      </c>
      <c r="F360" s="1"/>
      <c r="H360" s="2"/>
    </row>
    <row r="361" spans="1:8" x14ac:dyDescent="0.25">
      <c r="A361" s="9">
        <v>42075</v>
      </c>
      <c r="B361" s="10">
        <v>360</v>
      </c>
      <c r="C361" s="11">
        <v>293.89999999999998</v>
      </c>
      <c r="D361" s="7">
        <f t="shared" si="10"/>
        <v>-5.7676156491752043E-3</v>
      </c>
      <c r="E361" s="8">
        <f t="shared" si="11"/>
        <v>3.3265390276610712E-5</v>
      </c>
      <c r="F361" s="1"/>
      <c r="H361" s="2"/>
    </row>
    <row r="362" spans="1:8" x14ac:dyDescent="0.25">
      <c r="A362" s="9">
        <v>42076</v>
      </c>
      <c r="B362" s="10">
        <v>361</v>
      </c>
      <c r="C362" s="11">
        <v>287.2</v>
      </c>
      <c r="D362" s="7">
        <f t="shared" si="10"/>
        <v>-2.3060736250802467E-2</v>
      </c>
      <c r="E362" s="8">
        <f t="shared" si="11"/>
        <v>5.3179755642907499E-4</v>
      </c>
      <c r="F362" s="1"/>
      <c r="H362" s="2"/>
    </row>
    <row r="363" spans="1:8" x14ac:dyDescent="0.25">
      <c r="A363" s="9">
        <v>42077</v>
      </c>
      <c r="B363" s="10">
        <v>362</v>
      </c>
      <c r="C363" s="11">
        <v>281.60000000000002</v>
      </c>
      <c r="D363" s="7">
        <f t="shared" si="10"/>
        <v>-1.9691212890181709E-2</v>
      </c>
      <c r="E363" s="8">
        <f t="shared" si="11"/>
        <v>3.8774386508645832E-4</v>
      </c>
      <c r="F363" s="1"/>
      <c r="H363" s="2"/>
    </row>
    <row r="364" spans="1:8" x14ac:dyDescent="0.25">
      <c r="A364" s="9">
        <v>42078</v>
      </c>
      <c r="B364" s="10">
        <v>363</v>
      </c>
      <c r="C364" s="11">
        <v>284.89999999999998</v>
      </c>
      <c r="D364" s="7">
        <f t="shared" si="10"/>
        <v>1.1650617219975054E-2</v>
      </c>
      <c r="E364" s="8">
        <f t="shared" si="11"/>
        <v>1.3573688160637925E-4</v>
      </c>
      <c r="F364" s="1"/>
      <c r="H364" s="2"/>
    </row>
    <row r="365" spans="1:8" x14ac:dyDescent="0.25">
      <c r="A365" s="9">
        <v>42079</v>
      </c>
      <c r="B365" s="10">
        <v>364</v>
      </c>
      <c r="C365" s="11">
        <v>290.39999999999998</v>
      </c>
      <c r="D365" s="7">
        <f t="shared" si="10"/>
        <v>1.9121041446778377E-2</v>
      </c>
      <c r="E365" s="8">
        <f t="shared" si="11"/>
        <v>3.6561422600941653E-4</v>
      </c>
      <c r="F365" s="1"/>
      <c r="H365" s="2"/>
    </row>
    <row r="366" spans="1:8" x14ac:dyDescent="0.25">
      <c r="A366" s="9">
        <v>42080</v>
      </c>
      <c r="B366" s="10">
        <v>365</v>
      </c>
      <c r="C366" s="11">
        <v>285.39999999999998</v>
      </c>
      <c r="D366" s="7">
        <f t="shared" si="10"/>
        <v>-1.7367577907905017E-2</v>
      </c>
      <c r="E366" s="8">
        <f t="shared" si="11"/>
        <v>3.016327623871504E-4</v>
      </c>
      <c r="F366" s="1"/>
      <c r="H366" s="2"/>
    </row>
    <row r="367" spans="1:8" x14ac:dyDescent="0.25">
      <c r="A367" s="9">
        <v>42081</v>
      </c>
      <c r="B367" s="10">
        <v>366</v>
      </c>
      <c r="C367" s="11">
        <v>255.9</v>
      </c>
      <c r="D367" s="7">
        <f t="shared" si="10"/>
        <v>-0.10910496187699283</v>
      </c>
      <c r="E367" s="8">
        <f t="shared" si="11"/>
        <v>1.1903892706180058E-2</v>
      </c>
      <c r="F367" s="1"/>
      <c r="H367" s="2"/>
    </row>
    <row r="368" spans="1:8" x14ac:dyDescent="0.25">
      <c r="A368" s="9">
        <v>42082</v>
      </c>
      <c r="B368" s="10">
        <v>367</v>
      </c>
      <c r="C368" s="11">
        <v>260.89999999999998</v>
      </c>
      <c r="D368" s="7">
        <f t="shared" si="10"/>
        <v>1.9350448976939463E-2</v>
      </c>
      <c r="E368" s="8">
        <f t="shared" si="11"/>
        <v>3.7443987560913751E-4</v>
      </c>
      <c r="F368" s="1"/>
      <c r="H368" s="2"/>
    </row>
    <row r="369" spans="1:8" x14ac:dyDescent="0.25">
      <c r="A369" s="9">
        <v>42083</v>
      </c>
      <c r="B369" s="10">
        <v>368</v>
      </c>
      <c r="C369" s="11">
        <v>261.8</v>
      </c>
      <c r="D369" s="7">
        <f t="shared" si="10"/>
        <v>3.4436613331170155E-3</v>
      </c>
      <c r="E369" s="8">
        <f t="shared" si="11"/>
        <v>1.1858803377205261E-5</v>
      </c>
      <c r="F369" s="1"/>
      <c r="H369" s="2"/>
    </row>
    <row r="370" spans="1:8" x14ac:dyDescent="0.25">
      <c r="A370" s="9">
        <v>42084</v>
      </c>
      <c r="B370" s="10">
        <v>369</v>
      </c>
      <c r="C370" s="11">
        <v>259.7</v>
      </c>
      <c r="D370" s="7">
        <f t="shared" si="10"/>
        <v>-8.0537348070968268E-3</v>
      </c>
      <c r="E370" s="8">
        <f t="shared" si="11"/>
        <v>6.4862644343042955E-5</v>
      </c>
      <c r="F370" s="1"/>
      <c r="H370" s="2"/>
    </row>
    <row r="371" spans="1:8" x14ac:dyDescent="0.25">
      <c r="A371" s="9">
        <v>42085</v>
      </c>
      <c r="B371" s="10">
        <v>370</v>
      </c>
      <c r="C371" s="11">
        <v>268.60000000000002</v>
      </c>
      <c r="D371" s="7">
        <f t="shared" si="10"/>
        <v>3.3696165420434479E-2</v>
      </c>
      <c r="E371" s="8">
        <f t="shared" si="11"/>
        <v>1.1354315640412843E-3</v>
      </c>
      <c r="F371" s="1"/>
      <c r="H371" s="2"/>
    </row>
    <row r="372" spans="1:8" x14ac:dyDescent="0.25">
      <c r="A372" s="9">
        <v>42086</v>
      </c>
      <c r="B372" s="10">
        <v>371</v>
      </c>
      <c r="C372" s="11">
        <v>265.5</v>
      </c>
      <c r="D372" s="7">
        <f t="shared" si="10"/>
        <v>-1.1608443407143718E-2</v>
      </c>
      <c r="E372" s="8">
        <f t="shared" si="11"/>
        <v>1.3475595833685843E-4</v>
      </c>
      <c r="F372" s="1"/>
      <c r="H372" s="2"/>
    </row>
    <row r="373" spans="1:8" x14ac:dyDescent="0.25">
      <c r="A373" s="9">
        <v>42087</v>
      </c>
      <c r="B373" s="10">
        <v>372</v>
      </c>
      <c r="C373" s="11">
        <v>246.7</v>
      </c>
      <c r="D373" s="7">
        <f t="shared" si="10"/>
        <v>-7.344181714668252E-2</v>
      </c>
      <c r="E373" s="8">
        <f t="shared" si="11"/>
        <v>5.3937005058067502E-3</v>
      </c>
      <c r="F373" s="1"/>
      <c r="H373" s="2"/>
    </row>
    <row r="374" spans="1:8" x14ac:dyDescent="0.25">
      <c r="A374" s="9">
        <v>42088</v>
      </c>
      <c r="B374" s="10">
        <v>373</v>
      </c>
      <c r="C374" s="11">
        <v>246.4</v>
      </c>
      <c r="D374" s="7">
        <f t="shared" si="10"/>
        <v>-1.2167918759462676E-3</v>
      </c>
      <c r="E374" s="8">
        <f t="shared" si="11"/>
        <v>1.4805824693688372E-6</v>
      </c>
      <c r="F374" s="1"/>
      <c r="H374" s="2"/>
    </row>
    <row r="375" spans="1:8" x14ac:dyDescent="0.25">
      <c r="A375" s="9">
        <v>42089</v>
      </c>
      <c r="B375" s="10">
        <v>374</v>
      </c>
      <c r="C375" s="11">
        <v>248</v>
      </c>
      <c r="D375" s="7">
        <f t="shared" si="10"/>
        <v>6.4725145056175196E-3</v>
      </c>
      <c r="E375" s="8">
        <f t="shared" si="11"/>
        <v>4.1893444025429204E-5</v>
      </c>
      <c r="F375" s="1"/>
      <c r="H375" s="2"/>
    </row>
    <row r="376" spans="1:8" x14ac:dyDescent="0.25">
      <c r="A376" s="9">
        <v>42090</v>
      </c>
      <c r="B376" s="10">
        <v>375</v>
      </c>
      <c r="C376" s="11">
        <v>247.2</v>
      </c>
      <c r="D376" s="7">
        <f t="shared" si="10"/>
        <v>-3.2310205814465318E-3</v>
      </c>
      <c r="E376" s="8">
        <f t="shared" si="11"/>
        <v>1.0439493997731084E-5</v>
      </c>
      <c r="F376" s="1"/>
      <c r="H376" s="2"/>
    </row>
    <row r="377" spans="1:8" x14ac:dyDescent="0.25">
      <c r="A377" s="9">
        <v>42091</v>
      </c>
      <c r="B377" s="10">
        <v>376</v>
      </c>
      <c r="C377" s="11">
        <v>252</v>
      </c>
      <c r="D377" s="7">
        <f t="shared" si="10"/>
        <v>1.9231361927887592E-2</v>
      </c>
      <c r="E377" s="8">
        <f t="shared" si="11"/>
        <v>3.6984528160140435E-4</v>
      </c>
      <c r="F377" s="1"/>
      <c r="H377" s="2"/>
    </row>
    <row r="378" spans="1:8" x14ac:dyDescent="0.25">
      <c r="A378" s="9">
        <v>42092</v>
      </c>
      <c r="B378" s="10">
        <v>377</v>
      </c>
      <c r="C378" s="11">
        <v>242.1</v>
      </c>
      <c r="D378" s="7">
        <f t="shared" si="10"/>
        <v>-4.0078223567410469E-2</v>
      </c>
      <c r="E378" s="8">
        <f t="shared" si="11"/>
        <v>1.6062640043193359E-3</v>
      </c>
      <c r="F378" s="1"/>
      <c r="H378" s="2"/>
    </row>
    <row r="379" spans="1:8" x14ac:dyDescent="0.25">
      <c r="A379" s="9">
        <v>42093</v>
      </c>
      <c r="B379" s="10">
        <v>378</v>
      </c>
      <c r="C379" s="11">
        <v>246.8</v>
      </c>
      <c r="D379" s="7">
        <f t="shared" si="10"/>
        <v>1.9227428087220066E-2</v>
      </c>
      <c r="E379" s="8">
        <f t="shared" si="11"/>
        <v>3.6969399084921907E-4</v>
      </c>
      <c r="F379" s="1"/>
      <c r="H379" s="2"/>
    </row>
    <row r="380" spans="1:8" x14ac:dyDescent="0.25">
      <c r="A380" s="9">
        <v>42094</v>
      </c>
      <c r="B380" s="10">
        <v>379</v>
      </c>
      <c r="C380" s="11">
        <v>244.1</v>
      </c>
      <c r="D380" s="7">
        <f t="shared" si="10"/>
        <v>-1.1000314632318433E-2</v>
      </c>
      <c r="E380" s="8">
        <f t="shared" si="11"/>
        <v>1.2100692200999902E-4</v>
      </c>
      <c r="F380" s="1"/>
      <c r="H380" s="2"/>
    </row>
    <row r="381" spans="1:8" x14ac:dyDescent="0.25">
      <c r="A381" s="9">
        <v>42095</v>
      </c>
      <c r="B381" s="10">
        <v>380</v>
      </c>
      <c r="C381" s="11">
        <v>246.2</v>
      </c>
      <c r="D381" s="7">
        <f t="shared" si="10"/>
        <v>8.5662363514387233E-3</v>
      </c>
      <c r="E381" s="8">
        <f t="shared" si="11"/>
        <v>7.3380405228710212E-5</v>
      </c>
      <c r="F381" s="1"/>
      <c r="H381" s="2"/>
    </row>
    <row r="382" spans="1:8" x14ac:dyDescent="0.25">
      <c r="A382" s="9">
        <v>42096</v>
      </c>
      <c r="B382" s="10">
        <v>381</v>
      </c>
      <c r="C382" s="11">
        <v>252.6</v>
      </c>
      <c r="D382" s="7">
        <f t="shared" si="10"/>
        <v>2.5662996166037538E-2</v>
      </c>
      <c r="E382" s="8">
        <f t="shared" si="11"/>
        <v>6.5858937221805738E-4</v>
      </c>
      <c r="F382" s="1"/>
      <c r="H382" s="2"/>
    </row>
    <row r="383" spans="1:8" x14ac:dyDescent="0.25">
      <c r="A383" s="9">
        <v>42097</v>
      </c>
      <c r="B383" s="10">
        <v>382</v>
      </c>
      <c r="C383" s="11">
        <v>254.5</v>
      </c>
      <c r="D383" s="7">
        <f t="shared" si="10"/>
        <v>7.4936260741866869E-3</v>
      </c>
      <c r="E383" s="8">
        <f t="shared" si="11"/>
        <v>5.615443173973058E-5</v>
      </c>
      <c r="F383" s="1"/>
      <c r="H383" s="2"/>
    </row>
    <row r="384" spans="1:8" x14ac:dyDescent="0.25">
      <c r="A384" s="9">
        <v>42098</v>
      </c>
      <c r="B384" s="10">
        <v>383</v>
      </c>
      <c r="C384" s="11">
        <v>252.9</v>
      </c>
      <c r="D384" s="7">
        <f t="shared" si="10"/>
        <v>-6.3066823146579369E-3</v>
      </c>
      <c r="E384" s="8">
        <f t="shared" si="11"/>
        <v>3.9774241818019191E-5</v>
      </c>
      <c r="F384" s="1"/>
      <c r="H384" s="2"/>
    </row>
    <row r="385" spans="1:8" x14ac:dyDescent="0.25">
      <c r="A385" s="9">
        <v>42099</v>
      </c>
      <c r="B385" s="10">
        <v>384</v>
      </c>
      <c r="C385" s="11">
        <v>259.60000000000002</v>
      </c>
      <c r="D385" s="7">
        <f t="shared" si="10"/>
        <v>2.6147831154015633E-2</v>
      </c>
      <c r="E385" s="8">
        <f t="shared" si="11"/>
        <v>6.8370907405891049E-4</v>
      </c>
      <c r="F385" s="1"/>
      <c r="H385" s="2"/>
    </row>
    <row r="386" spans="1:8" x14ac:dyDescent="0.25">
      <c r="A386" s="9">
        <v>42100</v>
      </c>
      <c r="B386" s="10">
        <v>385</v>
      </c>
      <c r="C386" s="11">
        <v>255</v>
      </c>
      <c r="D386" s="7">
        <f t="shared" si="10"/>
        <v>-1.7878439671508869E-2</v>
      </c>
      <c r="E386" s="8">
        <f t="shared" si="11"/>
        <v>3.1963860508778214E-4</v>
      </c>
      <c r="F386" s="1"/>
      <c r="H386" s="2"/>
    </row>
    <row r="387" spans="1:8" x14ac:dyDescent="0.25">
      <c r="A387" s="9">
        <v>42101</v>
      </c>
      <c r="B387" s="10">
        <v>386</v>
      </c>
      <c r="C387" s="11">
        <v>253</v>
      </c>
      <c r="D387" s="7">
        <f t="shared" si="10"/>
        <v>-7.874056430905883E-3</v>
      </c>
      <c r="E387" s="8">
        <f t="shared" si="11"/>
        <v>6.2000764677090287E-5</v>
      </c>
      <c r="F387" s="1"/>
      <c r="H387" s="2"/>
    </row>
    <row r="388" spans="1:8" x14ac:dyDescent="0.25">
      <c r="A388" s="9">
        <v>42102</v>
      </c>
      <c r="B388" s="10">
        <v>387</v>
      </c>
      <c r="C388" s="11">
        <v>244.6</v>
      </c>
      <c r="D388" s="7">
        <f t="shared" ref="D388:D451" si="12">LN(C388/C387)</f>
        <v>-3.3765265474448289E-2</v>
      </c>
      <c r="E388" s="8">
        <f t="shared" ref="E388:E451" si="13">D388^2</f>
        <v>1.1400931525599697E-3</v>
      </c>
      <c r="F388" s="1"/>
      <c r="H388" s="2"/>
    </row>
    <row r="389" spans="1:8" x14ac:dyDescent="0.25">
      <c r="A389" s="9">
        <v>42103</v>
      </c>
      <c r="B389" s="10">
        <v>388</v>
      </c>
      <c r="C389" s="11">
        <v>243.3</v>
      </c>
      <c r="D389" s="7">
        <f t="shared" si="12"/>
        <v>-5.3289734635950025E-3</v>
      </c>
      <c r="E389" s="8">
        <f t="shared" si="13"/>
        <v>2.8397958175699719E-5</v>
      </c>
      <c r="F389" s="1"/>
      <c r="H389" s="2"/>
    </row>
    <row r="390" spans="1:8" x14ac:dyDescent="0.25">
      <c r="A390" s="9">
        <v>42104</v>
      </c>
      <c r="B390" s="10">
        <v>389</v>
      </c>
      <c r="C390" s="11">
        <v>234.7</v>
      </c>
      <c r="D390" s="7">
        <f t="shared" si="12"/>
        <v>-3.5987146932499166E-2</v>
      </c>
      <c r="E390" s="8">
        <f t="shared" si="13"/>
        <v>1.2950747443412841E-3</v>
      </c>
      <c r="F390" s="1"/>
      <c r="H390" s="2"/>
    </row>
    <row r="391" spans="1:8" x14ac:dyDescent="0.25">
      <c r="A391" s="9">
        <v>42105</v>
      </c>
      <c r="B391" s="10">
        <v>390</v>
      </c>
      <c r="C391" s="11">
        <v>236.5</v>
      </c>
      <c r="D391" s="7">
        <f t="shared" si="12"/>
        <v>7.6401050750097843E-3</v>
      </c>
      <c r="E391" s="8">
        <f t="shared" si="13"/>
        <v>5.8371205557190261E-5</v>
      </c>
      <c r="F391" s="1"/>
      <c r="H391" s="2"/>
    </row>
    <row r="392" spans="1:8" x14ac:dyDescent="0.25">
      <c r="A392" s="9">
        <v>42106</v>
      </c>
      <c r="B392" s="10">
        <v>391</v>
      </c>
      <c r="C392" s="11">
        <v>235.9</v>
      </c>
      <c r="D392" s="7">
        <f t="shared" si="12"/>
        <v>-2.5402215183582743E-3</v>
      </c>
      <c r="E392" s="8">
        <f t="shared" si="13"/>
        <v>6.4527253623304169E-6</v>
      </c>
      <c r="F392" s="1"/>
      <c r="H392" s="2"/>
    </row>
    <row r="393" spans="1:8" x14ac:dyDescent="0.25">
      <c r="A393" s="9">
        <v>42107</v>
      </c>
      <c r="B393" s="10">
        <v>392</v>
      </c>
      <c r="C393" s="11">
        <v>223.6</v>
      </c>
      <c r="D393" s="7">
        <f t="shared" si="12"/>
        <v>-5.3549245132685275E-2</v>
      </c>
      <c r="E393" s="8">
        <f t="shared" si="13"/>
        <v>2.8675216542804177E-3</v>
      </c>
      <c r="F393" s="1"/>
      <c r="H393" s="2"/>
    </row>
    <row r="394" spans="1:8" x14ac:dyDescent="0.25">
      <c r="A394" s="9">
        <v>42108</v>
      </c>
      <c r="B394" s="10">
        <v>393</v>
      </c>
      <c r="C394" s="11">
        <v>218</v>
      </c>
      <c r="D394" s="7">
        <f t="shared" si="12"/>
        <v>-2.5363678491855026E-2</v>
      </c>
      <c r="E394" s="8">
        <f t="shared" si="13"/>
        <v>6.4331618663818928E-4</v>
      </c>
      <c r="F394" s="1"/>
      <c r="H394" s="2"/>
    </row>
    <row r="395" spans="1:8" x14ac:dyDescent="0.25">
      <c r="A395" s="9">
        <v>42109</v>
      </c>
      <c r="B395" s="10">
        <v>394</v>
      </c>
      <c r="C395" s="11">
        <v>223</v>
      </c>
      <c r="D395" s="7">
        <f t="shared" si="12"/>
        <v>2.2676708671029722E-2</v>
      </c>
      <c r="E395" s="8">
        <f t="shared" si="13"/>
        <v>5.142331161507546E-4</v>
      </c>
      <c r="F395" s="1"/>
      <c r="H395" s="2"/>
    </row>
    <row r="396" spans="1:8" x14ac:dyDescent="0.25">
      <c r="A396" s="9">
        <v>42110</v>
      </c>
      <c r="B396" s="10">
        <v>395</v>
      </c>
      <c r="C396" s="11">
        <v>228</v>
      </c>
      <c r="D396" s="7">
        <f t="shared" si="12"/>
        <v>2.2173857494322075E-2</v>
      </c>
      <c r="E396" s="8">
        <f t="shared" si="13"/>
        <v>4.916799561785032E-4</v>
      </c>
      <c r="F396" s="1"/>
      <c r="H396" s="2"/>
    </row>
    <row r="397" spans="1:8" x14ac:dyDescent="0.25">
      <c r="A397" s="9">
        <v>42111</v>
      </c>
      <c r="B397" s="10">
        <v>396</v>
      </c>
      <c r="C397" s="11">
        <v>222.6</v>
      </c>
      <c r="D397" s="7">
        <f t="shared" si="12"/>
        <v>-2.3969190112996388E-2</v>
      </c>
      <c r="E397" s="8">
        <f t="shared" si="13"/>
        <v>5.7452207467296383E-4</v>
      </c>
      <c r="F397" s="1"/>
      <c r="H397" s="2"/>
    </row>
    <row r="398" spans="1:8" x14ac:dyDescent="0.25">
      <c r="A398" s="9">
        <v>42112</v>
      </c>
      <c r="B398" s="10">
        <v>397</v>
      </c>
      <c r="C398" s="11">
        <v>223.4</v>
      </c>
      <c r="D398" s="7">
        <f t="shared" si="12"/>
        <v>3.5874477936559406E-3</v>
      </c>
      <c r="E398" s="8">
        <f t="shared" si="13"/>
        <v>1.2869781672206876E-5</v>
      </c>
      <c r="F398" s="1"/>
      <c r="H398" s="2"/>
    </row>
    <row r="399" spans="1:8" x14ac:dyDescent="0.25">
      <c r="A399" s="9">
        <v>42113</v>
      </c>
      <c r="B399" s="10">
        <v>398</v>
      </c>
      <c r="C399" s="11">
        <v>223</v>
      </c>
      <c r="D399" s="7">
        <f t="shared" si="12"/>
        <v>-1.7921151749815767E-3</v>
      </c>
      <c r="E399" s="8">
        <f t="shared" si="13"/>
        <v>3.2116768003992471E-6</v>
      </c>
      <c r="F399" s="1"/>
      <c r="H399" s="2"/>
    </row>
    <row r="400" spans="1:8" x14ac:dyDescent="0.25">
      <c r="A400" s="9">
        <v>42114</v>
      </c>
      <c r="B400" s="10">
        <v>399</v>
      </c>
      <c r="C400" s="11">
        <v>224.2</v>
      </c>
      <c r="D400" s="7">
        <f t="shared" si="12"/>
        <v>5.3667391779406602E-3</v>
      </c>
      <c r="E400" s="8">
        <f t="shared" si="13"/>
        <v>2.8801889404043192E-5</v>
      </c>
      <c r="F400" s="1"/>
      <c r="H400" s="2"/>
    </row>
    <row r="401" spans="1:8" x14ac:dyDescent="0.25">
      <c r="A401" s="9">
        <v>42115</v>
      </c>
      <c r="B401" s="10">
        <v>400</v>
      </c>
      <c r="C401" s="11">
        <v>233.7</v>
      </c>
      <c r="D401" s="7">
        <f t="shared" si="12"/>
        <v>4.1499730906752838E-2</v>
      </c>
      <c r="E401" s="8">
        <f t="shared" si="13"/>
        <v>1.7222276653328966E-3</v>
      </c>
      <c r="F401" s="1"/>
      <c r="H401" s="2"/>
    </row>
    <row r="402" spans="1:8" x14ac:dyDescent="0.25">
      <c r="A402" s="9">
        <v>42116</v>
      </c>
      <c r="B402" s="10">
        <v>401</v>
      </c>
      <c r="C402" s="11">
        <v>233.8</v>
      </c>
      <c r="D402" s="7">
        <f t="shared" si="12"/>
        <v>4.2780749315590315E-4</v>
      </c>
      <c r="E402" s="8">
        <f t="shared" si="13"/>
        <v>1.8301925120033813E-7</v>
      </c>
      <c r="F402" s="1"/>
      <c r="H402" s="2"/>
    </row>
    <row r="403" spans="1:8" x14ac:dyDescent="0.25">
      <c r="A403" s="9">
        <v>42117</v>
      </c>
      <c r="B403" s="10">
        <v>402</v>
      </c>
      <c r="C403" s="11">
        <v>235.4</v>
      </c>
      <c r="D403" s="7">
        <f t="shared" si="12"/>
        <v>6.8201457882083273E-3</v>
      </c>
      <c r="E403" s="8">
        <f t="shared" si="13"/>
        <v>4.6514388572415782E-5</v>
      </c>
      <c r="F403" s="1"/>
      <c r="H403" s="2"/>
    </row>
    <row r="404" spans="1:8" x14ac:dyDescent="0.25">
      <c r="A404" s="9">
        <v>42118</v>
      </c>
      <c r="B404" s="10">
        <v>403</v>
      </c>
      <c r="C404" s="11">
        <v>231.1</v>
      </c>
      <c r="D404" s="7">
        <f t="shared" si="12"/>
        <v>-1.8435677545841401E-2</v>
      </c>
      <c r="E404" s="8">
        <f t="shared" si="13"/>
        <v>3.3987420657424083E-4</v>
      </c>
      <c r="F404" s="1"/>
      <c r="H404" s="2"/>
    </row>
    <row r="405" spans="1:8" x14ac:dyDescent="0.25">
      <c r="A405" s="9">
        <v>42119</v>
      </c>
      <c r="B405" s="10">
        <v>404</v>
      </c>
      <c r="C405" s="11">
        <v>226.1</v>
      </c>
      <c r="D405" s="7">
        <f t="shared" si="12"/>
        <v>-2.1873137996410913E-2</v>
      </c>
      <c r="E405" s="8">
        <f t="shared" si="13"/>
        <v>4.7843416581003483E-4</v>
      </c>
      <c r="F405" s="1"/>
      <c r="H405" s="2"/>
    </row>
    <row r="406" spans="1:8" x14ac:dyDescent="0.25">
      <c r="A406" s="9">
        <v>42120</v>
      </c>
      <c r="B406" s="10">
        <v>405</v>
      </c>
      <c r="C406" s="11">
        <v>218.7</v>
      </c>
      <c r="D406" s="7">
        <f t="shared" si="12"/>
        <v>-3.3276451601202087E-2</v>
      </c>
      <c r="E406" s="8">
        <f t="shared" si="13"/>
        <v>1.1073222311671449E-3</v>
      </c>
      <c r="F406" s="1"/>
      <c r="H406" s="2"/>
    </row>
    <row r="407" spans="1:8" x14ac:dyDescent="0.25">
      <c r="A407" s="9">
        <v>42121</v>
      </c>
      <c r="B407" s="10">
        <v>406</v>
      </c>
      <c r="C407" s="11">
        <v>229</v>
      </c>
      <c r="D407" s="7">
        <f t="shared" si="12"/>
        <v>4.6021075871517492E-2</v>
      </c>
      <c r="E407" s="8">
        <f t="shared" si="13"/>
        <v>2.1179394243719695E-3</v>
      </c>
      <c r="F407" s="1"/>
      <c r="H407" s="2"/>
    </row>
    <row r="408" spans="1:8" x14ac:dyDescent="0.25">
      <c r="A408" s="9">
        <v>42122</v>
      </c>
      <c r="B408" s="10">
        <v>407</v>
      </c>
      <c r="C408" s="11">
        <v>225.8</v>
      </c>
      <c r="D408" s="7">
        <f t="shared" si="12"/>
        <v>-1.4072351838677994E-2</v>
      </c>
      <c r="E408" s="8">
        <f t="shared" si="13"/>
        <v>1.9803108627154391E-4</v>
      </c>
      <c r="F408" s="1"/>
      <c r="H408" s="2"/>
    </row>
    <row r="409" spans="1:8" x14ac:dyDescent="0.25">
      <c r="A409" s="9">
        <v>42123</v>
      </c>
      <c r="B409" s="10">
        <v>408</v>
      </c>
      <c r="C409" s="11">
        <v>225.4</v>
      </c>
      <c r="D409" s="7">
        <f t="shared" si="12"/>
        <v>-1.7730501098856923E-3</v>
      </c>
      <c r="E409" s="8">
        <f t="shared" si="13"/>
        <v>3.1437066921656655E-6</v>
      </c>
      <c r="F409" s="1"/>
      <c r="H409" s="2"/>
    </row>
    <row r="410" spans="1:8" x14ac:dyDescent="0.25">
      <c r="A410" s="9">
        <v>42124</v>
      </c>
      <c r="B410" s="10">
        <v>409</v>
      </c>
      <c r="C410" s="11">
        <v>235.8</v>
      </c>
      <c r="D410" s="7">
        <f t="shared" si="12"/>
        <v>4.5107386497594743E-2</v>
      </c>
      <c r="E410" s="8">
        <f t="shared" si="13"/>
        <v>2.0346763166433925E-3</v>
      </c>
      <c r="F410" s="1"/>
      <c r="H410" s="2"/>
    </row>
    <row r="411" spans="1:8" x14ac:dyDescent="0.25">
      <c r="A411" s="9">
        <v>42125</v>
      </c>
      <c r="B411" s="10">
        <v>410</v>
      </c>
      <c r="C411" s="11">
        <v>233.2</v>
      </c>
      <c r="D411" s="7">
        <f t="shared" si="12"/>
        <v>-1.1087533626933283E-2</v>
      </c>
      <c r="E411" s="8">
        <f t="shared" si="13"/>
        <v>1.2293340192837633E-4</v>
      </c>
      <c r="F411" s="1"/>
      <c r="H411" s="2"/>
    </row>
    <row r="412" spans="1:8" x14ac:dyDescent="0.25">
      <c r="A412" s="9">
        <v>42126</v>
      </c>
      <c r="B412" s="10">
        <v>411</v>
      </c>
      <c r="C412" s="11">
        <v>235.3</v>
      </c>
      <c r="D412" s="7">
        <f t="shared" si="12"/>
        <v>8.9648412569796696E-3</v>
      </c>
      <c r="E412" s="8">
        <f t="shared" si="13"/>
        <v>8.0368378762844819E-5</v>
      </c>
      <c r="F412" s="1"/>
      <c r="H412" s="2"/>
    </row>
    <row r="413" spans="1:8" x14ac:dyDescent="0.25">
      <c r="A413" s="9">
        <v>42127</v>
      </c>
      <c r="B413" s="10">
        <v>412</v>
      </c>
      <c r="C413" s="11">
        <v>240</v>
      </c>
      <c r="D413" s="7">
        <f t="shared" si="12"/>
        <v>1.9777627608674513E-2</v>
      </c>
      <c r="E413" s="8">
        <f t="shared" si="13"/>
        <v>3.911545538274043E-4</v>
      </c>
      <c r="F413" s="1"/>
      <c r="H413" s="2"/>
    </row>
    <row r="414" spans="1:8" x14ac:dyDescent="0.25">
      <c r="A414" s="9">
        <v>42128</v>
      </c>
      <c r="B414" s="10">
        <v>413</v>
      </c>
      <c r="C414" s="11">
        <v>239</v>
      </c>
      <c r="D414" s="7">
        <f t="shared" si="12"/>
        <v>-4.1753714104806215E-3</v>
      </c>
      <c r="E414" s="8">
        <f t="shared" si="13"/>
        <v>1.7433726415458934E-5</v>
      </c>
      <c r="F414" s="1"/>
      <c r="H414" s="2"/>
    </row>
    <row r="415" spans="1:8" x14ac:dyDescent="0.25">
      <c r="A415" s="9">
        <v>42129</v>
      </c>
      <c r="B415" s="10">
        <v>414</v>
      </c>
      <c r="C415" s="11">
        <v>235.8</v>
      </c>
      <c r="D415" s="7">
        <f t="shared" si="12"/>
        <v>-1.3479563828240105E-2</v>
      </c>
      <c r="E415" s="8">
        <f t="shared" si="13"/>
        <v>1.8169864099959904E-4</v>
      </c>
      <c r="F415" s="1"/>
      <c r="H415" s="2"/>
    </row>
    <row r="416" spans="1:8" x14ac:dyDescent="0.25">
      <c r="A416" s="9">
        <v>42130</v>
      </c>
      <c r="B416" s="10">
        <v>415</v>
      </c>
      <c r="C416" s="11">
        <v>230</v>
      </c>
      <c r="D416" s="7">
        <f t="shared" si="12"/>
        <v>-2.4904679180075232E-2</v>
      </c>
      <c r="E416" s="8">
        <f t="shared" si="13"/>
        <v>6.2024304506247266E-4</v>
      </c>
      <c r="F416" s="1"/>
      <c r="H416" s="2"/>
    </row>
    <row r="417" spans="1:8" x14ac:dyDescent="0.25">
      <c r="A417" s="9">
        <v>42131</v>
      </c>
      <c r="B417" s="10">
        <v>416</v>
      </c>
      <c r="C417" s="11">
        <v>237.7</v>
      </c>
      <c r="D417" s="7">
        <f t="shared" si="12"/>
        <v>3.2930065442952829E-2</v>
      </c>
      <c r="E417" s="8">
        <f t="shared" si="13"/>
        <v>1.084389210077156E-3</v>
      </c>
      <c r="F417" s="1"/>
      <c r="H417" s="2"/>
    </row>
    <row r="418" spans="1:8" x14ac:dyDescent="0.25">
      <c r="A418" s="9">
        <v>42132</v>
      </c>
      <c r="B418" s="10">
        <v>417</v>
      </c>
      <c r="C418" s="11">
        <v>243.7</v>
      </c>
      <c r="D418" s="7">
        <f t="shared" si="12"/>
        <v>2.4928586265012275E-2</v>
      </c>
      <c r="E418" s="8">
        <f t="shared" si="13"/>
        <v>6.2143441317215862E-4</v>
      </c>
      <c r="F418" s="1"/>
      <c r="H418" s="2"/>
    </row>
    <row r="419" spans="1:8" x14ac:dyDescent="0.25">
      <c r="A419" s="9">
        <v>42133</v>
      </c>
      <c r="B419" s="10">
        <v>418</v>
      </c>
      <c r="C419" s="11">
        <v>241.4</v>
      </c>
      <c r="D419" s="7">
        <f t="shared" si="12"/>
        <v>-9.4826519677293098E-3</v>
      </c>
      <c r="E419" s="8">
        <f t="shared" si="13"/>
        <v>8.9920688341080552E-5</v>
      </c>
      <c r="F419" s="1"/>
      <c r="H419" s="2"/>
    </row>
    <row r="420" spans="1:8" x14ac:dyDescent="0.25">
      <c r="A420" s="9">
        <v>42134</v>
      </c>
      <c r="B420" s="10">
        <v>419</v>
      </c>
      <c r="C420" s="11">
        <v>240</v>
      </c>
      <c r="D420" s="7">
        <f t="shared" si="12"/>
        <v>-5.8163853214398811E-3</v>
      </c>
      <c r="E420" s="8">
        <f t="shared" si="13"/>
        <v>3.3830338207461311E-5</v>
      </c>
      <c r="F420" s="1"/>
      <c r="H420" s="2"/>
    </row>
    <row r="421" spans="1:8" x14ac:dyDescent="0.25">
      <c r="A421" s="9">
        <v>42135</v>
      </c>
      <c r="B421" s="10">
        <v>420</v>
      </c>
      <c r="C421" s="11">
        <v>241.8</v>
      </c>
      <c r="D421" s="7">
        <f t="shared" si="12"/>
        <v>7.4720148387010564E-3</v>
      </c>
      <c r="E421" s="8">
        <f t="shared" si="13"/>
        <v>5.5831005749768772E-5</v>
      </c>
      <c r="F421" s="1"/>
      <c r="H421" s="2"/>
    </row>
    <row r="422" spans="1:8" x14ac:dyDescent="0.25">
      <c r="A422" s="9">
        <v>42136</v>
      </c>
      <c r="B422" s="10">
        <v>421</v>
      </c>
      <c r="C422" s="11">
        <v>241.6</v>
      </c>
      <c r="D422" s="7">
        <f t="shared" si="12"/>
        <v>-8.2747212003253523E-4</v>
      </c>
      <c r="E422" s="8">
        <f t="shared" si="13"/>
        <v>6.8471010943113841E-7</v>
      </c>
      <c r="F422" s="1"/>
      <c r="H422" s="2"/>
    </row>
    <row r="423" spans="1:8" x14ac:dyDescent="0.25">
      <c r="A423" s="9">
        <v>42137</v>
      </c>
      <c r="B423" s="10">
        <v>422</v>
      </c>
      <c r="C423" s="11">
        <v>236.4</v>
      </c>
      <c r="D423" s="7">
        <f t="shared" si="12"/>
        <v>-2.175818052871669E-2</v>
      </c>
      <c r="E423" s="8">
        <f t="shared" si="13"/>
        <v>4.7341841992022611E-4</v>
      </c>
      <c r="F423" s="1"/>
      <c r="H423" s="2"/>
    </row>
    <row r="424" spans="1:8" x14ac:dyDescent="0.25">
      <c r="A424" s="9">
        <v>42138</v>
      </c>
      <c r="B424" s="10">
        <v>423</v>
      </c>
      <c r="C424" s="11">
        <v>236.9</v>
      </c>
      <c r="D424" s="7">
        <f t="shared" si="12"/>
        <v>2.1128256327965491E-3</v>
      </c>
      <c r="E424" s="8">
        <f t="shared" si="13"/>
        <v>4.4640321546021383E-6</v>
      </c>
      <c r="F424" s="1"/>
      <c r="H424" s="2"/>
    </row>
    <row r="425" spans="1:8" x14ac:dyDescent="0.25">
      <c r="A425" s="9">
        <v>42139</v>
      </c>
      <c r="B425" s="10">
        <v>424</v>
      </c>
      <c r="C425" s="11">
        <v>237.2</v>
      </c>
      <c r="D425" s="7">
        <f t="shared" si="12"/>
        <v>1.2655559588304454E-3</v>
      </c>
      <c r="E425" s="8">
        <f t="shared" si="13"/>
        <v>1.601631884931248E-6</v>
      </c>
      <c r="F425" s="1"/>
      <c r="H425" s="2"/>
    </row>
    <row r="426" spans="1:8" x14ac:dyDescent="0.25">
      <c r="A426" s="9">
        <v>42140</v>
      </c>
      <c r="B426" s="10">
        <v>425</v>
      </c>
      <c r="C426" s="11">
        <v>236.2</v>
      </c>
      <c r="D426" s="7">
        <f t="shared" si="12"/>
        <v>-4.2247633603084943E-3</v>
      </c>
      <c r="E426" s="8">
        <f t="shared" si="13"/>
        <v>1.7848625450605121E-5</v>
      </c>
      <c r="F426" s="1"/>
      <c r="H426" s="2"/>
    </row>
    <row r="427" spans="1:8" x14ac:dyDescent="0.25">
      <c r="A427" s="9">
        <v>42141</v>
      </c>
      <c r="B427" s="10">
        <v>426</v>
      </c>
      <c r="C427" s="11">
        <v>236.3</v>
      </c>
      <c r="D427" s="7">
        <f t="shared" si="12"/>
        <v>4.2328042960040229E-4</v>
      </c>
      <c r="E427" s="8">
        <f t="shared" si="13"/>
        <v>1.7916632208270113E-7</v>
      </c>
      <c r="F427" s="1"/>
      <c r="H427" s="2"/>
    </row>
    <row r="428" spans="1:8" x14ac:dyDescent="0.25">
      <c r="A428" s="9">
        <v>42142</v>
      </c>
      <c r="B428" s="10">
        <v>427</v>
      </c>
      <c r="C428" s="11">
        <v>232.6</v>
      </c>
      <c r="D428" s="7">
        <f t="shared" si="12"/>
        <v>-1.5781944108298165E-2</v>
      </c>
      <c r="E428" s="8">
        <f t="shared" si="13"/>
        <v>2.4906975983744718E-4</v>
      </c>
      <c r="F428" s="1"/>
      <c r="H428" s="2"/>
    </row>
    <row r="429" spans="1:8" x14ac:dyDescent="0.25">
      <c r="A429" s="9">
        <v>42143</v>
      </c>
      <c r="B429" s="10">
        <v>428</v>
      </c>
      <c r="C429" s="11">
        <v>232</v>
      </c>
      <c r="D429" s="7">
        <f t="shared" si="12"/>
        <v>-2.5828684182540775E-3</v>
      </c>
      <c r="E429" s="8">
        <f t="shared" si="13"/>
        <v>6.6712092660143201E-6</v>
      </c>
      <c r="F429" s="1"/>
      <c r="H429" s="2"/>
    </row>
    <row r="430" spans="1:8" x14ac:dyDescent="0.25">
      <c r="A430" s="9">
        <v>42144</v>
      </c>
      <c r="B430" s="10">
        <v>429</v>
      </c>
      <c r="C430" s="11">
        <v>234</v>
      </c>
      <c r="D430" s="7">
        <f t="shared" si="12"/>
        <v>8.583743691391435E-3</v>
      </c>
      <c r="E430" s="8">
        <f t="shared" si="13"/>
        <v>7.3680655759502254E-5</v>
      </c>
      <c r="F430" s="1"/>
      <c r="H430" s="2"/>
    </row>
    <row r="431" spans="1:8" x14ac:dyDescent="0.25">
      <c r="A431" s="9">
        <v>42145</v>
      </c>
      <c r="B431" s="10">
        <v>430</v>
      </c>
      <c r="C431" s="11">
        <v>235.4</v>
      </c>
      <c r="D431" s="7">
        <f t="shared" si="12"/>
        <v>5.9650794684748933E-3</v>
      </c>
      <c r="E431" s="8">
        <f t="shared" si="13"/>
        <v>3.5582173065220716E-5</v>
      </c>
      <c r="F431" s="1"/>
      <c r="H431" s="2"/>
    </row>
    <row r="432" spans="1:8" x14ac:dyDescent="0.25">
      <c r="A432" s="9">
        <v>42146</v>
      </c>
      <c r="B432" s="10">
        <v>431</v>
      </c>
      <c r="C432" s="11">
        <v>240.4</v>
      </c>
      <c r="D432" s="7">
        <f t="shared" si="12"/>
        <v>2.1018007834876264E-2</v>
      </c>
      <c r="E432" s="8">
        <f t="shared" si="13"/>
        <v>4.4175665334691999E-4</v>
      </c>
      <c r="F432" s="1"/>
      <c r="H432" s="2"/>
    </row>
    <row r="433" spans="1:8" x14ac:dyDescent="0.25">
      <c r="A433" s="9">
        <v>42147</v>
      </c>
      <c r="B433" s="10">
        <v>432</v>
      </c>
      <c r="C433" s="11">
        <v>238.9</v>
      </c>
      <c r="D433" s="7">
        <f t="shared" si="12"/>
        <v>-6.2591483292886588E-3</v>
      </c>
      <c r="E433" s="8">
        <f t="shared" si="13"/>
        <v>3.9176937808037009E-5</v>
      </c>
      <c r="F433" s="1"/>
      <c r="H433" s="2"/>
    </row>
    <row r="434" spans="1:8" x14ac:dyDescent="0.25">
      <c r="A434" s="9">
        <v>42148</v>
      </c>
      <c r="B434" s="10">
        <v>433</v>
      </c>
      <c r="C434" s="11">
        <v>241</v>
      </c>
      <c r="D434" s="7">
        <f t="shared" si="12"/>
        <v>8.7518791588911456E-3</v>
      </c>
      <c r="E434" s="8">
        <f t="shared" si="13"/>
        <v>7.6595388811833188E-5</v>
      </c>
      <c r="F434" s="1"/>
      <c r="H434" s="2"/>
    </row>
    <row r="435" spans="1:8" x14ac:dyDescent="0.25">
      <c r="A435" s="9">
        <v>42149</v>
      </c>
      <c r="B435" s="10">
        <v>434</v>
      </c>
      <c r="C435" s="11">
        <v>237.4</v>
      </c>
      <c r="D435" s="7">
        <f t="shared" si="12"/>
        <v>-1.5050451315087279E-2</v>
      </c>
      <c r="E435" s="8">
        <f t="shared" si="13"/>
        <v>2.2651608478781239E-4</v>
      </c>
      <c r="F435" s="1"/>
      <c r="H435" s="2"/>
    </row>
    <row r="436" spans="1:8" x14ac:dyDescent="0.25">
      <c r="A436" s="9">
        <v>42150</v>
      </c>
      <c r="B436" s="10">
        <v>435</v>
      </c>
      <c r="C436" s="11">
        <v>237.8</v>
      </c>
      <c r="D436" s="7">
        <f t="shared" si="12"/>
        <v>1.6835020811137944E-3</v>
      </c>
      <c r="E436" s="8">
        <f t="shared" si="13"/>
        <v>2.8341792571144769E-6</v>
      </c>
      <c r="F436" s="1"/>
      <c r="H436" s="2"/>
    </row>
    <row r="437" spans="1:8" x14ac:dyDescent="0.25">
      <c r="A437" s="9">
        <v>42151</v>
      </c>
      <c r="B437" s="10">
        <v>436</v>
      </c>
      <c r="C437" s="11">
        <v>237.3</v>
      </c>
      <c r="D437" s="7">
        <f t="shared" si="12"/>
        <v>-2.1048208149635388E-3</v>
      </c>
      <c r="E437" s="8">
        <f t="shared" si="13"/>
        <v>4.4302706631037757E-6</v>
      </c>
      <c r="F437" s="1"/>
      <c r="H437" s="2"/>
    </row>
    <row r="438" spans="1:8" x14ac:dyDescent="0.25">
      <c r="A438" s="9">
        <v>42152</v>
      </c>
      <c r="B438" s="10">
        <v>437</v>
      </c>
      <c r="C438" s="11">
        <v>237.3</v>
      </c>
      <c r="D438" s="7">
        <f t="shared" si="12"/>
        <v>0</v>
      </c>
      <c r="E438" s="8">
        <f t="shared" si="13"/>
        <v>0</v>
      </c>
      <c r="F438" s="1"/>
      <c r="H438" s="2"/>
    </row>
    <row r="439" spans="1:8" x14ac:dyDescent="0.25">
      <c r="A439" s="9">
        <v>42153</v>
      </c>
      <c r="B439" s="10">
        <v>438</v>
      </c>
      <c r="C439" s="11">
        <v>237</v>
      </c>
      <c r="D439" s="7">
        <f t="shared" si="12"/>
        <v>-1.2650223065867451E-3</v>
      </c>
      <c r="E439" s="8">
        <f t="shared" si="13"/>
        <v>1.600281436162049E-6</v>
      </c>
      <c r="F439" s="1"/>
      <c r="H439" s="2"/>
    </row>
    <row r="440" spans="1:8" x14ac:dyDescent="0.25">
      <c r="A440" s="9">
        <v>42154</v>
      </c>
      <c r="B440" s="10">
        <v>439</v>
      </c>
      <c r="C440" s="11">
        <v>233.2</v>
      </c>
      <c r="D440" s="7">
        <f t="shared" si="12"/>
        <v>-1.6163686658793922E-2</v>
      </c>
      <c r="E440" s="8">
        <f t="shared" si="13"/>
        <v>2.6126476640367261E-4</v>
      </c>
      <c r="F440" s="1"/>
      <c r="H440" s="2"/>
    </row>
    <row r="441" spans="1:8" x14ac:dyDescent="0.25">
      <c r="A441" s="9">
        <v>42155</v>
      </c>
      <c r="B441" s="10">
        <v>440</v>
      </c>
      <c r="C441" s="11">
        <v>229.8</v>
      </c>
      <c r="D441" s="7">
        <f t="shared" si="12"/>
        <v>-1.468708906168187E-2</v>
      </c>
      <c r="E441" s="8">
        <f t="shared" si="13"/>
        <v>2.1571058510577522E-4</v>
      </c>
      <c r="F441" s="1"/>
      <c r="H441" s="2"/>
    </row>
    <row r="442" spans="1:8" x14ac:dyDescent="0.25">
      <c r="A442" s="9">
        <v>42156</v>
      </c>
      <c r="B442" s="10">
        <v>441</v>
      </c>
      <c r="C442" s="11">
        <v>223.1</v>
      </c>
      <c r="D442" s="7">
        <f t="shared" si="12"/>
        <v>-2.9589263976168609E-2</v>
      </c>
      <c r="E442" s="8">
        <f t="shared" si="13"/>
        <v>8.7552454265138935E-4</v>
      </c>
      <c r="F442" s="1"/>
      <c r="H442" s="2"/>
    </row>
    <row r="443" spans="1:8" x14ac:dyDescent="0.25">
      <c r="A443" s="9">
        <v>42157</v>
      </c>
      <c r="B443" s="10">
        <v>442</v>
      </c>
      <c r="C443" s="11">
        <v>225.7</v>
      </c>
      <c r="D443" s="7">
        <f t="shared" si="12"/>
        <v>1.1586582385003081E-2</v>
      </c>
      <c r="E443" s="8">
        <f t="shared" si="13"/>
        <v>1.3424889136446369E-4</v>
      </c>
      <c r="F443" s="1"/>
      <c r="H443" s="2"/>
    </row>
    <row r="444" spans="1:8" x14ac:dyDescent="0.25">
      <c r="A444" s="9">
        <v>42158</v>
      </c>
      <c r="B444" s="10">
        <v>443</v>
      </c>
      <c r="C444" s="11">
        <v>225.6</v>
      </c>
      <c r="D444" s="7">
        <f t="shared" si="12"/>
        <v>-4.4316419958619275E-4</v>
      </c>
      <c r="E444" s="8">
        <f t="shared" si="13"/>
        <v>1.9639450779487088E-7</v>
      </c>
      <c r="F444" s="1"/>
      <c r="H444" s="2"/>
    </row>
    <row r="445" spans="1:8" x14ac:dyDescent="0.25">
      <c r="A445" s="9">
        <v>42159</v>
      </c>
      <c r="B445" s="10">
        <v>444</v>
      </c>
      <c r="C445" s="11">
        <v>224.2</v>
      </c>
      <c r="D445" s="7">
        <f t="shared" si="12"/>
        <v>-6.2250089858443191E-3</v>
      </c>
      <c r="E445" s="8">
        <f t="shared" si="13"/>
        <v>3.8750736873842516E-5</v>
      </c>
      <c r="F445" s="1"/>
      <c r="H445" s="2"/>
    </row>
    <row r="446" spans="1:8" x14ac:dyDescent="0.25">
      <c r="A446" s="9">
        <v>42160</v>
      </c>
      <c r="B446" s="10">
        <v>445</v>
      </c>
      <c r="C446" s="11">
        <v>225.3</v>
      </c>
      <c r="D446" s="7">
        <f t="shared" si="12"/>
        <v>4.8943368001392604E-3</v>
      </c>
      <c r="E446" s="8">
        <f t="shared" si="13"/>
        <v>2.3954532713197415E-5</v>
      </c>
      <c r="F446" s="1"/>
      <c r="H446" s="2"/>
    </row>
    <row r="447" spans="1:8" x14ac:dyDescent="0.25">
      <c r="A447" s="9">
        <v>42161</v>
      </c>
      <c r="B447" s="10">
        <v>446</v>
      </c>
      <c r="C447" s="11">
        <v>224.7</v>
      </c>
      <c r="D447" s="7">
        <f t="shared" si="12"/>
        <v>-2.6666682469153394E-3</v>
      </c>
      <c r="E447" s="8">
        <f t="shared" si="13"/>
        <v>7.111119539106529E-6</v>
      </c>
      <c r="F447" s="1"/>
      <c r="H447" s="2"/>
    </row>
    <row r="448" spans="1:8" x14ac:dyDescent="0.25">
      <c r="A448" s="9">
        <v>42162</v>
      </c>
      <c r="B448" s="10">
        <v>447</v>
      </c>
      <c r="C448" s="11">
        <v>223.5</v>
      </c>
      <c r="D448" s="7">
        <f t="shared" si="12"/>
        <v>-5.3547651376599156E-3</v>
      </c>
      <c r="E448" s="8">
        <f t="shared" si="13"/>
        <v>2.8673509679498016E-5</v>
      </c>
      <c r="F448" s="1"/>
      <c r="H448" s="2"/>
    </row>
    <row r="449" spans="1:8" x14ac:dyDescent="0.25">
      <c r="A449" s="9">
        <v>42163</v>
      </c>
      <c r="B449" s="10">
        <v>448</v>
      </c>
      <c r="C449" s="11">
        <v>228.6</v>
      </c>
      <c r="D449" s="7">
        <f t="shared" si="12"/>
        <v>2.2562337307086792E-2</v>
      </c>
      <c r="E449" s="8">
        <f t="shared" si="13"/>
        <v>5.0905906475876049E-4</v>
      </c>
      <c r="F449" s="1"/>
      <c r="H449" s="2"/>
    </row>
    <row r="450" spans="1:8" x14ac:dyDescent="0.25">
      <c r="A450" s="9">
        <v>42164</v>
      </c>
      <c r="B450" s="10">
        <v>449</v>
      </c>
      <c r="C450" s="11">
        <v>229.6</v>
      </c>
      <c r="D450" s="7">
        <f t="shared" si="12"/>
        <v>4.3649130847009656E-3</v>
      </c>
      <c r="E450" s="8">
        <f t="shared" si="13"/>
        <v>1.9052466236993698E-5</v>
      </c>
      <c r="F450" s="1"/>
      <c r="H450" s="2"/>
    </row>
    <row r="451" spans="1:8" x14ac:dyDescent="0.25">
      <c r="A451" s="9">
        <v>42165</v>
      </c>
      <c r="B451" s="10">
        <v>450</v>
      </c>
      <c r="C451" s="11">
        <v>228.8</v>
      </c>
      <c r="D451" s="7">
        <f t="shared" si="12"/>
        <v>-3.4904049397684908E-3</v>
      </c>
      <c r="E451" s="8">
        <f t="shared" si="13"/>
        <v>1.2182926643560281E-5</v>
      </c>
      <c r="F451" s="1"/>
      <c r="H451" s="2"/>
    </row>
    <row r="452" spans="1:8" x14ac:dyDescent="0.25">
      <c r="A452" s="9">
        <v>42166</v>
      </c>
      <c r="B452" s="10">
        <v>451</v>
      </c>
      <c r="C452" s="11">
        <v>229.9</v>
      </c>
      <c r="D452" s="7">
        <f t="shared" ref="D452:D515" si="14">LN(C452/C451)</f>
        <v>4.7961722634930135E-3</v>
      </c>
      <c r="E452" s="8">
        <f t="shared" ref="E452:E515" si="15">D452^2</f>
        <v>2.3003268381099696E-5</v>
      </c>
      <c r="F452" s="1"/>
      <c r="H452" s="2"/>
    </row>
    <row r="453" spans="1:8" x14ac:dyDescent="0.25">
      <c r="A453" s="9">
        <v>42167</v>
      </c>
      <c r="B453" s="10">
        <v>452</v>
      </c>
      <c r="C453" s="11">
        <v>230.5</v>
      </c>
      <c r="D453" s="7">
        <f t="shared" si="14"/>
        <v>2.6064306675672778E-3</v>
      </c>
      <c r="E453" s="8">
        <f t="shared" si="15"/>
        <v>6.7934808248352051E-6</v>
      </c>
      <c r="F453" s="1"/>
      <c r="H453" s="2"/>
    </row>
    <row r="454" spans="1:8" x14ac:dyDescent="0.25">
      <c r="A454" s="9">
        <v>42168</v>
      </c>
      <c r="B454" s="10">
        <v>453</v>
      </c>
      <c r="C454" s="11">
        <v>232.5</v>
      </c>
      <c r="D454" s="7">
        <f t="shared" si="14"/>
        <v>8.6393625907078605E-3</v>
      </c>
      <c r="E454" s="8">
        <f t="shared" si="15"/>
        <v>7.4638585973722438E-5</v>
      </c>
      <c r="F454" s="1"/>
      <c r="H454" s="2"/>
    </row>
    <row r="455" spans="1:8" x14ac:dyDescent="0.25">
      <c r="A455" s="9">
        <v>42169</v>
      </c>
      <c r="B455" s="10">
        <v>454</v>
      </c>
      <c r="C455" s="11">
        <v>233.8</v>
      </c>
      <c r="D455" s="7">
        <f t="shared" si="14"/>
        <v>5.575824010557057E-3</v>
      </c>
      <c r="E455" s="8">
        <f t="shared" si="15"/>
        <v>3.1089813396704585E-5</v>
      </c>
      <c r="F455" s="1"/>
      <c r="H455" s="2"/>
    </row>
    <row r="456" spans="1:8" x14ac:dyDescent="0.25">
      <c r="A456" s="9">
        <v>42170</v>
      </c>
      <c r="B456" s="10">
        <v>455</v>
      </c>
      <c r="C456" s="11">
        <v>237</v>
      </c>
      <c r="D456" s="7">
        <f t="shared" si="14"/>
        <v>1.3594092097163191E-2</v>
      </c>
      <c r="E456" s="8">
        <f t="shared" si="15"/>
        <v>1.8479933994615473E-4</v>
      </c>
      <c r="F456" s="1"/>
      <c r="H456" s="2"/>
    </row>
    <row r="457" spans="1:8" x14ac:dyDescent="0.25">
      <c r="A457" s="9">
        <v>42171</v>
      </c>
      <c r="B457" s="10">
        <v>456</v>
      </c>
      <c r="C457" s="11">
        <v>249.8</v>
      </c>
      <c r="D457" s="7">
        <f t="shared" si="14"/>
        <v>5.2600456556346251E-2</v>
      </c>
      <c r="E457" s="8">
        <f t="shared" si="15"/>
        <v>2.7668080299360692E-3</v>
      </c>
      <c r="F457" s="1"/>
      <c r="H457" s="2"/>
    </row>
    <row r="458" spans="1:8" x14ac:dyDescent="0.25">
      <c r="A458" s="9">
        <v>42172</v>
      </c>
      <c r="B458" s="10">
        <v>457</v>
      </c>
      <c r="C458" s="11">
        <v>247.4</v>
      </c>
      <c r="D458" s="7">
        <f t="shared" si="14"/>
        <v>-9.6541377330898008E-3</v>
      </c>
      <c r="E458" s="8">
        <f t="shared" si="15"/>
        <v>9.3202375369468276E-5</v>
      </c>
      <c r="F458" s="1"/>
      <c r="H458" s="2"/>
    </row>
    <row r="459" spans="1:8" x14ac:dyDescent="0.25">
      <c r="A459" s="9">
        <v>42173</v>
      </c>
      <c r="B459" s="10">
        <v>458</v>
      </c>
      <c r="C459" s="11">
        <v>248.4</v>
      </c>
      <c r="D459" s="7">
        <f t="shared" si="14"/>
        <v>4.0338901009360668E-3</v>
      </c>
      <c r="E459" s="8">
        <f t="shared" si="15"/>
        <v>1.6272269346429992E-5</v>
      </c>
      <c r="F459" s="1"/>
      <c r="H459" s="2"/>
    </row>
    <row r="460" spans="1:8" x14ac:dyDescent="0.25">
      <c r="A460" s="9">
        <v>42174</v>
      </c>
      <c r="B460" s="10">
        <v>459</v>
      </c>
      <c r="C460" s="11">
        <v>244.1</v>
      </c>
      <c r="D460" s="7">
        <f t="shared" si="14"/>
        <v>-1.7462372660409394E-2</v>
      </c>
      <c r="E460" s="8">
        <f t="shared" si="15"/>
        <v>3.0493445893101345E-4</v>
      </c>
      <c r="F460" s="1"/>
      <c r="H460" s="2"/>
    </row>
    <row r="461" spans="1:8" x14ac:dyDescent="0.25">
      <c r="A461" s="9">
        <v>42175</v>
      </c>
      <c r="B461" s="10">
        <v>460</v>
      </c>
      <c r="C461" s="11">
        <v>245</v>
      </c>
      <c r="D461" s="7">
        <f t="shared" si="14"/>
        <v>3.6802331458126829E-3</v>
      </c>
      <c r="E461" s="8">
        <f t="shared" si="15"/>
        <v>1.3544116007538315E-5</v>
      </c>
      <c r="F461" s="1"/>
      <c r="H461" s="2"/>
    </row>
    <row r="462" spans="1:8" x14ac:dyDescent="0.25">
      <c r="A462" s="9">
        <v>42176</v>
      </c>
      <c r="B462" s="10">
        <v>461</v>
      </c>
      <c r="C462" s="11">
        <v>244.1</v>
      </c>
      <c r="D462" s="7">
        <f t="shared" si="14"/>
        <v>-3.6802331458126438E-3</v>
      </c>
      <c r="E462" s="8">
        <f t="shared" si="15"/>
        <v>1.3544116007538029E-5</v>
      </c>
      <c r="F462" s="1"/>
      <c r="H462" s="2"/>
    </row>
    <row r="463" spans="1:8" x14ac:dyDescent="0.25">
      <c r="A463" s="9">
        <v>42177</v>
      </c>
      <c r="B463" s="10">
        <v>462</v>
      </c>
      <c r="C463" s="11">
        <v>247.5</v>
      </c>
      <c r="D463" s="7">
        <f t="shared" si="14"/>
        <v>1.38326046098307E-2</v>
      </c>
      <c r="E463" s="8">
        <f t="shared" si="15"/>
        <v>1.9134095029190953E-4</v>
      </c>
      <c r="F463" s="1"/>
      <c r="H463" s="2"/>
    </row>
    <row r="464" spans="1:8" x14ac:dyDescent="0.25">
      <c r="A464" s="9">
        <v>42178</v>
      </c>
      <c r="B464" s="10">
        <v>463</v>
      </c>
      <c r="C464" s="11">
        <v>243.8</v>
      </c>
      <c r="D464" s="7">
        <f t="shared" si="14"/>
        <v>-1.5062364961573827E-2</v>
      </c>
      <c r="E464" s="8">
        <f t="shared" si="15"/>
        <v>2.2687483823564692E-4</v>
      </c>
      <c r="F464" s="1"/>
      <c r="H464" s="2"/>
    </row>
    <row r="465" spans="1:8" x14ac:dyDescent="0.25">
      <c r="A465" s="9">
        <v>42179</v>
      </c>
      <c r="B465" s="10">
        <v>464</v>
      </c>
      <c r="C465" s="11">
        <v>240.6</v>
      </c>
      <c r="D465" s="7">
        <f t="shared" si="14"/>
        <v>-1.3212413506592665E-2</v>
      </c>
      <c r="E465" s="8">
        <f t="shared" si="15"/>
        <v>1.7456787066919227E-4</v>
      </c>
      <c r="F465" s="1"/>
      <c r="H465" s="2"/>
    </row>
    <row r="466" spans="1:8" x14ac:dyDescent="0.25">
      <c r="A466" s="9">
        <v>42180</v>
      </c>
      <c r="B466" s="10">
        <v>465</v>
      </c>
      <c r="C466" s="11">
        <v>242.6</v>
      </c>
      <c r="D466" s="7">
        <f t="shared" si="14"/>
        <v>8.2781929693712536E-3</v>
      </c>
      <c r="E466" s="8">
        <f t="shared" si="15"/>
        <v>6.8528478838147659E-5</v>
      </c>
      <c r="F466" s="1"/>
      <c r="H466" s="2"/>
    </row>
    <row r="467" spans="1:8" x14ac:dyDescent="0.25">
      <c r="A467" s="9">
        <v>42181</v>
      </c>
      <c r="B467" s="10">
        <v>466</v>
      </c>
      <c r="C467" s="11">
        <v>242.9</v>
      </c>
      <c r="D467" s="7">
        <f t="shared" si="14"/>
        <v>1.2358394981771337E-3</v>
      </c>
      <c r="E467" s="8">
        <f t="shared" si="15"/>
        <v>1.5272992652547097E-6</v>
      </c>
      <c r="F467" s="1"/>
      <c r="H467" s="2"/>
    </row>
    <row r="468" spans="1:8" x14ac:dyDescent="0.25">
      <c r="A468" s="9">
        <v>42182</v>
      </c>
      <c r="B468" s="10">
        <v>467</v>
      </c>
      <c r="C468" s="11">
        <v>250.7</v>
      </c>
      <c r="D468" s="7">
        <f t="shared" si="14"/>
        <v>3.1607169156120767E-2</v>
      </c>
      <c r="E468" s="8">
        <f t="shared" si="15"/>
        <v>9.9901314206363189E-4</v>
      </c>
      <c r="F468" s="1"/>
      <c r="H468" s="2"/>
    </row>
    <row r="469" spans="1:8" x14ac:dyDescent="0.25">
      <c r="A469" s="9">
        <v>42183</v>
      </c>
      <c r="B469" s="10">
        <v>468</v>
      </c>
      <c r="C469" s="11">
        <v>248.9</v>
      </c>
      <c r="D469" s="7">
        <f t="shared" si="14"/>
        <v>-7.2057957907013144E-3</v>
      </c>
      <c r="E469" s="8">
        <f t="shared" si="15"/>
        <v>5.1923492977288783E-5</v>
      </c>
      <c r="F469" s="1"/>
      <c r="H469" s="2"/>
    </row>
    <row r="470" spans="1:8" x14ac:dyDescent="0.25">
      <c r="A470" s="9">
        <v>42184</v>
      </c>
      <c r="B470" s="10">
        <v>469</v>
      </c>
      <c r="C470" s="11">
        <v>257</v>
      </c>
      <c r="D470" s="7">
        <f t="shared" si="14"/>
        <v>3.20248755216734E-2</v>
      </c>
      <c r="E470" s="8">
        <f t="shared" si="15"/>
        <v>1.0255926521786762E-3</v>
      </c>
      <c r="F470" s="1"/>
      <c r="H470" s="2"/>
    </row>
    <row r="471" spans="1:8" x14ac:dyDescent="0.25">
      <c r="A471" s="9">
        <v>42185</v>
      </c>
      <c r="B471" s="10">
        <v>470</v>
      </c>
      <c r="C471" s="11">
        <v>264.10000000000002</v>
      </c>
      <c r="D471" s="7">
        <f t="shared" si="14"/>
        <v>2.7251734407866855E-2</v>
      </c>
      <c r="E471" s="8">
        <f t="shared" si="15"/>
        <v>7.4265702823691419E-4</v>
      </c>
      <c r="F471" s="1"/>
      <c r="H471" s="2"/>
    </row>
    <row r="472" spans="1:8" x14ac:dyDescent="0.25">
      <c r="A472" s="9">
        <v>42186</v>
      </c>
      <c r="B472" s="10">
        <v>471</v>
      </c>
      <c r="C472" s="11">
        <v>257.60000000000002</v>
      </c>
      <c r="D472" s="7">
        <f t="shared" si="14"/>
        <v>-2.4919825072887928E-2</v>
      </c>
      <c r="E472" s="8">
        <f t="shared" si="15"/>
        <v>6.2099768166333383E-4</v>
      </c>
      <c r="F472" s="1"/>
      <c r="H472" s="2"/>
    </row>
    <row r="473" spans="1:8" x14ac:dyDescent="0.25">
      <c r="A473" s="9">
        <v>42187</v>
      </c>
      <c r="B473" s="10">
        <v>472</v>
      </c>
      <c r="C473" s="11">
        <v>254.9</v>
      </c>
      <c r="D473" s="7">
        <f t="shared" si="14"/>
        <v>-1.0536682848128847E-2</v>
      </c>
      <c r="E473" s="8">
        <f t="shared" si="15"/>
        <v>1.1102168544205264E-4</v>
      </c>
      <c r="F473" s="1"/>
      <c r="H473" s="2"/>
    </row>
    <row r="474" spans="1:8" x14ac:dyDescent="0.25">
      <c r="A474" s="9">
        <v>42188</v>
      </c>
      <c r="B474" s="10">
        <v>473</v>
      </c>
      <c r="C474" s="11">
        <v>255.4</v>
      </c>
      <c r="D474" s="7">
        <f t="shared" si="14"/>
        <v>1.9596322163690644E-3</v>
      </c>
      <c r="E474" s="8">
        <f t="shared" si="15"/>
        <v>3.8401584234315317E-6</v>
      </c>
      <c r="F474" s="1"/>
      <c r="H474" s="2"/>
    </row>
    <row r="475" spans="1:8" x14ac:dyDescent="0.25">
      <c r="A475" s="9">
        <v>42189</v>
      </c>
      <c r="B475" s="10">
        <v>474</v>
      </c>
      <c r="C475" s="11">
        <v>260.5</v>
      </c>
      <c r="D475" s="7">
        <f t="shared" si="14"/>
        <v>1.9771917594982702E-2</v>
      </c>
      <c r="E475" s="8">
        <f t="shared" si="15"/>
        <v>3.9092872538278657E-4</v>
      </c>
      <c r="F475" s="1"/>
      <c r="H475" s="2"/>
    </row>
    <row r="476" spans="1:8" x14ac:dyDescent="0.25">
      <c r="A476" s="9">
        <v>42190</v>
      </c>
      <c r="B476" s="10">
        <v>475</v>
      </c>
      <c r="C476" s="11">
        <v>270.10000000000002</v>
      </c>
      <c r="D476" s="7">
        <f t="shared" si="14"/>
        <v>3.6189399605148366E-2</v>
      </c>
      <c r="E476" s="8">
        <f t="shared" si="15"/>
        <v>1.3096726437811126E-3</v>
      </c>
      <c r="F476" s="1"/>
      <c r="H476" s="2"/>
    </row>
    <row r="477" spans="1:8" x14ac:dyDescent="0.25">
      <c r="A477" s="9">
        <v>42191</v>
      </c>
      <c r="B477" s="10">
        <v>476</v>
      </c>
      <c r="C477" s="11">
        <v>269.10000000000002</v>
      </c>
      <c r="D477" s="7">
        <f t="shared" si="14"/>
        <v>-3.7092030657097336E-3</v>
      </c>
      <c r="E477" s="8">
        <f t="shared" si="15"/>
        <v>1.3758187382670486E-5</v>
      </c>
      <c r="F477" s="1"/>
      <c r="H477" s="2"/>
    </row>
    <row r="478" spans="1:8" x14ac:dyDescent="0.25">
      <c r="A478" s="9">
        <v>42192</v>
      </c>
      <c r="B478" s="10">
        <v>477</v>
      </c>
      <c r="C478" s="11">
        <v>266.2</v>
      </c>
      <c r="D478" s="7">
        <f t="shared" si="14"/>
        <v>-1.0835151771848985E-2</v>
      </c>
      <c r="E478" s="8">
        <f t="shared" si="15"/>
        <v>1.1740051391900221E-4</v>
      </c>
      <c r="F478" s="1"/>
      <c r="H478" s="2"/>
    </row>
    <row r="479" spans="1:8" x14ac:dyDescent="0.25">
      <c r="A479" s="9">
        <v>42193</v>
      </c>
      <c r="B479" s="10">
        <v>478</v>
      </c>
      <c r="C479" s="11">
        <v>268.60000000000002</v>
      </c>
      <c r="D479" s="7">
        <f t="shared" si="14"/>
        <v>8.9753781281260731E-3</v>
      </c>
      <c r="E479" s="8">
        <f t="shared" si="15"/>
        <v>8.0557412542843888E-5</v>
      </c>
      <c r="F479" s="1"/>
      <c r="H479" s="2"/>
    </row>
    <row r="480" spans="1:8" x14ac:dyDescent="0.25">
      <c r="A480" s="9">
        <v>42194</v>
      </c>
      <c r="B480" s="10">
        <v>479</v>
      </c>
      <c r="C480" s="11">
        <v>269.10000000000002</v>
      </c>
      <c r="D480" s="7">
        <f t="shared" si="14"/>
        <v>1.8597736437228575E-3</v>
      </c>
      <c r="E480" s="8">
        <f t="shared" si="15"/>
        <v>3.4587580058861941E-6</v>
      </c>
      <c r="F480" s="1"/>
      <c r="H480" s="2"/>
    </row>
    <row r="481" spans="1:8" x14ac:dyDescent="0.25">
      <c r="A481" s="9">
        <v>42195</v>
      </c>
      <c r="B481" s="10">
        <v>480</v>
      </c>
      <c r="C481" s="11">
        <v>283.60000000000002</v>
      </c>
      <c r="D481" s="7">
        <f t="shared" si="14"/>
        <v>5.2481736925112231E-2</v>
      </c>
      <c r="E481" s="8">
        <f t="shared" si="15"/>
        <v>2.7543327106766885E-3</v>
      </c>
      <c r="F481" s="1"/>
      <c r="H481" s="2"/>
    </row>
    <row r="482" spans="1:8" x14ac:dyDescent="0.25">
      <c r="A482" s="9">
        <v>42196</v>
      </c>
      <c r="B482" s="10">
        <v>481</v>
      </c>
      <c r="C482" s="11">
        <v>292</v>
      </c>
      <c r="D482" s="7">
        <f t="shared" si="14"/>
        <v>2.9189007610309268E-2</v>
      </c>
      <c r="E482" s="8">
        <f t="shared" si="15"/>
        <v>8.5199816527469234E-4</v>
      </c>
      <c r="F482" s="1"/>
      <c r="H482" s="2"/>
    </row>
    <row r="483" spans="1:8" x14ac:dyDescent="0.25">
      <c r="A483" s="9">
        <v>42197</v>
      </c>
      <c r="B483" s="10">
        <v>482</v>
      </c>
      <c r="C483" s="11">
        <v>310.39999999999998</v>
      </c>
      <c r="D483" s="7">
        <f t="shared" si="14"/>
        <v>6.1107986040781798E-2</v>
      </c>
      <c r="E483" s="8">
        <f t="shared" si="15"/>
        <v>3.734185957960383E-3</v>
      </c>
      <c r="F483" s="1"/>
      <c r="H483" s="2"/>
    </row>
    <row r="484" spans="1:8" x14ac:dyDescent="0.25">
      <c r="A484" s="9">
        <v>42198</v>
      </c>
      <c r="B484" s="10">
        <v>483</v>
      </c>
      <c r="C484" s="11">
        <v>290.39999999999998</v>
      </c>
      <c r="D484" s="7">
        <f t="shared" si="14"/>
        <v>-6.6602505358422659E-2</v>
      </c>
      <c r="E484" s="8">
        <f t="shared" si="15"/>
        <v>4.4358937200187189E-3</v>
      </c>
      <c r="F484" s="1"/>
      <c r="H484" s="2"/>
    </row>
    <row r="485" spans="1:8" x14ac:dyDescent="0.25">
      <c r="A485" s="9">
        <v>42199</v>
      </c>
      <c r="B485" s="10">
        <v>484</v>
      </c>
      <c r="C485" s="11">
        <v>287</v>
      </c>
      <c r="D485" s="7">
        <f t="shared" si="14"/>
        <v>-1.1777067191019782E-2</v>
      </c>
      <c r="E485" s="8">
        <f t="shared" si="15"/>
        <v>1.3869931162179458E-4</v>
      </c>
      <c r="F485" s="1"/>
      <c r="H485" s="2"/>
    </row>
    <row r="486" spans="1:8" x14ac:dyDescent="0.25">
      <c r="A486" s="9">
        <v>42200</v>
      </c>
      <c r="B486" s="10">
        <v>485</v>
      </c>
      <c r="C486" s="11">
        <v>283.39999999999998</v>
      </c>
      <c r="D486" s="7">
        <f t="shared" si="14"/>
        <v>-1.2622888503041123E-2</v>
      </c>
      <c r="E486" s="8">
        <f t="shared" si="15"/>
        <v>1.5933731416020776E-4</v>
      </c>
      <c r="F486" s="1"/>
      <c r="H486" s="2"/>
    </row>
    <row r="487" spans="1:8" x14ac:dyDescent="0.25">
      <c r="A487" s="9">
        <v>42201</v>
      </c>
      <c r="B487" s="10">
        <v>486</v>
      </c>
      <c r="C487" s="11">
        <v>276.60000000000002</v>
      </c>
      <c r="D487" s="7">
        <f t="shared" si="14"/>
        <v>-2.4286908025922115E-2</v>
      </c>
      <c r="E487" s="8">
        <f t="shared" si="15"/>
        <v>5.8985390145959999E-4</v>
      </c>
      <c r="F487" s="1"/>
      <c r="H487" s="2"/>
    </row>
    <row r="488" spans="1:8" x14ac:dyDescent="0.25">
      <c r="A488" s="9">
        <v>42202</v>
      </c>
      <c r="B488" s="10">
        <v>487</v>
      </c>
      <c r="C488" s="11">
        <v>279.60000000000002</v>
      </c>
      <c r="D488" s="7">
        <f t="shared" si="14"/>
        <v>1.0787591128997385E-2</v>
      </c>
      <c r="E488" s="8">
        <f t="shared" si="15"/>
        <v>1.1637212236642307E-4</v>
      </c>
      <c r="F488" s="1"/>
      <c r="H488" s="2"/>
    </row>
    <row r="489" spans="1:8" x14ac:dyDescent="0.25">
      <c r="A489" s="9">
        <v>42203</v>
      </c>
      <c r="B489" s="10">
        <v>488</v>
      </c>
      <c r="C489" s="11">
        <v>274</v>
      </c>
      <c r="D489" s="7">
        <f t="shared" si="14"/>
        <v>-2.0231903971585002E-2</v>
      </c>
      <c r="E489" s="8">
        <f t="shared" si="15"/>
        <v>4.0932993831543701E-4</v>
      </c>
      <c r="F489" s="1"/>
      <c r="H489" s="2"/>
    </row>
    <row r="490" spans="1:8" x14ac:dyDescent="0.25">
      <c r="A490" s="9">
        <v>42204</v>
      </c>
      <c r="B490" s="10">
        <v>489</v>
      </c>
      <c r="C490" s="11">
        <v>273.2</v>
      </c>
      <c r="D490" s="7">
        <f t="shared" si="14"/>
        <v>-2.923978691435312E-3</v>
      </c>
      <c r="E490" s="8">
        <f t="shared" si="15"/>
        <v>8.5496513879677593E-6</v>
      </c>
      <c r="F490" s="1"/>
      <c r="H490" s="2"/>
    </row>
    <row r="491" spans="1:8" x14ac:dyDescent="0.25">
      <c r="A491" s="9">
        <v>42205</v>
      </c>
      <c r="B491" s="10">
        <v>490</v>
      </c>
      <c r="C491" s="11">
        <v>277.7</v>
      </c>
      <c r="D491" s="7">
        <f t="shared" si="14"/>
        <v>1.6337266616118819E-2</v>
      </c>
      <c r="E491" s="8">
        <f t="shared" si="15"/>
        <v>2.6690628048615044E-4</v>
      </c>
      <c r="F491" s="1"/>
      <c r="H491" s="2"/>
    </row>
    <row r="492" spans="1:8" x14ac:dyDescent="0.25">
      <c r="A492" s="9">
        <v>42206</v>
      </c>
      <c r="B492" s="10">
        <v>491</v>
      </c>
      <c r="C492" s="11">
        <v>275.10000000000002</v>
      </c>
      <c r="D492" s="7">
        <f t="shared" si="14"/>
        <v>-9.406726382224926E-3</v>
      </c>
      <c r="E492" s="8">
        <f t="shared" si="15"/>
        <v>8.8486501230046447E-5</v>
      </c>
      <c r="F492" s="1"/>
      <c r="H492" s="2"/>
    </row>
    <row r="493" spans="1:8" x14ac:dyDescent="0.25">
      <c r="A493" s="9">
        <v>42207</v>
      </c>
      <c r="B493" s="10">
        <v>492</v>
      </c>
      <c r="C493" s="11">
        <v>276.5</v>
      </c>
      <c r="D493" s="7">
        <f t="shared" si="14"/>
        <v>5.0761530318605679E-3</v>
      </c>
      <c r="E493" s="8">
        <f t="shared" si="15"/>
        <v>2.5767329602867236E-5</v>
      </c>
      <c r="F493" s="1"/>
      <c r="H493" s="2"/>
    </row>
    <row r="494" spans="1:8" x14ac:dyDescent="0.25">
      <c r="A494" s="9">
        <v>42208</v>
      </c>
      <c r="B494" s="10">
        <v>493</v>
      </c>
      <c r="C494" s="11">
        <v>275.5</v>
      </c>
      <c r="D494" s="7">
        <f t="shared" si="14"/>
        <v>-3.6231923694202838E-3</v>
      </c>
      <c r="E494" s="8">
        <f t="shared" si="15"/>
        <v>1.3127522945825371E-5</v>
      </c>
      <c r="F494" s="1"/>
      <c r="H494" s="2"/>
    </row>
    <row r="495" spans="1:8" x14ac:dyDescent="0.25">
      <c r="A495" s="9">
        <v>42209</v>
      </c>
      <c r="B495" s="10">
        <v>494</v>
      </c>
      <c r="C495" s="11">
        <v>288.39999999999998</v>
      </c>
      <c r="D495" s="7">
        <f t="shared" si="14"/>
        <v>4.5760776817824832E-2</v>
      </c>
      <c r="E495" s="8">
        <f t="shared" si="15"/>
        <v>2.0940486949707743E-3</v>
      </c>
      <c r="F495" s="1"/>
      <c r="H495" s="2"/>
    </row>
    <row r="496" spans="1:8" x14ac:dyDescent="0.25">
      <c r="A496" s="9">
        <v>42210</v>
      </c>
      <c r="B496" s="10">
        <v>495</v>
      </c>
      <c r="C496" s="11">
        <v>288.7</v>
      </c>
      <c r="D496" s="7">
        <f t="shared" si="14"/>
        <v>1.0396812580955098E-3</v>
      </c>
      <c r="E496" s="8">
        <f t="shared" si="15"/>
        <v>1.080937118435062E-6</v>
      </c>
      <c r="F496" s="1"/>
      <c r="H496" s="2"/>
    </row>
    <row r="497" spans="1:8" x14ac:dyDescent="0.25">
      <c r="A497" s="9">
        <v>42211</v>
      </c>
      <c r="B497" s="10">
        <v>496</v>
      </c>
      <c r="C497" s="11">
        <v>291.8</v>
      </c>
      <c r="D497" s="7">
        <f t="shared" si="14"/>
        <v>1.0680549419795998E-2</v>
      </c>
      <c r="E497" s="8">
        <f t="shared" si="15"/>
        <v>1.1407413590870463E-4</v>
      </c>
      <c r="F497" s="1"/>
      <c r="H497" s="2"/>
    </row>
    <row r="498" spans="1:8" x14ac:dyDescent="0.25">
      <c r="A498" s="9">
        <v>42212</v>
      </c>
      <c r="B498" s="10">
        <v>497</v>
      </c>
      <c r="C498" s="11">
        <v>293</v>
      </c>
      <c r="D498" s="7">
        <f t="shared" si="14"/>
        <v>4.1039729283820171E-3</v>
      </c>
      <c r="E498" s="8">
        <f t="shared" si="15"/>
        <v>1.6842593796892467E-5</v>
      </c>
      <c r="F498" s="1"/>
      <c r="H498" s="2"/>
    </row>
    <row r="499" spans="1:8" x14ac:dyDescent="0.25">
      <c r="A499" s="9">
        <v>42213</v>
      </c>
      <c r="B499" s="10">
        <v>498</v>
      </c>
      <c r="C499" s="11">
        <v>293.7</v>
      </c>
      <c r="D499" s="7">
        <f t="shared" si="14"/>
        <v>2.3862291875069641E-3</v>
      </c>
      <c r="E499" s="8">
        <f t="shared" si="15"/>
        <v>5.6940897353101462E-6</v>
      </c>
      <c r="F499" s="1"/>
      <c r="H499" s="2"/>
    </row>
    <row r="500" spans="1:8" x14ac:dyDescent="0.25">
      <c r="A500" s="9">
        <v>42214</v>
      </c>
      <c r="B500" s="10">
        <v>499</v>
      </c>
      <c r="C500" s="11">
        <v>288.39999999999998</v>
      </c>
      <c r="D500" s="7">
        <f t="shared" si="14"/>
        <v>-1.8210432793780405E-2</v>
      </c>
      <c r="E500" s="8">
        <f t="shared" si="15"/>
        <v>3.3161986253679281E-4</v>
      </c>
      <c r="F500" s="1"/>
      <c r="H500" s="2"/>
    </row>
    <row r="501" spans="1:8" x14ac:dyDescent="0.25">
      <c r="A501" s="9">
        <v>42215</v>
      </c>
      <c r="B501" s="10">
        <v>500</v>
      </c>
      <c r="C501" s="11">
        <v>287</v>
      </c>
      <c r="D501" s="7">
        <f t="shared" si="14"/>
        <v>-4.8661896511727884E-3</v>
      </c>
      <c r="E501" s="8">
        <f t="shared" si="15"/>
        <v>2.3679801721181144E-5</v>
      </c>
      <c r="F501" s="1"/>
      <c r="H501" s="2"/>
    </row>
    <row r="502" spans="1:8" x14ac:dyDescent="0.25">
      <c r="A502" s="9">
        <v>42216</v>
      </c>
      <c r="B502" s="10">
        <v>501</v>
      </c>
      <c r="C502" s="11">
        <v>283.7</v>
      </c>
      <c r="D502" s="7">
        <f t="shared" si="14"/>
        <v>-1.1564873944815439E-2</v>
      </c>
      <c r="E502" s="8">
        <f t="shared" si="15"/>
        <v>1.3374630935947103E-4</v>
      </c>
      <c r="F502" s="1"/>
      <c r="H502" s="2"/>
    </row>
    <row r="503" spans="1:8" x14ac:dyDescent="0.25">
      <c r="A503" s="9">
        <v>42217</v>
      </c>
      <c r="B503" s="10">
        <v>502</v>
      </c>
      <c r="C503" s="11">
        <v>280.5</v>
      </c>
      <c r="D503" s="7">
        <f t="shared" si="14"/>
        <v>-1.1343616852054653E-2</v>
      </c>
      <c r="E503" s="8">
        <f t="shared" si="15"/>
        <v>1.2867764328621832E-4</v>
      </c>
      <c r="F503" s="1"/>
      <c r="H503" s="2"/>
    </row>
    <row r="504" spans="1:8" x14ac:dyDescent="0.25">
      <c r="A504" s="9">
        <v>42218</v>
      </c>
      <c r="B504" s="10">
        <v>503</v>
      </c>
      <c r="C504" s="11">
        <v>281.39999999999998</v>
      </c>
      <c r="D504" s="7">
        <f t="shared" si="14"/>
        <v>3.2034197175376438E-3</v>
      </c>
      <c r="E504" s="8">
        <f t="shared" si="15"/>
        <v>1.0261897886708957E-5</v>
      </c>
      <c r="F504" s="1"/>
      <c r="H504" s="2"/>
    </row>
    <row r="505" spans="1:8" x14ac:dyDescent="0.25">
      <c r="A505" s="9">
        <v>42219</v>
      </c>
      <c r="B505" s="10">
        <v>504</v>
      </c>
      <c r="C505" s="11">
        <v>281.60000000000002</v>
      </c>
      <c r="D505" s="7">
        <f t="shared" si="14"/>
        <v>7.1047960359885663E-4</v>
      </c>
      <c r="E505" s="8">
        <f t="shared" si="15"/>
        <v>5.0478126712998847E-7</v>
      </c>
      <c r="F505" s="1"/>
      <c r="H505" s="2"/>
    </row>
    <row r="506" spans="1:8" x14ac:dyDescent="0.25">
      <c r="A506" s="9">
        <v>42220</v>
      </c>
      <c r="B506" s="10">
        <v>505</v>
      </c>
      <c r="C506" s="11">
        <v>284.3</v>
      </c>
      <c r="D506" s="7">
        <f t="shared" si="14"/>
        <v>9.5423943730667034E-3</v>
      </c>
      <c r="E506" s="8">
        <f t="shared" si="15"/>
        <v>9.1057290371135088E-5</v>
      </c>
      <c r="F506" s="1"/>
      <c r="H506" s="2"/>
    </row>
    <row r="507" spans="1:8" x14ac:dyDescent="0.25">
      <c r="A507" s="9">
        <v>42221</v>
      </c>
      <c r="B507" s="10">
        <v>506</v>
      </c>
      <c r="C507" s="11">
        <v>281.7</v>
      </c>
      <c r="D507" s="7">
        <f t="shared" si="14"/>
        <v>-9.18734377462729E-3</v>
      </c>
      <c r="E507" s="8">
        <f t="shared" si="15"/>
        <v>8.4407285633182817E-5</v>
      </c>
      <c r="F507" s="1"/>
      <c r="H507" s="2"/>
    </row>
    <row r="508" spans="1:8" x14ac:dyDescent="0.25">
      <c r="A508" s="9">
        <v>42222</v>
      </c>
      <c r="B508" s="10">
        <v>507</v>
      </c>
      <c r="C508" s="11">
        <v>278</v>
      </c>
      <c r="D508" s="7">
        <f t="shared" si="14"/>
        <v>-1.3221561191689771E-2</v>
      </c>
      <c r="E508" s="8">
        <f t="shared" si="15"/>
        <v>1.7480968034559705E-4</v>
      </c>
      <c r="F508" s="1"/>
      <c r="H508" s="2"/>
    </row>
    <row r="509" spans="1:8" x14ac:dyDescent="0.25">
      <c r="A509" s="9">
        <v>42223</v>
      </c>
      <c r="B509" s="10">
        <v>508</v>
      </c>
      <c r="C509" s="11">
        <v>277.89999999999998</v>
      </c>
      <c r="D509" s="7">
        <f t="shared" si="14"/>
        <v>-3.5977694217911903E-4</v>
      </c>
      <c r="E509" s="8">
        <f t="shared" si="15"/>
        <v>1.2943944812375716E-7</v>
      </c>
      <c r="F509" s="1"/>
      <c r="H509" s="2"/>
    </row>
    <row r="510" spans="1:8" x14ac:dyDescent="0.25">
      <c r="A510" s="9">
        <v>42224</v>
      </c>
      <c r="B510" s="10">
        <v>509</v>
      </c>
      <c r="C510" s="11">
        <v>258.60000000000002</v>
      </c>
      <c r="D510" s="7">
        <f t="shared" si="14"/>
        <v>-7.1978870410700724E-2</v>
      </c>
      <c r="E510" s="8">
        <f t="shared" si="15"/>
        <v>5.1809577856004483E-3</v>
      </c>
      <c r="F510" s="1"/>
      <c r="H510" s="2"/>
    </row>
    <row r="511" spans="1:8" x14ac:dyDescent="0.25">
      <c r="A511" s="9">
        <v>42225</v>
      </c>
      <c r="B511" s="10">
        <v>510</v>
      </c>
      <c r="C511" s="11">
        <v>263.89999999999998</v>
      </c>
      <c r="D511" s="7">
        <f t="shared" si="14"/>
        <v>2.0287777171521099E-2</v>
      </c>
      <c r="E511" s="8">
        <f t="shared" si="15"/>
        <v>4.1159390256129266E-4</v>
      </c>
      <c r="F511" s="1"/>
      <c r="H511" s="2"/>
    </row>
    <row r="512" spans="1:8" x14ac:dyDescent="0.25">
      <c r="A512" s="9">
        <v>42226</v>
      </c>
      <c r="B512" s="10">
        <v>511</v>
      </c>
      <c r="C512" s="11">
        <v>263.3</v>
      </c>
      <c r="D512" s="7">
        <f t="shared" si="14"/>
        <v>-2.2761770070145008E-3</v>
      </c>
      <c r="E512" s="8">
        <f t="shared" si="15"/>
        <v>5.1809817672614914E-6</v>
      </c>
      <c r="F512" s="1"/>
      <c r="H512" s="2"/>
    </row>
    <row r="513" spans="1:8" x14ac:dyDescent="0.25">
      <c r="A513" s="9">
        <v>42227</v>
      </c>
      <c r="B513" s="10">
        <v>512</v>
      </c>
      <c r="C513" s="11">
        <v>269</v>
      </c>
      <c r="D513" s="7">
        <f t="shared" si="14"/>
        <v>2.1417313099575428E-2</v>
      </c>
      <c r="E513" s="8">
        <f t="shared" si="15"/>
        <v>4.5870130040524522E-4</v>
      </c>
      <c r="F513" s="1"/>
      <c r="H513" s="2"/>
    </row>
    <row r="514" spans="1:8" x14ac:dyDescent="0.25">
      <c r="A514" s="9">
        <v>42228</v>
      </c>
      <c r="B514" s="10">
        <v>513</v>
      </c>
      <c r="C514" s="11">
        <v>267.7</v>
      </c>
      <c r="D514" s="7">
        <f t="shared" si="14"/>
        <v>-4.8444290755323312E-3</v>
      </c>
      <c r="E514" s="8">
        <f t="shared" si="15"/>
        <v>2.3468493067863038E-5</v>
      </c>
      <c r="F514" s="1"/>
      <c r="H514" s="2"/>
    </row>
    <row r="515" spans="1:8" x14ac:dyDescent="0.25">
      <c r="A515" s="9">
        <v>42229</v>
      </c>
      <c r="B515" s="10">
        <v>514</v>
      </c>
      <c r="C515" s="11">
        <v>263.39999999999998</v>
      </c>
      <c r="D515" s="7">
        <f t="shared" si="14"/>
        <v>-1.6193161217126145E-2</v>
      </c>
      <c r="E515" s="8">
        <f t="shared" si="15"/>
        <v>2.6221847020383826E-4</v>
      </c>
      <c r="F515" s="1"/>
      <c r="H515" s="2"/>
    </row>
    <row r="516" spans="1:8" x14ac:dyDescent="0.25">
      <c r="A516" s="9">
        <v>42230</v>
      </c>
      <c r="B516" s="10">
        <v>515</v>
      </c>
      <c r="C516" s="11">
        <v>265</v>
      </c>
      <c r="D516" s="7">
        <f t="shared" ref="D516:D579" si="16">LN(C516/C515)</f>
        <v>6.0560366770416093E-3</v>
      </c>
      <c r="E516" s="8">
        <f t="shared" ref="E516:E579" si="17">D516^2</f>
        <v>3.6675580233673178E-5</v>
      </c>
      <c r="F516" s="1"/>
      <c r="H516" s="2"/>
    </row>
    <row r="517" spans="1:8" x14ac:dyDescent="0.25">
      <c r="A517" s="9">
        <v>42231</v>
      </c>
      <c r="B517" s="10">
        <v>516</v>
      </c>
      <c r="C517" s="11">
        <v>260.5</v>
      </c>
      <c r="D517" s="7">
        <f t="shared" si="16"/>
        <v>-1.7126964792800597E-2</v>
      </c>
      <c r="E517" s="8">
        <f t="shared" si="17"/>
        <v>2.9333292301383121E-4</v>
      </c>
      <c r="F517" s="1"/>
      <c r="H517" s="2"/>
    </row>
    <row r="518" spans="1:8" x14ac:dyDescent="0.25">
      <c r="A518" s="9">
        <v>42232</v>
      </c>
      <c r="B518" s="10">
        <v>517</v>
      </c>
      <c r="C518" s="11">
        <v>257.10000000000002</v>
      </c>
      <c r="D518" s="7">
        <f t="shared" si="16"/>
        <v>-1.3137746921577775E-2</v>
      </c>
      <c r="E518" s="8">
        <f t="shared" si="17"/>
        <v>1.7260039417542629E-4</v>
      </c>
      <c r="F518" s="1"/>
      <c r="H518" s="2"/>
    </row>
    <row r="519" spans="1:8" x14ac:dyDescent="0.25">
      <c r="A519" s="9">
        <v>42233</v>
      </c>
      <c r="B519" s="10">
        <v>518</v>
      </c>
      <c r="C519" s="11">
        <v>257.10000000000002</v>
      </c>
      <c r="D519" s="7">
        <f t="shared" si="16"/>
        <v>0</v>
      </c>
      <c r="E519" s="8">
        <f t="shared" si="17"/>
        <v>0</v>
      </c>
      <c r="F519" s="1"/>
      <c r="H519" s="2"/>
    </row>
    <row r="520" spans="1:8" x14ac:dyDescent="0.25">
      <c r="A520" s="9">
        <v>42234</v>
      </c>
      <c r="B520" s="10">
        <v>519</v>
      </c>
      <c r="C520" s="11">
        <v>246.7</v>
      </c>
      <c r="D520" s="7">
        <f t="shared" si="16"/>
        <v>-4.1292090736532915E-2</v>
      </c>
      <c r="E520" s="8">
        <f t="shared" si="17"/>
        <v>1.7050367573940674E-3</v>
      </c>
      <c r="F520" s="1"/>
      <c r="H520" s="2"/>
    </row>
    <row r="521" spans="1:8" x14ac:dyDescent="0.25">
      <c r="A521" s="9">
        <v>42235</v>
      </c>
      <c r="B521" s="10">
        <v>520</v>
      </c>
      <c r="C521" s="11">
        <v>226</v>
      </c>
      <c r="D521" s="7">
        <f t="shared" si="16"/>
        <v>-8.7638024263025069E-2</v>
      </c>
      <c r="E521" s="8">
        <f t="shared" si="17"/>
        <v>7.6804232967265709E-3</v>
      </c>
      <c r="F521" s="1"/>
      <c r="H521" s="2"/>
    </row>
    <row r="522" spans="1:8" x14ac:dyDescent="0.25">
      <c r="A522" s="9">
        <v>42236</v>
      </c>
      <c r="B522" s="10">
        <v>521</v>
      </c>
      <c r="C522" s="11">
        <v>234.7</v>
      </c>
      <c r="D522" s="7">
        <f t="shared" si="16"/>
        <v>3.7773103584691825E-2</v>
      </c>
      <c r="E522" s="8">
        <f t="shared" si="17"/>
        <v>1.4268073544198585E-3</v>
      </c>
      <c r="F522" s="1"/>
      <c r="H522" s="2"/>
    </row>
    <row r="523" spans="1:8" x14ac:dyDescent="0.25">
      <c r="A523" s="9">
        <v>42237</v>
      </c>
      <c r="B523" s="10">
        <v>522</v>
      </c>
      <c r="C523" s="11">
        <v>232.4</v>
      </c>
      <c r="D523" s="7">
        <f t="shared" si="16"/>
        <v>-9.8480778792216089E-3</v>
      </c>
      <c r="E523" s="8">
        <f t="shared" si="17"/>
        <v>9.6984637915213984E-5</v>
      </c>
      <c r="F523" s="1"/>
      <c r="H523" s="2"/>
    </row>
    <row r="524" spans="1:8" x14ac:dyDescent="0.25">
      <c r="A524" s="9">
        <v>42238</v>
      </c>
      <c r="B524" s="10">
        <v>523</v>
      </c>
      <c r="C524" s="11">
        <v>229.5</v>
      </c>
      <c r="D524" s="7">
        <f t="shared" si="16"/>
        <v>-1.255699547715638E-2</v>
      </c>
      <c r="E524" s="8">
        <f t="shared" si="17"/>
        <v>1.5767813541332578E-4</v>
      </c>
      <c r="F524" s="1"/>
      <c r="H524" s="2"/>
    </row>
    <row r="525" spans="1:8" x14ac:dyDescent="0.25">
      <c r="A525" s="9">
        <v>42239</v>
      </c>
      <c r="B525" s="10">
        <v>524</v>
      </c>
      <c r="C525" s="11">
        <v>226.8</v>
      </c>
      <c r="D525" s="7">
        <f t="shared" si="16"/>
        <v>-1.1834457647002796E-2</v>
      </c>
      <c r="E525" s="8">
        <f t="shared" si="17"/>
        <v>1.4005438779870298E-4</v>
      </c>
      <c r="F525" s="1"/>
      <c r="H525" s="2"/>
    </row>
    <row r="526" spans="1:8" x14ac:dyDescent="0.25">
      <c r="A526" s="9">
        <v>42240</v>
      </c>
      <c r="B526" s="10">
        <v>525</v>
      </c>
      <c r="C526" s="11">
        <v>211.4</v>
      </c>
      <c r="D526" s="7">
        <f t="shared" si="16"/>
        <v>-7.0316498417459711E-2</v>
      </c>
      <c r="E526" s="8">
        <f t="shared" si="17"/>
        <v>4.9444099496926139E-3</v>
      </c>
      <c r="F526" s="1"/>
      <c r="H526" s="2"/>
    </row>
    <row r="527" spans="1:8" x14ac:dyDescent="0.25">
      <c r="A527" s="9">
        <v>42241</v>
      </c>
      <c r="B527" s="10">
        <v>526</v>
      </c>
      <c r="C527" s="11">
        <v>220.5</v>
      </c>
      <c r="D527" s="7">
        <f t="shared" si="16"/>
        <v>4.2145621450763317E-2</v>
      </c>
      <c r="E527" s="8">
        <f t="shared" si="17"/>
        <v>1.7762534074710411E-3</v>
      </c>
      <c r="F527" s="1"/>
      <c r="H527" s="2"/>
    </row>
    <row r="528" spans="1:8" x14ac:dyDescent="0.25">
      <c r="A528" s="9">
        <v>42242</v>
      </c>
      <c r="B528" s="10">
        <v>527</v>
      </c>
      <c r="C528" s="11">
        <v>225</v>
      </c>
      <c r="D528" s="7">
        <f t="shared" si="16"/>
        <v>2.0202707317519469E-2</v>
      </c>
      <c r="E528" s="8">
        <f t="shared" si="17"/>
        <v>4.081493829573547E-4</v>
      </c>
      <c r="F528" s="1"/>
      <c r="H528" s="2"/>
    </row>
    <row r="529" spans="1:8" x14ac:dyDescent="0.25">
      <c r="A529" s="9">
        <v>42243</v>
      </c>
      <c r="B529" s="10">
        <v>528</v>
      </c>
      <c r="C529" s="11">
        <v>222.7</v>
      </c>
      <c r="D529" s="7">
        <f t="shared" si="16"/>
        <v>-1.0274827941098214E-2</v>
      </c>
      <c r="E529" s="8">
        <f t="shared" si="17"/>
        <v>1.0557208921917255E-4</v>
      </c>
      <c r="F529" s="1"/>
      <c r="H529" s="2"/>
    </row>
    <row r="530" spans="1:8" x14ac:dyDescent="0.25">
      <c r="A530" s="9">
        <v>42244</v>
      </c>
      <c r="B530" s="10">
        <v>529</v>
      </c>
      <c r="C530" s="11">
        <v>231.6</v>
      </c>
      <c r="D530" s="7">
        <f t="shared" si="16"/>
        <v>3.9186171435518342E-2</v>
      </c>
      <c r="E530" s="8">
        <f t="shared" si="17"/>
        <v>1.5355560317738338E-3</v>
      </c>
      <c r="F530" s="1"/>
      <c r="H530" s="2"/>
    </row>
    <row r="531" spans="1:8" x14ac:dyDescent="0.25">
      <c r="A531" s="9">
        <v>42245</v>
      </c>
      <c r="B531" s="10">
        <v>530</v>
      </c>
      <c r="C531" s="11">
        <v>228.5</v>
      </c>
      <c r="D531" s="7">
        <f t="shared" si="16"/>
        <v>-1.3475535364580798E-2</v>
      </c>
      <c r="E531" s="8">
        <f t="shared" si="17"/>
        <v>1.8159005336206775E-4</v>
      </c>
      <c r="F531" s="1"/>
      <c r="H531" s="2"/>
    </row>
    <row r="532" spans="1:8" x14ac:dyDescent="0.25">
      <c r="A532" s="9">
        <v>42246</v>
      </c>
      <c r="B532" s="10">
        <v>531</v>
      </c>
      <c r="C532" s="11">
        <v>228.4</v>
      </c>
      <c r="D532" s="7">
        <f t="shared" si="16"/>
        <v>-4.3773255240416498E-4</v>
      </c>
      <c r="E532" s="8">
        <f t="shared" si="17"/>
        <v>1.9160978743426503E-7</v>
      </c>
      <c r="F532" s="1"/>
      <c r="H532" s="2"/>
    </row>
    <row r="533" spans="1:8" x14ac:dyDescent="0.25">
      <c r="A533" s="9">
        <v>42247</v>
      </c>
      <c r="B533" s="10">
        <v>532</v>
      </c>
      <c r="C533" s="11">
        <v>229.5</v>
      </c>
      <c r="D533" s="7">
        <f t="shared" si="16"/>
        <v>4.8045517187447198E-3</v>
      </c>
      <c r="E533" s="8">
        <f t="shared" si="17"/>
        <v>2.3083717218092841E-5</v>
      </c>
      <c r="F533" s="1"/>
      <c r="H533" s="2"/>
    </row>
    <row r="534" spans="1:8" x14ac:dyDescent="0.25">
      <c r="A534" s="9">
        <v>42248</v>
      </c>
      <c r="B534" s="10">
        <v>533</v>
      </c>
      <c r="C534" s="11">
        <v>227.2</v>
      </c>
      <c r="D534" s="7">
        <f t="shared" si="16"/>
        <v>-1.0072342653603562E-2</v>
      </c>
      <c r="E534" s="8">
        <f t="shared" si="17"/>
        <v>1.0145208653160164E-4</v>
      </c>
      <c r="F534" s="1"/>
      <c r="H534" s="2"/>
    </row>
    <row r="535" spans="1:8" x14ac:dyDescent="0.25">
      <c r="A535" s="9">
        <v>42249</v>
      </c>
      <c r="B535" s="10">
        <v>534</v>
      </c>
      <c r="C535" s="11">
        <v>228.6</v>
      </c>
      <c r="D535" s="7">
        <f t="shared" si="16"/>
        <v>6.1430645137140714E-3</v>
      </c>
      <c r="E535" s="8">
        <f t="shared" si="17"/>
        <v>3.7737241619653099E-5</v>
      </c>
      <c r="F535" s="1"/>
      <c r="H535" s="2"/>
    </row>
    <row r="536" spans="1:8" x14ac:dyDescent="0.25">
      <c r="A536" s="9">
        <v>42250</v>
      </c>
      <c r="B536" s="10">
        <v>535</v>
      </c>
      <c r="C536" s="11">
        <v>226.2</v>
      </c>
      <c r="D536" s="7">
        <f t="shared" si="16"/>
        <v>-1.0554187678690256E-2</v>
      </c>
      <c r="E536" s="8">
        <f t="shared" si="17"/>
        <v>1.1139087755701722E-4</v>
      </c>
      <c r="F536" s="1"/>
      <c r="H536" s="2"/>
    </row>
    <row r="537" spans="1:8" x14ac:dyDescent="0.25">
      <c r="A537" s="9">
        <v>42251</v>
      </c>
      <c r="B537" s="10">
        <v>536</v>
      </c>
      <c r="C537" s="11">
        <v>230.3</v>
      </c>
      <c r="D537" s="7">
        <f t="shared" si="16"/>
        <v>1.7963243144619483E-2</v>
      </c>
      <c r="E537" s="8">
        <f t="shared" si="17"/>
        <v>3.2267810427271884E-4</v>
      </c>
      <c r="F537" s="1"/>
      <c r="H537" s="2"/>
    </row>
    <row r="538" spans="1:8" x14ac:dyDescent="0.25">
      <c r="A538" s="9">
        <v>42252</v>
      </c>
      <c r="B538" s="10">
        <v>537</v>
      </c>
      <c r="C538" s="11">
        <v>233.7</v>
      </c>
      <c r="D538" s="7">
        <f t="shared" si="16"/>
        <v>1.4655434718172565E-2</v>
      </c>
      <c r="E538" s="8">
        <f t="shared" si="17"/>
        <v>2.1478176677861778E-4</v>
      </c>
      <c r="F538" s="1"/>
      <c r="H538" s="2"/>
    </row>
    <row r="539" spans="1:8" x14ac:dyDescent="0.25">
      <c r="A539" s="9">
        <v>42253</v>
      </c>
      <c r="B539" s="10">
        <v>538</v>
      </c>
      <c r="C539" s="11">
        <v>239.9</v>
      </c>
      <c r="D539" s="7">
        <f t="shared" si="16"/>
        <v>2.6183928300836656E-2</v>
      </c>
      <c r="E539" s="8">
        <f t="shared" si="17"/>
        <v>6.8559810126335484E-4</v>
      </c>
      <c r="F539" s="1"/>
      <c r="H539" s="2"/>
    </row>
    <row r="540" spans="1:8" x14ac:dyDescent="0.25">
      <c r="A540" s="9">
        <v>42254</v>
      </c>
      <c r="B540" s="10">
        <v>539</v>
      </c>
      <c r="C540" s="11">
        <v>239.6</v>
      </c>
      <c r="D540" s="7">
        <f t="shared" si="16"/>
        <v>-1.2513036043546931E-3</v>
      </c>
      <c r="E540" s="8">
        <f t="shared" si="17"/>
        <v>1.5657607102710462E-6</v>
      </c>
      <c r="F540" s="1"/>
      <c r="H540" s="2"/>
    </row>
    <row r="541" spans="1:8" x14ac:dyDescent="0.25">
      <c r="A541" s="9">
        <v>42255</v>
      </c>
      <c r="B541" s="10">
        <v>540</v>
      </c>
      <c r="C541" s="11">
        <v>243.2</v>
      </c>
      <c r="D541" s="7">
        <f t="shared" si="16"/>
        <v>1.49132838507176E-2</v>
      </c>
      <c r="E541" s="8">
        <f t="shared" si="17"/>
        <v>2.2240603521207436E-4</v>
      </c>
      <c r="F541" s="1"/>
      <c r="H541" s="2"/>
    </row>
    <row r="542" spans="1:8" x14ac:dyDescent="0.25">
      <c r="A542" s="9">
        <v>42256</v>
      </c>
      <c r="B542" s="10">
        <v>541</v>
      </c>
      <c r="C542" s="11">
        <v>237.4</v>
      </c>
      <c r="D542" s="7">
        <f t="shared" si="16"/>
        <v>-2.4137667916444179E-2</v>
      </c>
      <c r="E542" s="8">
        <f t="shared" si="17"/>
        <v>5.8262701244453862E-4</v>
      </c>
      <c r="F542" s="1"/>
      <c r="H542" s="2"/>
    </row>
    <row r="543" spans="1:8" x14ac:dyDescent="0.25">
      <c r="A543" s="9">
        <v>42257</v>
      </c>
      <c r="B543" s="10">
        <v>542</v>
      </c>
      <c r="C543" s="11">
        <v>238.1</v>
      </c>
      <c r="D543" s="7">
        <f t="shared" si="16"/>
        <v>2.9442713172494906E-3</v>
      </c>
      <c r="E543" s="8">
        <f t="shared" si="17"/>
        <v>8.6687335895780512E-6</v>
      </c>
      <c r="F543" s="1"/>
      <c r="H543" s="2"/>
    </row>
    <row r="544" spans="1:8" x14ac:dyDescent="0.25">
      <c r="A544" s="9">
        <v>42258</v>
      </c>
      <c r="B544" s="10">
        <v>543</v>
      </c>
      <c r="C544" s="11">
        <v>239.9</v>
      </c>
      <c r="D544" s="7">
        <f t="shared" si="16"/>
        <v>7.5314163528318141E-3</v>
      </c>
      <c r="E544" s="8">
        <f t="shared" si="17"/>
        <v>5.6722232279702468E-5</v>
      </c>
      <c r="F544" s="1"/>
      <c r="H544" s="2"/>
    </row>
    <row r="545" spans="1:8" x14ac:dyDescent="0.25">
      <c r="A545" s="9">
        <v>42259</v>
      </c>
      <c r="B545" s="10">
        <v>544</v>
      </c>
      <c r="C545" s="11">
        <v>235.6</v>
      </c>
      <c r="D545" s="7">
        <f t="shared" si="16"/>
        <v>-1.8086718068217354E-2</v>
      </c>
      <c r="E545" s="8">
        <f t="shared" si="17"/>
        <v>3.2712937047918005E-4</v>
      </c>
      <c r="F545" s="1"/>
      <c r="H545" s="2"/>
    </row>
    <row r="546" spans="1:8" x14ac:dyDescent="0.25">
      <c r="A546" s="9">
        <v>42260</v>
      </c>
      <c r="B546" s="10">
        <v>545</v>
      </c>
      <c r="C546" s="11">
        <v>230.2</v>
      </c>
      <c r="D546" s="7">
        <f t="shared" si="16"/>
        <v>-2.3186955489649424E-2</v>
      </c>
      <c r="E546" s="8">
        <f t="shared" si="17"/>
        <v>5.3763490487898353E-4</v>
      </c>
      <c r="F546" s="1"/>
      <c r="H546" s="2"/>
    </row>
    <row r="547" spans="1:8" x14ac:dyDescent="0.25">
      <c r="A547" s="9">
        <v>42261</v>
      </c>
      <c r="B547" s="10">
        <v>546</v>
      </c>
      <c r="C547" s="11">
        <v>229.9</v>
      </c>
      <c r="D547" s="7">
        <f t="shared" si="16"/>
        <v>-1.3040645186462845E-3</v>
      </c>
      <c r="E547" s="8">
        <f t="shared" si="17"/>
        <v>1.7005842687921657E-6</v>
      </c>
      <c r="F547" s="1"/>
      <c r="H547" s="2"/>
    </row>
    <row r="548" spans="1:8" x14ac:dyDescent="0.25">
      <c r="A548" s="9">
        <v>42262</v>
      </c>
      <c r="B548" s="10">
        <v>547</v>
      </c>
      <c r="C548" s="11">
        <v>229.5</v>
      </c>
      <c r="D548" s="7">
        <f t="shared" si="16"/>
        <v>-1.7414022685360484E-3</v>
      </c>
      <c r="E548" s="8">
        <f t="shared" si="17"/>
        <v>3.0324818608624956E-6</v>
      </c>
      <c r="F548" s="1"/>
      <c r="H548" s="2"/>
    </row>
    <row r="549" spans="1:8" x14ac:dyDescent="0.25">
      <c r="A549" s="9">
        <v>42263</v>
      </c>
      <c r="B549" s="10">
        <v>548</v>
      </c>
      <c r="C549" s="11">
        <v>228.6</v>
      </c>
      <c r="D549" s="7">
        <f t="shared" si="16"/>
        <v>-3.9292781398895501E-3</v>
      </c>
      <c r="E549" s="8">
        <f t="shared" si="17"/>
        <v>1.5439226700613884E-5</v>
      </c>
      <c r="F549" s="1"/>
      <c r="H549" s="2"/>
    </row>
    <row r="550" spans="1:8" x14ac:dyDescent="0.25">
      <c r="A550" s="9">
        <v>42264</v>
      </c>
      <c r="B550" s="10">
        <v>549</v>
      </c>
      <c r="C550" s="11">
        <v>232.7</v>
      </c>
      <c r="D550" s="7">
        <f t="shared" si="16"/>
        <v>1.7776318947535688E-2</v>
      </c>
      <c r="E550" s="8">
        <f t="shared" si="17"/>
        <v>3.1599751532451634E-4</v>
      </c>
      <c r="F550" s="1"/>
      <c r="H550" s="2"/>
    </row>
    <row r="551" spans="1:8" x14ac:dyDescent="0.25">
      <c r="A551" s="9">
        <v>42265</v>
      </c>
      <c r="B551" s="10">
        <v>550</v>
      </c>
      <c r="C551" s="11">
        <v>232.2</v>
      </c>
      <c r="D551" s="7">
        <f t="shared" si="16"/>
        <v>-2.1510010444549098E-3</v>
      </c>
      <c r="E551" s="8">
        <f t="shared" si="17"/>
        <v>4.6268054932461129E-6</v>
      </c>
      <c r="F551" s="1"/>
      <c r="H551" s="2"/>
    </row>
    <row r="552" spans="1:8" x14ac:dyDescent="0.25">
      <c r="A552" s="9">
        <v>42266</v>
      </c>
      <c r="B552" s="10">
        <v>551</v>
      </c>
      <c r="C552" s="11">
        <v>231.1</v>
      </c>
      <c r="D552" s="7">
        <f t="shared" si="16"/>
        <v>-4.748551983456039E-3</v>
      </c>
      <c r="E552" s="8">
        <f t="shared" si="17"/>
        <v>2.2548745939584283E-5</v>
      </c>
      <c r="F552" s="1"/>
      <c r="H552" s="2"/>
    </row>
    <row r="553" spans="1:8" x14ac:dyDescent="0.25">
      <c r="A553" s="9">
        <v>42267</v>
      </c>
      <c r="B553" s="10">
        <v>552</v>
      </c>
      <c r="C553" s="11">
        <v>231.1</v>
      </c>
      <c r="D553" s="7">
        <f t="shared" si="16"/>
        <v>0</v>
      </c>
      <c r="E553" s="8">
        <f t="shared" si="17"/>
        <v>0</v>
      </c>
      <c r="F553" s="1"/>
      <c r="H553" s="2"/>
    </row>
    <row r="554" spans="1:8" x14ac:dyDescent="0.25">
      <c r="A554" s="9">
        <v>42268</v>
      </c>
      <c r="B554" s="10">
        <v>553</v>
      </c>
      <c r="C554" s="11">
        <v>226.3</v>
      </c>
      <c r="D554" s="7">
        <f t="shared" si="16"/>
        <v>-2.0988964640843332E-2</v>
      </c>
      <c r="E554" s="8">
        <f t="shared" si="17"/>
        <v>4.4053663669457168E-4</v>
      </c>
      <c r="F554" s="1"/>
      <c r="H554" s="2"/>
    </row>
    <row r="555" spans="1:8" x14ac:dyDescent="0.25">
      <c r="A555" s="9">
        <v>42269</v>
      </c>
      <c r="B555" s="10">
        <v>554</v>
      </c>
      <c r="C555" s="11">
        <v>230</v>
      </c>
      <c r="D555" s="7">
        <f t="shared" si="16"/>
        <v>1.6217756283703665E-2</v>
      </c>
      <c r="E555" s="8">
        <f t="shared" si="17"/>
        <v>2.6301561887760971E-4</v>
      </c>
      <c r="F555" s="1"/>
      <c r="H555" s="2"/>
    </row>
    <row r="556" spans="1:8" x14ac:dyDescent="0.25">
      <c r="A556" s="9">
        <v>42270</v>
      </c>
      <c r="B556" s="10">
        <v>555</v>
      </c>
      <c r="C556" s="11">
        <v>229.9</v>
      </c>
      <c r="D556" s="7">
        <f t="shared" si="16"/>
        <v>-4.348771540595304E-4</v>
      </c>
      <c r="E556" s="8">
        <f t="shared" si="17"/>
        <v>1.8911813912291654E-7</v>
      </c>
      <c r="F556" s="1"/>
      <c r="H556" s="2"/>
    </row>
    <row r="557" spans="1:8" x14ac:dyDescent="0.25">
      <c r="A557" s="9">
        <v>42271</v>
      </c>
      <c r="B557" s="10">
        <v>556</v>
      </c>
      <c r="C557" s="11">
        <v>233.8</v>
      </c>
      <c r="D557" s="7">
        <f t="shared" si="16"/>
        <v>1.682161726883229E-2</v>
      </c>
      <c r="E557" s="8">
        <f t="shared" si="17"/>
        <v>2.8296680753907673E-4</v>
      </c>
      <c r="F557" s="1"/>
      <c r="H557" s="2"/>
    </row>
    <row r="558" spans="1:8" x14ac:dyDescent="0.25">
      <c r="A558" s="9">
        <v>42272</v>
      </c>
      <c r="B558" s="10">
        <v>557</v>
      </c>
      <c r="C558" s="11">
        <v>235</v>
      </c>
      <c r="D558" s="7">
        <f t="shared" si="16"/>
        <v>5.1194651061907742E-3</v>
      </c>
      <c r="E558" s="8">
        <f t="shared" si="17"/>
        <v>2.6208922973504916E-5</v>
      </c>
      <c r="F558" s="1"/>
      <c r="H558" s="2"/>
    </row>
    <row r="559" spans="1:8" x14ac:dyDescent="0.25">
      <c r="A559" s="9">
        <v>42273</v>
      </c>
      <c r="B559" s="10">
        <v>558</v>
      </c>
      <c r="C559" s="11">
        <v>234.3</v>
      </c>
      <c r="D559" s="7">
        <f t="shared" si="16"/>
        <v>-2.983168630408982E-3</v>
      </c>
      <c r="E559" s="8">
        <f t="shared" si="17"/>
        <v>8.8992950774562021E-6</v>
      </c>
      <c r="F559" s="1"/>
      <c r="H559" s="2"/>
    </row>
    <row r="560" spans="1:8" x14ac:dyDescent="0.25">
      <c r="A560" s="9">
        <v>42274</v>
      </c>
      <c r="B560" s="10">
        <v>559</v>
      </c>
      <c r="C560" s="11">
        <v>232.5</v>
      </c>
      <c r="D560" s="7">
        <f t="shared" si="16"/>
        <v>-7.7121204863390309E-3</v>
      </c>
      <c r="E560" s="8">
        <f t="shared" si="17"/>
        <v>5.9476802395810173E-5</v>
      </c>
      <c r="F560" s="1"/>
      <c r="H560" s="2"/>
    </row>
    <row r="561" spans="1:8" x14ac:dyDescent="0.25">
      <c r="A561" s="9">
        <v>42275</v>
      </c>
      <c r="B561" s="10">
        <v>560</v>
      </c>
      <c r="C561" s="11">
        <v>238.9</v>
      </c>
      <c r="D561" s="7">
        <f t="shared" si="16"/>
        <v>2.7154829304352902E-2</v>
      </c>
      <c r="E561" s="8">
        <f t="shared" si="17"/>
        <v>7.3738475454854311E-4</v>
      </c>
      <c r="F561" s="1"/>
      <c r="H561" s="2"/>
    </row>
    <row r="562" spans="1:8" x14ac:dyDescent="0.25">
      <c r="A562" s="9">
        <v>42276</v>
      </c>
      <c r="B562" s="10">
        <v>561</v>
      </c>
      <c r="C562" s="11">
        <v>236.7</v>
      </c>
      <c r="D562" s="7">
        <f t="shared" si="16"/>
        <v>-9.2515378118256421E-3</v>
      </c>
      <c r="E562" s="8">
        <f t="shared" si="17"/>
        <v>8.5590951883639591E-5</v>
      </c>
      <c r="F562" s="1"/>
      <c r="H562" s="2"/>
    </row>
    <row r="563" spans="1:8" x14ac:dyDescent="0.25">
      <c r="A563" s="9">
        <v>42277</v>
      </c>
      <c r="B563" s="10">
        <v>562</v>
      </c>
      <c r="C563" s="11">
        <v>235.9</v>
      </c>
      <c r="D563" s="7">
        <f t="shared" si="16"/>
        <v>-3.3855301063088839E-3</v>
      </c>
      <c r="E563" s="8">
        <f t="shared" si="17"/>
        <v>1.1461814100723843E-5</v>
      </c>
      <c r="F563" s="1"/>
      <c r="H563" s="2"/>
    </row>
    <row r="564" spans="1:8" x14ac:dyDescent="0.25">
      <c r="A564" s="9">
        <v>42278</v>
      </c>
      <c r="B564" s="10">
        <v>563</v>
      </c>
      <c r="C564" s="11">
        <v>237.1</v>
      </c>
      <c r="D564" s="7">
        <f t="shared" si="16"/>
        <v>5.0740066577304047E-3</v>
      </c>
      <c r="E564" s="8">
        <f t="shared" si="17"/>
        <v>2.5745543562692471E-5</v>
      </c>
      <c r="F564" s="1"/>
      <c r="H564" s="2"/>
    </row>
    <row r="565" spans="1:8" x14ac:dyDescent="0.25">
      <c r="A565" s="9">
        <v>42279</v>
      </c>
      <c r="B565" s="10">
        <v>564</v>
      </c>
      <c r="C565" s="11">
        <v>236.7</v>
      </c>
      <c r="D565" s="7">
        <f t="shared" si="16"/>
        <v>-1.6884765514215913E-3</v>
      </c>
      <c r="E565" s="8">
        <f t="shared" si="17"/>
        <v>2.8509530647005495E-6</v>
      </c>
      <c r="F565" s="1"/>
      <c r="H565" s="2"/>
    </row>
    <row r="566" spans="1:8" x14ac:dyDescent="0.25">
      <c r="A566" s="9">
        <v>42280</v>
      </c>
      <c r="B566" s="10">
        <v>565</v>
      </c>
      <c r="C566" s="11">
        <v>238.6</v>
      </c>
      <c r="D566" s="7">
        <f t="shared" si="16"/>
        <v>7.9949931438774956E-3</v>
      </c>
      <c r="E566" s="8">
        <f t="shared" si="17"/>
        <v>6.3919915370648159E-5</v>
      </c>
      <c r="F566" s="1"/>
      <c r="H566" s="2"/>
    </row>
    <row r="567" spans="1:8" x14ac:dyDescent="0.25">
      <c r="A567" s="9">
        <v>42281</v>
      </c>
      <c r="B567" s="10">
        <v>566</v>
      </c>
      <c r="C567" s="11">
        <v>238.3</v>
      </c>
      <c r="D567" s="7">
        <f t="shared" si="16"/>
        <v>-1.2581255591192194E-3</v>
      </c>
      <c r="E567" s="8">
        <f t="shared" si="17"/>
        <v>1.5828799225090483E-6</v>
      </c>
      <c r="F567" s="1"/>
      <c r="H567" s="2"/>
    </row>
    <row r="568" spans="1:8" x14ac:dyDescent="0.25">
      <c r="A568" s="9">
        <v>42282</v>
      </c>
      <c r="B568" s="10">
        <v>567</v>
      </c>
      <c r="C568" s="11">
        <v>240.1</v>
      </c>
      <c r="D568" s="7">
        <f t="shared" si="16"/>
        <v>7.525119122511058E-3</v>
      </c>
      <c r="E568" s="8">
        <f t="shared" si="17"/>
        <v>5.6627417807981597E-5</v>
      </c>
      <c r="F568" s="1"/>
      <c r="H568" s="2"/>
    </row>
    <row r="569" spans="1:8" x14ac:dyDescent="0.25">
      <c r="A569" s="9">
        <v>42283</v>
      </c>
      <c r="B569" s="10">
        <v>568</v>
      </c>
      <c r="C569" s="11">
        <v>246.1</v>
      </c>
      <c r="D569" s="7">
        <f t="shared" si="16"/>
        <v>2.4682454169802599E-2</v>
      </c>
      <c r="E569" s="8">
        <f t="shared" si="17"/>
        <v>6.092235438444057E-4</v>
      </c>
      <c r="F569" s="1"/>
      <c r="H569" s="2"/>
    </row>
    <row r="570" spans="1:8" x14ac:dyDescent="0.25">
      <c r="A570" s="9">
        <v>42284</v>
      </c>
      <c r="B570" s="10">
        <v>569</v>
      </c>
      <c r="C570" s="11">
        <v>243</v>
      </c>
      <c r="D570" s="7">
        <f t="shared" si="16"/>
        <v>-1.2676514056461646E-2</v>
      </c>
      <c r="E570" s="8">
        <f t="shared" si="17"/>
        <v>1.6069400862366969E-4</v>
      </c>
      <c r="F570" s="1"/>
      <c r="H570" s="2"/>
    </row>
    <row r="571" spans="1:8" x14ac:dyDescent="0.25">
      <c r="A571" s="9">
        <v>42285</v>
      </c>
      <c r="B571" s="10">
        <v>570</v>
      </c>
      <c r="C571" s="11">
        <v>242.6</v>
      </c>
      <c r="D571" s="7">
        <f t="shared" si="16"/>
        <v>-1.6474468305987156E-3</v>
      </c>
      <c r="E571" s="8">
        <f t="shared" si="17"/>
        <v>2.714081059649753E-6</v>
      </c>
      <c r="F571" s="1"/>
      <c r="H571" s="2"/>
    </row>
    <row r="572" spans="1:8" x14ac:dyDescent="0.25">
      <c r="A572" s="9">
        <v>42286</v>
      </c>
      <c r="B572" s="10">
        <v>571</v>
      </c>
      <c r="C572" s="11">
        <v>244</v>
      </c>
      <c r="D572" s="7">
        <f t="shared" si="16"/>
        <v>5.7542287832520987E-3</v>
      </c>
      <c r="E572" s="8">
        <f t="shared" si="17"/>
        <v>3.3111148890006927E-5</v>
      </c>
      <c r="F572" s="1"/>
      <c r="H572" s="2"/>
    </row>
    <row r="573" spans="1:8" x14ac:dyDescent="0.25">
      <c r="A573" s="9">
        <v>42287</v>
      </c>
      <c r="B573" s="10">
        <v>572</v>
      </c>
      <c r="C573" s="11">
        <v>245.4</v>
      </c>
      <c r="D573" s="7">
        <f t="shared" si="16"/>
        <v>5.7213069836091236E-3</v>
      </c>
      <c r="E573" s="8">
        <f t="shared" si="17"/>
        <v>3.2733353600694528E-5</v>
      </c>
      <c r="F573" s="1"/>
      <c r="H573" s="2"/>
    </row>
    <row r="574" spans="1:8" x14ac:dyDescent="0.25">
      <c r="A574" s="9">
        <v>42288</v>
      </c>
      <c r="B574" s="10">
        <v>573</v>
      </c>
      <c r="C574" s="11">
        <v>247.6</v>
      </c>
      <c r="D574" s="7">
        <f t="shared" si="16"/>
        <v>8.9250085336298503E-3</v>
      </c>
      <c r="E574" s="8">
        <f t="shared" si="17"/>
        <v>7.9655777325365651E-5</v>
      </c>
      <c r="F574" s="1"/>
      <c r="H574" s="2"/>
    </row>
    <row r="575" spans="1:8" x14ac:dyDescent="0.25">
      <c r="A575" s="9">
        <v>42289</v>
      </c>
      <c r="B575" s="10">
        <v>574</v>
      </c>
      <c r="C575" s="11">
        <v>245.4</v>
      </c>
      <c r="D575" s="7">
        <f t="shared" si="16"/>
        <v>-8.9250085336298815E-3</v>
      </c>
      <c r="E575" s="8">
        <f t="shared" si="17"/>
        <v>7.9655777325366207E-5</v>
      </c>
      <c r="F575" s="1"/>
      <c r="H575" s="2"/>
    </row>
    <row r="576" spans="1:8" x14ac:dyDescent="0.25">
      <c r="A576" s="9">
        <v>42290</v>
      </c>
      <c r="B576" s="10">
        <v>575</v>
      </c>
      <c r="C576" s="11">
        <v>248.8</v>
      </c>
      <c r="D576" s="7">
        <f t="shared" si="16"/>
        <v>1.3759828588213324E-2</v>
      </c>
      <c r="E576" s="8">
        <f t="shared" si="17"/>
        <v>1.8933288277701266E-4</v>
      </c>
      <c r="F576" s="1"/>
      <c r="H576" s="2"/>
    </row>
    <row r="577" spans="1:8" x14ac:dyDescent="0.25">
      <c r="A577" s="9">
        <v>42291</v>
      </c>
      <c r="B577" s="10">
        <v>576</v>
      </c>
      <c r="C577" s="11">
        <v>252.3</v>
      </c>
      <c r="D577" s="7">
        <f t="shared" si="16"/>
        <v>1.3969494781987791E-2</v>
      </c>
      <c r="E577" s="8">
        <f t="shared" si="17"/>
        <v>1.9514678446398413E-4</v>
      </c>
      <c r="F577" s="1"/>
      <c r="H577" s="2"/>
    </row>
    <row r="578" spans="1:8" x14ac:dyDescent="0.25">
      <c r="A578" s="9">
        <v>42292</v>
      </c>
      <c r="B578" s="10">
        <v>577</v>
      </c>
      <c r="C578" s="11">
        <v>254.4</v>
      </c>
      <c r="D578" s="7">
        <f t="shared" si="16"/>
        <v>8.2889758189550796E-3</v>
      </c>
      <c r="E578" s="8">
        <f t="shared" si="17"/>
        <v>6.8707120127222031E-5</v>
      </c>
      <c r="F578" s="1"/>
      <c r="H578" s="2"/>
    </row>
    <row r="579" spans="1:8" x14ac:dyDescent="0.25">
      <c r="A579" s="9">
        <v>42293</v>
      </c>
      <c r="B579" s="10">
        <v>578</v>
      </c>
      <c r="C579" s="11">
        <v>262.89999999999998</v>
      </c>
      <c r="D579" s="7">
        <f t="shared" si="16"/>
        <v>3.2865900269868374E-2</v>
      </c>
      <c r="E579" s="8">
        <f t="shared" si="17"/>
        <v>1.080167400548934E-3</v>
      </c>
      <c r="F579" s="1"/>
      <c r="H579" s="2"/>
    </row>
    <row r="580" spans="1:8" x14ac:dyDescent="0.25">
      <c r="A580" s="9">
        <v>42294</v>
      </c>
      <c r="B580" s="10">
        <v>579</v>
      </c>
      <c r="C580" s="11">
        <v>269.60000000000002</v>
      </c>
      <c r="D580" s="7">
        <f t="shared" ref="D580:D643" si="18">LN(C580/C579)</f>
        <v>2.5165647302316609E-2</v>
      </c>
      <c r="E580" s="8">
        <f t="shared" ref="E580:E643" si="19">D580^2</f>
        <v>6.3330980414459518E-4</v>
      </c>
      <c r="F580" s="1"/>
      <c r="H580" s="2"/>
    </row>
    <row r="581" spans="1:8" x14ac:dyDescent="0.25">
      <c r="A581" s="9">
        <v>42295</v>
      </c>
      <c r="B581" s="10">
        <v>580</v>
      </c>
      <c r="C581" s="11">
        <v>261.7</v>
      </c>
      <c r="D581" s="7">
        <f t="shared" si="18"/>
        <v>-2.9740569502051908E-2</v>
      </c>
      <c r="E581" s="8">
        <f t="shared" si="19"/>
        <v>8.8450147430638008E-4</v>
      </c>
      <c r="F581" s="1"/>
      <c r="H581" s="2"/>
    </row>
    <row r="582" spans="1:8" x14ac:dyDescent="0.25">
      <c r="A582" s="9">
        <v>42296</v>
      </c>
      <c r="B582" s="10">
        <v>581</v>
      </c>
      <c r="C582" s="11">
        <v>263.8</v>
      </c>
      <c r="D582" s="7">
        <f t="shared" si="18"/>
        <v>7.992430747114072E-3</v>
      </c>
      <c r="E582" s="8">
        <f t="shared" si="19"/>
        <v>6.3878949247414397E-5</v>
      </c>
      <c r="F582" s="1"/>
      <c r="H582" s="2"/>
    </row>
    <row r="583" spans="1:8" x14ac:dyDescent="0.25">
      <c r="A583" s="9">
        <v>42297</v>
      </c>
      <c r="B583" s="10">
        <v>582</v>
      </c>
      <c r="C583" s="11">
        <v>269.8</v>
      </c>
      <c r="D583" s="7">
        <f t="shared" si="18"/>
        <v>2.2489703490441323E-2</v>
      </c>
      <c r="E583" s="8">
        <f t="shared" si="19"/>
        <v>5.0578676308796861E-4</v>
      </c>
      <c r="F583" s="1"/>
      <c r="H583" s="2"/>
    </row>
    <row r="584" spans="1:8" x14ac:dyDescent="0.25">
      <c r="A584" s="9">
        <v>42298</v>
      </c>
      <c r="B584" s="10">
        <v>583</v>
      </c>
      <c r="C584" s="11">
        <v>267.10000000000002</v>
      </c>
      <c r="D584" s="7">
        <f t="shared" si="18"/>
        <v>-1.0057823657740233E-2</v>
      </c>
      <c r="E584" s="8">
        <f t="shared" si="19"/>
        <v>1.0115981673019911E-4</v>
      </c>
      <c r="F584" s="1"/>
      <c r="H584" s="2"/>
    </row>
    <row r="585" spans="1:8" x14ac:dyDescent="0.25">
      <c r="A585" s="9">
        <v>42299</v>
      </c>
      <c r="B585" s="10">
        <v>584</v>
      </c>
      <c r="C585" s="11">
        <v>274.39999999999998</v>
      </c>
      <c r="D585" s="7">
        <f t="shared" si="18"/>
        <v>2.6963775735814908E-2</v>
      </c>
      <c r="E585" s="8">
        <f t="shared" si="19"/>
        <v>7.2704520193132079E-4</v>
      </c>
      <c r="F585" s="1"/>
      <c r="H585" s="2"/>
    </row>
    <row r="586" spans="1:8" x14ac:dyDescent="0.25">
      <c r="A586" s="9">
        <v>42300</v>
      </c>
      <c r="B586" s="10">
        <v>585</v>
      </c>
      <c r="C586" s="11">
        <v>276.89999999999998</v>
      </c>
      <c r="D586" s="7">
        <f t="shared" si="18"/>
        <v>9.0695343251860905E-3</v>
      </c>
      <c r="E586" s="8">
        <f t="shared" si="19"/>
        <v>8.2256452875728719E-5</v>
      </c>
      <c r="F586" s="1"/>
      <c r="H586" s="2"/>
    </row>
    <row r="587" spans="1:8" x14ac:dyDescent="0.25">
      <c r="A587" s="9">
        <v>42301</v>
      </c>
      <c r="B587" s="10">
        <v>586</v>
      </c>
      <c r="C587" s="11">
        <v>282.60000000000002</v>
      </c>
      <c r="D587" s="7">
        <f t="shared" si="18"/>
        <v>2.0376040073511143E-2</v>
      </c>
      <c r="E587" s="8">
        <f t="shared" si="19"/>
        <v>4.15183009077332E-4</v>
      </c>
      <c r="F587" s="1"/>
      <c r="H587" s="2"/>
    </row>
    <row r="588" spans="1:8" x14ac:dyDescent="0.25">
      <c r="A588" s="9">
        <v>42302</v>
      </c>
      <c r="B588" s="10">
        <v>587</v>
      </c>
      <c r="C588" s="11">
        <v>287.89999999999998</v>
      </c>
      <c r="D588" s="7">
        <f t="shared" si="18"/>
        <v>1.8580727367702863E-2</v>
      </c>
      <c r="E588" s="8">
        <f t="shared" si="19"/>
        <v>3.4524342951290215E-4</v>
      </c>
      <c r="F588" s="1"/>
      <c r="H588" s="2"/>
    </row>
    <row r="589" spans="1:8" x14ac:dyDescent="0.25">
      <c r="A589" s="9">
        <v>42303</v>
      </c>
      <c r="B589" s="10">
        <v>588</v>
      </c>
      <c r="C589" s="11">
        <v>285.10000000000002</v>
      </c>
      <c r="D589" s="7">
        <f t="shared" si="18"/>
        <v>-9.7732016995037158E-3</v>
      </c>
      <c r="E589" s="8">
        <f t="shared" si="19"/>
        <v>9.5515471459182318E-5</v>
      </c>
      <c r="F589" s="1"/>
      <c r="H589" s="2"/>
    </row>
    <row r="590" spans="1:8" x14ac:dyDescent="0.25">
      <c r="A590" s="9">
        <v>42304</v>
      </c>
      <c r="B590" s="10">
        <v>589</v>
      </c>
      <c r="C590" s="11">
        <v>294.7</v>
      </c>
      <c r="D590" s="7">
        <f t="shared" si="18"/>
        <v>3.3117893825022671E-2</v>
      </c>
      <c r="E590" s="8">
        <f t="shared" si="19"/>
        <v>1.0967948914054747E-3</v>
      </c>
      <c r="F590" s="1"/>
      <c r="H590" s="2"/>
    </row>
    <row r="591" spans="1:8" x14ac:dyDescent="0.25">
      <c r="A591" s="9">
        <v>42305</v>
      </c>
      <c r="B591" s="10">
        <v>590</v>
      </c>
      <c r="C591" s="11">
        <v>303.5</v>
      </c>
      <c r="D591" s="7">
        <f t="shared" si="18"/>
        <v>2.9423720755903857E-2</v>
      </c>
      <c r="E591" s="8">
        <f t="shared" si="19"/>
        <v>8.6575534312140743E-4</v>
      </c>
      <c r="F591" s="1"/>
      <c r="H591" s="2"/>
    </row>
    <row r="592" spans="1:8" x14ac:dyDescent="0.25">
      <c r="A592" s="9">
        <v>42306</v>
      </c>
      <c r="B592" s="10">
        <v>591</v>
      </c>
      <c r="C592" s="11">
        <v>313.60000000000002</v>
      </c>
      <c r="D592" s="7">
        <f t="shared" si="18"/>
        <v>3.2736677976699838E-2</v>
      </c>
      <c r="E592" s="8">
        <f t="shared" si="19"/>
        <v>1.0716900849501443E-3</v>
      </c>
      <c r="F592" s="1"/>
      <c r="H592" s="2"/>
    </row>
    <row r="593" spans="1:8" x14ac:dyDescent="0.25">
      <c r="A593" s="9">
        <v>42307</v>
      </c>
      <c r="B593" s="10">
        <v>592</v>
      </c>
      <c r="C593" s="11">
        <v>327.10000000000002</v>
      </c>
      <c r="D593" s="7">
        <f t="shared" si="18"/>
        <v>4.2147646068085423E-2</v>
      </c>
      <c r="E593" s="8">
        <f t="shared" si="19"/>
        <v>1.7764240690805967E-3</v>
      </c>
      <c r="F593" s="1"/>
      <c r="H593" s="2"/>
    </row>
    <row r="594" spans="1:8" x14ac:dyDescent="0.25">
      <c r="A594" s="9">
        <v>42308</v>
      </c>
      <c r="B594" s="10">
        <v>593</v>
      </c>
      <c r="C594" s="11">
        <v>311.2</v>
      </c>
      <c r="D594" s="7">
        <f t="shared" si="18"/>
        <v>-4.9830142240101759E-2</v>
      </c>
      <c r="E594" s="8">
        <f t="shared" si="19"/>
        <v>2.4830430756687736E-3</v>
      </c>
      <c r="F594" s="1"/>
      <c r="H594" s="2"/>
    </row>
    <row r="595" spans="1:8" x14ac:dyDescent="0.25">
      <c r="A595" s="9">
        <v>42309</v>
      </c>
      <c r="B595" s="10">
        <v>594</v>
      </c>
      <c r="C595" s="11">
        <v>323</v>
      </c>
      <c r="D595" s="7">
        <f t="shared" si="18"/>
        <v>3.7216530918419963E-2</v>
      </c>
      <c r="E595" s="8">
        <f t="shared" si="19"/>
        <v>1.3850701736017089E-3</v>
      </c>
      <c r="F595" s="1"/>
      <c r="H595" s="2"/>
    </row>
    <row r="596" spans="1:8" x14ac:dyDescent="0.25">
      <c r="A596" s="9">
        <v>42310</v>
      </c>
      <c r="B596" s="10">
        <v>595</v>
      </c>
      <c r="C596" s="11">
        <v>359.3</v>
      </c>
      <c r="D596" s="7">
        <f t="shared" si="18"/>
        <v>0.10650537089681651</v>
      </c>
      <c r="E596" s="8">
        <f t="shared" si="19"/>
        <v>1.1343394029868449E-2</v>
      </c>
      <c r="F596" s="1"/>
      <c r="H596" s="2"/>
    </row>
    <row r="597" spans="1:8" x14ac:dyDescent="0.25">
      <c r="A597" s="9">
        <v>42311</v>
      </c>
      <c r="B597" s="10">
        <v>596</v>
      </c>
      <c r="C597" s="11">
        <v>396.5</v>
      </c>
      <c r="D597" s="7">
        <f t="shared" si="18"/>
        <v>9.8518346955429548E-2</v>
      </c>
      <c r="E597" s="8">
        <f t="shared" si="19"/>
        <v>9.7058646868303945E-3</v>
      </c>
      <c r="F597" s="1"/>
      <c r="H597" s="2"/>
    </row>
    <row r="598" spans="1:8" x14ac:dyDescent="0.25">
      <c r="A598" s="9">
        <v>42312</v>
      </c>
      <c r="B598" s="10">
        <v>597</v>
      </c>
      <c r="C598" s="11">
        <v>400.9</v>
      </c>
      <c r="D598" s="7">
        <f t="shared" si="18"/>
        <v>1.103597857355851E-2</v>
      </c>
      <c r="E598" s="8">
        <f t="shared" si="19"/>
        <v>1.2179282307604252E-4</v>
      </c>
      <c r="F598" s="1"/>
      <c r="H598" s="2"/>
    </row>
    <row r="599" spans="1:8" x14ac:dyDescent="0.25">
      <c r="A599" s="9">
        <v>42313</v>
      </c>
      <c r="B599" s="10">
        <v>598</v>
      </c>
      <c r="C599" s="11">
        <v>382.7</v>
      </c>
      <c r="D599" s="7">
        <f t="shared" si="18"/>
        <v>-4.6460627216804683E-2</v>
      </c>
      <c r="E599" s="8">
        <f t="shared" si="19"/>
        <v>2.158589881378892E-3</v>
      </c>
      <c r="F599" s="1"/>
      <c r="H599" s="2"/>
    </row>
    <row r="600" spans="1:8" x14ac:dyDescent="0.25">
      <c r="A600" s="9">
        <v>42314</v>
      </c>
      <c r="B600" s="10">
        <v>599</v>
      </c>
      <c r="C600" s="11">
        <v>369.8</v>
      </c>
      <c r="D600" s="7">
        <f t="shared" si="18"/>
        <v>-3.4289073478632075E-2</v>
      </c>
      <c r="E600" s="8">
        <f t="shared" si="19"/>
        <v>1.1757405600230295E-3</v>
      </c>
      <c r="F600" s="1"/>
      <c r="H600" s="2"/>
    </row>
    <row r="601" spans="1:8" x14ac:dyDescent="0.25">
      <c r="A601" s="9">
        <v>42315</v>
      </c>
      <c r="B601" s="10">
        <v>600</v>
      </c>
      <c r="C601" s="11">
        <v>385.1</v>
      </c>
      <c r="D601" s="7">
        <f t="shared" si="18"/>
        <v>4.054072186783883E-2</v>
      </c>
      <c r="E601" s="8">
        <f t="shared" si="19"/>
        <v>1.6435501295654655E-3</v>
      </c>
      <c r="F601" s="1"/>
      <c r="H601" s="2"/>
    </row>
    <row r="602" spans="1:8" x14ac:dyDescent="0.25">
      <c r="A602" s="9">
        <v>42316</v>
      </c>
      <c r="B602" s="10">
        <v>601</v>
      </c>
      <c r="C602" s="11">
        <v>371.6</v>
      </c>
      <c r="D602" s="7">
        <f t="shared" si="18"/>
        <v>-3.5685033881179759E-2</v>
      </c>
      <c r="E602" s="8">
        <f t="shared" si="19"/>
        <v>1.2734216431009473E-3</v>
      </c>
      <c r="F602" s="1"/>
      <c r="H602" s="2"/>
    </row>
    <row r="603" spans="1:8" x14ac:dyDescent="0.25">
      <c r="A603" s="9">
        <v>42317</v>
      </c>
      <c r="B603" s="10">
        <v>602</v>
      </c>
      <c r="C603" s="11">
        <v>380.2</v>
      </c>
      <c r="D603" s="7">
        <f t="shared" si="18"/>
        <v>2.2879423114645352E-2</v>
      </c>
      <c r="E603" s="8">
        <f t="shared" si="19"/>
        <v>5.2346800205896804E-4</v>
      </c>
      <c r="F603" s="1"/>
      <c r="H603" s="2"/>
    </row>
    <row r="604" spans="1:8" x14ac:dyDescent="0.25">
      <c r="A604" s="9">
        <v>42318</v>
      </c>
      <c r="B604" s="10">
        <v>603</v>
      </c>
      <c r="C604" s="11">
        <v>336.7</v>
      </c>
      <c r="D604" s="7">
        <f t="shared" si="18"/>
        <v>-0.12150510388730003</v>
      </c>
      <c r="E604" s="8">
        <f t="shared" si="19"/>
        <v>1.4763490270663572E-2</v>
      </c>
      <c r="F604" s="1"/>
      <c r="H604" s="2"/>
    </row>
    <row r="605" spans="1:8" x14ac:dyDescent="0.25">
      <c r="A605" s="9">
        <v>42319</v>
      </c>
      <c r="B605" s="10">
        <v>604</v>
      </c>
      <c r="C605" s="11">
        <v>304.7</v>
      </c>
      <c r="D605" s="7">
        <f t="shared" si="18"/>
        <v>-9.9864640175365435E-2</v>
      </c>
      <c r="E605" s="8">
        <f t="shared" si="19"/>
        <v>9.9729463573552113E-3</v>
      </c>
      <c r="F605" s="1"/>
      <c r="H605" s="2"/>
    </row>
    <row r="606" spans="1:8" x14ac:dyDescent="0.25">
      <c r="A606" s="9">
        <v>42320</v>
      </c>
      <c r="B606" s="10">
        <v>605</v>
      </c>
      <c r="C606" s="11">
        <v>333.9</v>
      </c>
      <c r="D606" s="7">
        <f t="shared" si="18"/>
        <v>9.1513860957945392E-2</v>
      </c>
      <c r="E606" s="8">
        <f t="shared" si="19"/>
        <v>8.3747867474301615E-3</v>
      </c>
      <c r="F606" s="1"/>
      <c r="H606" s="2"/>
    </row>
    <row r="607" spans="1:8" x14ac:dyDescent="0.25">
      <c r="A607" s="9">
        <v>42321</v>
      </c>
      <c r="B607" s="10">
        <v>606</v>
      </c>
      <c r="C607" s="11">
        <v>333.8</v>
      </c>
      <c r="D607" s="7">
        <f t="shared" si="18"/>
        <v>-2.9953572187403047E-4</v>
      </c>
      <c r="E607" s="8">
        <f t="shared" si="19"/>
        <v>8.9721648678596536E-8</v>
      </c>
      <c r="F607" s="1"/>
      <c r="H607" s="2"/>
    </row>
    <row r="608" spans="1:8" x14ac:dyDescent="0.25">
      <c r="A608" s="9">
        <v>42322</v>
      </c>
      <c r="B608" s="10">
        <v>607</v>
      </c>
      <c r="C608" s="11">
        <v>331.8</v>
      </c>
      <c r="D608" s="7">
        <f t="shared" si="18"/>
        <v>-6.0096334713905684E-3</v>
      </c>
      <c r="E608" s="8">
        <f t="shared" si="19"/>
        <v>3.6115694460457851E-5</v>
      </c>
      <c r="F608" s="1"/>
      <c r="H608" s="2"/>
    </row>
    <row r="609" spans="1:8" x14ac:dyDescent="0.25">
      <c r="A609" s="9">
        <v>42323</v>
      </c>
      <c r="B609" s="10">
        <v>608</v>
      </c>
      <c r="C609" s="11">
        <v>317.5</v>
      </c>
      <c r="D609" s="7">
        <f t="shared" si="18"/>
        <v>-4.4054559423597844E-2</v>
      </c>
      <c r="E609" s="8">
        <f t="shared" si="19"/>
        <v>1.9408042060073136E-3</v>
      </c>
      <c r="F609" s="1"/>
      <c r="H609" s="2"/>
    </row>
    <row r="610" spans="1:8" x14ac:dyDescent="0.25">
      <c r="A610" s="9">
        <v>42324</v>
      </c>
      <c r="B610" s="10">
        <v>609</v>
      </c>
      <c r="C610" s="11">
        <v>330.2</v>
      </c>
      <c r="D610" s="7">
        <f t="shared" si="18"/>
        <v>3.9220713153281329E-2</v>
      </c>
      <c r="E610" s="8">
        <f t="shared" si="19"/>
        <v>1.5382643402519752E-3</v>
      </c>
      <c r="F610" s="1"/>
      <c r="H610" s="2"/>
    </row>
    <row r="611" spans="1:8" x14ac:dyDescent="0.25">
      <c r="A611" s="9">
        <v>42325</v>
      </c>
      <c r="B611" s="10">
        <v>610</v>
      </c>
      <c r="C611" s="11">
        <v>333.9</v>
      </c>
      <c r="D611" s="7">
        <f t="shared" si="18"/>
        <v>1.1143015463581065E-2</v>
      </c>
      <c r="E611" s="8">
        <f t="shared" si="19"/>
        <v>1.2416679362160674E-4</v>
      </c>
      <c r="F611" s="1"/>
      <c r="H611" s="2"/>
    </row>
    <row r="612" spans="1:8" x14ac:dyDescent="0.25">
      <c r="A612" s="9">
        <v>42326</v>
      </c>
      <c r="B612" s="10">
        <v>611</v>
      </c>
      <c r="C612" s="11">
        <v>335.9</v>
      </c>
      <c r="D612" s="7">
        <f t="shared" si="18"/>
        <v>5.9719496686383268E-3</v>
      </c>
      <c r="E612" s="8">
        <f t="shared" si="19"/>
        <v>3.5664182844749422E-5</v>
      </c>
      <c r="F612" s="1"/>
      <c r="H612" s="2"/>
    </row>
    <row r="613" spans="1:8" x14ac:dyDescent="0.25">
      <c r="A613" s="9">
        <v>42327</v>
      </c>
      <c r="B613" s="10">
        <v>612</v>
      </c>
      <c r="C613" s="11">
        <v>325</v>
      </c>
      <c r="D613" s="7">
        <f t="shared" si="18"/>
        <v>-3.2988314288509457E-2</v>
      </c>
      <c r="E613" s="8">
        <f t="shared" si="19"/>
        <v>1.0882288795974772E-3</v>
      </c>
      <c r="F613" s="1"/>
      <c r="H613" s="2"/>
    </row>
    <row r="614" spans="1:8" x14ac:dyDescent="0.25">
      <c r="A614" s="9">
        <v>42328</v>
      </c>
      <c r="B614" s="10">
        <v>613</v>
      </c>
      <c r="C614" s="11">
        <v>321.10000000000002</v>
      </c>
      <c r="D614" s="7">
        <f t="shared" si="18"/>
        <v>-1.2072581234269136E-2</v>
      </c>
      <c r="E614" s="8">
        <f t="shared" si="19"/>
        <v>1.4574721765802729E-4</v>
      </c>
      <c r="F614" s="1"/>
      <c r="H614" s="2"/>
    </row>
    <row r="615" spans="1:8" x14ac:dyDescent="0.25">
      <c r="A615" s="9">
        <v>42329</v>
      </c>
      <c r="B615" s="10">
        <v>614</v>
      </c>
      <c r="C615" s="11">
        <v>324.7</v>
      </c>
      <c r="D615" s="7">
        <f t="shared" si="18"/>
        <v>1.1149078013331974E-2</v>
      </c>
      <c r="E615" s="8">
        <f t="shared" si="19"/>
        <v>1.2430194054736243E-4</v>
      </c>
      <c r="F615" s="1"/>
      <c r="H615" s="2"/>
    </row>
    <row r="616" spans="1:8" x14ac:dyDescent="0.25">
      <c r="A616" s="9">
        <v>42330</v>
      </c>
      <c r="B616" s="10">
        <v>615</v>
      </c>
      <c r="C616" s="11">
        <v>322.8</v>
      </c>
      <c r="D616" s="7">
        <f t="shared" si="18"/>
        <v>-5.8687427130064349E-3</v>
      </c>
      <c r="E616" s="8">
        <f t="shared" si="19"/>
        <v>3.4442141031466128E-5</v>
      </c>
      <c r="F616" s="1"/>
      <c r="H616" s="2"/>
    </row>
    <row r="617" spans="1:8" x14ac:dyDescent="0.25">
      <c r="A617" s="9">
        <v>42331</v>
      </c>
      <c r="B617" s="10">
        <v>616</v>
      </c>
      <c r="C617" s="11">
        <v>322.10000000000002</v>
      </c>
      <c r="D617" s="7">
        <f t="shared" si="18"/>
        <v>-2.1708800586406067E-3</v>
      </c>
      <c r="E617" s="8">
        <f t="shared" si="19"/>
        <v>4.7127202290034443E-6</v>
      </c>
      <c r="F617" s="1"/>
      <c r="H617" s="2"/>
    </row>
    <row r="618" spans="1:8" x14ac:dyDescent="0.25">
      <c r="A618" s="9">
        <v>42332</v>
      </c>
      <c r="B618" s="10">
        <v>617</v>
      </c>
      <c r="C618" s="11">
        <v>318.39999999999998</v>
      </c>
      <c r="D618" s="7">
        <f t="shared" si="18"/>
        <v>-1.1553602366925311E-2</v>
      </c>
      <c r="E618" s="8">
        <f t="shared" si="19"/>
        <v>1.3348572765302215E-4</v>
      </c>
      <c r="F618" s="1"/>
      <c r="H618" s="2"/>
    </row>
    <row r="619" spans="1:8" x14ac:dyDescent="0.25">
      <c r="A619" s="9">
        <v>42333</v>
      </c>
      <c r="B619" s="10">
        <v>618</v>
      </c>
      <c r="C619" s="11">
        <v>327.5</v>
      </c>
      <c r="D619" s="7">
        <f t="shared" si="18"/>
        <v>2.8179601105078816E-2</v>
      </c>
      <c r="E619" s="8">
        <f t="shared" si="19"/>
        <v>7.940899184413592E-4</v>
      </c>
      <c r="F619" s="1"/>
      <c r="H619" s="2"/>
    </row>
    <row r="620" spans="1:8" x14ac:dyDescent="0.25">
      <c r="A620" s="9">
        <v>42334</v>
      </c>
      <c r="B620" s="10">
        <v>619</v>
      </c>
      <c r="C620" s="11">
        <v>353.7</v>
      </c>
      <c r="D620" s="7">
        <f t="shared" si="18"/>
        <v>7.6961041136128394E-2</v>
      </c>
      <c r="E620" s="8">
        <f t="shared" si="19"/>
        <v>5.9230018527568467E-3</v>
      </c>
      <c r="F620" s="1"/>
      <c r="H620" s="2"/>
    </row>
    <row r="621" spans="1:8" x14ac:dyDescent="0.25">
      <c r="A621" s="9">
        <v>42335</v>
      </c>
      <c r="B621" s="10">
        <v>620</v>
      </c>
      <c r="C621" s="11">
        <v>359.5</v>
      </c>
      <c r="D621" s="7">
        <f t="shared" si="18"/>
        <v>1.6265080949666479E-2</v>
      </c>
      <c r="E621" s="8">
        <f t="shared" si="19"/>
        <v>2.645528582992034E-4</v>
      </c>
      <c r="F621" s="1"/>
      <c r="H621" s="2"/>
    </row>
    <row r="622" spans="1:8" x14ac:dyDescent="0.25">
      <c r="A622" s="9">
        <v>42336</v>
      </c>
      <c r="B622" s="10">
        <v>621</v>
      </c>
      <c r="C622" s="11">
        <v>355.8</v>
      </c>
      <c r="D622" s="7">
        <f t="shared" si="18"/>
        <v>-1.034540192936661E-2</v>
      </c>
      <c r="E622" s="8">
        <f t="shared" si="19"/>
        <v>1.0702734108014238E-4</v>
      </c>
      <c r="F622" s="1"/>
      <c r="H622" s="2"/>
    </row>
    <row r="623" spans="1:8" x14ac:dyDescent="0.25">
      <c r="A623" s="9">
        <v>42337</v>
      </c>
      <c r="B623" s="10">
        <v>622</v>
      </c>
      <c r="C623" s="11">
        <v>370.8</v>
      </c>
      <c r="D623" s="7">
        <f t="shared" si="18"/>
        <v>4.1294058459965248E-2</v>
      </c>
      <c r="E623" s="8">
        <f t="shared" si="19"/>
        <v>1.7051992640950274E-3</v>
      </c>
      <c r="F623" s="1"/>
      <c r="H623" s="2"/>
    </row>
    <row r="624" spans="1:8" x14ac:dyDescent="0.25">
      <c r="A624" s="9">
        <v>42338</v>
      </c>
      <c r="B624" s="10">
        <v>623</v>
      </c>
      <c r="C624" s="11">
        <v>378</v>
      </c>
      <c r="D624" s="7">
        <f t="shared" si="18"/>
        <v>1.9231361927887592E-2</v>
      </c>
      <c r="E624" s="8">
        <f t="shared" si="19"/>
        <v>3.6984528160140435E-4</v>
      </c>
      <c r="F624" s="1"/>
      <c r="H624" s="2"/>
    </row>
    <row r="625" spans="1:8" x14ac:dyDescent="0.25">
      <c r="A625" s="9">
        <v>42339</v>
      </c>
      <c r="B625" s="10">
        <v>624</v>
      </c>
      <c r="C625" s="11">
        <v>361.8</v>
      </c>
      <c r="D625" s="7">
        <f t="shared" si="18"/>
        <v>-4.3802622658392888E-2</v>
      </c>
      <c r="E625" s="8">
        <f t="shared" si="19"/>
        <v>1.918669751753554E-3</v>
      </c>
      <c r="F625" s="1"/>
      <c r="H625" s="2"/>
    </row>
    <row r="626" spans="1:8" x14ac:dyDescent="0.25">
      <c r="A626" s="9">
        <v>42340</v>
      </c>
      <c r="B626" s="10">
        <v>625</v>
      </c>
      <c r="C626" s="11">
        <v>360</v>
      </c>
      <c r="D626" s="7">
        <f t="shared" si="18"/>
        <v>-4.9875415110390512E-3</v>
      </c>
      <c r="E626" s="8">
        <f t="shared" si="19"/>
        <v>2.4875570324337702E-5</v>
      </c>
      <c r="F626" s="1"/>
      <c r="H626" s="2"/>
    </row>
    <row r="627" spans="1:8" x14ac:dyDescent="0.25">
      <c r="A627" s="9">
        <v>42341</v>
      </c>
      <c r="B627" s="10">
        <v>626</v>
      </c>
      <c r="C627" s="11">
        <v>360.3</v>
      </c>
      <c r="D627" s="7">
        <f t="shared" si="18"/>
        <v>8.3298630389199292E-4</v>
      </c>
      <c r="E627" s="8">
        <f t="shared" si="19"/>
        <v>6.9386618247164359E-7</v>
      </c>
      <c r="F627" s="1"/>
      <c r="H627" s="2"/>
    </row>
    <row r="628" spans="1:8" x14ac:dyDescent="0.25">
      <c r="A628" s="9">
        <v>42342</v>
      </c>
      <c r="B628" s="10">
        <v>627</v>
      </c>
      <c r="C628" s="11">
        <v>361.7</v>
      </c>
      <c r="D628" s="7">
        <f t="shared" si="18"/>
        <v>3.8781212040047424E-3</v>
      </c>
      <c r="E628" s="8">
        <f t="shared" si="19"/>
        <v>1.5039824072951192E-5</v>
      </c>
      <c r="F628" s="1"/>
      <c r="H628" s="2"/>
    </row>
    <row r="629" spans="1:8" x14ac:dyDescent="0.25">
      <c r="A629" s="9">
        <v>42343</v>
      </c>
      <c r="B629" s="10">
        <v>628</v>
      </c>
      <c r="C629" s="11">
        <v>386.7</v>
      </c>
      <c r="D629" s="7">
        <f t="shared" si="18"/>
        <v>6.6834059655199035E-2</v>
      </c>
      <c r="E629" s="8">
        <f t="shared" si="19"/>
        <v>4.466791529994703E-3</v>
      </c>
      <c r="F629" s="1"/>
      <c r="H629" s="2"/>
    </row>
    <row r="630" spans="1:8" x14ac:dyDescent="0.25">
      <c r="A630" s="9">
        <v>42344</v>
      </c>
      <c r="B630" s="10">
        <v>629</v>
      </c>
      <c r="C630" s="11">
        <v>393.4</v>
      </c>
      <c r="D630" s="7">
        <f t="shared" si="18"/>
        <v>1.7177707341707215E-2</v>
      </c>
      <c r="E630" s="8">
        <f t="shared" si="19"/>
        <v>2.9507362951734198E-4</v>
      </c>
      <c r="F630" s="1"/>
      <c r="H630" s="2"/>
    </row>
    <row r="631" spans="1:8" x14ac:dyDescent="0.25">
      <c r="A631" s="9">
        <v>42345</v>
      </c>
      <c r="B631" s="10">
        <v>630</v>
      </c>
      <c r="C631" s="11">
        <v>394.3</v>
      </c>
      <c r="D631" s="7">
        <f t="shared" si="18"/>
        <v>2.2851349286227987E-3</v>
      </c>
      <c r="E631" s="8">
        <f t="shared" si="19"/>
        <v>5.2218416420119235E-6</v>
      </c>
      <c r="F631" s="1"/>
      <c r="H631" s="2"/>
    </row>
    <row r="632" spans="1:8" x14ac:dyDescent="0.25">
      <c r="A632" s="9">
        <v>42346</v>
      </c>
      <c r="B632" s="10">
        <v>631</v>
      </c>
      <c r="C632" s="11">
        <v>410.7</v>
      </c>
      <c r="D632" s="7">
        <f t="shared" si="18"/>
        <v>4.075098007893127E-2</v>
      </c>
      <c r="E632" s="8">
        <f t="shared" si="19"/>
        <v>1.6606423773934532E-3</v>
      </c>
      <c r="F632" s="1"/>
      <c r="H632" s="2"/>
    </row>
    <row r="633" spans="1:8" x14ac:dyDescent="0.25">
      <c r="A633" s="9">
        <v>42347</v>
      </c>
      <c r="B633" s="10">
        <v>632</v>
      </c>
      <c r="C633" s="11">
        <v>416</v>
      </c>
      <c r="D633" s="7">
        <f t="shared" si="18"/>
        <v>1.2822239298750381E-2</v>
      </c>
      <c r="E633" s="8">
        <f t="shared" si="19"/>
        <v>1.6440982063441867E-4</v>
      </c>
      <c r="F633" s="1"/>
      <c r="H633" s="2"/>
    </row>
    <row r="634" spans="1:8" x14ac:dyDescent="0.25">
      <c r="A634" s="9">
        <v>42348</v>
      </c>
      <c r="B634" s="10">
        <v>633</v>
      </c>
      <c r="C634" s="11">
        <v>415.5</v>
      </c>
      <c r="D634" s="7">
        <f t="shared" si="18"/>
        <v>-1.2026459657604525E-3</v>
      </c>
      <c r="E634" s="8">
        <f t="shared" si="19"/>
        <v>1.4463573189598916E-6</v>
      </c>
      <c r="F634" s="1"/>
      <c r="H634" s="2"/>
    </row>
    <row r="635" spans="1:8" x14ac:dyDescent="0.25">
      <c r="A635" s="9">
        <v>42349</v>
      </c>
      <c r="B635" s="10">
        <v>634</v>
      </c>
      <c r="C635" s="11">
        <v>449.8</v>
      </c>
      <c r="D635" s="7">
        <f t="shared" si="18"/>
        <v>7.9320425229712416E-2</v>
      </c>
      <c r="E635" s="8">
        <f t="shared" si="19"/>
        <v>6.2917298586223983E-3</v>
      </c>
      <c r="F635" s="1"/>
      <c r="H635" s="2"/>
    </row>
    <row r="636" spans="1:8" x14ac:dyDescent="0.25">
      <c r="A636" s="9">
        <v>42350</v>
      </c>
      <c r="B636" s="10">
        <v>635</v>
      </c>
      <c r="C636" s="11">
        <v>432.3</v>
      </c>
      <c r="D636" s="7">
        <f t="shared" si="18"/>
        <v>-3.9683247851629223E-2</v>
      </c>
      <c r="E636" s="8">
        <f t="shared" si="19"/>
        <v>1.5747601600538353E-3</v>
      </c>
      <c r="F636" s="1"/>
      <c r="H636" s="2"/>
    </row>
    <row r="637" spans="1:8" x14ac:dyDescent="0.25">
      <c r="A637" s="9">
        <v>42351</v>
      </c>
      <c r="B637" s="10">
        <v>636</v>
      </c>
      <c r="C637" s="11">
        <v>434.7</v>
      </c>
      <c r="D637" s="7">
        <f t="shared" si="18"/>
        <v>5.5363463211601594E-3</v>
      </c>
      <c r="E637" s="8">
        <f t="shared" si="19"/>
        <v>3.0651130587823631E-5</v>
      </c>
      <c r="F637" s="1"/>
      <c r="H637" s="2"/>
    </row>
    <row r="638" spans="1:8" x14ac:dyDescent="0.25">
      <c r="A638" s="9">
        <v>42352</v>
      </c>
      <c r="B638" s="10">
        <v>637</v>
      </c>
      <c r="C638" s="11">
        <v>442</v>
      </c>
      <c r="D638" s="7">
        <f t="shared" si="18"/>
        <v>1.6653744082951751E-2</v>
      </c>
      <c r="E638" s="8">
        <f t="shared" si="19"/>
        <v>2.7734719198045047E-4</v>
      </c>
      <c r="F638" s="1"/>
      <c r="H638" s="2"/>
    </row>
    <row r="639" spans="1:8" x14ac:dyDescent="0.25">
      <c r="A639" s="9">
        <v>42353</v>
      </c>
      <c r="B639" s="10">
        <v>638</v>
      </c>
      <c r="C639" s="11">
        <v>462.6</v>
      </c>
      <c r="D639" s="7">
        <f t="shared" si="18"/>
        <v>4.5552867719640733E-2</v>
      </c>
      <c r="E639" s="8">
        <f t="shared" si="19"/>
        <v>2.0750637574830865E-3</v>
      </c>
      <c r="F639" s="1"/>
      <c r="H639" s="2"/>
    </row>
    <row r="640" spans="1:8" x14ac:dyDescent="0.25">
      <c r="A640" s="9">
        <v>42354</v>
      </c>
      <c r="B640" s="10">
        <v>639</v>
      </c>
      <c r="C640" s="11">
        <v>454</v>
      </c>
      <c r="D640" s="7">
        <f t="shared" si="18"/>
        <v>-1.8765551755990869E-2</v>
      </c>
      <c r="E640" s="8">
        <f t="shared" si="19"/>
        <v>3.52145932706772E-4</v>
      </c>
      <c r="F640" s="1"/>
      <c r="H640" s="2"/>
    </row>
    <row r="641" spans="1:8" x14ac:dyDescent="0.25">
      <c r="A641" s="9">
        <v>42355</v>
      </c>
      <c r="B641" s="10">
        <v>640</v>
      </c>
      <c r="C641" s="11">
        <v>455.5</v>
      </c>
      <c r="D641" s="7">
        <f t="shared" si="18"/>
        <v>3.298518658665108E-3</v>
      </c>
      <c r="E641" s="8">
        <f t="shared" si="19"/>
        <v>1.0880225341561863E-5</v>
      </c>
      <c r="F641" s="1"/>
      <c r="H641" s="2"/>
    </row>
    <row r="642" spans="1:8" x14ac:dyDescent="0.25">
      <c r="A642" s="9">
        <v>42356</v>
      </c>
      <c r="B642" s="10">
        <v>641</v>
      </c>
      <c r="C642" s="11">
        <v>463.2</v>
      </c>
      <c r="D642" s="7">
        <f t="shared" si="18"/>
        <v>1.6763209558772349E-2</v>
      </c>
      <c r="E642" s="8">
        <f t="shared" si="19"/>
        <v>2.8100519471131665E-4</v>
      </c>
      <c r="F642" s="1"/>
      <c r="H642" s="2"/>
    </row>
    <row r="643" spans="1:8" x14ac:dyDescent="0.25">
      <c r="A643" s="9">
        <v>42357</v>
      </c>
      <c r="B643" s="10">
        <v>642</v>
      </c>
      <c r="C643" s="11">
        <v>461.2</v>
      </c>
      <c r="D643" s="7">
        <f t="shared" si="18"/>
        <v>-4.3271378638815045E-3</v>
      </c>
      <c r="E643" s="8">
        <f t="shared" si="19"/>
        <v>1.872412209303699E-5</v>
      </c>
      <c r="F643" s="1"/>
      <c r="H643" s="2"/>
    </row>
    <row r="644" spans="1:8" x14ac:dyDescent="0.25">
      <c r="A644" s="9">
        <v>42358</v>
      </c>
      <c r="B644" s="10">
        <v>643</v>
      </c>
      <c r="C644" s="11">
        <v>441.8</v>
      </c>
      <c r="D644" s="7">
        <f t="shared" ref="D644:D707" si="20">LN(C644/C643)</f>
        <v>-4.2974497408887126E-2</v>
      </c>
      <c r="E644" s="8">
        <f t="shared" ref="E644:E707" si="21">D644^2</f>
        <v>1.8468074275464464E-3</v>
      </c>
      <c r="F644" s="1"/>
      <c r="H644" s="2"/>
    </row>
    <row r="645" spans="1:8" x14ac:dyDescent="0.25">
      <c r="A645" s="9">
        <v>42359</v>
      </c>
      <c r="B645" s="10">
        <v>644</v>
      </c>
      <c r="C645" s="11">
        <v>437.6</v>
      </c>
      <c r="D645" s="7">
        <f t="shared" si="20"/>
        <v>-9.5520398782452769E-3</v>
      </c>
      <c r="E645" s="8">
        <f t="shared" si="21"/>
        <v>9.1241465835588043E-5</v>
      </c>
      <c r="F645" s="1"/>
      <c r="H645" s="2"/>
    </row>
    <row r="646" spans="1:8" x14ac:dyDescent="0.25">
      <c r="A646" s="9">
        <v>42360</v>
      </c>
      <c r="B646" s="10">
        <v>645</v>
      </c>
      <c r="C646" s="11">
        <v>437</v>
      </c>
      <c r="D646" s="7">
        <f t="shared" si="20"/>
        <v>-1.3720560121813191E-3</v>
      </c>
      <c r="E646" s="8">
        <f t="shared" si="21"/>
        <v>1.8825377005629039E-6</v>
      </c>
      <c r="F646" s="1"/>
      <c r="H646" s="2"/>
    </row>
    <row r="647" spans="1:8" x14ac:dyDescent="0.25">
      <c r="A647" s="9">
        <v>42361</v>
      </c>
      <c r="B647" s="10">
        <v>646</v>
      </c>
      <c r="C647" s="11">
        <v>442.4</v>
      </c>
      <c r="D647" s="7">
        <f t="shared" si="20"/>
        <v>1.2281255112534788E-2</v>
      </c>
      <c r="E647" s="8">
        <f t="shared" si="21"/>
        <v>1.5082922713916186E-4</v>
      </c>
      <c r="F647" s="1"/>
      <c r="H647" s="2"/>
    </row>
    <row r="648" spans="1:8" x14ac:dyDescent="0.25">
      <c r="A648" s="9">
        <v>42362</v>
      </c>
      <c r="B648" s="10">
        <v>647</v>
      </c>
      <c r="C648" s="11">
        <v>453</v>
      </c>
      <c r="D648" s="7">
        <f t="shared" si="20"/>
        <v>2.3677675274909132E-2</v>
      </c>
      <c r="E648" s="8">
        <f t="shared" si="21"/>
        <v>5.6063230642404329E-4</v>
      </c>
      <c r="F648" s="1"/>
      <c r="H648" s="2"/>
    </row>
    <row r="649" spans="1:8" x14ac:dyDescent="0.25">
      <c r="A649" s="9">
        <v>42363</v>
      </c>
      <c r="B649" s="10">
        <v>648</v>
      </c>
      <c r="C649" s="11">
        <v>454</v>
      </c>
      <c r="D649" s="7">
        <f t="shared" si="20"/>
        <v>2.2050725583139755E-3</v>
      </c>
      <c r="E649" s="8">
        <f t="shared" si="21"/>
        <v>4.8623449874293414E-6</v>
      </c>
      <c r="F649" s="1"/>
      <c r="H649" s="2"/>
    </row>
    <row r="650" spans="1:8" x14ac:dyDescent="0.25">
      <c r="A650" s="9">
        <v>42364</v>
      </c>
      <c r="B650" s="10">
        <v>649</v>
      </c>
      <c r="C650" s="11">
        <v>415.4</v>
      </c>
      <c r="D650" s="7">
        <f t="shared" si="20"/>
        <v>-8.8855286599336072E-2</v>
      </c>
      <c r="E650" s="8">
        <f t="shared" si="21"/>
        <v>7.8952619566501521E-3</v>
      </c>
      <c r="F650" s="1"/>
      <c r="H650" s="2"/>
    </row>
    <row r="651" spans="1:8" x14ac:dyDescent="0.25">
      <c r="A651" s="9">
        <v>42365</v>
      </c>
      <c r="B651" s="10">
        <v>650</v>
      </c>
      <c r="C651" s="11">
        <v>422.4</v>
      </c>
      <c r="D651" s="7">
        <f t="shared" si="20"/>
        <v>1.6710820950039871E-2</v>
      </c>
      <c r="E651" s="8">
        <f t="shared" si="21"/>
        <v>2.7925153682429145E-4</v>
      </c>
      <c r="F651" s="1"/>
      <c r="H651" s="2"/>
    </row>
    <row r="652" spans="1:8" x14ac:dyDescent="0.25">
      <c r="A652" s="9">
        <v>42366</v>
      </c>
      <c r="B652" s="10">
        <v>651</v>
      </c>
      <c r="C652" s="11">
        <v>421.8</v>
      </c>
      <c r="D652" s="7">
        <f t="shared" si="20"/>
        <v>-1.4214643473774255E-3</v>
      </c>
      <c r="E652" s="8">
        <f t="shared" si="21"/>
        <v>2.0205608908651302E-6</v>
      </c>
      <c r="F652" s="1"/>
      <c r="H652" s="2"/>
    </row>
    <row r="653" spans="1:8" x14ac:dyDescent="0.25">
      <c r="A653" s="9">
        <v>42367</v>
      </c>
      <c r="B653" s="10">
        <v>652</v>
      </c>
      <c r="C653" s="11">
        <v>431.9</v>
      </c>
      <c r="D653" s="7">
        <f t="shared" si="20"/>
        <v>2.3662811921981157E-2</v>
      </c>
      <c r="E653" s="8">
        <f t="shared" si="21"/>
        <v>5.5992866805505356E-4</v>
      </c>
      <c r="F653" s="1"/>
      <c r="H653" s="2"/>
    </row>
    <row r="654" spans="1:8" x14ac:dyDescent="0.25">
      <c r="A654" s="9">
        <v>42368</v>
      </c>
      <c r="B654" s="10">
        <v>653</v>
      </c>
      <c r="C654" s="11">
        <v>427.1</v>
      </c>
      <c r="D654" s="7">
        <f t="shared" si="20"/>
        <v>-1.1175902119234542E-2</v>
      </c>
      <c r="E654" s="8">
        <f t="shared" si="21"/>
        <v>1.2490078817871113E-4</v>
      </c>
      <c r="F654" s="1"/>
      <c r="H654" s="2"/>
    </row>
    <row r="655" spans="1:8" x14ac:dyDescent="0.25">
      <c r="A655" s="9">
        <v>42369</v>
      </c>
      <c r="B655" s="10">
        <v>654</v>
      </c>
      <c r="C655" s="11">
        <v>430</v>
      </c>
      <c r="D655" s="7">
        <f t="shared" si="20"/>
        <v>6.7670308401872326E-3</v>
      </c>
      <c r="E655" s="8">
        <f t="shared" si="21"/>
        <v>4.5792706392045123E-5</v>
      </c>
      <c r="F655" s="1"/>
      <c r="H655" s="2"/>
    </row>
    <row r="656" spans="1:8" x14ac:dyDescent="0.25">
      <c r="A656" s="9">
        <v>42370</v>
      </c>
      <c r="B656" s="10">
        <v>655</v>
      </c>
      <c r="C656" s="11">
        <v>434</v>
      </c>
      <c r="D656" s="7">
        <f t="shared" si="20"/>
        <v>9.2593254127967262E-3</v>
      </c>
      <c r="E656" s="8">
        <f t="shared" si="21"/>
        <v>8.5735107100063266E-5</v>
      </c>
      <c r="F656" s="1"/>
      <c r="H656" s="2"/>
    </row>
    <row r="657" spans="1:8" x14ac:dyDescent="0.25">
      <c r="A657" s="9">
        <v>42371</v>
      </c>
      <c r="B657" s="10">
        <v>656</v>
      </c>
      <c r="C657" s="11">
        <v>433.7</v>
      </c>
      <c r="D657" s="7">
        <f t="shared" si="20"/>
        <v>-6.9148325908437798E-4</v>
      </c>
      <c r="E657" s="8">
        <f t="shared" si="21"/>
        <v>4.7814909759395299E-7</v>
      </c>
      <c r="F657" s="1"/>
      <c r="H657" s="2"/>
    </row>
    <row r="658" spans="1:8" x14ac:dyDescent="0.25">
      <c r="A658" s="9">
        <v>42372</v>
      </c>
      <c r="B658" s="10">
        <v>657</v>
      </c>
      <c r="C658" s="11">
        <v>430.7</v>
      </c>
      <c r="D658" s="7">
        <f t="shared" si="20"/>
        <v>-6.9412587812556709E-3</v>
      </c>
      <c r="E658" s="8">
        <f t="shared" si="21"/>
        <v>4.8181073468358965E-5</v>
      </c>
      <c r="F658" s="1"/>
      <c r="H658" s="2"/>
    </row>
    <row r="659" spans="1:8" x14ac:dyDescent="0.25">
      <c r="A659" s="9">
        <v>42373</v>
      </c>
      <c r="B659" s="10">
        <v>658</v>
      </c>
      <c r="C659" s="11">
        <v>433.3</v>
      </c>
      <c r="D659" s="7">
        <f t="shared" si="20"/>
        <v>6.0185366857989902E-3</v>
      </c>
      <c r="E659" s="8">
        <f t="shared" si="21"/>
        <v>3.6222783838308293E-5</v>
      </c>
      <c r="F659" s="1"/>
      <c r="H659" s="2"/>
    </row>
    <row r="660" spans="1:8" x14ac:dyDescent="0.25">
      <c r="A660" s="9">
        <v>42374</v>
      </c>
      <c r="B660" s="10">
        <v>659</v>
      </c>
      <c r="C660" s="11">
        <v>431.2</v>
      </c>
      <c r="D660" s="7">
        <f t="shared" si="20"/>
        <v>-4.8583091510764056E-3</v>
      </c>
      <c r="E660" s="8">
        <f t="shared" si="21"/>
        <v>2.3603167807432745E-5</v>
      </c>
      <c r="F660" s="1"/>
      <c r="H660" s="2"/>
    </row>
    <row r="661" spans="1:8" x14ac:dyDescent="0.25">
      <c r="A661" s="9">
        <v>42375</v>
      </c>
      <c r="B661" s="10">
        <v>660</v>
      </c>
      <c r="C661" s="11">
        <v>430.8</v>
      </c>
      <c r="D661" s="7">
        <f t="shared" si="20"/>
        <v>-9.2807431255385983E-4</v>
      </c>
      <c r="E661" s="8">
        <f t="shared" si="21"/>
        <v>8.613219296223195E-7</v>
      </c>
      <c r="F661" s="1"/>
      <c r="H661" s="2"/>
    </row>
    <row r="662" spans="1:8" x14ac:dyDescent="0.25">
      <c r="A662" s="9">
        <v>42376</v>
      </c>
      <c r="B662" s="10">
        <v>661</v>
      </c>
      <c r="C662" s="11">
        <v>457</v>
      </c>
      <c r="D662" s="7">
        <f t="shared" si="20"/>
        <v>5.9039445611971102E-2</v>
      </c>
      <c r="E662" s="8">
        <f t="shared" si="21"/>
        <v>3.4856561381688936E-3</v>
      </c>
      <c r="F662" s="1"/>
      <c r="H662" s="2"/>
    </row>
    <row r="663" spans="1:8" x14ac:dyDescent="0.25">
      <c r="A663" s="9">
        <v>42377</v>
      </c>
      <c r="B663" s="10">
        <v>662</v>
      </c>
      <c r="C663" s="11">
        <v>452.9</v>
      </c>
      <c r="D663" s="7">
        <f t="shared" si="20"/>
        <v>-9.0120403320365118E-3</v>
      </c>
      <c r="E663" s="8">
        <f t="shared" si="21"/>
        <v>8.1216870946252757E-5</v>
      </c>
      <c r="F663" s="1"/>
      <c r="H663" s="2"/>
    </row>
    <row r="664" spans="1:8" x14ac:dyDescent="0.25">
      <c r="A664" s="9">
        <v>42378</v>
      </c>
      <c r="B664" s="10">
        <v>663</v>
      </c>
      <c r="C664" s="11">
        <v>448.3</v>
      </c>
      <c r="D664" s="7">
        <f t="shared" si="20"/>
        <v>-1.0208699400774301E-2</v>
      </c>
      <c r="E664" s="8">
        <f t="shared" si="21"/>
        <v>1.0421754345536957E-4</v>
      </c>
      <c r="F664" s="1"/>
      <c r="H664" s="2"/>
    </row>
    <row r="665" spans="1:8" x14ac:dyDescent="0.25">
      <c r="A665" s="9">
        <v>42379</v>
      </c>
      <c r="B665" s="10">
        <v>664</v>
      </c>
      <c r="C665" s="11">
        <v>446.2</v>
      </c>
      <c r="D665" s="7">
        <f t="shared" si="20"/>
        <v>-4.6953691629616906E-3</v>
      </c>
      <c r="E665" s="8">
        <f t="shared" si="21"/>
        <v>2.2046491576491568E-5</v>
      </c>
      <c r="F665" s="1"/>
      <c r="H665" s="2"/>
    </row>
    <row r="666" spans="1:8" x14ac:dyDescent="0.25">
      <c r="A666" s="9">
        <v>42380</v>
      </c>
      <c r="B666" s="10">
        <v>665</v>
      </c>
      <c r="C666" s="11">
        <v>447.7</v>
      </c>
      <c r="D666" s="7">
        <f t="shared" si="20"/>
        <v>3.3560832484877752E-3</v>
      </c>
      <c r="E666" s="8">
        <f t="shared" si="21"/>
        <v>1.1263294770780258E-5</v>
      </c>
      <c r="F666" s="1"/>
      <c r="H666" s="2"/>
    </row>
    <row r="667" spans="1:8" x14ac:dyDescent="0.25">
      <c r="A667" s="9">
        <v>42381</v>
      </c>
      <c r="B667" s="10">
        <v>666</v>
      </c>
      <c r="C667" s="11">
        <v>445</v>
      </c>
      <c r="D667" s="7">
        <f t="shared" si="20"/>
        <v>-6.0490830806795787E-3</v>
      </c>
      <c r="E667" s="8">
        <f t="shared" si="21"/>
        <v>3.659140611696394E-5</v>
      </c>
      <c r="F667" s="1"/>
      <c r="H667" s="2"/>
    </row>
    <row r="668" spans="1:8" x14ac:dyDescent="0.25">
      <c r="A668" s="9">
        <v>42382</v>
      </c>
      <c r="B668" s="10">
        <v>667</v>
      </c>
      <c r="C668" s="11">
        <v>432.2</v>
      </c>
      <c r="D668" s="7">
        <f t="shared" si="20"/>
        <v>-2.9185838093454621E-2</v>
      </c>
      <c r="E668" s="8">
        <f t="shared" si="21"/>
        <v>8.5181314521734692E-4</v>
      </c>
      <c r="F668" s="1"/>
      <c r="H668" s="2"/>
    </row>
    <row r="669" spans="1:8" x14ac:dyDescent="0.25">
      <c r="A669" s="9">
        <v>42383</v>
      </c>
      <c r="B669" s="10">
        <v>668</v>
      </c>
      <c r="C669" s="11">
        <v>429.1</v>
      </c>
      <c r="D669" s="7">
        <f t="shared" si="20"/>
        <v>-7.1984520753064496E-3</v>
      </c>
      <c r="E669" s="8">
        <f t="shared" si="21"/>
        <v>5.1817712280483729E-5</v>
      </c>
      <c r="F669" s="1"/>
      <c r="H669" s="2"/>
    </row>
    <row r="670" spans="1:8" x14ac:dyDescent="0.25">
      <c r="A670" s="9">
        <v>42384</v>
      </c>
      <c r="B670" s="10">
        <v>669</v>
      </c>
      <c r="C670" s="11">
        <v>372.3</v>
      </c>
      <c r="D670" s="7">
        <f t="shared" si="20"/>
        <v>-0.14199001111880785</v>
      </c>
      <c r="E670" s="8">
        <f t="shared" si="21"/>
        <v>2.0161163257519179E-2</v>
      </c>
      <c r="F670" s="1"/>
      <c r="H670" s="2"/>
    </row>
    <row r="671" spans="1:8" x14ac:dyDescent="0.25">
      <c r="A671" s="9">
        <v>42385</v>
      </c>
      <c r="B671" s="10">
        <v>670</v>
      </c>
      <c r="C671" s="11">
        <v>385</v>
      </c>
      <c r="D671" s="7">
        <f t="shared" si="20"/>
        <v>3.3543353409112998E-2</v>
      </c>
      <c r="E671" s="8">
        <f t="shared" si="21"/>
        <v>1.1251565579286527E-3</v>
      </c>
      <c r="F671" s="1"/>
      <c r="H671" s="2"/>
    </row>
    <row r="672" spans="1:8" x14ac:dyDescent="0.25">
      <c r="A672" s="9">
        <v>42386</v>
      </c>
      <c r="B672" s="10">
        <v>671</v>
      </c>
      <c r="C672" s="11">
        <v>382.5</v>
      </c>
      <c r="D672" s="7">
        <f t="shared" si="20"/>
        <v>-6.5146810211936419E-3</v>
      </c>
      <c r="E672" s="8">
        <f t="shared" si="21"/>
        <v>4.244106880790063E-5</v>
      </c>
      <c r="F672" s="1"/>
      <c r="H672" s="2"/>
    </row>
    <row r="673" spans="1:8" x14ac:dyDescent="0.25">
      <c r="A673" s="9">
        <v>42387</v>
      </c>
      <c r="B673" s="10">
        <v>672</v>
      </c>
      <c r="C673" s="11">
        <v>384.4</v>
      </c>
      <c r="D673" s="7">
        <f t="shared" si="20"/>
        <v>4.9550238295467484E-3</v>
      </c>
      <c r="E673" s="8">
        <f t="shared" si="21"/>
        <v>2.4552261151376123E-5</v>
      </c>
      <c r="F673" s="1"/>
      <c r="H673" s="2"/>
    </row>
    <row r="674" spans="1:8" x14ac:dyDescent="0.25">
      <c r="A674" s="9">
        <v>42388</v>
      </c>
      <c r="B674" s="10">
        <v>673</v>
      </c>
      <c r="C674" s="11">
        <v>379.5</v>
      </c>
      <c r="D674" s="7">
        <f t="shared" si="20"/>
        <v>-1.282908026045273E-2</v>
      </c>
      <c r="E674" s="8">
        <f t="shared" si="21"/>
        <v>1.6458530032913789E-4</v>
      </c>
      <c r="F674" s="1"/>
      <c r="H674" s="2"/>
    </row>
    <row r="675" spans="1:8" x14ac:dyDescent="0.25">
      <c r="A675" s="9">
        <v>42389</v>
      </c>
      <c r="B675" s="10">
        <v>674</v>
      </c>
      <c r="C675" s="11">
        <v>414.6</v>
      </c>
      <c r="D675" s="7">
        <f t="shared" si="20"/>
        <v>8.8459603165994716E-2</v>
      </c>
      <c r="E675" s="8">
        <f t="shared" si="21"/>
        <v>7.8251013922852625E-3</v>
      </c>
      <c r="F675" s="1"/>
      <c r="H675" s="2"/>
    </row>
    <row r="676" spans="1:8" x14ac:dyDescent="0.25">
      <c r="A676" s="9">
        <v>42390</v>
      </c>
      <c r="B676" s="10">
        <v>675</v>
      </c>
      <c r="C676" s="11">
        <v>410.2</v>
      </c>
      <c r="D676" s="7">
        <f t="shared" si="20"/>
        <v>-1.0669354363399006E-2</v>
      </c>
      <c r="E676" s="8">
        <f t="shared" si="21"/>
        <v>1.138351225317814E-4</v>
      </c>
      <c r="F676" s="1"/>
      <c r="H676" s="2"/>
    </row>
    <row r="677" spans="1:8" x14ac:dyDescent="0.25">
      <c r="A677" s="9">
        <v>42391</v>
      </c>
      <c r="B677" s="10">
        <v>676</v>
      </c>
      <c r="C677" s="11">
        <v>382.6</v>
      </c>
      <c r="D677" s="7">
        <f t="shared" si="20"/>
        <v>-6.9654788632127693E-2</v>
      </c>
      <c r="E677" s="8">
        <f t="shared" si="21"/>
        <v>4.8517895793863857E-3</v>
      </c>
      <c r="F677" s="1"/>
      <c r="H677" s="2"/>
    </row>
    <row r="678" spans="1:8" x14ac:dyDescent="0.25">
      <c r="A678" s="9">
        <v>42392</v>
      </c>
      <c r="B678" s="10">
        <v>677</v>
      </c>
      <c r="C678" s="11">
        <v>388.6</v>
      </c>
      <c r="D678" s="7">
        <f t="shared" si="20"/>
        <v>1.556047993718725E-2</v>
      </c>
      <c r="E678" s="8">
        <f t="shared" si="21"/>
        <v>2.4212853587560692E-4</v>
      </c>
      <c r="F678" s="1"/>
      <c r="H678" s="2"/>
    </row>
    <row r="679" spans="1:8" x14ac:dyDescent="0.25">
      <c r="A679" s="9">
        <v>42393</v>
      </c>
      <c r="B679" s="10">
        <v>678</v>
      </c>
      <c r="C679" s="11">
        <v>402.1</v>
      </c>
      <c r="D679" s="7">
        <f t="shared" si="20"/>
        <v>3.4150276959888606E-2</v>
      </c>
      <c r="E679" s="8">
        <f t="shared" si="21"/>
        <v>1.1662414164370985E-3</v>
      </c>
      <c r="F679" s="1"/>
      <c r="H679" s="2"/>
    </row>
    <row r="680" spans="1:8" x14ac:dyDescent="0.25">
      <c r="A680" s="9">
        <v>42394</v>
      </c>
      <c r="B680" s="10">
        <v>679</v>
      </c>
      <c r="C680" s="11">
        <v>392.8</v>
      </c>
      <c r="D680" s="7">
        <f t="shared" si="20"/>
        <v>-2.3400237422917494E-2</v>
      </c>
      <c r="E680" s="8">
        <f t="shared" si="21"/>
        <v>5.4757111144890832E-4</v>
      </c>
      <c r="F680" s="1"/>
      <c r="H680" s="2"/>
    </row>
    <row r="681" spans="1:8" x14ac:dyDescent="0.25">
      <c r="A681" s="9">
        <v>42395</v>
      </c>
      <c r="B681" s="10">
        <v>680</v>
      </c>
      <c r="C681" s="11">
        <v>389.8</v>
      </c>
      <c r="D681" s="7">
        <f t="shared" si="20"/>
        <v>-7.6667894068504251E-3</v>
      </c>
      <c r="E681" s="8">
        <f t="shared" si="21"/>
        <v>5.8779659808993894E-5</v>
      </c>
      <c r="F681" s="1"/>
      <c r="H681" s="2"/>
    </row>
    <row r="682" spans="1:8" x14ac:dyDescent="0.25">
      <c r="A682" s="9">
        <v>42396</v>
      </c>
      <c r="B682" s="10">
        <v>681</v>
      </c>
      <c r="C682" s="11">
        <v>395</v>
      </c>
      <c r="D682" s="7">
        <f t="shared" si="20"/>
        <v>1.3251977827661496E-2</v>
      </c>
      <c r="E682" s="8">
        <f t="shared" si="21"/>
        <v>1.7561491634483193E-4</v>
      </c>
      <c r="F682" s="1"/>
      <c r="H682" s="2"/>
    </row>
    <row r="683" spans="1:8" x14ac:dyDescent="0.25">
      <c r="A683" s="9">
        <v>42397</v>
      </c>
      <c r="B683" s="10">
        <v>682</v>
      </c>
      <c r="C683" s="11">
        <v>379.7</v>
      </c>
      <c r="D683" s="7">
        <f t="shared" si="20"/>
        <v>-3.9504297663365259E-2</v>
      </c>
      <c r="E683" s="8">
        <f t="shared" si="21"/>
        <v>1.5605895338757659E-3</v>
      </c>
      <c r="F683" s="1"/>
      <c r="H683" s="2"/>
    </row>
    <row r="684" spans="1:8" x14ac:dyDescent="0.25">
      <c r="A684" s="9">
        <v>42398</v>
      </c>
      <c r="B684" s="10">
        <v>683</v>
      </c>
      <c r="C684" s="11">
        <v>380.3</v>
      </c>
      <c r="D684" s="7">
        <f t="shared" si="20"/>
        <v>1.5789476964574135E-3</v>
      </c>
      <c r="E684" s="8">
        <f t="shared" si="21"/>
        <v>2.4930758281481722E-6</v>
      </c>
      <c r="F684" s="1"/>
      <c r="H684" s="2"/>
    </row>
    <row r="685" spans="1:8" x14ac:dyDescent="0.25">
      <c r="A685" s="9">
        <v>42399</v>
      </c>
      <c r="B685" s="10">
        <v>684</v>
      </c>
      <c r="C685" s="11">
        <v>377.8</v>
      </c>
      <c r="D685" s="7">
        <f t="shared" si="20"/>
        <v>-6.5954598668047483E-3</v>
      </c>
      <c r="E685" s="8">
        <f t="shared" si="21"/>
        <v>4.3500090854632107E-5</v>
      </c>
      <c r="F685" s="1"/>
      <c r="H685" s="2"/>
    </row>
    <row r="686" spans="1:8" x14ac:dyDescent="0.25">
      <c r="A686" s="9">
        <v>42400</v>
      </c>
      <c r="B686" s="10">
        <v>685</v>
      </c>
      <c r="C686" s="11">
        <v>369.8</v>
      </c>
      <c r="D686" s="7">
        <f t="shared" si="20"/>
        <v>-2.1402636114384716E-2</v>
      </c>
      <c r="E686" s="8">
        <f t="shared" si="21"/>
        <v>4.5807283264476489E-4</v>
      </c>
      <c r="F686" s="1"/>
      <c r="H686" s="2"/>
    </row>
    <row r="687" spans="1:8" x14ac:dyDescent="0.25">
      <c r="A687" s="9">
        <v>42401</v>
      </c>
      <c r="B687" s="10">
        <v>686</v>
      </c>
      <c r="C687" s="11">
        <v>372.2</v>
      </c>
      <c r="D687" s="7">
        <f t="shared" si="20"/>
        <v>6.4690252551259471E-3</v>
      </c>
      <c r="E687" s="8">
        <f t="shared" si="21"/>
        <v>4.1848287751457322E-5</v>
      </c>
      <c r="F687" s="1"/>
      <c r="H687" s="2"/>
    </row>
    <row r="688" spans="1:8" x14ac:dyDescent="0.25">
      <c r="A688" s="9">
        <v>42402</v>
      </c>
      <c r="B688" s="10">
        <v>687</v>
      </c>
      <c r="C688" s="11">
        <v>373.9</v>
      </c>
      <c r="D688" s="7">
        <f t="shared" si="20"/>
        <v>4.5570377749176456E-3</v>
      </c>
      <c r="E688" s="8">
        <f t="shared" si="21"/>
        <v>2.0766593282026365E-5</v>
      </c>
      <c r="F688" s="1"/>
      <c r="H688" s="2"/>
    </row>
    <row r="689" spans="1:8" x14ac:dyDescent="0.25">
      <c r="A689" s="9">
        <v>42403</v>
      </c>
      <c r="B689" s="10">
        <v>688</v>
      </c>
      <c r="C689" s="11">
        <v>368</v>
      </c>
      <c r="D689" s="7">
        <f t="shared" si="20"/>
        <v>-1.5905443814137027E-2</v>
      </c>
      <c r="E689" s="8">
        <f t="shared" si="21"/>
        <v>2.5298314292466979E-4</v>
      </c>
      <c r="F689" s="1"/>
      <c r="H689" s="2"/>
    </row>
    <row r="690" spans="1:8" x14ac:dyDescent="0.25">
      <c r="A690" s="9">
        <v>42404</v>
      </c>
      <c r="B690" s="10">
        <v>689</v>
      </c>
      <c r="C690" s="11">
        <v>390.6</v>
      </c>
      <c r="D690" s="7">
        <f t="shared" si="20"/>
        <v>5.9601080273647689E-2</v>
      </c>
      <c r="E690" s="8">
        <f t="shared" si="21"/>
        <v>3.5522887697857957E-3</v>
      </c>
      <c r="F690" s="1"/>
      <c r="H690" s="2"/>
    </row>
    <row r="691" spans="1:8" x14ac:dyDescent="0.25">
      <c r="A691" s="9">
        <v>42405</v>
      </c>
      <c r="B691" s="10">
        <v>690</v>
      </c>
      <c r="C691" s="11">
        <v>386.5</v>
      </c>
      <c r="D691" s="7">
        <f t="shared" si="20"/>
        <v>-1.0552150415101966E-2</v>
      </c>
      <c r="E691" s="8">
        <f t="shared" si="21"/>
        <v>1.1134787838293661E-4</v>
      </c>
      <c r="F691" s="1"/>
      <c r="H691" s="2"/>
    </row>
    <row r="692" spans="1:8" x14ac:dyDescent="0.25">
      <c r="A692" s="9">
        <v>42406</v>
      </c>
      <c r="B692" s="10">
        <v>691</v>
      </c>
      <c r="C692" s="11">
        <v>376.7</v>
      </c>
      <c r="D692" s="7">
        <f t="shared" si="20"/>
        <v>-2.5682753329481341E-2</v>
      </c>
      <c r="E692" s="8">
        <f t="shared" si="21"/>
        <v>6.5960381858298485E-4</v>
      </c>
      <c r="F692" s="1"/>
      <c r="H692" s="2"/>
    </row>
    <row r="693" spans="1:8" x14ac:dyDescent="0.25">
      <c r="A693" s="9">
        <v>42407</v>
      </c>
      <c r="B693" s="10">
        <v>692</v>
      </c>
      <c r="C693" s="11">
        <v>377.9</v>
      </c>
      <c r="D693" s="7">
        <f t="shared" si="20"/>
        <v>3.1804956574478941E-3</v>
      </c>
      <c r="E693" s="8">
        <f t="shared" si="21"/>
        <v>1.0115552627044912E-5</v>
      </c>
      <c r="F693" s="1"/>
      <c r="H693" s="2"/>
    </row>
    <row r="694" spans="1:8" x14ac:dyDescent="0.25">
      <c r="A694" s="9">
        <v>42408</v>
      </c>
      <c r="B694" s="10">
        <v>693</v>
      </c>
      <c r="C694" s="11">
        <v>372.6</v>
      </c>
      <c r="D694" s="7">
        <f t="shared" si="20"/>
        <v>-1.4124152187955102E-2</v>
      </c>
      <c r="E694" s="8">
        <f t="shared" si="21"/>
        <v>1.9949167502851691E-4</v>
      </c>
      <c r="F694" s="1"/>
      <c r="H694" s="2"/>
    </row>
    <row r="695" spans="1:8" x14ac:dyDescent="0.25">
      <c r="A695" s="9">
        <v>42409</v>
      </c>
      <c r="B695" s="10">
        <v>694</v>
      </c>
      <c r="C695" s="11">
        <v>375.3</v>
      </c>
      <c r="D695" s="7">
        <f t="shared" si="20"/>
        <v>7.2202479734870973E-3</v>
      </c>
      <c r="E695" s="8">
        <f t="shared" si="21"/>
        <v>5.2131980798644537E-5</v>
      </c>
      <c r="F695" s="1"/>
      <c r="H695" s="2"/>
    </row>
    <row r="696" spans="1:8" x14ac:dyDescent="0.25">
      <c r="A696" s="9">
        <v>42410</v>
      </c>
      <c r="B696" s="10">
        <v>695</v>
      </c>
      <c r="C696" s="11">
        <v>381.9</v>
      </c>
      <c r="D696" s="7">
        <f t="shared" si="20"/>
        <v>1.7433088090495347E-2</v>
      </c>
      <c r="E696" s="8">
        <f t="shared" si="21"/>
        <v>3.039125603709707E-4</v>
      </c>
      <c r="F696" s="1"/>
      <c r="H696" s="2"/>
    </row>
    <row r="697" spans="1:8" x14ac:dyDescent="0.25">
      <c r="A697" s="9">
        <v>42411</v>
      </c>
      <c r="B697" s="10">
        <v>696</v>
      </c>
      <c r="C697" s="11">
        <v>379.5</v>
      </c>
      <c r="D697" s="7">
        <f t="shared" si="20"/>
        <v>-6.3041973957858929E-3</v>
      </c>
      <c r="E697" s="8">
        <f t="shared" si="21"/>
        <v>3.9742904805033631E-5</v>
      </c>
      <c r="F697" s="1"/>
      <c r="H697" s="2"/>
    </row>
    <row r="698" spans="1:8" x14ac:dyDescent="0.25">
      <c r="A698" s="9">
        <v>42412</v>
      </c>
      <c r="B698" s="10">
        <v>697</v>
      </c>
      <c r="C698" s="11">
        <v>384</v>
      </c>
      <c r="D698" s="7">
        <f t="shared" si="20"/>
        <v>1.1787955752042173E-2</v>
      </c>
      <c r="E698" s="8">
        <f t="shared" si="21"/>
        <v>1.3895590081210415E-4</v>
      </c>
      <c r="F698" s="1"/>
      <c r="H698" s="2"/>
    </row>
    <row r="699" spans="1:8" x14ac:dyDescent="0.25">
      <c r="A699" s="9">
        <v>42413</v>
      </c>
      <c r="B699" s="10">
        <v>698</v>
      </c>
      <c r="C699" s="11">
        <v>390.1</v>
      </c>
      <c r="D699" s="7">
        <f t="shared" si="20"/>
        <v>1.5760563924883956E-2</v>
      </c>
      <c r="E699" s="8">
        <f t="shared" si="21"/>
        <v>2.4839537523035357E-4</v>
      </c>
      <c r="F699" s="1"/>
      <c r="H699" s="2"/>
    </row>
    <row r="700" spans="1:8" x14ac:dyDescent="0.25">
      <c r="A700" s="9">
        <v>42414</v>
      </c>
      <c r="B700" s="10">
        <v>699</v>
      </c>
      <c r="C700" s="11">
        <v>405.5</v>
      </c>
      <c r="D700" s="7">
        <f t="shared" si="20"/>
        <v>3.8717757042856779E-2</v>
      </c>
      <c r="E700" s="8">
        <f t="shared" si="21"/>
        <v>1.4990647104296858E-3</v>
      </c>
      <c r="F700" s="1"/>
      <c r="H700" s="2"/>
    </row>
    <row r="701" spans="1:8" x14ac:dyDescent="0.25">
      <c r="A701" s="9">
        <v>42415</v>
      </c>
      <c r="B701" s="10">
        <v>700</v>
      </c>
      <c r="C701" s="11">
        <v>401.1</v>
      </c>
      <c r="D701" s="7">
        <f t="shared" si="20"/>
        <v>-1.0910100779460349E-2</v>
      </c>
      <c r="E701" s="8">
        <f t="shared" si="21"/>
        <v>1.1903029901798132E-4</v>
      </c>
      <c r="F701" s="1"/>
      <c r="H701" s="2"/>
    </row>
    <row r="702" spans="1:8" x14ac:dyDescent="0.25">
      <c r="A702" s="9">
        <v>42416</v>
      </c>
      <c r="B702" s="10">
        <v>701</v>
      </c>
      <c r="C702" s="11">
        <v>406.4</v>
      </c>
      <c r="D702" s="7">
        <f t="shared" si="20"/>
        <v>1.3127123488264732E-2</v>
      </c>
      <c r="E702" s="8">
        <f t="shared" si="21"/>
        <v>1.7232137107615162E-4</v>
      </c>
      <c r="F702" s="1"/>
      <c r="H702" s="2"/>
    </row>
    <row r="703" spans="1:8" x14ac:dyDescent="0.25">
      <c r="A703" s="9">
        <v>42417</v>
      </c>
      <c r="B703" s="10">
        <v>702</v>
      </c>
      <c r="C703" s="11">
        <v>417.1</v>
      </c>
      <c r="D703" s="7">
        <f t="shared" si="20"/>
        <v>2.5988104938627434E-2</v>
      </c>
      <c r="E703" s="8">
        <f t="shared" si="21"/>
        <v>6.7538159830111163E-4</v>
      </c>
      <c r="F703" s="1"/>
      <c r="H703" s="2"/>
    </row>
    <row r="704" spans="1:8" x14ac:dyDescent="0.25">
      <c r="A704" s="9">
        <v>42418</v>
      </c>
      <c r="B704" s="10">
        <v>703</v>
      </c>
      <c r="C704" s="11">
        <v>421.4</v>
      </c>
      <c r="D704" s="7">
        <f t="shared" si="20"/>
        <v>1.0256500167189061E-2</v>
      </c>
      <c r="E704" s="8">
        <f t="shared" si="21"/>
        <v>1.0519579567954924E-4</v>
      </c>
      <c r="H704" s="2"/>
    </row>
    <row r="705" spans="1:8" x14ac:dyDescent="0.25">
      <c r="A705" s="9">
        <v>42419</v>
      </c>
      <c r="B705" s="10">
        <v>704</v>
      </c>
      <c r="C705" s="11">
        <v>420</v>
      </c>
      <c r="D705" s="7">
        <f t="shared" si="20"/>
        <v>-3.3277900926745796E-3</v>
      </c>
      <c r="E705" s="8">
        <f t="shared" si="21"/>
        <v>1.1074186900903087E-5</v>
      </c>
      <c r="F705" s="1"/>
      <c r="H705" s="2"/>
    </row>
    <row r="706" spans="1:8" x14ac:dyDescent="0.25">
      <c r="A706" s="9">
        <v>42420</v>
      </c>
      <c r="B706" s="10">
        <v>705</v>
      </c>
      <c r="C706" s="11">
        <v>440.1</v>
      </c>
      <c r="D706" s="7">
        <f t="shared" si="20"/>
        <v>4.6747262539631698E-2</v>
      </c>
      <c r="E706" s="8">
        <f t="shared" si="21"/>
        <v>2.1853065549492529E-3</v>
      </c>
      <c r="F706" s="1"/>
      <c r="H706" s="2"/>
    </row>
    <row r="707" spans="1:8" x14ac:dyDescent="0.25">
      <c r="A707" s="9">
        <v>42421</v>
      </c>
      <c r="B707" s="10">
        <v>706</v>
      </c>
      <c r="C707" s="11">
        <v>437.9</v>
      </c>
      <c r="D707" s="7">
        <f t="shared" si="20"/>
        <v>-5.0114000096931309E-3</v>
      </c>
      <c r="E707" s="8">
        <f t="shared" si="21"/>
        <v>2.5114130057152311E-5</v>
      </c>
      <c r="F707" s="1"/>
      <c r="H707" s="2"/>
    </row>
    <row r="708" spans="1:8" x14ac:dyDescent="0.25">
      <c r="A708" s="9">
        <v>42422</v>
      </c>
      <c r="B708" s="10">
        <v>707</v>
      </c>
      <c r="C708" s="11">
        <v>437.8</v>
      </c>
      <c r="D708" s="7">
        <f t="shared" ref="D708:D771" si="22">LN(C708/C707)</f>
        <v>-2.2838871859001634E-4</v>
      </c>
      <c r="E708" s="8">
        <f t="shared" ref="E708:E771" si="23">D708^2</f>
        <v>5.2161406779189675E-8</v>
      </c>
      <c r="F708" s="1"/>
      <c r="H708" s="2"/>
    </row>
    <row r="709" spans="1:8" x14ac:dyDescent="0.25">
      <c r="A709" s="9">
        <v>42423</v>
      </c>
      <c r="B709" s="10">
        <v>708</v>
      </c>
      <c r="C709" s="11">
        <v>419.9</v>
      </c>
      <c r="D709" s="7">
        <f t="shared" si="22"/>
        <v>-4.1745597398615109E-2</v>
      </c>
      <c r="E709" s="8">
        <f t="shared" si="23"/>
        <v>1.7426949021672605E-3</v>
      </c>
      <c r="F709" s="1"/>
      <c r="H709" s="2"/>
    </row>
    <row r="710" spans="1:8" x14ac:dyDescent="0.25">
      <c r="A710" s="9">
        <v>42424</v>
      </c>
      <c r="B710" s="10">
        <v>709</v>
      </c>
      <c r="C710" s="11">
        <v>422.7</v>
      </c>
      <c r="D710" s="7">
        <f t="shared" si="22"/>
        <v>6.6461198825967594E-3</v>
      </c>
      <c r="E710" s="8">
        <f t="shared" si="23"/>
        <v>4.4170909493847963E-5</v>
      </c>
      <c r="F710" s="1"/>
      <c r="H710" s="2"/>
    </row>
    <row r="711" spans="1:8" x14ac:dyDescent="0.25">
      <c r="A711" s="9">
        <v>42425</v>
      </c>
      <c r="B711" s="10">
        <v>710</v>
      </c>
      <c r="C711" s="11">
        <v>423.5</v>
      </c>
      <c r="D711" s="7">
        <f t="shared" si="22"/>
        <v>1.8908065193647952E-3</v>
      </c>
      <c r="E711" s="8">
        <f t="shared" si="23"/>
        <v>3.5751492936724115E-6</v>
      </c>
      <c r="F711" s="1"/>
      <c r="H711" s="2"/>
    </row>
    <row r="712" spans="1:8" x14ac:dyDescent="0.25">
      <c r="A712" s="9">
        <v>42426</v>
      </c>
      <c r="B712" s="10">
        <v>711</v>
      </c>
      <c r="C712" s="11">
        <v>427.3</v>
      </c>
      <c r="D712" s="7">
        <f t="shared" si="22"/>
        <v>8.9328285578701653E-3</v>
      </c>
      <c r="E712" s="8">
        <f t="shared" si="23"/>
        <v>7.9795426044300781E-5</v>
      </c>
      <c r="F712" s="1"/>
      <c r="H712" s="2"/>
    </row>
    <row r="713" spans="1:8" x14ac:dyDescent="0.25">
      <c r="A713" s="9">
        <v>42427</v>
      </c>
      <c r="B713" s="10">
        <v>712</v>
      </c>
      <c r="C713" s="11">
        <v>431.3</v>
      </c>
      <c r="D713" s="7">
        <f t="shared" si="22"/>
        <v>9.317561003818281E-3</v>
      </c>
      <c r="E713" s="8">
        <f t="shared" si="23"/>
        <v>8.6816943059875136E-5</v>
      </c>
      <c r="F713" s="1"/>
      <c r="H713" s="2"/>
    </row>
    <row r="714" spans="1:8" x14ac:dyDescent="0.25">
      <c r="A714" s="9">
        <v>42428</v>
      </c>
      <c r="B714" s="10">
        <v>713</v>
      </c>
      <c r="C714" s="11">
        <v>432.5</v>
      </c>
      <c r="D714" s="7">
        <f t="shared" si="22"/>
        <v>2.7784227181366409E-3</v>
      </c>
      <c r="E714" s="8">
        <f t="shared" si="23"/>
        <v>7.7196328006577992E-6</v>
      </c>
      <c r="F714" s="1"/>
      <c r="H714" s="2"/>
    </row>
    <row r="715" spans="1:8" x14ac:dyDescent="0.25">
      <c r="A715" s="9">
        <v>42429</v>
      </c>
      <c r="B715" s="10">
        <v>714</v>
      </c>
      <c r="C715" s="11">
        <v>436.2</v>
      </c>
      <c r="D715" s="7">
        <f t="shared" si="22"/>
        <v>8.5185273955947216E-3</v>
      </c>
      <c r="E715" s="8">
        <f t="shared" si="23"/>
        <v>7.2565308989497787E-5</v>
      </c>
      <c r="F715" s="1"/>
      <c r="H715" s="2"/>
    </row>
    <row r="716" spans="1:8" x14ac:dyDescent="0.25">
      <c r="A716" s="9">
        <v>42430</v>
      </c>
      <c r="B716" s="10">
        <v>715</v>
      </c>
      <c r="C716" s="11">
        <v>434</v>
      </c>
      <c r="D716" s="7">
        <f t="shared" si="22"/>
        <v>-5.0563196671237478E-3</v>
      </c>
      <c r="E716" s="8">
        <f t="shared" si="23"/>
        <v>2.5566368576142407E-5</v>
      </c>
      <c r="F716" s="1"/>
      <c r="H716" s="2"/>
    </row>
    <row r="717" spans="1:8" x14ac:dyDescent="0.25">
      <c r="A717" s="9">
        <v>42431</v>
      </c>
      <c r="B717" s="10">
        <v>716</v>
      </c>
      <c r="C717" s="11">
        <v>425.4</v>
      </c>
      <c r="D717" s="7">
        <f t="shared" si="22"/>
        <v>-2.0014631334268104E-2</v>
      </c>
      <c r="E717" s="8">
        <f t="shared" si="23"/>
        <v>4.0058546744666662E-4</v>
      </c>
      <c r="F717" s="1"/>
      <c r="H717" s="2"/>
    </row>
    <row r="718" spans="1:8" x14ac:dyDescent="0.25">
      <c r="A718" s="9">
        <v>42432</v>
      </c>
      <c r="B718" s="10">
        <v>717</v>
      </c>
      <c r="C718" s="11">
        <v>419.6</v>
      </c>
      <c r="D718" s="7">
        <f t="shared" si="22"/>
        <v>-1.3728026243994572E-2</v>
      </c>
      <c r="E718" s="8">
        <f t="shared" si="23"/>
        <v>1.8845870455580372E-4</v>
      </c>
      <c r="F718" s="1"/>
      <c r="H718" s="2"/>
    </row>
    <row r="719" spans="1:8" x14ac:dyDescent="0.25">
      <c r="A719" s="9">
        <v>42433</v>
      </c>
      <c r="B719" s="10">
        <v>718</v>
      </c>
      <c r="C719" s="11">
        <v>409.5</v>
      </c>
      <c r="D719" s="7">
        <f t="shared" si="22"/>
        <v>-2.4364973229018018E-2</v>
      </c>
      <c r="E719" s="8">
        <f t="shared" si="23"/>
        <v>5.9365192045076471E-4</v>
      </c>
      <c r="F719" s="1"/>
      <c r="H719" s="2"/>
    </row>
    <row r="720" spans="1:8" x14ac:dyDescent="0.25">
      <c r="A720" s="9">
        <v>42434</v>
      </c>
      <c r="B720" s="10">
        <v>719</v>
      </c>
      <c r="C720" s="11">
        <v>399</v>
      </c>
      <c r="D720" s="7">
        <f t="shared" si="22"/>
        <v>-2.5975486403260677E-2</v>
      </c>
      <c r="E720" s="8">
        <f t="shared" si="23"/>
        <v>6.7472589388598036E-4</v>
      </c>
      <c r="F720" s="1"/>
      <c r="H720" s="2"/>
    </row>
    <row r="721" spans="1:8" x14ac:dyDescent="0.25">
      <c r="A721" s="9">
        <v>42435</v>
      </c>
      <c r="B721" s="10">
        <v>720</v>
      </c>
      <c r="C721" s="11">
        <v>406</v>
      </c>
      <c r="D721" s="7">
        <f t="shared" si="22"/>
        <v>1.7391742711869239E-2</v>
      </c>
      <c r="E721" s="8">
        <f t="shared" si="23"/>
        <v>3.0247271455585679E-4</v>
      </c>
      <c r="F721" s="1"/>
      <c r="H721" s="2"/>
    </row>
    <row r="722" spans="1:8" x14ac:dyDescent="0.25">
      <c r="A722" s="9">
        <v>42436</v>
      </c>
      <c r="B722" s="10">
        <v>721</v>
      </c>
      <c r="C722" s="11">
        <v>414.9</v>
      </c>
      <c r="D722" s="7">
        <f t="shared" si="22"/>
        <v>2.1684367737089424E-2</v>
      </c>
      <c r="E722" s="8">
        <f t="shared" si="23"/>
        <v>4.7021180415732472E-4</v>
      </c>
      <c r="F722" s="1"/>
      <c r="H722" s="2"/>
    </row>
    <row r="723" spans="1:8" x14ac:dyDescent="0.25">
      <c r="A723" s="9">
        <v>42437</v>
      </c>
      <c r="B723" s="10">
        <v>722</v>
      </c>
      <c r="C723" s="11">
        <v>411.9</v>
      </c>
      <c r="D723" s="7">
        <f t="shared" si="22"/>
        <v>-7.2569258967871801E-3</v>
      </c>
      <c r="E723" s="8">
        <f t="shared" si="23"/>
        <v>5.2662973471460415E-5</v>
      </c>
      <c r="H723" s="2"/>
    </row>
    <row r="724" spans="1:8" x14ac:dyDescent="0.25">
      <c r="A724" s="9">
        <v>42438</v>
      </c>
      <c r="B724" s="10">
        <v>723</v>
      </c>
      <c r="C724" s="11">
        <v>412.8</v>
      </c>
      <c r="D724" s="7">
        <f t="shared" si="22"/>
        <v>2.1826127253180929E-3</v>
      </c>
      <c r="E724" s="8">
        <f t="shared" si="23"/>
        <v>4.7637983087204729E-6</v>
      </c>
      <c r="H724" s="2"/>
    </row>
    <row r="725" spans="1:8" x14ac:dyDescent="0.25">
      <c r="A725" s="9">
        <v>42439</v>
      </c>
      <c r="B725" s="10">
        <v>724</v>
      </c>
      <c r="C725" s="11">
        <v>415.8</v>
      </c>
      <c r="D725" s="7">
        <f t="shared" si="22"/>
        <v>7.2411612565594736E-3</v>
      </c>
      <c r="E725" s="8">
        <f t="shared" si="23"/>
        <v>5.2434416343497974E-5</v>
      </c>
      <c r="H725" s="2"/>
    </row>
    <row r="726" spans="1:8" x14ac:dyDescent="0.25">
      <c r="A726" s="9">
        <v>42440</v>
      </c>
      <c r="B726" s="10">
        <v>725</v>
      </c>
      <c r="C726" s="11">
        <v>419.1</v>
      </c>
      <c r="D726" s="7">
        <f t="shared" si="22"/>
        <v>7.9051795071132473E-3</v>
      </c>
      <c r="E726" s="8">
        <f t="shared" si="23"/>
        <v>6.2491863039683239E-5</v>
      </c>
      <c r="H726" s="2"/>
    </row>
    <row r="727" spans="1:8" x14ac:dyDescent="0.25">
      <c r="A727" s="9">
        <v>42441</v>
      </c>
      <c r="B727" s="10">
        <v>726</v>
      </c>
      <c r="C727" s="11">
        <v>410.4</v>
      </c>
      <c r="D727" s="7">
        <f t="shared" si="22"/>
        <v>-2.0977261074466142E-2</v>
      </c>
      <c r="E727" s="8">
        <f t="shared" si="23"/>
        <v>4.4004548218631238E-4</v>
      </c>
      <c r="F727" s="1"/>
      <c r="H727" s="2"/>
    </row>
    <row r="728" spans="1:8" x14ac:dyDescent="0.25">
      <c r="A728" s="9">
        <v>42442</v>
      </c>
      <c r="B728" s="10">
        <v>727</v>
      </c>
      <c r="C728" s="11">
        <v>412.4</v>
      </c>
      <c r="D728" s="7">
        <f t="shared" si="22"/>
        <v>4.861458286244999E-3</v>
      </c>
      <c r="E728" s="8">
        <f t="shared" si="23"/>
        <v>2.3633776668900162E-5</v>
      </c>
      <c r="H728" s="2"/>
    </row>
    <row r="729" spans="1:8" x14ac:dyDescent="0.25">
      <c r="A729" s="9">
        <v>42443</v>
      </c>
      <c r="B729" s="10">
        <v>728</v>
      </c>
      <c r="C729" s="11">
        <v>414.3</v>
      </c>
      <c r="D729" s="7">
        <f t="shared" si="22"/>
        <v>4.5965969405514272E-3</v>
      </c>
      <c r="E729" s="8">
        <f t="shared" si="23"/>
        <v>2.112870343388674E-5</v>
      </c>
      <c r="F729" s="1"/>
      <c r="H729" s="2"/>
    </row>
    <row r="730" spans="1:8" x14ac:dyDescent="0.25">
      <c r="A730" s="9">
        <v>42444</v>
      </c>
      <c r="B730" s="10">
        <v>729</v>
      </c>
      <c r="C730" s="11">
        <v>415.1</v>
      </c>
      <c r="D730" s="7">
        <f t="shared" si="22"/>
        <v>1.9291059756369217E-3</v>
      </c>
      <c r="E730" s="8">
        <f t="shared" si="23"/>
        <v>3.7214498652380794E-6</v>
      </c>
      <c r="F730" s="1"/>
      <c r="H730" s="2"/>
    </row>
    <row r="731" spans="1:8" x14ac:dyDescent="0.25">
      <c r="A731" s="9">
        <v>42445</v>
      </c>
      <c r="B731" s="10">
        <v>730</v>
      </c>
      <c r="C731" s="11">
        <v>415.9</v>
      </c>
      <c r="D731" s="7">
        <f t="shared" si="22"/>
        <v>1.9253916898728793E-3</v>
      </c>
      <c r="E731" s="8">
        <f t="shared" si="23"/>
        <v>3.7071331594315418E-6</v>
      </c>
      <c r="H731" s="2"/>
    </row>
    <row r="732" spans="1:8" x14ac:dyDescent="0.25">
      <c r="A732" s="9">
        <v>42446</v>
      </c>
      <c r="B732" s="10">
        <v>731</v>
      </c>
      <c r="C732" s="11">
        <v>418.2</v>
      </c>
      <c r="D732" s="7">
        <f t="shared" si="22"/>
        <v>5.514940245667164E-3</v>
      </c>
      <c r="E732" s="8">
        <f t="shared" si="23"/>
        <v>3.04145659132794E-5</v>
      </c>
      <c r="H732" s="2"/>
    </row>
    <row r="733" spans="1:8" x14ac:dyDescent="0.25">
      <c r="A733" s="9">
        <v>42447</v>
      </c>
      <c r="B733" s="10">
        <v>732</v>
      </c>
      <c r="C733" s="11">
        <v>408.2</v>
      </c>
      <c r="D733" s="7">
        <f t="shared" si="22"/>
        <v>-2.4202536618788795E-2</v>
      </c>
      <c r="E733" s="8">
        <f t="shared" si="23"/>
        <v>5.8576277878381259E-4</v>
      </c>
      <c r="F733" s="1"/>
      <c r="H733" s="2"/>
    </row>
    <row r="734" spans="1:8" x14ac:dyDescent="0.25">
      <c r="A734" s="9">
        <v>42448</v>
      </c>
      <c r="B734" s="10">
        <v>733</v>
      </c>
      <c r="C734" s="11">
        <v>408.7</v>
      </c>
      <c r="D734" s="7">
        <f t="shared" si="22"/>
        <v>1.2241401944872309E-3</v>
      </c>
      <c r="E734" s="8">
        <f t="shared" si="23"/>
        <v>1.4985192157592355E-6</v>
      </c>
      <c r="F734" s="1"/>
      <c r="H734" s="2"/>
    </row>
    <row r="735" spans="1:8" x14ac:dyDescent="0.25">
      <c r="A735" s="9">
        <v>42449</v>
      </c>
      <c r="B735" s="10">
        <v>734</v>
      </c>
      <c r="C735" s="11">
        <v>411.5</v>
      </c>
      <c r="D735" s="7">
        <f t="shared" si="22"/>
        <v>6.8276295468928366E-3</v>
      </c>
      <c r="E735" s="8">
        <f t="shared" si="23"/>
        <v>4.6616525229604081E-5</v>
      </c>
      <c r="F735" s="1"/>
      <c r="H735" s="2"/>
    </row>
    <row r="736" spans="1:8" x14ac:dyDescent="0.25">
      <c r="A736" s="9">
        <v>42450</v>
      </c>
      <c r="B736" s="10">
        <v>735</v>
      </c>
      <c r="C736" s="11">
        <v>411.1</v>
      </c>
      <c r="D736" s="7">
        <f t="shared" si="22"/>
        <v>-9.7252621329169489E-4</v>
      </c>
      <c r="E736" s="8">
        <f t="shared" si="23"/>
        <v>9.4580723553948322E-7</v>
      </c>
      <c r="F736" s="1"/>
      <c r="H736" s="2"/>
    </row>
    <row r="737" spans="1:8" x14ac:dyDescent="0.25">
      <c r="A737" s="9">
        <v>42451</v>
      </c>
      <c r="B737" s="10">
        <v>736</v>
      </c>
      <c r="C737" s="11">
        <v>416.2</v>
      </c>
      <c r="D737" s="7">
        <f t="shared" si="22"/>
        <v>1.232942005570118E-2</v>
      </c>
      <c r="E737" s="8">
        <f t="shared" si="23"/>
        <v>1.5201459890992649E-4</v>
      </c>
      <c r="F737" s="1"/>
      <c r="H737" s="2"/>
    </row>
    <row r="738" spans="1:8" x14ac:dyDescent="0.25">
      <c r="A738" s="9">
        <v>42452</v>
      </c>
      <c r="B738" s="10">
        <v>737</v>
      </c>
      <c r="C738" s="11">
        <v>417</v>
      </c>
      <c r="D738" s="7">
        <f t="shared" si="22"/>
        <v>1.9203078392675146E-3</v>
      </c>
      <c r="E738" s="8">
        <f t="shared" si="23"/>
        <v>3.6875821975522707E-6</v>
      </c>
      <c r="F738" s="1"/>
      <c r="H738" s="2"/>
    </row>
    <row r="739" spans="1:8" x14ac:dyDescent="0.25">
      <c r="A739" s="9">
        <v>42453</v>
      </c>
      <c r="B739" s="10">
        <v>738</v>
      </c>
      <c r="C739" s="11">
        <v>414.7</v>
      </c>
      <c r="D739" s="7">
        <f t="shared" si="22"/>
        <v>-5.5308545464658578E-3</v>
      </c>
      <c r="E739" s="8">
        <f t="shared" si="23"/>
        <v>3.0590352014162052E-5</v>
      </c>
      <c r="F739" s="1"/>
      <c r="H739" s="2"/>
    </row>
    <row r="740" spans="1:8" x14ac:dyDescent="0.25">
      <c r="A740" s="9">
        <v>42454</v>
      </c>
      <c r="B740" s="10">
        <v>739</v>
      </c>
      <c r="C740" s="11">
        <v>415.7</v>
      </c>
      <c r="D740" s="7">
        <f t="shared" si="22"/>
        <v>2.4084790062561976E-3</v>
      </c>
      <c r="E740" s="8">
        <f t="shared" si="23"/>
        <v>5.8007711235768413E-6</v>
      </c>
      <c r="H740" s="2"/>
    </row>
    <row r="741" spans="1:8" x14ac:dyDescent="0.25">
      <c r="A741" s="9">
        <v>42455</v>
      </c>
      <c r="B741" s="10">
        <v>740</v>
      </c>
      <c r="C741" s="11">
        <v>416.5</v>
      </c>
      <c r="D741" s="7">
        <f t="shared" si="22"/>
        <v>1.9226153483055508E-3</v>
      </c>
      <c r="E741" s="8">
        <f t="shared" si="23"/>
        <v>3.6964497775400745E-6</v>
      </c>
      <c r="F741" s="1"/>
      <c r="H741" s="2"/>
    </row>
    <row r="742" spans="1:8" x14ac:dyDescent="0.25">
      <c r="A742" s="9">
        <v>42456</v>
      </c>
      <c r="B742" s="10">
        <v>741</v>
      </c>
      <c r="C742" s="11">
        <v>424.6</v>
      </c>
      <c r="D742" s="7">
        <f t="shared" si="22"/>
        <v>1.9261087662258428E-2</v>
      </c>
      <c r="E742" s="8">
        <f t="shared" si="23"/>
        <v>3.7098949793320385E-4</v>
      </c>
      <c r="F742" s="1"/>
      <c r="H742" s="2"/>
    </row>
    <row r="743" spans="1:8" x14ac:dyDescent="0.25">
      <c r="A743" s="9">
        <v>42457</v>
      </c>
      <c r="B743" s="10">
        <v>742</v>
      </c>
      <c r="C743" s="11">
        <v>422.2</v>
      </c>
      <c r="D743" s="7">
        <f t="shared" si="22"/>
        <v>-5.6684138549355874E-3</v>
      </c>
      <c r="E743" s="8">
        <f t="shared" si="23"/>
        <v>3.2130915630825723E-5</v>
      </c>
      <c r="F743" s="1"/>
      <c r="H743" s="2"/>
    </row>
    <row r="744" spans="1:8" x14ac:dyDescent="0.25">
      <c r="A744" s="9">
        <v>42458</v>
      </c>
      <c r="B744" s="10">
        <v>743</v>
      </c>
      <c r="C744" s="11">
        <v>415</v>
      </c>
      <c r="D744" s="7">
        <f t="shared" si="22"/>
        <v>-1.7200615183521867E-2</v>
      </c>
      <c r="E744" s="8">
        <f t="shared" si="23"/>
        <v>2.9586116269160299E-4</v>
      </c>
      <c r="F744" s="1"/>
      <c r="H744" s="2"/>
    </row>
    <row r="745" spans="1:8" x14ac:dyDescent="0.25">
      <c r="A745" s="9">
        <v>42459</v>
      </c>
      <c r="B745" s="10">
        <v>744</v>
      </c>
      <c r="C745" s="11">
        <v>412.4</v>
      </c>
      <c r="D745" s="7">
        <f t="shared" si="22"/>
        <v>-6.2847680878935427E-3</v>
      </c>
      <c r="E745" s="8">
        <f t="shared" si="23"/>
        <v>3.9498309918605055E-5</v>
      </c>
      <c r="F745" s="1"/>
      <c r="H745" s="2"/>
    </row>
    <row r="746" spans="1:8" x14ac:dyDescent="0.25">
      <c r="A746" s="9">
        <v>42460</v>
      </c>
      <c r="B746" s="10">
        <v>745</v>
      </c>
      <c r="C746" s="11">
        <v>415.7</v>
      </c>
      <c r="D746" s="7">
        <f t="shared" si="22"/>
        <v>7.9700941157868875E-3</v>
      </c>
      <c r="E746" s="8">
        <f t="shared" si="23"/>
        <v>6.3522400214500774E-5</v>
      </c>
      <c r="F746" s="1"/>
      <c r="H746" s="2"/>
    </row>
    <row r="747" spans="1:8" x14ac:dyDescent="0.25">
      <c r="A747" s="9">
        <v>42461</v>
      </c>
      <c r="B747" s="10">
        <v>746</v>
      </c>
      <c r="C747" s="11">
        <v>415.6</v>
      </c>
      <c r="D747" s="7">
        <f t="shared" si="22"/>
        <v>-2.4058703351939294E-4</v>
      </c>
      <c r="E747" s="8">
        <f t="shared" si="23"/>
        <v>5.78821206976615E-8</v>
      </c>
      <c r="F747" s="1"/>
      <c r="H747" s="2"/>
    </row>
    <row r="748" spans="1:8" x14ac:dyDescent="0.25">
      <c r="A748" s="9">
        <v>42462</v>
      </c>
      <c r="B748" s="10">
        <v>747</v>
      </c>
      <c r="C748" s="11">
        <v>418.5</v>
      </c>
      <c r="D748" s="7">
        <f t="shared" si="22"/>
        <v>6.9536307044575198E-3</v>
      </c>
      <c r="E748" s="8">
        <f t="shared" si="23"/>
        <v>4.8352979973974385E-5</v>
      </c>
      <c r="F748" s="1"/>
      <c r="H748" s="2"/>
    </row>
    <row r="749" spans="1:8" x14ac:dyDescent="0.25">
      <c r="A749" s="9">
        <v>42463</v>
      </c>
      <c r="B749" s="10">
        <v>748</v>
      </c>
      <c r="C749" s="11">
        <v>419.1</v>
      </c>
      <c r="D749" s="7">
        <f t="shared" si="22"/>
        <v>1.4326650014959161E-3</v>
      </c>
      <c r="E749" s="8">
        <f t="shared" si="23"/>
        <v>2.0525290065112935E-6</v>
      </c>
      <c r="F749" s="1"/>
      <c r="H749" s="2"/>
    </row>
    <row r="750" spans="1:8" x14ac:dyDescent="0.25">
      <c r="A750" s="9">
        <v>42464</v>
      </c>
      <c r="B750" s="10">
        <v>749</v>
      </c>
      <c r="C750" s="11">
        <v>419.3</v>
      </c>
      <c r="D750" s="7">
        <f t="shared" si="22"/>
        <v>4.7709924569117821E-4</v>
      </c>
      <c r="E750" s="8">
        <f t="shared" si="23"/>
        <v>2.2762369023909124E-7</v>
      </c>
      <c r="F750" s="1"/>
      <c r="H750" s="2"/>
    </row>
    <row r="751" spans="1:8" x14ac:dyDescent="0.25">
      <c r="A751" s="9">
        <v>42465</v>
      </c>
      <c r="B751" s="10">
        <v>750</v>
      </c>
      <c r="C751" s="11">
        <v>422.1</v>
      </c>
      <c r="D751" s="7">
        <f t="shared" si="22"/>
        <v>6.6555986117360667E-3</v>
      </c>
      <c r="E751" s="8">
        <f t="shared" si="23"/>
        <v>4.4296992880543059E-5</v>
      </c>
      <c r="F751" s="1"/>
      <c r="H751" s="2"/>
    </row>
    <row r="752" spans="1:8" x14ac:dyDescent="0.25">
      <c r="A752" s="9">
        <v>42466</v>
      </c>
      <c r="B752" s="10">
        <v>751</v>
      </c>
      <c r="C752" s="11">
        <v>421.3</v>
      </c>
      <c r="D752" s="7">
        <f t="shared" si="22"/>
        <v>-1.8970838034822366E-3</v>
      </c>
      <c r="E752" s="8">
        <f t="shared" si="23"/>
        <v>3.5989269574346294E-6</v>
      </c>
      <c r="F752" s="1"/>
      <c r="H752" s="2"/>
    </row>
    <row r="753" spans="1:8" x14ac:dyDescent="0.25">
      <c r="A753" s="9">
        <v>42467</v>
      </c>
      <c r="B753" s="10">
        <v>752</v>
      </c>
      <c r="C753" s="11">
        <v>420.1</v>
      </c>
      <c r="D753" s="7">
        <f t="shared" si="22"/>
        <v>-2.8523908096344769E-3</v>
      </c>
      <c r="E753" s="8">
        <f t="shared" si="23"/>
        <v>8.1361333308872258E-6</v>
      </c>
      <c r="F753" s="1"/>
      <c r="H753" s="2"/>
    </row>
    <row r="754" spans="1:8" x14ac:dyDescent="0.25">
      <c r="A754" s="9">
        <v>42468</v>
      </c>
      <c r="B754" s="10">
        <v>753</v>
      </c>
      <c r="C754" s="11">
        <v>417.7</v>
      </c>
      <c r="D754" s="7">
        <f t="shared" si="22"/>
        <v>-5.7293066722068084E-3</v>
      </c>
      <c r="E754" s="8">
        <f t="shared" si="23"/>
        <v>3.2824954944193453E-5</v>
      </c>
      <c r="F754" s="1"/>
      <c r="H754" s="2"/>
    </row>
    <row r="755" spans="1:8" x14ac:dyDescent="0.25">
      <c r="A755" s="9">
        <v>42469</v>
      </c>
      <c r="B755" s="10">
        <v>754</v>
      </c>
      <c r="C755" s="11">
        <v>418</v>
      </c>
      <c r="D755" s="7">
        <f t="shared" si="22"/>
        <v>7.1796102162678579E-4</v>
      </c>
      <c r="E755" s="8">
        <f t="shared" si="23"/>
        <v>5.1546802857537798E-7</v>
      </c>
      <c r="F755" s="1"/>
      <c r="H755" s="2"/>
    </row>
    <row r="756" spans="1:8" x14ac:dyDescent="0.25">
      <c r="A756" s="9">
        <v>42470</v>
      </c>
      <c r="B756" s="10">
        <v>755</v>
      </c>
      <c r="C756" s="11">
        <v>420.3</v>
      </c>
      <c r="D756" s="7">
        <f t="shared" si="22"/>
        <v>5.4873094863147637E-3</v>
      </c>
      <c r="E756" s="8">
        <f t="shared" si="23"/>
        <v>3.0110565398599997E-5</v>
      </c>
      <c r="F756" s="1"/>
      <c r="H756" s="2"/>
    </row>
    <row r="757" spans="1:8" x14ac:dyDescent="0.25">
      <c r="A757" s="9">
        <v>42471</v>
      </c>
      <c r="B757" s="10">
        <v>756</v>
      </c>
      <c r="C757" s="11">
        <v>421.4</v>
      </c>
      <c r="D757" s="7">
        <f t="shared" si="22"/>
        <v>2.6137593590174718E-3</v>
      </c>
      <c r="E757" s="8">
        <f t="shared" si="23"/>
        <v>6.8317379868514253E-6</v>
      </c>
      <c r="F757" s="1"/>
      <c r="H757" s="2"/>
    </row>
    <row r="758" spans="1:8" x14ac:dyDescent="0.25">
      <c r="A758" s="9">
        <v>42472</v>
      </c>
      <c r="B758" s="10">
        <v>757</v>
      </c>
      <c r="C758" s="11">
        <v>424.7</v>
      </c>
      <c r="D758" s="7">
        <f t="shared" si="22"/>
        <v>7.8005359491368142E-3</v>
      </c>
      <c r="E758" s="8">
        <f t="shared" si="23"/>
        <v>6.0848361093775782E-5</v>
      </c>
      <c r="F758" s="1"/>
      <c r="H758" s="2"/>
    </row>
    <row r="759" spans="1:8" x14ac:dyDescent="0.25">
      <c r="A759" s="9">
        <v>42473</v>
      </c>
      <c r="B759" s="10">
        <v>758</v>
      </c>
      <c r="C759" s="11">
        <v>423.5</v>
      </c>
      <c r="D759" s="7">
        <f t="shared" si="22"/>
        <v>-2.8295232271163826E-3</v>
      </c>
      <c r="E759" s="8">
        <f t="shared" si="23"/>
        <v>8.0062016927911079E-6</v>
      </c>
      <c r="F759" s="1"/>
      <c r="H759" s="2"/>
    </row>
    <row r="760" spans="1:8" x14ac:dyDescent="0.25">
      <c r="A760" s="9">
        <v>42474</v>
      </c>
      <c r="B760" s="10">
        <v>759</v>
      </c>
      <c r="C760" s="11">
        <v>424</v>
      </c>
      <c r="D760" s="7">
        <f t="shared" si="22"/>
        <v>1.1799411398487696E-3</v>
      </c>
      <c r="E760" s="8">
        <f t="shared" si="23"/>
        <v>1.3922610935076137E-6</v>
      </c>
      <c r="F760" s="1"/>
      <c r="H760" s="2"/>
    </row>
    <row r="761" spans="1:8" x14ac:dyDescent="0.25">
      <c r="A761" s="9">
        <v>42475</v>
      </c>
      <c r="B761" s="10">
        <v>760</v>
      </c>
      <c r="C761" s="11">
        <v>428.7</v>
      </c>
      <c r="D761" s="7">
        <f t="shared" si="22"/>
        <v>1.1023918371973526E-2</v>
      </c>
      <c r="E761" s="8">
        <f t="shared" si="23"/>
        <v>1.2152677627193542E-4</v>
      </c>
      <c r="F761" s="1"/>
      <c r="H761" s="2"/>
    </row>
    <row r="762" spans="1:8" x14ac:dyDescent="0.25">
      <c r="A762" s="9">
        <v>42476</v>
      </c>
      <c r="B762" s="10">
        <v>761</v>
      </c>
      <c r="C762" s="11">
        <v>430</v>
      </c>
      <c r="D762" s="7">
        <f t="shared" si="22"/>
        <v>3.0278350836767907E-3</v>
      </c>
      <c r="E762" s="8">
        <f t="shared" si="23"/>
        <v>9.167785293944039E-6</v>
      </c>
      <c r="F762" s="1"/>
      <c r="H762" s="2"/>
    </row>
    <row r="763" spans="1:8" x14ac:dyDescent="0.25">
      <c r="A763" s="9">
        <v>42477</v>
      </c>
      <c r="B763" s="10">
        <v>762</v>
      </c>
      <c r="C763" s="11">
        <v>426.3</v>
      </c>
      <c r="D763" s="7">
        <f t="shared" si="22"/>
        <v>-8.6418849164433976E-3</v>
      </c>
      <c r="E763" s="8">
        <f t="shared" si="23"/>
        <v>7.468217490905191E-5</v>
      </c>
      <c r="H763" s="2"/>
    </row>
    <row r="764" spans="1:8" x14ac:dyDescent="0.25">
      <c r="A764" s="9">
        <v>42478</v>
      </c>
      <c r="B764" s="10">
        <v>763</v>
      </c>
      <c r="C764" s="11">
        <v>427.7</v>
      </c>
      <c r="D764" s="7">
        <f t="shared" si="22"/>
        <v>3.2786914616982953E-3</v>
      </c>
      <c r="E764" s="8">
        <f t="shared" si="23"/>
        <v>1.0749817701013305E-5</v>
      </c>
      <c r="H764" s="2"/>
    </row>
    <row r="765" spans="1:8" x14ac:dyDescent="0.25">
      <c r="A765" s="9">
        <v>42479</v>
      </c>
      <c r="B765" s="10">
        <v>764</v>
      </c>
      <c r="C765" s="11">
        <v>434.9</v>
      </c>
      <c r="D765" s="7">
        <f t="shared" si="22"/>
        <v>1.6694104370729827E-2</v>
      </c>
      <c r="E765" s="8">
        <f t="shared" si="23"/>
        <v>2.7869312074082071E-4</v>
      </c>
      <c r="H765" s="2"/>
    </row>
    <row r="766" spans="1:8" x14ac:dyDescent="0.25">
      <c r="A766" s="9">
        <v>42480</v>
      </c>
      <c r="B766" s="10">
        <v>765</v>
      </c>
      <c r="C766" s="11">
        <v>441.2</v>
      </c>
      <c r="D766" s="7">
        <f t="shared" si="22"/>
        <v>1.4382167775754672E-2</v>
      </c>
      <c r="E766" s="8">
        <f t="shared" si="23"/>
        <v>2.0684674992995608E-4</v>
      </c>
      <c r="H766" s="2"/>
    </row>
    <row r="767" spans="1:8" x14ac:dyDescent="0.25">
      <c r="A767" s="9">
        <v>42481</v>
      </c>
      <c r="B767" s="10">
        <v>766</v>
      </c>
      <c r="C767" s="11">
        <v>449.3</v>
      </c>
      <c r="D767" s="7">
        <f t="shared" si="22"/>
        <v>1.8192528696766942E-2</v>
      </c>
      <c r="E767" s="8">
        <f t="shared" si="23"/>
        <v>3.3096810038268871E-4</v>
      </c>
      <c r="H767" s="2"/>
    </row>
    <row r="768" spans="1:8" x14ac:dyDescent="0.25">
      <c r="A768" s="9">
        <v>42482</v>
      </c>
      <c r="B768" s="10">
        <v>767</v>
      </c>
      <c r="C768" s="11">
        <v>445.3</v>
      </c>
      <c r="D768" s="7">
        <f t="shared" si="22"/>
        <v>-8.9426037484575741E-3</v>
      </c>
      <c r="E768" s="8">
        <f t="shared" si="23"/>
        <v>7.9970161801927456E-5</v>
      </c>
      <c r="H768" s="2"/>
    </row>
    <row r="769" spans="1:8" x14ac:dyDescent="0.25">
      <c r="A769" s="9">
        <v>42483</v>
      </c>
      <c r="B769" s="10">
        <v>768</v>
      </c>
      <c r="C769" s="11">
        <v>450.1</v>
      </c>
      <c r="D769" s="7">
        <f t="shared" si="22"/>
        <v>1.0721567971230389E-2</v>
      </c>
      <c r="E769" s="8">
        <f t="shared" si="23"/>
        <v>1.1495201976171332E-4</v>
      </c>
      <c r="H769" s="2"/>
    </row>
    <row r="770" spans="1:8" x14ac:dyDescent="0.25">
      <c r="A770" s="9">
        <v>42484</v>
      </c>
      <c r="B770" s="10">
        <v>769</v>
      </c>
      <c r="C770" s="11">
        <v>457.6</v>
      </c>
      <c r="D770" s="7">
        <f t="shared" si="22"/>
        <v>1.6525659766701086E-2</v>
      </c>
      <c r="E770" s="8">
        <f t="shared" si="23"/>
        <v>2.7309743072476302E-4</v>
      </c>
      <c r="F770" s="1"/>
      <c r="H770" s="2"/>
    </row>
    <row r="771" spans="1:8" x14ac:dyDescent="0.25">
      <c r="A771" s="9">
        <v>42485</v>
      </c>
      <c r="B771" s="10">
        <v>770</v>
      </c>
      <c r="C771" s="11">
        <v>461.7</v>
      </c>
      <c r="D771" s="7">
        <f t="shared" si="22"/>
        <v>8.919889447355089E-3</v>
      </c>
      <c r="E771" s="8">
        <f t="shared" si="23"/>
        <v>7.9564427753036672E-5</v>
      </c>
      <c r="F771" s="1"/>
      <c r="H771" s="2"/>
    </row>
    <row r="772" spans="1:8" x14ac:dyDescent="0.25">
      <c r="A772" s="9">
        <v>42486</v>
      </c>
      <c r="B772" s="10">
        <v>771</v>
      </c>
      <c r="C772" s="11">
        <v>466</v>
      </c>
      <c r="D772" s="7">
        <f t="shared" ref="D772:D835" si="24">LN(C772/C771)</f>
        <v>9.2703046127027323E-3</v>
      </c>
      <c r="E772" s="8">
        <f t="shared" ref="E772:E835" si="25">D772^2</f>
        <v>8.5938547612297552E-5</v>
      </c>
      <c r="F772" s="1"/>
      <c r="H772" s="2"/>
    </row>
    <row r="773" spans="1:8" x14ac:dyDescent="0.25">
      <c r="A773" s="9">
        <v>42487</v>
      </c>
      <c r="B773" s="10">
        <v>772</v>
      </c>
      <c r="C773" s="11">
        <v>447</v>
      </c>
      <c r="D773" s="7">
        <f t="shared" si="24"/>
        <v>-4.1627039512077094E-2</v>
      </c>
      <c r="E773" s="8">
        <f t="shared" si="25"/>
        <v>1.7328104185400275E-3</v>
      </c>
      <c r="F773" s="1"/>
      <c r="H773" s="2"/>
    </row>
    <row r="774" spans="1:8" x14ac:dyDescent="0.25">
      <c r="A774" s="9">
        <v>42488</v>
      </c>
      <c r="B774" s="10">
        <v>773</v>
      </c>
      <c r="C774" s="11">
        <v>448.5</v>
      </c>
      <c r="D774" s="7">
        <f t="shared" si="24"/>
        <v>3.3500868852820269E-3</v>
      </c>
      <c r="E774" s="8">
        <f t="shared" si="25"/>
        <v>1.1223082138938633E-5</v>
      </c>
      <c r="F774" s="1"/>
      <c r="H774" s="2"/>
    </row>
    <row r="775" spans="1:8" x14ac:dyDescent="0.25">
      <c r="A775" s="9">
        <v>42489</v>
      </c>
      <c r="B775" s="10">
        <v>774</v>
      </c>
      <c r="C775" s="11">
        <v>455</v>
      </c>
      <c r="D775" s="7">
        <f t="shared" si="24"/>
        <v>1.4388737452099671E-2</v>
      </c>
      <c r="E775" s="8">
        <f t="shared" si="25"/>
        <v>2.0703576546545572E-4</v>
      </c>
      <c r="H775" s="2"/>
    </row>
    <row r="776" spans="1:8" x14ac:dyDescent="0.25">
      <c r="A776" s="9">
        <v>42490</v>
      </c>
      <c r="B776" s="10">
        <v>775</v>
      </c>
      <c r="C776" s="11">
        <v>448.5</v>
      </c>
      <c r="D776" s="7">
        <f t="shared" si="24"/>
        <v>-1.4388737452099556E-2</v>
      </c>
      <c r="E776" s="8">
        <f t="shared" si="25"/>
        <v>2.0703576546545242E-4</v>
      </c>
      <c r="H776" s="2"/>
    </row>
    <row r="777" spans="1:8" x14ac:dyDescent="0.25">
      <c r="A777" s="9">
        <v>42491</v>
      </c>
      <c r="B777" s="10">
        <v>776</v>
      </c>
      <c r="C777" s="11">
        <v>452.2</v>
      </c>
      <c r="D777" s="7">
        <f t="shared" si="24"/>
        <v>8.215878345018671E-3</v>
      </c>
      <c r="E777" s="8">
        <f t="shared" si="25"/>
        <v>6.7500656980146732E-5</v>
      </c>
      <c r="H777" s="2"/>
    </row>
    <row r="778" spans="1:8" x14ac:dyDescent="0.25">
      <c r="A778" s="9">
        <v>42492</v>
      </c>
      <c r="B778" s="10">
        <v>777</v>
      </c>
      <c r="C778" s="11">
        <v>444.2</v>
      </c>
      <c r="D778" s="7">
        <f t="shared" si="24"/>
        <v>-1.7849648383542367E-2</v>
      </c>
      <c r="E778" s="8">
        <f t="shared" si="25"/>
        <v>3.1860994741609666E-4</v>
      </c>
      <c r="H778" s="2"/>
    </row>
    <row r="779" spans="1:8" x14ac:dyDescent="0.25">
      <c r="A779" s="9">
        <v>42493</v>
      </c>
      <c r="B779" s="10">
        <v>778</v>
      </c>
      <c r="C779" s="11">
        <v>450.3</v>
      </c>
      <c r="D779" s="7">
        <f t="shared" si="24"/>
        <v>1.3639115847198891E-2</v>
      </c>
      <c r="E779" s="8">
        <f t="shared" si="25"/>
        <v>1.8602548109331193E-4</v>
      </c>
      <c r="H779" s="2"/>
    </row>
    <row r="780" spans="1:8" x14ac:dyDescent="0.25">
      <c r="A780" s="9">
        <v>42494</v>
      </c>
      <c r="B780" s="10">
        <v>779</v>
      </c>
      <c r="C780" s="11">
        <v>445.8</v>
      </c>
      <c r="D780" s="7">
        <f t="shared" si="24"/>
        <v>-1.0043606355757503E-2</v>
      </c>
      <c r="E780" s="8">
        <f t="shared" si="25"/>
        <v>1.0087402862941252E-4</v>
      </c>
      <c r="H780" s="2"/>
    </row>
    <row r="781" spans="1:8" x14ac:dyDescent="0.25">
      <c r="A781" s="9">
        <v>42495</v>
      </c>
      <c r="B781" s="10">
        <v>780</v>
      </c>
      <c r="C781" s="11">
        <v>448.1</v>
      </c>
      <c r="D781" s="7">
        <f t="shared" si="24"/>
        <v>5.1460008403288911E-3</v>
      </c>
      <c r="E781" s="8">
        <f t="shared" si="25"/>
        <v>2.6481324648665653E-5</v>
      </c>
      <c r="H781" s="2"/>
    </row>
    <row r="782" spans="1:8" x14ac:dyDescent="0.25">
      <c r="A782" s="9">
        <v>42496</v>
      </c>
      <c r="B782" s="10">
        <v>781</v>
      </c>
      <c r="C782" s="11">
        <v>459.6</v>
      </c>
      <c r="D782" s="7">
        <f t="shared" si="24"/>
        <v>2.534012418250332E-2</v>
      </c>
      <c r="E782" s="8">
        <f t="shared" si="25"/>
        <v>6.4212189358468959E-4</v>
      </c>
      <c r="H782" s="2"/>
    </row>
    <row r="783" spans="1:8" x14ac:dyDescent="0.25">
      <c r="A783" s="9">
        <v>42497</v>
      </c>
      <c r="B783" s="10">
        <v>782</v>
      </c>
      <c r="C783" s="11">
        <v>458.5</v>
      </c>
      <c r="D783" s="7">
        <f t="shared" si="24"/>
        <v>-2.3962542780811532E-3</v>
      </c>
      <c r="E783" s="8">
        <f t="shared" si="25"/>
        <v>5.7420345652222286E-6</v>
      </c>
      <c r="H783" s="2"/>
    </row>
    <row r="784" spans="1:8" x14ac:dyDescent="0.25">
      <c r="A784" s="9">
        <v>42498</v>
      </c>
      <c r="B784" s="10">
        <v>783</v>
      </c>
      <c r="C784" s="11">
        <v>457.9</v>
      </c>
      <c r="D784" s="7">
        <f t="shared" si="24"/>
        <v>-1.3094720334697961E-3</v>
      </c>
      <c r="E784" s="8">
        <f t="shared" si="25"/>
        <v>1.7147170064395228E-6</v>
      </c>
      <c r="H784" s="2"/>
    </row>
    <row r="785" spans="1:8" x14ac:dyDescent="0.25">
      <c r="A785" s="9">
        <v>42499</v>
      </c>
      <c r="B785" s="10">
        <v>784</v>
      </c>
      <c r="C785" s="11">
        <v>460.4</v>
      </c>
      <c r="D785" s="7">
        <f t="shared" si="24"/>
        <v>5.4448571846778806E-3</v>
      </c>
      <c r="E785" s="8">
        <f t="shared" si="25"/>
        <v>2.9646469761538337E-5</v>
      </c>
      <c r="H785" s="2"/>
    </row>
    <row r="786" spans="1:8" x14ac:dyDescent="0.25">
      <c r="A786" s="9">
        <v>42500</v>
      </c>
      <c r="B786" s="10">
        <v>785</v>
      </c>
      <c r="C786" s="11">
        <v>449.4</v>
      </c>
      <c r="D786" s="7">
        <f t="shared" si="24"/>
        <v>-2.4182317096498759E-2</v>
      </c>
      <c r="E786" s="8">
        <f t="shared" si="25"/>
        <v>5.8478446015561617E-4</v>
      </c>
      <c r="H786" s="2"/>
    </row>
    <row r="787" spans="1:8" x14ac:dyDescent="0.25">
      <c r="A787" s="9">
        <v>42501</v>
      </c>
      <c r="B787" s="10">
        <v>786</v>
      </c>
      <c r="C787" s="11">
        <v>452.5</v>
      </c>
      <c r="D787" s="7">
        <f t="shared" si="24"/>
        <v>6.8744033887520256E-3</v>
      </c>
      <c r="E787" s="8">
        <f t="shared" si="25"/>
        <v>4.7257421951285332E-5</v>
      </c>
      <c r="H787" s="2"/>
    </row>
    <row r="788" spans="1:8" x14ac:dyDescent="0.25">
      <c r="A788" s="9">
        <v>42502</v>
      </c>
      <c r="B788" s="10">
        <v>787</v>
      </c>
      <c r="C788" s="11">
        <v>454.4</v>
      </c>
      <c r="D788" s="7">
        <f t="shared" si="24"/>
        <v>4.1901042669606342E-3</v>
      </c>
      <c r="E788" s="8">
        <f t="shared" si="25"/>
        <v>1.7556973768001715E-5</v>
      </c>
      <c r="H788" s="2"/>
    </row>
    <row r="789" spans="1:8" x14ac:dyDescent="0.25">
      <c r="A789" s="9">
        <v>42503</v>
      </c>
      <c r="B789" s="10">
        <v>788</v>
      </c>
      <c r="C789" s="11">
        <v>455.4</v>
      </c>
      <c r="D789" s="7">
        <f t="shared" si="24"/>
        <v>2.1982862226975495E-3</v>
      </c>
      <c r="E789" s="8">
        <f t="shared" si="25"/>
        <v>4.8324623169018597E-6</v>
      </c>
      <c r="H789" s="2"/>
    </row>
    <row r="790" spans="1:8" x14ac:dyDescent="0.25">
      <c r="A790" s="9">
        <v>42504</v>
      </c>
      <c r="B790" s="10">
        <v>789</v>
      </c>
      <c r="C790" s="11">
        <v>456.4</v>
      </c>
      <c r="D790" s="7">
        <f t="shared" si="24"/>
        <v>2.1934643582814414E-3</v>
      </c>
      <c r="E790" s="8">
        <f t="shared" si="25"/>
        <v>4.8112858910510157E-6</v>
      </c>
      <c r="H790" s="2"/>
    </row>
    <row r="791" spans="1:8" x14ac:dyDescent="0.25">
      <c r="A791" s="9">
        <v>42505</v>
      </c>
      <c r="B791" s="10">
        <v>790</v>
      </c>
      <c r="C791" s="11">
        <v>458.1</v>
      </c>
      <c r="D791" s="7">
        <f t="shared" si="24"/>
        <v>3.7178829047760202E-3</v>
      </c>
      <c r="E791" s="8">
        <f t="shared" si="25"/>
        <v>1.3822653293625777E-5</v>
      </c>
      <c r="H791" s="2"/>
    </row>
    <row r="792" spans="1:8" x14ac:dyDescent="0.25">
      <c r="A792" s="9">
        <v>42506</v>
      </c>
      <c r="B792" s="10">
        <v>791</v>
      </c>
      <c r="C792" s="11">
        <v>454.9</v>
      </c>
      <c r="D792" s="7">
        <f t="shared" si="24"/>
        <v>-7.0098863167381391E-3</v>
      </c>
      <c r="E792" s="8">
        <f t="shared" si="25"/>
        <v>4.9138506173592593E-5</v>
      </c>
      <c r="H792" s="2"/>
    </row>
    <row r="793" spans="1:8" x14ac:dyDescent="0.25">
      <c r="A793" s="9">
        <v>42507</v>
      </c>
      <c r="B793" s="10">
        <v>792</v>
      </c>
      <c r="C793" s="11">
        <v>453.3</v>
      </c>
      <c r="D793" s="7">
        <f t="shared" si="24"/>
        <v>-3.5234566291547078E-3</v>
      </c>
      <c r="E793" s="8">
        <f t="shared" si="25"/>
        <v>1.2414746617534257E-5</v>
      </c>
      <c r="H793" s="2"/>
    </row>
    <row r="794" spans="1:8" x14ac:dyDescent="0.25">
      <c r="A794" s="9">
        <v>42508</v>
      </c>
      <c r="B794" s="10">
        <v>793</v>
      </c>
      <c r="C794" s="11">
        <v>454.2</v>
      </c>
      <c r="D794" s="7">
        <f t="shared" si="24"/>
        <v>1.9834717246544572E-3</v>
      </c>
      <c r="E794" s="8">
        <f t="shared" si="25"/>
        <v>3.9341600825037273E-6</v>
      </c>
      <c r="H794" s="2"/>
    </row>
    <row r="795" spans="1:8" x14ac:dyDescent="0.25">
      <c r="A795" s="9">
        <v>42509</v>
      </c>
      <c r="B795" s="10">
        <v>794</v>
      </c>
      <c r="C795" s="11">
        <v>442.7</v>
      </c>
      <c r="D795" s="7">
        <f t="shared" si="24"/>
        <v>-2.5645289933362767E-2</v>
      </c>
      <c r="E795" s="8">
        <f t="shared" si="25"/>
        <v>6.5768089576623767E-4</v>
      </c>
      <c r="H795" s="2"/>
    </row>
    <row r="796" spans="1:8" x14ac:dyDescent="0.25">
      <c r="A796" s="9">
        <v>42510</v>
      </c>
      <c r="B796" s="10">
        <v>795</v>
      </c>
      <c r="C796" s="11">
        <v>442.1</v>
      </c>
      <c r="D796" s="7">
        <f t="shared" si="24"/>
        <v>-1.3562389058977891E-3</v>
      </c>
      <c r="E796" s="8">
        <f t="shared" si="25"/>
        <v>1.8393839698708321E-6</v>
      </c>
      <c r="H796" s="2"/>
    </row>
    <row r="797" spans="1:8" x14ac:dyDescent="0.25">
      <c r="A797" s="9">
        <v>42511</v>
      </c>
      <c r="B797" s="10">
        <v>796</v>
      </c>
      <c r="C797" s="11">
        <v>443.6</v>
      </c>
      <c r="D797" s="7">
        <f t="shared" si="24"/>
        <v>3.3871546440145555E-3</v>
      </c>
      <c r="E797" s="8">
        <f t="shared" si="25"/>
        <v>1.147281658246937E-5</v>
      </c>
      <c r="H797" s="2"/>
    </row>
    <row r="798" spans="1:8" x14ac:dyDescent="0.25">
      <c r="A798" s="9">
        <v>42512</v>
      </c>
      <c r="B798" s="10">
        <v>797</v>
      </c>
      <c r="C798" s="11">
        <v>439.6</v>
      </c>
      <c r="D798" s="7">
        <f t="shared" si="24"/>
        <v>-9.0580329467457102E-3</v>
      </c>
      <c r="E798" s="8">
        <f t="shared" si="25"/>
        <v>8.2047960864330778E-5</v>
      </c>
      <c r="H798" s="2"/>
    </row>
    <row r="799" spans="1:8" x14ac:dyDescent="0.25">
      <c r="A799" s="9">
        <v>42513</v>
      </c>
      <c r="B799" s="10">
        <v>798</v>
      </c>
      <c r="C799" s="11">
        <v>443.7</v>
      </c>
      <c r="D799" s="7">
        <f t="shared" si="24"/>
        <v>9.2834358553973255E-3</v>
      </c>
      <c r="E799" s="8">
        <f t="shared" si="25"/>
        <v>8.6182181281276675E-5</v>
      </c>
      <c r="H799" s="2"/>
    </row>
    <row r="800" spans="1:8" x14ac:dyDescent="0.25">
      <c r="A800" s="9">
        <v>42514</v>
      </c>
      <c r="B800" s="10">
        <v>799</v>
      </c>
      <c r="C800" s="11">
        <v>446.1</v>
      </c>
      <c r="D800" s="7">
        <f t="shared" si="24"/>
        <v>5.3944837493553844E-3</v>
      </c>
      <c r="E800" s="8">
        <f t="shared" si="25"/>
        <v>2.9100454922059325E-5</v>
      </c>
      <c r="H800" s="2"/>
    </row>
    <row r="801" spans="1:8" x14ac:dyDescent="0.25">
      <c r="A801" s="9">
        <v>42515</v>
      </c>
      <c r="B801" s="10">
        <v>800</v>
      </c>
      <c r="C801" s="11">
        <v>449.8</v>
      </c>
      <c r="D801" s="7">
        <f t="shared" si="24"/>
        <v>8.259897390996097E-3</v>
      </c>
      <c r="E801" s="8">
        <f t="shared" si="25"/>
        <v>6.8225904909784127E-5</v>
      </c>
      <c r="H801" s="2"/>
    </row>
    <row r="802" spans="1:8" x14ac:dyDescent="0.25">
      <c r="A802" s="9">
        <v>42516</v>
      </c>
      <c r="B802" s="10">
        <v>801</v>
      </c>
      <c r="C802" s="11">
        <v>453.3</v>
      </c>
      <c r="D802" s="7">
        <f t="shared" si="24"/>
        <v>7.7511184215881606E-3</v>
      </c>
      <c r="E802" s="8">
        <f t="shared" si="25"/>
        <v>6.0079836785483338E-5</v>
      </c>
      <c r="H802" s="2"/>
    </row>
    <row r="803" spans="1:8" x14ac:dyDescent="0.25">
      <c r="A803" s="9">
        <v>42517</v>
      </c>
      <c r="B803" s="10">
        <v>802</v>
      </c>
      <c r="C803" s="11">
        <v>474</v>
      </c>
      <c r="D803" s="7">
        <f t="shared" si="24"/>
        <v>4.4653163748272884E-2</v>
      </c>
      <c r="E803" s="8">
        <f t="shared" si="25"/>
        <v>1.9939050327300715E-3</v>
      </c>
      <c r="H803" s="2"/>
    </row>
    <row r="804" spans="1:8" x14ac:dyDescent="0.25">
      <c r="A804" s="9">
        <v>42518</v>
      </c>
      <c r="B804" s="10">
        <v>803</v>
      </c>
      <c r="C804" s="11">
        <v>524.20000000000005</v>
      </c>
      <c r="D804" s="7">
        <f t="shared" si="24"/>
        <v>0.10066596919422965</v>
      </c>
      <c r="E804" s="8">
        <f t="shared" si="25"/>
        <v>1.0133637353813594E-2</v>
      </c>
      <c r="H804" s="2"/>
    </row>
    <row r="805" spans="1:8" x14ac:dyDescent="0.25">
      <c r="A805" s="9">
        <v>42519</v>
      </c>
      <c r="B805" s="10">
        <v>804</v>
      </c>
      <c r="C805" s="11">
        <v>516</v>
      </c>
      <c r="D805" s="7">
        <f t="shared" si="24"/>
        <v>-1.5766525407743315E-2</v>
      </c>
      <c r="E805" s="8">
        <f t="shared" si="25"/>
        <v>2.4858332343301548E-4</v>
      </c>
      <c r="F805" s="1"/>
      <c r="H805" s="2"/>
    </row>
    <row r="806" spans="1:8" x14ac:dyDescent="0.25">
      <c r="A806" s="9">
        <v>42520</v>
      </c>
      <c r="B806" s="10">
        <v>805</v>
      </c>
      <c r="C806" s="11">
        <v>532.29999999999995</v>
      </c>
      <c r="D806" s="7">
        <f t="shared" si="24"/>
        <v>3.1100474697148984E-2</v>
      </c>
      <c r="E806" s="8">
        <f t="shared" si="25"/>
        <v>9.672395263880042E-4</v>
      </c>
      <c r="F806" s="1"/>
      <c r="H806" s="2"/>
    </row>
    <row r="807" spans="1:8" x14ac:dyDescent="0.25">
      <c r="A807" s="9">
        <v>42521</v>
      </c>
      <c r="B807" s="10">
        <v>806</v>
      </c>
      <c r="C807" s="11">
        <v>528.9</v>
      </c>
      <c r="D807" s="7">
        <f t="shared" si="24"/>
        <v>-6.4078621067774396E-3</v>
      </c>
      <c r="E807" s="8">
        <f t="shared" si="25"/>
        <v>4.106069677947421E-5</v>
      </c>
      <c r="H807" s="2"/>
    </row>
    <row r="808" spans="1:8" x14ac:dyDescent="0.25">
      <c r="A808" s="9">
        <v>42522</v>
      </c>
      <c r="B808" s="10">
        <v>807</v>
      </c>
      <c r="C808" s="11">
        <v>537.4</v>
      </c>
      <c r="D808" s="7">
        <f t="shared" si="24"/>
        <v>1.5943318109456633E-2</v>
      </c>
      <c r="E808" s="8">
        <f t="shared" si="25"/>
        <v>2.5418939233932784E-4</v>
      </c>
      <c r="H808" s="2"/>
    </row>
    <row r="809" spans="1:8" x14ac:dyDescent="0.25">
      <c r="A809" s="9">
        <v>42523</v>
      </c>
      <c r="B809" s="10">
        <v>808</v>
      </c>
      <c r="C809" s="11">
        <v>537.1</v>
      </c>
      <c r="D809" s="7">
        <f t="shared" si="24"/>
        <v>-5.5839926997715663E-4</v>
      </c>
      <c r="E809" s="8">
        <f t="shared" si="25"/>
        <v>3.1180974471102143E-7</v>
      </c>
      <c r="H809" s="2"/>
    </row>
    <row r="810" spans="1:8" x14ac:dyDescent="0.25">
      <c r="A810" s="9">
        <v>42524</v>
      </c>
      <c r="B810" s="10">
        <v>809</v>
      </c>
      <c r="C810" s="11">
        <v>567</v>
      </c>
      <c r="D810" s="7">
        <f t="shared" si="24"/>
        <v>5.4175006816338418E-2</v>
      </c>
      <c r="E810" s="8">
        <f t="shared" si="25"/>
        <v>2.934931363550314E-3</v>
      </c>
      <c r="H810" s="2"/>
    </row>
    <row r="811" spans="1:8" x14ac:dyDescent="0.25">
      <c r="A811" s="9">
        <v>42525</v>
      </c>
      <c r="B811" s="10">
        <v>810</v>
      </c>
      <c r="C811" s="11">
        <v>572</v>
      </c>
      <c r="D811" s="7">
        <f t="shared" si="24"/>
        <v>8.7796876520457728E-3</v>
      </c>
      <c r="E811" s="8">
        <f t="shared" si="25"/>
        <v>7.7082915267485017E-5</v>
      </c>
      <c r="H811" s="2"/>
    </row>
    <row r="812" spans="1:8" x14ac:dyDescent="0.25">
      <c r="A812" s="9">
        <v>42526</v>
      </c>
      <c r="B812" s="10">
        <v>811</v>
      </c>
      <c r="C812" s="11">
        <v>574.9</v>
      </c>
      <c r="D812" s="7">
        <f t="shared" si="24"/>
        <v>5.0571212494472106E-3</v>
      </c>
      <c r="E812" s="8">
        <f t="shared" si="25"/>
        <v>2.5574475331610518E-5</v>
      </c>
      <c r="H812" s="2"/>
    </row>
    <row r="813" spans="1:8" x14ac:dyDescent="0.25">
      <c r="A813" s="9">
        <v>42527</v>
      </c>
      <c r="B813" s="10">
        <v>812</v>
      </c>
      <c r="C813" s="11">
        <v>583.6</v>
      </c>
      <c r="D813" s="7">
        <f t="shared" si="24"/>
        <v>1.5019704019385363E-2</v>
      </c>
      <c r="E813" s="8">
        <f t="shared" si="25"/>
        <v>2.2559150882994083E-4</v>
      </c>
      <c r="H813" s="2"/>
    </row>
    <row r="814" spans="1:8" x14ac:dyDescent="0.25">
      <c r="A814" s="9">
        <v>42528</v>
      </c>
      <c r="B814" s="10">
        <v>813</v>
      </c>
      <c r="C814" s="11">
        <v>575.6</v>
      </c>
      <c r="D814" s="7">
        <f t="shared" si="24"/>
        <v>-1.3802841635417845E-2</v>
      </c>
      <c r="E814" s="8">
        <f t="shared" si="25"/>
        <v>1.9051843721242437E-4</v>
      </c>
      <c r="H814" s="2"/>
    </row>
    <row r="815" spans="1:8" x14ac:dyDescent="0.25">
      <c r="A815" s="9">
        <v>42529</v>
      </c>
      <c r="B815" s="10">
        <v>814</v>
      </c>
      <c r="C815" s="11">
        <v>580.5</v>
      </c>
      <c r="D815" s="7">
        <f t="shared" si="24"/>
        <v>8.4768261247334178E-3</v>
      </c>
      <c r="E815" s="8">
        <f t="shared" si="25"/>
        <v>7.1856581148962975E-5</v>
      </c>
      <c r="H815" s="2"/>
    </row>
    <row r="816" spans="1:8" x14ac:dyDescent="0.25">
      <c r="A816" s="9">
        <v>42530</v>
      </c>
      <c r="B816" s="10">
        <v>815</v>
      </c>
      <c r="C816" s="11">
        <v>574.70000000000005</v>
      </c>
      <c r="D816" s="7">
        <f t="shared" si="24"/>
        <v>-1.0041635624250211E-2</v>
      </c>
      <c r="E816" s="8">
        <f t="shared" si="25"/>
        <v>1.0083444601021092E-4</v>
      </c>
      <c r="H816" s="2"/>
    </row>
    <row r="817" spans="1:8" x14ac:dyDescent="0.25">
      <c r="A817" s="9">
        <v>42531</v>
      </c>
      <c r="B817" s="10">
        <v>816</v>
      </c>
      <c r="C817" s="11">
        <v>577.9</v>
      </c>
      <c r="D817" s="7">
        <f t="shared" si="24"/>
        <v>5.5526778100362384E-3</v>
      </c>
      <c r="E817" s="8">
        <f t="shared" si="25"/>
        <v>3.0832230862068834E-5</v>
      </c>
      <c r="H817" s="2"/>
    </row>
    <row r="818" spans="1:8" x14ac:dyDescent="0.25">
      <c r="A818" s="9">
        <v>42532</v>
      </c>
      <c r="B818" s="10">
        <v>817</v>
      </c>
      <c r="C818" s="11">
        <v>591.6</v>
      </c>
      <c r="D818" s="7">
        <f t="shared" si="24"/>
        <v>2.3429887512912563E-2</v>
      </c>
      <c r="E818" s="8">
        <f t="shared" si="25"/>
        <v>5.48959628867736E-4</v>
      </c>
      <c r="H818" s="2"/>
    </row>
    <row r="819" spans="1:8" x14ac:dyDescent="0.25">
      <c r="A819" s="9">
        <v>42533</v>
      </c>
      <c r="B819" s="10">
        <v>818</v>
      </c>
      <c r="C819" s="11">
        <v>666.5</v>
      </c>
      <c r="D819" s="7">
        <f t="shared" si="24"/>
        <v>0.11920940878211855</v>
      </c>
      <c r="E819" s="8">
        <f t="shared" si="25"/>
        <v>1.4210883142182244E-2</v>
      </c>
      <c r="H819" s="2"/>
    </row>
    <row r="820" spans="1:8" x14ac:dyDescent="0.25">
      <c r="A820" s="9">
        <v>42534</v>
      </c>
      <c r="B820" s="10">
        <v>819</v>
      </c>
      <c r="C820" s="11">
        <v>700.1</v>
      </c>
      <c r="D820" s="7">
        <f t="shared" si="24"/>
        <v>4.9183042364388502E-2</v>
      </c>
      <c r="E820" s="8">
        <f t="shared" si="25"/>
        <v>2.418971656217234E-3</v>
      </c>
      <c r="H820" s="2"/>
    </row>
    <row r="821" spans="1:8" x14ac:dyDescent="0.25">
      <c r="A821" s="9">
        <v>42535</v>
      </c>
      <c r="B821" s="10">
        <v>820</v>
      </c>
      <c r="C821" s="11">
        <v>685.1</v>
      </c>
      <c r="D821" s="7">
        <f t="shared" si="24"/>
        <v>-2.1658368974298476E-2</v>
      </c>
      <c r="E821" s="8">
        <f t="shared" si="25"/>
        <v>4.6908494662685479E-4</v>
      </c>
      <c r="H821" s="2"/>
    </row>
    <row r="822" spans="1:8" x14ac:dyDescent="0.25">
      <c r="A822" s="9">
        <v>42536</v>
      </c>
      <c r="B822" s="10">
        <v>821</v>
      </c>
      <c r="C822" s="11">
        <v>690.8</v>
      </c>
      <c r="D822" s="7">
        <f t="shared" si="24"/>
        <v>8.2855332636700228E-3</v>
      </c>
      <c r="E822" s="8">
        <f t="shared" si="25"/>
        <v>6.8650061463382413E-5</v>
      </c>
      <c r="H822" s="2"/>
    </row>
    <row r="823" spans="1:8" x14ac:dyDescent="0.25">
      <c r="A823" s="9">
        <v>42537</v>
      </c>
      <c r="B823" s="10">
        <v>822</v>
      </c>
      <c r="C823" s="11">
        <v>761.2</v>
      </c>
      <c r="D823" s="7">
        <f t="shared" si="24"/>
        <v>9.7045789149471068E-2</v>
      </c>
      <c r="E823" s="8">
        <f t="shared" si="25"/>
        <v>9.4178851916435959E-3</v>
      </c>
      <c r="H823" s="2"/>
    </row>
    <row r="824" spans="1:8" x14ac:dyDescent="0.25">
      <c r="A824" s="9">
        <v>42538</v>
      </c>
      <c r="B824" s="10">
        <v>823</v>
      </c>
      <c r="C824" s="11">
        <v>743.9</v>
      </c>
      <c r="D824" s="7">
        <f t="shared" si="24"/>
        <v>-2.2989518224698833E-2</v>
      </c>
      <c r="E824" s="8">
        <f t="shared" si="25"/>
        <v>5.2851794820375981E-4</v>
      </c>
      <c r="H824" s="2"/>
    </row>
    <row r="825" spans="1:8" x14ac:dyDescent="0.25">
      <c r="A825" s="9">
        <v>42539</v>
      </c>
      <c r="B825" s="10">
        <v>824</v>
      </c>
      <c r="C825" s="11">
        <v>753.8</v>
      </c>
      <c r="D825" s="7">
        <f t="shared" si="24"/>
        <v>1.3220463635739275E-2</v>
      </c>
      <c r="E825" s="8">
        <f t="shared" si="25"/>
        <v>1.7478065874390453E-4</v>
      </c>
      <c r="H825" s="2"/>
    </row>
    <row r="826" spans="1:8" x14ac:dyDescent="0.25">
      <c r="A826" s="9">
        <v>42540</v>
      </c>
      <c r="B826" s="10">
        <v>825</v>
      </c>
      <c r="C826" s="11">
        <v>761</v>
      </c>
      <c r="D826" s="7">
        <f t="shared" si="24"/>
        <v>9.5062770286507853E-3</v>
      </c>
      <c r="E826" s="8">
        <f t="shared" si="25"/>
        <v>9.036930294545361E-5</v>
      </c>
      <c r="H826" s="2"/>
    </row>
    <row r="827" spans="1:8" x14ac:dyDescent="0.25">
      <c r="A827" s="9">
        <v>42541</v>
      </c>
      <c r="B827" s="10">
        <v>826</v>
      </c>
      <c r="C827" s="11">
        <v>734</v>
      </c>
      <c r="D827" s="7">
        <f t="shared" si="24"/>
        <v>-3.6124329247170274E-2</v>
      </c>
      <c r="E827" s="8">
        <f t="shared" si="25"/>
        <v>1.3049671635579616E-3</v>
      </c>
      <c r="H827" s="2"/>
    </row>
    <row r="828" spans="1:8" x14ac:dyDescent="0.25">
      <c r="A828" s="9">
        <v>42542</v>
      </c>
      <c r="B828" s="10">
        <v>827</v>
      </c>
      <c r="C828" s="11">
        <v>667.4</v>
      </c>
      <c r="D828" s="7">
        <f t="shared" si="24"/>
        <v>-9.5119462297242011E-2</v>
      </c>
      <c r="E828" s="8">
        <f t="shared" si="25"/>
        <v>9.0477121077164446E-3</v>
      </c>
      <c r="H828" s="2"/>
    </row>
    <row r="829" spans="1:8" x14ac:dyDescent="0.25">
      <c r="A829" s="9">
        <v>42543</v>
      </c>
      <c r="B829" s="10">
        <v>828</v>
      </c>
      <c r="C829" s="11">
        <v>590.6</v>
      </c>
      <c r="D829" s="7">
        <f t="shared" si="24"/>
        <v>-0.12225059700745124</v>
      </c>
      <c r="E829" s="8">
        <f t="shared" si="25"/>
        <v>1.4945208468678245E-2</v>
      </c>
      <c r="H829" s="2"/>
    </row>
    <row r="830" spans="1:8" x14ac:dyDescent="0.25">
      <c r="A830" s="9">
        <v>42544</v>
      </c>
      <c r="B830" s="10">
        <v>829</v>
      </c>
      <c r="C830" s="11">
        <v>620.79999999999995</v>
      </c>
      <c r="D830" s="7">
        <f t="shared" si="24"/>
        <v>4.9869999559186654E-2</v>
      </c>
      <c r="E830" s="8">
        <f t="shared" si="25"/>
        <v>2.4870168560332771E-3</v>
      </c>
      <c r="H830" s="2"/>
    </row>
    <row r="831" spans="1:8" x14ac:dyDescent="0.25">
      <c r="A831" s="9">
        <v>42545</v>
      </c>
      <c r="B831" s="10">
        <v>830</v>
      </c>
      <c r="C831" s="11">
        <v>656.9</v>
      </c>
      <c r="D831" s="7">
        <f t="shared" si="24"/>
        <v>5.6522831029418331E-2</v>
      </c>
      <c r="E831" s="8">
        <f t="shared" si="25"/>
        <v>3.1948304275801758E-3</v>
      </c>
      <c r="H831" s="2"/>
    </row>
    <row r="832" spans="1:8" x14ac:dyDescent="0.25">
      <c r="A832" s="9">
        <v>42546</v>
      </c>
      <c r="B832" s="10">
        <v>831</v>
      </c>
      <c r="C832" s="11">
        <v>663.5</v>
      </c>
      <c r="D832" s="7">
        <f t="shared" si="24"/>
        <v>9.9970538738349234E-3</v>
      </c>
      <c r="E832" s="8">
        <f t="shared" si="25"/>
        <v>9.9941086156357843E-5</v>
      </c>
      <c r="H832" s="2"/>
    </row>
    <row r="833" spans="1:8" x14ac:dyDescent="0.25">
      <c r="A833" s="9">
        <v>42547</v>
      </c>
      <c r="B833" s="10">
        <v>832</v>
      </c>
      <c r="C833" s="11">
        <v>625.4</v>
      </c>
      <c r="D833" s="7">
        <f t="shared" si="24"/>
        <v>-5.9137408748521386E-2</v>
      </c>
      <c r="E833" s="8">
        <f t="shared" si="25"/>
        <v>3.497233113489694E-3</v>
      </c>
      <c r="H833" s="2"/>
    </row>
    <row r="834" spans="1:8" x14ac:dyDescent="0.25">
      <c r="A834" s="9">
        <v>42548</v>
      </c>
      <c r="B834" s="10">
        <v>833</v>
      </c>
      <c r="C834" s="11">
        <v>644.70000000000005</v>
      </c>
      <c r="D834" s="7">
        <f t="shared" si="24"/>
        <v>3.0393647292833639E-2</v>
      </c>
      <c r="E834" s="8">
        <f t="shared" si="25"/>
        <v>9.2377379576117356E-4</v>
      </c>
      <c r="H834" s="2"/>
    </row>
    <row r="835" spans="1:8" x14ac:dyDescent="0.25">
      <c r="A835" s="9">
        <v>42549</v>
      </c>
      <c r="B835" s="10">
        <v>834</v>
      </c>
      <c r="C835" s="11">
        <v>644.9</v>
      </c>
      <c r="D835" s="7">
        <f t="shared" si="24"/>
        <v>3.1017369975716694E-4</v>
      </c>
      <c r="E835" s="8">
        <f t="shared" si="25"/>
        <v>9.6207724021049141E-8</v>
      </c>
      <c r="H835" s="2"/>
    </row>
    <row r="836" spans="1:8" x14ac:dyDescent="0.25">
      <c r="A836" s="9">
        <v>42550</v>
      </c>
      <c r="B836" s="10">
        <v>835</v>
      </c>
      <c r="C836" s="11">
        <v>636.5</v>
      </c>
      <c r="D836" s="7">
        <f t="shared" ref="D836:D899" si="26">LN(C836/C835)</f>
        <v>-1.3110848018870505E-2</v>
      </c>
      <c r="E836" s="8">
        <f t="shared" ref="E836:E899" si="27">D836^2</f>
        <v>1.7189433577392065E-4</v>
      </c>
      <c r="H836" s="2"/>
    </row>
    <row r="837" spans="1:8" x14ac:dyDescent="0.25">
      <c r="A837" s="9">
        <v>42551</v>
      </c>
      <c r="B837" s="10">
        <v>836</v>
      </c>
      <c r="C837" s="11">
        <v>670</v>
      </c>
      <c r="D837" s="7">
        <f t="shared" si="26"/>
        <v>5.1293294387550481E-2</v>
      </c>
      <c r="E837" s="8">
        <f t="shared" si="27"/>
        <v>2.6310020491279178E-3</v>
      </c>
      <c r="H837" s="2"/>
    </row>
    <row r="838" spans="1:8" x14ac:dyDescent="0.25">
      <c r="A838" s="9">
        <v>42552</v>
      </c>
      <c r="B838" s="10">
        <v>837</v>
      </c>
      <c r="C838" s="11">
        <v>674.6</v>
      </c>
      <c r="D838" s="7">
        <f t="shared" si="26"/>
        <v>6.8422102425380526E-3</v>
      </c>
      <c r="E838" s="8">
        <f t="shared" si="27"/>
        <v>4.6815841003092638E-5</v>
      </c>
      <c r="H838" s="2"/>
    </row>
    <row r="839" spans="1:8" x14ac:dyDescent="0.25">
      <c r="A839" s="9">
        <v>42553</v>
      </c>
      <c r="B839" s="10">
        <v>838</v>
      </c>
      <c r="C839" s="11">
        <v>698.1</v>
      </c>
      <c r="D839" s="7">
        <f t="shared" si="26"/>
        <v>3.4242436348805812E-2</v>
      </c>
      <c r="E839" s="8">
        <f t="shared" si="27"/>
        <v>1.1725444471020175E-3</v>
      </c>
      <c r="H839" s="2"/>
    </row>
    <row r="840" spans="1:8" x14ac:dyDescent="0.25">
      <c r="A840" s="9">
        <v>42554</v>
      </c>
      <c r="B840" s="10">
        <v>839</v>
      </c>
      <c r="C840" s="11">
        <v>661.6</v>
      </c>
      <c r="D840" s="7">
        <f t="shared" si="26"/>
        <v>-5.3701215266874144E-2</v>
      </c>
      <c r="E840" s="8">
        <f t="shared" si="27"/>
        <v>2.8838205211391566E-3</v>
      </c>
      <c r="H840" s="2"/>
    </row>
    <row r="841" spans="1:8" x14ac:dyDescent="0.25">
      <c r="A841" s="9">
        <v>42555</v>
      </c>
      <c r="B841" s="10">
        <v>840</v>
      </c>
      <c r="C841" s="11">
        <v>675.2</v>
      </c>
      <c r="D841" s="7">
        <f t="shared" si="26"/>
        <v>2.0347799572265821E-2</v>
      </c>
      <c r="E841" s="8">
        <f t="shared" si="27"/>
        <v>4.1403294743310115E-4</v>
      </c>
      <c r="H841" s="2"/>
    </row>
    <row r="842" spans="1:8" x14ac:dyDescent="0.25">
      <c r="A842" s="9">
        <v>42556</v>
      </c>
      <c r="B842" s="10">
        <v>841</v>
      </c>
      <c r="C842" s="11">
        <v>663.7</v>
      </c>
      <c r="D842" s="7">
        <f t="shared" si="26"/>
        <v>-1.717870312986804E-2</v>
      </c>
      <c r="E842" s="8">
        <f t="shared" si="27"/>
        <v>2.95107841224138E-4</v>
      </c>
      <c r="H842" s="2"/>
    </row>
    <row r="843" spans="1:8" x14ac:dyDescent="0.25">
      <c r="A843" s="9">
        <v>42557</v>
      </c>
      <c r="B843" s="10">
        <v>842</v>
      </c>
      <c r="C843" s="11">
        <v>672.7</v>
      </c>
      <c r="D843" s="7">
        <f t="shared" si="26"/>
        <v>1.3469224879680936E-2</v>
      </c>
      <c r="E843" s="8">
        <f t="shared" si="27"/>
        <v>1.8142001885941591E-4</v>
      </c>
      <c r="H843" s="2"/>
    </row>
    <row r="844" spans="1:8" x14ac:dyDescent="0.25">
      <c r="A844" s="9">
        <v>42558</v>
      </c>
      <c r="B844" s="10">
        <v>843</v>
      </c>
      <c r="C844" s="11">
        <v>635.29999999999995</v>
      </c>
      <c r="D844" s="7">
        <f t="shared" si="26"/>
        <v>-5.720213675907266E-2</v>
      </c>
      <c r="E844" s="8">
        <f t="shared" si="27"/>
        <v>3.2720844498036515E-3</v>
      </c>
      <c r="H844" s="2"/>
    </row>
    <row r="845" spans="1:8" x14ac:dyDescent="0.25">
      <c r="A845" s="9">
        <v>42559</v>
      </c>
      <c r="B845" s="10">
        <v>844</v>
      </c>
      <c r="C845" s="11">
        <v>662.8</v>
      </c>
      <c r="D845" s="7">
        <f t="shared" si="26"/>
        <v>4.2375957279920239E-2</v>
      </c>
      <c r="E845" s="8">
        <f t="shared" si="27"/>
        <v>1.7957217553896251E-3</v>
      </c>
      <c r="H845" s="2"/>
    </row>
    <row r="846" spans="1:8" x14ac:dyDescent="0.25">
      <c r="A846" s="9">
        <v>42560</v>
      </c>
      <c r="B846" s="10">
        <v>845</v>
      </c>
      <c r="C846" s="11">
        <v>651.79999999999995</v>
      </c>
      <c r="D846" s="7">
        <f t="shared" si="26"/>
        <v>-1.6735519148946693E-2</v>
      </c>
      <c r="E846" s="8">
        <f t="shared" si="27"/>
        <v>2.8007760118476142E-4</v>
      </c>
      <c r="H846" s="2"/>
    </row>
    <row r="847" spans="1:8" x14ac:dyDescent="0.25">
      <c r="A847" s="9">
        <v>42561</v>
      </c>
      <c r="B847" s="10">
        <v>846</v>
      </c>
      <c r="C847" s="11">
        <v>647.1</v>
      </c>
      <c r="D847" s="7">
        <f t="shared" si="26"/>
        <v>-7.2369243402406781E-3</v>
      </c>
      <c r="E847" s="8">
        <f t="shared" si="27"/>
        <v>5.2373073906367972E-5</v>
      </c>
      <c r="H847" s="2"/>
    </row>
    <row r="848" spans="1:8" x14ac:dyDescent="0.25">
      <c r="A848" s="9">
        <v>42562</v>
      </c>
      <c r="B848" s="10">
        <v>847</v>
      </c>
      <c r="C848" s="11">
        <v>646.70000000000005</v>
      </c>
      <c r="D848" s="7">
        <f t="shared" si="26"/>
        <v>-6.1833361067321977E-4</v>
      </c>
      <c r="E848" s="8">
        <f t="shared" si="27"/>
        <v>3.8233645408818092E-7</v>
      </c>
      <c r="H848" s="2"/>
    </row>
    <row r="849" spans="1:8" x14ac:dyDescent="0.25">
      <c r="A849" s="9">
        <v>42563</v>
      </c>
      <c r="B849" s="10">
        <v>848</v>
      </c>
      <c r="C849" s="11">
        <v>670.6</v>
      </c>
      <c r="D849" s="7">
        <f t="shared" si="26"/>
        <v>3.6290325579581069E-2</v>
      </c>
      <c r="E849" s="8">
        <f t="shared" si="27"/>
        <v>1.3169877306719961E-3</v>
      </c>
      <c r="H849" s="2"/>
    </row>
    <row r="850" spans="1:8" x14ac:dyDescent="0.25">
      <c r="A850" s="9">
        <v>42564</v>
      </c>
      <c r="B850" s="10">
        <v>849</v>
      </c>
      <c r="C850" s="11">
        <v>661.2</v>
      </c>
      <c r="D850" s="7">
        <f t="shared" si="26"/>
        <v>-1.4116468085259034E-2</v>
      </c>
      <c r="E850" s="8">
        <f t="shared" si="27"/>
        <v>1.9927467120213686E-4</v>
      </c>
      <c r="H850" s="2"/>
    </row>
    <row r="851" spans="1:8" x14ac:dyDescent="0.25">
      <c r="A851" s="9">
        <v>42565</v>
      </c>
      <c r="B851" s="10">
        <v>850</v>
      </c>
      <c r="C851" s="11">
        <v>657.3</v>
      </c>
      <c r="D851" s="7">
        <f t="shared" si="26"/>
        <v>-5.9158306773386985E-3</v>
      </c>
      <c r="E851" s="8">
        <f t="shared" si="27"/>
        <v>3.4997052602941646E-5</v>
      </c>
      <c r="H851" s="2"/>
    </row>
    <row r="852" spans="1:8" x14ac:dyDescent="0.25">
      <c r="A852" s="9">
        <v>42566</v>
      </c>
      <c r="B852" s="10">
        <v>851</v>
      </c>
      <c r="C852" s="11">
        <v>664.2</v>
      </c>
      <c r="D852" s="7">
        <f t="shared" si="26"/>
        <v>1.0442773673115722E-2</v>
      </c>
      <c r="E852" s="8">
        <f t="shared" si="27"/>
        <v>1.0905152198791883E-4</v>
      </c>
      <c r="H852" s="2"/>
    </row>
    <row r="853" spans="1:8" x14ac:dyDescent="0.25">
      <c r="A853" s="9">
        <v>42567</v>
      </c>
      <c r="B853" s="10">
        <v>852</v>
      </c>
      <c r="C853" s="11">
        <v>660.7</v>
      </c>
      <c r="D853" s="7">
        <f t="shared" si="26"/>
        <v>-5.2834299068061693E-3</v>
      </c>
      <c r="E853" s="8">
        <f t="shared" si="27"/>
        <v>2.7914631580133848E-5</v>
      </c>
      <c r="H853" s="2"/>
    </row>
    <row r="854" spans="1:8" x14ac:dyDescent="0.25">
      <c r="A854" s="9">
        <v>42568</v>
      </c>
      <c r="B854" s="10">
        <v>853</v>
      </c>
      <c r="C854" s="11">
        <v>676.3</v>
      </c>
      <c r="D854" s="7">
        <f t="shared" si="26"/>
        <v>2.333688554505416E-2</v>
      </c>
      <c r="E854" s="8">
        <f t="shared" si="27"/>
        <v>5.4461022694295776E-4</v>
      </c>
      <c r="H854" s="2"/>
    </row>
    <row r="855" spans="1:8" x14ac:dyDescent="0.25">
      <c r="A855" s="9">
        <v>42569</v>
      </c>
      <c r="B855" s="10">
        <v>854</v>
      </c>
      <c r="C855" s="11">
        <v>670.4</v>
      </c>
      <c r="D855" s="7">
        <f t="shared" si="26"/>
        <v>-8.762215413020958E-3</v>
      </c>
      <c r="E855" s="8">
        <f t="shared" si="27"/>
        <v>7.6776418944182037E-5</v>
      </c>
      <c r="H855" s="2"/>
    </row>
    <row r="856" spans="1:8" x14ac:dyDescent="0.25">
      <c r="A856" s="9">
        <v>42570</v>
      </c>
      <c r="B856" s="10">
        <v>855</v>
      </c>
      <c r="C856" s="11">
        <v>671.1</v>
      </c>
      <c r="D856" s="7">
        <f t="shared" si="26"/>
        <v>1.0436079963203591E-3</v>
      </c>
      <c r="E856" s="8">
        <f t="shared" si="27"/>
        <v>1.0891176499837947E-6</v>
      </c>
      <c r="H856" s="2"/>
    </row>
    <row r="857" spans="1:8" x14ac:dyDescent="0.25">
      <c r="A857" s="9">
        <v>42571</v>
      </c>
      <c r="B857" s="10">
        <v>856</v>
      </c>
      <c r="C857" s="11">
        <v>664.4</v>
      </c>
      <c r="D857" s="7">
        <f t="shared" si="26"/>
        <v>-1.0033779425053851E-2</v>
      </c>
      <c r="E857" s="8">
        <f t="shared" si="27"/>
        <v>1.0067672955063398E-4</v>
      </c>
      <c r="H857" s="2"/>
    </row>
    <row r="858" spans="1:8" x14ac:dyDescent="0.25">
      <c r="A858" s="9">
        <v>42572</v>
      </c>
      <c r="B858" s="10">
        <v>857</v>
      </c>
      <c r="C858" s="11">
        <v>664.6</v>
      </c>
      <c r="D858" s="7">
        <f t="shared" si="26"/>
        <v>3.0097818135418978E-4</v>
      </c>
      <c r="E858" s="8">
        <f t="shared" si="27"/>
        <v>9.058786565127555E-8</v>
      </c>
      <c r="H858" s="2"/>
    </row>
    <row r="859" spans="1:8" x14ac:dyDescent="0.25">
      <c r="A859" s="9">
        <v>42573</v>
      </c>
      <c r="B859" s="10">
        <v>858</v>
      </c>
      <c r="C859" s="11">
        <v>651.1</v>
      </c>
      <c r="D859" s="7">
        <f t="shared" si="26"/>
        <v>-2.0522115677677488E-2</v>
      </c>
      <c r="E859" s="8">
        <f t="shared" si="27"/>
        <v>4.2115723188797613E-4</v>
      </c>
      <c r="H859" s="2"/>
    </row>
    <row r="860" spans="1:8" x14ac:dyDescent="0.25">
      <c r="A860" s="9">
        <v>42574</v>
      </c>
      <c r="B860" s="10">
        <v>859</v>
      </c>
      <c r="C860" s="11">
        <v>655.20000000000005</v>
      </c>
      <c r="D860" s="7">
        <f t="shared" si="26"/>
        <v>6.2772922960432674E-3</v>
      </c>
      <c r="E860" s="8">
        <f t="shared" si="27"/>
        <v>3.9404398569964153E-5</v>
      </c>
      <c r="H860" s="2"/>
    </row>
    <row r="861" spans="1:8" x14ac:dyDescent="0.25">
      <c r="A861" s="9">
        <v>42575</v>
      </c>
      <c r="B861" s="10">
        <v>860</v>
      </c>
      <c r="C861" s="11">
        <v>659.3</v>
      </c>
      <c r="D861" s="7">
        <f t="shared" si="26"/>
        <v>6.2381335803940573E-3</v>
      </c>
      <c r="E861" s="8">
        <f t="shared" si="27"/>
        <v>3.891431056683998E-5</v>
      </c>
      <c r="H861" s="2"/>
    </row>
    <row r="862" spans="1:8" x14ac:dyDescent="0.25">
      <c r="A862" s="9">
        <v>42576</v>
      </c>
      <c r="B862" s="10">
        <v>861</v>
      </c>
      <c r="C862" s="11">
        <v>654</v>
      </c>
      <c r="D862" s="7">
        <f t="shared" si="26"/>
        <v>-8.0713146620552383E-3</v>
      </c>
      <c r="E862" s="8">
        <f t="shared" si="27"/>
        <v>6.5146120373907866E-5</v>
      </c>
      <c r="H862" s="2"/>
    </row>
    <row r="863" spans="1:8" x14ac:dyDescent="0.25">
      <c r="A863" s="9">
        <v>42577</v>
      </c>
      <c r="B863" s="10">
        <v>862</v>
      </c>
      <c r="C863" s="11">
        <v>654.4</v>
      </c>
      <c r="D863" s="7">
        <f t="shared" si="26"/>
        <v>6.1143383133857967E-4</v>
      </c>
      <c r="E863" s="8">
        <f t="shared" si="27"/>
        <v>3.7385133010537469E-7</v>
      </c>
      <c r="H863" s="2"/>
    </row>
    <row r="864" spans="1:8" x14ac:dyDescent="0.25">
      <c r="A864" s="9">
        <v>42578</v>
      </c>
      <c r="B864" s="10">
        <v>863</v>
      </c>
      <c r="C864" s="11">
        <v>654.5</v>
      </c>
      <c r="D864" s="7">
        <f t="shared" si="26"/>
        <v>1.5280006141728318E-4</v>
      </c>
      <c r="E864" s="8">
        <f t="shared" si="27"/>
        <v>2.3347858769125513E-8</v>
      </c>
      <c r="H864" s="2"/>
    </row>
    <row r="865" spans="1:8" x14ac:dyDescent="0.25">
      <c r="A865" s="9">
        <v>42579</v>
      </c>
      <c r="B865" s="10">
        <v>864</v>
      </c>
      <c r="C865" s="11">
        <v>654.1</v>
      </c>
      <c r="D865" s="7">
        <f t="shared" si="26"/>
        <v>-6.113403827875299E-4</v>
      </c>
      <c r="E865" s="8">
        <f t="shared" si="27"/>
        <v>3.7373706362680358E-7</v>
      </c>
      <c r="H865" s="2"/>
    </row>
    <row r="866" spans="1:8" x14ac:dyDescent="0.25">
      <c r="A866" s="9">
        <v>42580</v>
      </c>
      <c r="B866" s="10">
        <v>865</v>
      </c>
      <c r="C866" s="11">
        <v>655.4</v>
      </c>
      <c r="D866" s="7">
        <f t="shared" si="26"/>
        <v>1.9854912975469873E-3</v>
      </c>
      <c r="E866" s="8">
        <f t="shared" si="27"/>
        <v>3.9421756926348195E-6</v>
      </c>
      <c r="H866" s="2"/>
    </row>
    <row r="867" spans="1:8" x14ac:dyDescent="0.25">
      <c r="A867" s="9">
        <v>42581</v>
      </c>
      <c r="B867" s="10">
        <v>866</v>
      </c>
      <c r="C867" s="11">
        <v>654.70000000000005</v>
      </c>
      <c r="D867" s="7">
        <f t="shared" si="26"/>
        <v>-1.0686208176684466E-3</v>
      </c>
      <c r="E867" s="8">
        <f t="shared" si="27"/>
        <v>1.1419504519543793E-6</v>
      </c>
      <c r="H867" s="2"/>
    </row>
    <row r="868" spans="1:8" x14ac:dyDescent="0.25">
      <c r="A868" s="9">
        <v>42582</v>
      </c>
      <c r="B868" s="10">
        <v>867</v>
      </c>
      <c r="C868" s="11">
        <v>621.9</v>
      </c>
      <c r="D868" s="7">
        <f t="shared" si="26"/>
        <v>-5.1397807337202207E-2</v>
      </c>
      <c r="E868" s="8">
        <f t="shared" si="27"/>
        <v>2.6417345990721571E-3</v>
      </c>
      <c r="H868" s="2"/>
    </row>
    <row r="869" spans="1:8" x14ac:dyDescent="0.25">
      <c r="A869" s="9">
        <v>42583</v>
      </c>
      <c r="B869" s="10">
        <v>868</v>
      </c>
      <c r="C869" s="11">
        <v>607</v>
      </c>
      <c r="D869" s="7">
        <f t="shared" si="26"/>
        <v>-2.4250517050345352E-2</v>
      </c>
      <c r="E869" s="8">
        <f t="shared" si="27"/>
        <v>5.8808757720909069E-4</v>
      </c>
      <c r="H869" s="2"/>
    </row>
    <row r="870" spans="1:8" x14ac:dyDescent="0.25">
      <c r="A870" s="9">
        <v>42584</v>
      </c>
      <c r="B870" s="10">
        <v>869</v>
      </c>
      <c r="C870" s="11">
        <v>513.4</v>
      </c>
      <c r="D870" s="7">
        <f t="shared" si="26"/>
        <v>-0.16747352262245821</v>
      </c>
      <c r="E870" s="8">
        <f t="shared" si="27"/>
        <v>2.8047380779575023E-2</v>
      </c>
      <c r="H870" s="2"/>
    </row>
    <row r="871" spans="1:8" x14ac:dyDescent="0.25">
      <c r="A871" s="9">
        <v>42585</v>
      </c>
      <c r="B871" s="10">
        <v>870</v>
      </c>
      <c r="C871" s="11">
        <v>566.4</v>
      </c>
      <c r="D871" s="7">
        <f t="shared" si="26"/>
        <v>9.8245273942469943E-2</v>
      </c>
      <c r="E871" s="8">
        <f t="shared" si="27"/>
        <v>9.6521338520309634E-3</v>
      </c>
      <c r="H871" s="2"/>
    </row>
    <row r="872" spans="1:8" x14ac:dyDescent="0.25">
      <c r="A872" s="9">
        <v>42586</v>
      </c>
      <c r="B872" s="10">
        <v>871</v>
      </c>
      <c r="C872" s="11">
        <v>576.20000000000005</v>
      </c>
      <c r="D872" s="7">
        <f t="shared" si="26"/>
        <v>1.7154280270918296E-2</v>
      </c>
      <c r="E872" s="8">
        <f t="shared" si="27"/>
        <v>2.942693316132167E-4</v>
      </c>
      <c r="H872" s="2"/>
    </row>
    <row r="873" spans="1:8" x14ac:dyDescent="0.25">
      <c r="A873" s="9">
        <v>42587</v>
      </c>
      <c r="B873" s="10">
        <v>872</v>
      </c>
      <c r="C873" s="11">
        <v>574.70000000000005</v>
      </c>
      <c r="D873" s="7">
        <f t="shared" si="26"/>
        <v>-2.606657136732307E-3</v>
      </c>
      <c r="E873" s="8">
        <f t="shared" si="27"/>
        <v>6.7946614284774689E-6</v>
      </c>
      <c r="H873" s="2"/>
    </row>
    <row r="874" spans="1:8" x14ac:dyDescent="0.25">
      <c r="A874" s="9">
        <v>42588</v>
      </c>
      <c r="B874" s="10">
        <v>873</v>
      </c>
      <c r="C874" s="11">
        <v>586.5</v>
      </c>
      <c r="D874" s="7">
        <f t="shared" si="26"/>
        <v>2.0324502579834189E-2</v>
      </c>
      <c r="E874" s="8">
        <f t="shared" si="27"/>
        <v>4.1308540511768662E-4</v>
      </c>
      <c r="H874" s="2"/>
    </row>
    <row r="875" spans="1:8" x14ac:dyDescent="0.25">
      <c r="A875" s="9">
        <v>42589</v>
      </c>
      <c r="B875" s="10">
        <v>874</v>
      </c>
      <c r="C875" s="11">
        <v>590.79999999999995</v>
      </c>
      <c r="D875" s="7">
        <f t="shared" si="26"/>
        <v>7.3048825636944804E-3</v>
      </c>
      <c r="E875" s="8">
        <f t="shared" si="27"/>
        <v>5.3361309269367643E-5</v>
      </c>
      <c r="H875" s="2"/>
    </row>
    <row r="876" spans="1:8" x14ac:dyDescent="0.25">
      <c r="A876" s="9">
        <v>42590</v>
      </c>
      <c r="B876" s="10">
        <v>875</v>
      </c>
      <c r="C876" s="11">
        <v>589.20000000000005</v>
      </c>
      <c r="D876" s="7">
        <f t="shared" si="26"/>
        <v>-2.7118660687493997E-3</v>
      </c>
      <c r="E876" s="8">
        <f t="shared" si="27"/>
        <v>7.3542175748343235E-6</v>
      </c>
      <c r="H876" s="2"/>
    </row>
    <row r="877" spans="1:8" x14ac:dyDescent="0.25">
      <c r="A877" s="9">
        <v>42591</v>
      </c>
      <c r="B877" s="10">
        <v>876</v>
      </c>
      <c r="C877" s="11">
        <v>585.29999999999995</v>
      </c>
      <c r="D877" s="7">
        <f t="shared" si="26"/>
        <v>-6.6411482913001762E-3</v>
      </c>
      <c r="E877" s="8">
        <f t="shared" si="27"/>
        <v>4.4104850627039248E-5</v>
      </c>
      <c r="H877" s="2"/>
    </row>
    <row r="878" spans="1:8" x14ac:dyDescent="0.25">
      <c r="A878" s="9">
        <v>42592</v>
      </c>
      <c r="B878" s="10">
        <v>877</v>
      </c>
      <c r="C878" s="11">
        <v>590.9</v>
      </c>
      <c r="D878" s="7">
        <f t="shared" si="26"/>
        <v>9.5222620544538113E-3</v>
      </c>
      <c r="E878" s="8">
        <f t="shared" si="27"/>
        <v>9.0673474633690915E-5</v>
      </c>
      <c r="H878" s="2"/>
    </row>
    <row r="879" spans="1:8" x14ac:dyDescent="0.25">
      <c r="A879" s="9">
        <v>42593</v>
      </c>
      <c r="B879" s="10">
        <v>878</v>
      </c>
      <c r="C879" s="11">
        <v>587.79999999999995</v>
      </c>
      <c r="D879" s="7">
        <f t="shared" si="26"/>
        <v>-5.2600443668119673E-3</v>
      </c>
      <c r="E879" s="8">
        <f t="shared" si="27"/>
        <v>2.766806674083031E-5</v>
      </c>
      <c r="H879" s="2"/>
    </row>
    <row r="880" spans="1:8" x14ac:dyDescent="0.25">
      <c r="A880" s="9">
        <v>42594</v>
      </c>
      <c r="B880" s="10">
        <v>879</v>
      </c>
      <c r="C880" s="11">
        <v>587.1</v>
      </c>
      <c r="D880" s="7">
        <f t="shared" si="26"/>
        <v>-1.191590914676574E-3</v>
      </c>
      <c r="E880" s="8">
        <f t="shared" si="27"/>
        <v>1.4198889079397543E-6</v>
      </c>
      <c r="H880" s="2"/>
    </row>
    <row r="881" spans="1:8" x14ac:dyDescent="0.25">
      <c r="A881" s="9">
        <v>42595</v>
      </c>
      <c r="B881" s="10">
        <v>880</v>
      </c>
      <c r="C881" s="11">
        <v>584.6</v>
      </c>
      <c r="D881" s="7">
        <f t="shared" si="26"/>
        <v>-4.2673103929946818E-3</v>
      </c>
      <c r="E881" s="8">
        <f t="shared" si="27"/>
        <v>1.8209937990160425E-5</v>
      </c>
      <c r="H881" s="2"/>
    </row>
    <row r="882" spans="1:8" x14ac:dyDescent="0.25">
      <c r="A882" s="9">
        <v>42596</v>
      </c>
      <c r="B882" s="10">
        <v>881</v>
      </c>
      <c r="C882" s="11">
        <v>569.1</v>
      </c>
      <c r="D882" s="7">
        <f t="shared" si="26"/>
        <v>-2.6871687068067307E-2</v>
      </c>
      <c r="E882" s="8">
        <f t="shared" si="27"/>
        <v>7.2208756588413572E-4</v>
      </c>
      <c r="H882" s="2"/>
    </row>
    <row r="883" spans="1:8" x14ac:dyDescent="0.25">
      <c r="A883" s="9">
        <v>42597</v>
      </c>
      <c r="B883" s="10">
        <v>882</v>
      </c>
      <c r="C883" s="11">
        <v>567</v>
      </c>
      <c r="D883" s="7">
        <f t="shared" si="26"/>
        <v>-3.6968618813262031E-3</v>
      </c>
      <c r="E883" s="8">
        <f t="shared" si="27"/>
        <v>1.3666787769602713E-5</v>
      </c>
      <c r="H883" s="2"/>
    </row>
    <row r="884" spans="1:8" x14ac:dyDescent="0.25">
      <c r="A884" s="9">
        <v>42598</v>
      </c>
      <c r="B884" s="10">
        <v>883</v>
      </c>
      <c r="C884" s="11">
        <v>580.20000000000005</v>
      </c>
      <c r="D884" s="7">
        <f t="shared" si="26"/>
        <v>2.3013567959551635E-2</v>
      </c>
      <c r="E884" s="8">
        <f t="shared" si="27"/>
        <v>5.2962431022890162E-4</v>
      </c>
      <c r="H884" s="2"/>
    </row>
    <row r="885" spans="1:8" x14ac:dyDescent="0.25">
      <c r="A885" s="9">
        <v>42599</v>
      </c>
      <c r="B885" s="10">
        <v>884</v>
      </c>
      <c r="C885" s="11">
        <v>572.29999999999995</v>
      </c>
      <c r="D885" s="7">
        <f t="shared" si="26"/>
        <v>-1.3709542272247259E-2</v>
      </c>
      <c r="E885" s="8">
        <f t="shared" si="27"/>
        <v>1.8795154931453454E-4</v>
      </c>
      <c r="H885" s="2"/>
    </row>
    <row r="886" spans="1:8" x14ac:dyDescent="0.25">
      <c r="A886" s="9">
        <v>42600</v>
      </c>
      <c r="B886" s="10">
        <v>885</v>
      </c>
      <c r="C886" s="11">
        <v>573.4</v>
      </c>
      <c r="D886" s="7">
        <f t="shared" si="26"/>
        <v>1.9202240342129631E-3</v>
      </c>
      <c r="E886" s="8">
        <f t="shared" si="27"/>
        <v>3.6872603415691069E-6</v>
      </c>
      <c r="H886" s="2"/>
    </row>
    <row r="887" spans="1:8" x14ac:dyDescent="0.25">
      <c r="A887" s="9">
        <v>42601</v>
      </c>
      <c r="B887" s="10">
        <v>886</v>
      </c>
      <c r="C887" s="11">
        <v>574.6</v>
      </c>
      <c r="D887" s="7">
        <f t="shared" si="26"/>
        <v>2.0905930959197378E-3</v>
      </c>
      <c r="E887" s="8">
        <f t="shared" si="27"/>
        <v>4.3705794927072741E-6</v>
      </c>
      <c r="H887" s="2"/>
    </row>
    <row r="888" spans="1:8" x14ac:dyDescent="0.25">
      <c r="A888" s="9">
        <v>42602</v>
      </c>
      <c r="B888" s="10">
        <v>887</v>
      </c>
      <c r="C888" s="11">
        <v>582.6</v>
      </c>
      <c r="D888" s="7">
        <f t="shared" si="26"/>
        <v>1.3826697980145068E-2</v>
      </c>
      <c r="E888" s="8">
        <f t="shared" si="27"/>
        <v>1.9117757703414771E-4</v>
      </c>
      <c r="H888" s="2"/>
    </row>
    <row r="889" spans="1:8" x14ac:dyDescent="0.25">
      <c r="A889" s="9">
        <v>42603</v>
      </c>
      <c r="B889" s="10">
        <v>888</v>
      </c>
      <c r="C889" s="11">
        <v>580.70000000000005</v>
      </c>
      <c r="D889" s="7">
        <f t="shared" si="26"/>
        <v>-3.2665721473300034E-3</v>
      </c>
      <c r="E889" s="8">
        <f t="shared" si="27"/>
        <v>1.0670493593712149E-5</v>
      </c>
      <c r="H889" s="2"/>
    </row>
    <row r="890" spans="1:8" x14ac:dyDescent="0.25">
      <c r="A890" s="9">
        <v>42604</v>
      </c>
      <c r="B890" s="10">
        <v>889</v>
      </c>
      <c r="C890" s="11">
        <v>587.5</v>
      </c>
      <c r="D890" s="7">
        <f t="shared" si="26"/>
        <v>1.1641973640309796E-2</v>
      </c>
      <c r="E890" s="8">
        <f t="shared" si="27"/>
        <v>1.3553555024166814E-4</v>
      </c>
      <c r="H890" s="2"/>
    </row>
    <row r="891" spans="1:8" x14ac:dyDescent="0.25">
      <c r="A891" s="9">
        <v>42605</v>
      </c>
      <c r="B891" s="10">
        <v>890</v>
      </c>
      <c r="C891" s="11">
        <v>583.6</v>
      </c>
      <c r="D891" s="7">
        <f t="shared" si="26"/>
        <v>-6.6604293696834018E-3</v>
      </c>
      <c r="E891" s="8">
        <f t="shared" si="27"/>
        <v>4.4361319388541233E-5</v>
      </c>
      <c r="H891" s="2"/>
    </row>
    <row r="892" spans="1:8" x14ac:dyDescent="0.25">
      <c r="A892" s="9">
        <v>42606</v>
      </c>
      <c r="B892" s="10">
        <v>891</v>
      </c>
      <c r="C892" s="11">
        <v>579.70000000000005</v>
      </c>
      <c r="D892" s="7">
        <f t="shared" si="26"/>
        <v>-6.705088302943394E-3</v>
      </c>
      <c r="E892" s="8">
        <f t="shared" si="27"/>
        <v>4.4958209150268324E-5</v>
      </c>
      <c r="H892" s="2"/>
    </row>
    <row r="893" spans="1:8" x14ac:dyDescent="0.25">
      <c r="A893" s="9">
        <v>42607</v>
      </c>
      <c r="B893" s="10">
        <v>892</v>
      </c>
      <c r="C893" s="11">
        <v>578</v>
      </c>
      <c r="D893" s="7">
        <f t="shared" si="26"/>
        <v>-2.936859673309825E-3</v>
      </c>
      <c r="E893" s="8">
        <f t="shared" si="27"/>
        <v>8.6251447407134922E-6</v>
      </c>
      <c r="H893" s="2"/>
    </row>
    <row r="894" spans="1:8" x14ac:dyDescent="0.25">
      <c r="A894" s="9">
        <v>42608</v>
      </c>
      <c r="B894" s="10">
        <v>893</v>
      </c>
      <c r="C894" s="11">
        <v>579.4</v>
      </c>
      <c r="D894" s="7">
        <f t="shared" si="26"/>
        <v>2.4192166628724809E-3</v>
      </c>
      <c r="E894" s="8">
        <f t="shared" si="27"/>
        <v>5.8526092619198635E-6</v>
      </c>
      <c r="H894" s="2"/>
    </row>
    <row r="895" spans="1:8" x14ac:dyDescent="0.25">
      <c r="A895" s="9">
        <v>42609</v>
      </c>
      <c r="B895" s="10">
        <v>894</v>
      </c>
      <c r="C895" s="11">
        <v>570.29999999999995</v>
      </c>
      <c r="D895" s="7">
        <f t="shared" si="26"/>
        <v>-1.5830547172756913E-2</v>
      </c>
      <c r="E895" s="8">
        <f t="shared" si="27"/>
        <v>2.5060622378888191E-4</v>
      </c>
      <c r="H895" s="2"/>
    </row>
    <row r="896" spans="1:8" x14ac:dyDescent="0.25">
      <c r="A896" s="9">
        <v>42610</v>
      </c>
      <c r="B896" s="10">
        <v>895</v>
      </c>
      <c r="C896" s="11">
        <v>575</v>
      </c>
      <c r="D896" s="7">
        <f t="shared" si="26"/>
        <v>8.207502634857311E-3</v>
      </c>
      <c r="E896" s="8">
        <f t="shared" si="27"/>
        <v>6.7363099501189703E-5</v>
      </c>
      <c r="H896" s="2"/>
    </row>
    <row r="897" spans="1:8" x14ac:dyDescent="0.25">
      <c r="A897" s="9">
        <v>42611</v>
      </c>
      <c r="B897" s="10">
        <v>896</v>
      </c>
      <c r="C897" s="11">
        <v>574.20000000000005</v>
      </c>
      <c r="D897" s="7">
        <f t="shared" si="26"/>
        <v>-1.3922731103867458E-3</v>
      </c>
      <c r="E897" s="8">
        <f t="shared" si="27"/>
        <v>1.9384244139059838E-6</v>
      </c>
      <c r="H897" s="2"/>
    </row>
    <row r="898" spans="1:8" x14ac:dyDescent="0.25">
      <c r="A898" s="9">
        <v>42612</v>
      </c>
      <c r="B898" s="10">
        <v>897</v>
      </c>
      <c r="C898" s="11">
        <v>577.29999999999995</v>
      </c>
      <c r="D898" s="7">
        <f t="shared" si="26"/>
        <v>5.3842943799240778E-3</v>
      </c>
      <c r="E898" s="8">
        <f t="shared" si="27"/>
        <v>2.8990625969682008E-5</v>
      </c>
      <c r="H898" s="2"/>
    </row>
    <row r="899" spans="1:8" x14ac:dyDescent="0.25">
      <c r="A899" s="9">
        <v>42613</v>
      </c>
      <c r="B899" s="10">
        <v>898</v>
      </c>
      <c r="C899" s="11">
        <v>573.9</v>
      </c>
      <c r="D899" s="7">
        <f t="shared" si="26"/>
        <v>-5.9068969525709518E-3</v>
      </c>
      <c r="E899" s="8">
        <f t="shared" si="27"/>
        <v>3.4891431608291996E-5</v>
      </c>
      <c r="H899" s="2"/>
    </row>
    <row r="900" spans="1:8" x14ac:dyDescent="0.25">
      <c r="A900" s="9">
        <v>42614</v>
      </c>
      <c r="B900" s="10">
        <v>899</v>
      </c>
      <c r="C900" s="11">
        <v>572</v>
      </c>
      <c r="D900" s="7">
        <f t="shared" ref="D900:D963" si="28">LN(C900/C899)</f>
        <v>-3.3161737345189009E-3</v>
      </c>
      <c r="E900" s="8">
        <f t="shared" ref="E900:E963" si="29">D900^2</f>
        <v>1.0997008237513034E-5</v>
      </c>
      <c r="H900" s="2"/>
    </row>
    <row r="901" spans="1:8" x14ac:dyDescent="0.25">
      <c r="A901" s="9">
        <v>42615</v>
      </c>
      <c r="B901" s="10">
        <v>900</v>
      </c>
      <c r="C901" s="11">
        <v>575.29999999999995</v>
      </c>
      <c r="D901" s="7">
        <f t="shared" si="28"/>
        <v>5.7526524894498414E-3</v>
      </c>
      <c r="E901" s="8">
        <f t="shared" si="29"/>
        <v>3.3093010664373454E-5</v>
      </c>
      <c r="H901" s="2"/>
    </row>
    <row r="902" spans="1:8" x14ac:dyDescent="0.25">
      <c r="A902" s="9">
        <v>42616</v>
      </c>
      <c r="B902" s="10">
        <v>901</v>
      </c>
      <c r="C902" s="11">
        <v>598.79999999999995</v>
      </c>
      <c r="D902" s="7">
        <f t="shared" si="28"/>
        <v>4.0036008676225435E-2</v>
      </c>
      <c r="E902" s="8">
        <f t="shared" si="29"/>
        <v>1.6028819907227983E-3</v>
      </c>
      <c r="H902" s="2"/>
    </row>
    <row r="903" spans="1:8" x14ac:dyDescent="0.25">
      <c r="A903" s="9">
        <v>42617</v>
      </c>
      <c r="B903" s="10">
        <v>902</v>
      </c>
      <c r="C903" s="11">
        <v>609.5</v>
      </c>
      <c r="D903" s="7">
        <f t="shared" si="28"/>
        <v>1.7711296375852933E-2</v>
      </c>
      <c r="E903" s="8">
        <f t="shared" si="29"/>
        <v>3.1369001931330127E-4</v>
      </c>
      <c r="H903" s="2"/>
    </row>
    <row r="904" spans="1:8" x14ac:dyDescent="0.25">
      <c r="A904" s="9">
        <v>42618</v>
      </c>
      <c r="B904" s="10">
        <v>903</v>
      </c>
      <c r="C904" s="11">
        <v>605.79999999999995</v>
      </c>
      <c r="D904" s="7">
        <f t="shared" si="28"/>
        <v>-6.0890503281894135E-3</v>
      </c>
      <c r="E904" s="8">
        <f t="shared" si="29"/>
        <v>3.7076533899223607E-5</v>
      </c>
      <c r="H904" s="2"/>
    </row>
    <row r="905" spans="1:8" x14ac:dyDescent="0.25">
      <c r="A905" s="9">
        <v>42619</v>
      </c>
      <c r="B905" s="10">
        <v>904</v>
      </c>
      <c r="C905" s="11">
        <v>610.4</v>
      </c>
      <c r="D905" s="7">
        <f t="shared" si="28"/>
        <v>7.5645813771103229E-3</v>
      </c>
      <c r="E905" s="8">
        <f t="shared" si="29"/>
        <v>5.7222891410924312E-5</v>
      </c>
      <c r="H905" s="2"/>
    </row>
    <row r="906" spans="1:8" x14ac:dyDescent="0.25">
      <c r="A906" s="9">
        <v>42620</v>
      </c>
      <c r="B906" s="10">
        <v>905</v>
      </c>
      <c r="C906" s="11">
        <v>613.20000000000005</v>
      </c>
      <c r="D906" s="7">
        <f t="shared" si="28"/>
        <v>4.5766670274118935E-3</v>
      </c>
      <c r="E906" s="8">
        <f t="shared" si="29"/>
        <v>2.0945881079799218E-5</v>
      </c>
      <c r="H906" s="2"/>
    </row>
    <row r="907" spans="1:8" x14ac:dyDescent="0.25">
      <c r="A907" s="9">
        <v>42621</v>
      </c>
      <c r="B907" s="10">
        <v>906</v>
      </c>
      <c r="C907" s="11">
        <v>625.6</v>
      </c>
      <c r="D907" s="7">
        <f t="shared" si="28"/>
        <v>2.0020042233442208E-2</v>
      </c>
      <c r="E907" s="8">
        <f t="shared" si="29"/>
        <v>4.0080209102880967E-4</v>
      </c>
      <c r="H907" s="2"/>
    </row>
    <row r="908" spans="1:8" x14ac:dyDescent="0.25">
      <c r="A908" s="9">
        <v>42622</v>
      </c>
      <c r="B908" s="10">
        <v>907</v>
      </c>
      <c r="C908" s="11">
        <v>623.20000000000005</v>
      </c>
      <c r="D908" s="7">
        <f t="shared" si="28"/>
        <v>-3.843694674562827E-3</v>
      </c>
      <c r="E908" s="8">
        <f t="shared" si="29"/>
        <v>1.4773988751262637E-5</v>
      </c>
      <c r="H908" s="2"/>
    </row>
    <row r="909" spans="1:8" x14ac:dyDescent="0.25">
      <c r="A909" s="9">
        <v>42623</v>
      </c>
      <c r="B909" s="10">
        <v>908</v>
      </c>
      <c r="C909" s="11">
        <v>624.5</v>
      </c>
      <c r="D909" s="7">
        <f t="shared" si="28"/>
        <v>2.0838350090938308E-3</v>
      </c>
      <c r="E909" s="8">
        <f t="shared" si="29"/>
        <v>4.3423683451250856E-6</v>
      </c>
      <c r="H909" s="2"/>
    </row>
    <row r="910" spans="1:8" x14ac:dyDescent="0.25">
      <c r="A910" s="9">
        <v>42624</v>
      </c>
      <c r="B910" s="10">
        <v>909</v>
      </c>
      <c r="C910" s="11">
        <v>605.6</v>
      </c>
      <c r="D910" s="7">
        <f t="shared" si="28"/>
        <v>-3.0731627442393366E-2</v>
      </c>
      <c r="E910" s="8">
        <f t="shared" si="29"/>
        <v>9.4443292525806498E-4</v>
      </c>
      <c r="H910" s="2"/>
    </row>
    <row r="911" spans="1:8" x14ac:dyDescent="0.25">
      <c r="A911" s="9">
        <v>42625</v>
      </c>
      <c r="B911" s="10">
        <v>910</v>
      </c>
      <c r="C911" s="11">
        <v>608</v>
      </c>
      <c r="D911" s="7">
        <f t="shared" si="28"/>
        <v>3.9551798429280144E-3</v>
      </c>
      <c r="E911" s="8">
        <f t="shared" si="29"/>
        <v>1.5643447589904074E-5</v>
      </c>
      <c r="H911" s="2"/>
    </row>
    <row r="912" spans="1:8" x14ac:dyDescent="0.25">
      <c r="A912" s="9">
        <v>42626</v>
      </c>
      <c r="B912" s="10">
        <v>911</v>
      </c>
      <c r="C912" s="11">
        <v>608.6</v>
      </c>
      <c r="D912" s="7">
        <f t="shared" si="28"/>
        <v>9.8635549670376705E-4</v>
      </c>
      <c r="E912" s="8">
        <f t="shared" si="29"/>
        <v>9.7289716587773495E-7</v>
      </c>
      <c r="H912" s="2"/>
    </row>
    <row r="913" spans="1:8" x14ac:dyDescent="0.25">
      <c r="A913" s="9">
        <v>42627</v>
      </c>
      <c r="B913" s="10">
        <v>912</v>
      </c>
      <c r="C913" s="11">
        <v>609.5</v>
      </c>
      <c r="D913" s="7">
        <f t="shared" si="28"/>
        <v>1.4777114584553833E-3</v>
      </c>
      <c r="E913" s="8">
        <f t="shared" si="29"/>
        <v>2.1836311544503359E-6</v>
      </c>
      <c r="H913" s="2"/>
    </row>
    <row r="914" spans="1:8" x14ac:dyDescent="0.25">
      <c r="A914" s="9">
        <v>42628</v>
      </c>
      <c r="B914" s="10">
        <v>913</v>
      </c>
      <c r="C914" s="11">
        <v>608.1</v>
      </c>
      <c r="D914" s="7">
        <f t="shared" si="28"/>
        <v>-2.2996067952621864E-3</v>
      </c>
      <c r="E914" s="8">
        <f t="shared" si="29"/>
        <v>5.2881914128160233E-6</v>
      </c>
      <c r="H914" s="2"/>
    </row>
    <row r="915" spans="1:8" x14ac:dyDescent="0.25">
      <c r="A915" s="9">
        <v>42629</v>
      </c>
      <c r="B915" s="10">
        <v>914</v>
      </c>
      <c r="C915" s="11">
        <v>607.79999999999995</v>
      </c>
      <c r="D915" s="7">
        <f t="shared" si="28"/>
        <v>-4.934616433714613E-4</v>
      </c>
      <c r="E915" s="8">
        <f t="shared" si="29"/>
        <v>2.4350439347886328E-7</v>
      </c>
      <c r="H915" s="2"/>
    </row>
    <row r="916" spans="1:8" x14ac:dyDescent="0.25">
      <c r="A916" s="9">
        <v>42630</v>
      </c>
      <c r="B916" s="10">
        <v>915</v>
      </c>
      <c r="C916" s="11">
        <v>607.1</v>
      </c>
      <c r="D916" s="7">
        <f t="shared" si="28"/>
        <v>-1.1523583463042019E-3</v>
      </c>
      <c r="E916" s="8">
        <f t="shared" si="29"/>
        <v>1.3279297582969549E-6</v>
      </c>
      <c r="H916" s="2"/>
    </row>
    <row r="917" spans="1:8" x14ac:dyDescent="0.25">
      <c r="A917" s="9">
        <v>42631</v>
      </c>
      <c r="B917" s="10">
        <v>916</v>
      </c>
      <c r="C917" s="11">
        <v>610.70000000000005</v>
      </c>
      <c r="D917" s="7">
        <f t="shared" si="28"/>
        <v>5.9123180927008511E-3</v>
      </c>
      <c r="E917" s="8">
        <f t="shared" si="29"/>
        <v>3.4955505229277827E-5</v>
      </c>
      <c r="H917" s="2"/>
    </row>
    <row r="918" spans="1:8" x14ac:dyDescent="0.25">
      <c r="A918" s="9">
        <v>42632</v>
      </c>
      <c r="B918" s="10">
        <v>917</v>
      </c>
      <c r="C918" s="11">
        <v>609.79999999999995</v>
      </c>
      <c r="D918" s="7">
        <f t="shared" si="28"/>
        <v>-1.4748056749348062E-3</v>
      </c>
      <c r="E918" s="8">
        <f t="shared" si="29"/>
        <v>2.1750517788199092E-6</v>
      </c>
      <c r="H918" s="2"/>
    </row>
    <row r="919" spans="1:8" x14ac:dyDescent="0.25">
      <c r="A919" s="9">
        <v>42633</v>
      </c>
      <c r="B919" s="10">
        <v>918</v>
      </c>
      <c r="C919" s="11">
        <v>609.20000000000005</v>
      </c>
      <c r="D919" s="7">
        <f t="shared" si="28"/>
        <v>-9.8441353314752153E-4</v>
      </c>
      <c r="E919" s="8">
        <f t="shared" si="29"/>
        <v>9.6907000424398657E-7</v>
      </c>
      <c r="H919" s="2"/>
    </row>
    <row r="920" spans="1:8" x14ac:dyDescent="0.25">
      <c r="A920" s="9">
        <v>42634</v>
      </c>
      <c r="B920" s="10">
        <v>919</v>
      </c>
      <c r="C920" s="11">
        <v>597.20000000000005</v>
      </c>
      <c r="D920" s="7">
        <f t="shared" si="28"/>
        <v>-1.9894555355971396E-2</v>
      </c>
      <c r="E920" s="8">
        <f t="shared" si="29"/>
        <v>3.9579333281181014E-4</v>
      </c>
      <c r="H920" s="2"/>
    </row>
    <row r="921" spans="1:8" x14ac:dyDescent="0.25">
      <c r="A921" s="9">
        <v>42635</v>
      </c>
      <c r="B921" s="10">
        <v>920</v>
      </c>
      <c r="C921" s="11">
        <v>595.6</v>
      </c>
      <c r="D921" s="7">
        <f t="shared" si="28"/>
        <v>-2.6827648551814827E-3</v>
      </c>
      <c r="E921" s="8">
        <f t="shared" si="29"/>
        <v>7.1972272681969222E-6</v>
      </c>
      <c r="H921" s="2"/>
    </row>
    <row r="922" spans="1:8" x14ac:dyDescent="0.25">
      <c r="A922" s="9">
        <v>42636</v>
      </c>
      <c r="B922" s="10">
        <v>921</v>
      </c>
      <c r="C922" s="11">
        <v>602.9</v>
      </c>
      <c r="D922" s="7">
        <f t="shared" si="28"/>
        <v>1.2182044685505778E-2</v>
      </c>
      <c r="E922" s="8">
        <f t="shared" si="29"/>
        <v>1.4840221271965957E-4</v>
      </c>
      <c r="H922" s="2"/>
    </row>
    <row r="923" spans="1:8" x14ac:dyDescent="0.25">
      <c r="A923" s="9">
        <v>42637</v>
      </c>
      <c r="B923" s="10">
        <v>922</v>
      </c>
      <c r="C923" s="11">
        <v>602.6</v>
      </c>
      <c r="D923" s="7">
        <f t="shared" si="28"/>
        <v>-4.9771879915899849E-4</v>
      </c>
      <c r="E923" s="8">
        <f t="shared" si="29"/>
        <v>2.4772400303627547E-7</v>
      </c>
      <c r="H923" s="2"/>
    </row>
    <row r="924" spans="1:8" x14ac:dyDescent="0.25">
      <c r="A924" s="9">
        <v>42638</v>
      </c>
      <c r="B924" s="10">
        <v>923</v>
      </c>
      <c r="C924" s="11">
        <v>601.5</v>
      </c>
      <c r="D924" s="7">
        <f t="shared" si="28"/>
        <v>-1.8270912814673753E-3</v>
      </c>
      <c r="E924" s="8">
        <f t="shared" si="29"/>
        <v>3.3382625508140958E-6</v>
      </c>
      <c r="H924" s="2"/>
    </row>
    <row r="925" spans="1:8" x14ac:dyDescent="0.25">
      <c r="A925" s="9">
        <v>42639</v>
      </c>
      <c r="B925" s="10">
        <v>924</v>
      </c>
      <c r="C925" s="11">
        <v>606.5</v>
      </c>
      <c r="D925" s="7">
        <f t="shared" si="28"/>
        <v>8.2781929693712536E-3</v>
      </c>
      <c r="E925" s="8">
        <f t="shared" si="29"/>
        <v>6.8528478838147659E-5</v>
      </c>
      <c r="H925" s="2"/>
    </row>
    <row r="926" spans="1:8" x14ac:dyDescent="0.25">
      <c r="A926" s="9">
        <v>42640</v>
      </c>
      <c r="B926" s="10">
        <v>925</v>
      </c>
      <c r="C926" s="11">
        <v>605.5</v>
      </c>
      <c r="D926" s="7">
        <f t="shared" si="28"/>
        <v>-1.6501653909579068E-3</v>
      </c>
      <c r="E926" s="8">
        <f t="shared" si="29"/>
        <v>2.7230458175152612E-6</v>
      </c>
      <c r="H926" s="2"/>
    </row>
    <row r="927" spans="1:8" x14ac:dyDescent="0.25">
      <c r="A927" s="9">
        <v>42641</v>
      </c>
      <c r="B927" s="10">
        <v>926</v>
      </c>
      <c r="C927" s="11">
        <v>604.70000000000005</v>
      </c>
      <c r="D927" s="7">
        <f t="shared" si="28"/>
        <v>-1.3220957139796349E-3</v>
      </c>
      <c r="E927" s="8">
        <f t="shared" si="29"/>
        <v>1.7479370769233206E-6</v>
      </c>
      <c r="H927" s="2"/>
    </row>
    <row r="928" spans="1:8" x14ac:dyDescent="0.25">
      <c r="A928" s="9">
        <v>42642</v>
      </c>
      <c r="B928" s="10">
        <v>927</v>
      </c>
      <c r="C928" s="11">
        <v>604.70000000000005</v>
      </c>
      <c r="D928" s="7">
        <f t="shared" si="28"/>
        <v>0</v>
      </c>
      <c r="E928" s="8">
        <f t="shared" si="29"/>
        <v>0</v>
      </c>
      <c r="H928" s="2"/>
    </row>
    <row r="929" spans="1:8" x14ac:dyDescent="0.25">
      <c r="A929" s="9">
        <v>42643</v>
      </c>
      <c r="B929" s="10">
        <v>928</v>
      </c>
      <c r="C929" s="11">
        <v>608.1</v>
      </c>
      <c r="D929" s="7">
        <f t="shared" si="28"/>
        <v>5.6068748468966955E-3</v>
      </c>
      <c r="E929" s="8">
        <f t="shared" si="29"/>
        <v>3.1437045548762845E-5</v>
      </c>
      <c r="H929" s="2"/>
    </row>
    <row r="930" spans="1:8" x14ac:dyDescent="0.25">
      <c r="A930" s="9">
        <v>42644</v>
      </c>
      <c r="B930" s="10">
        <v>929</v>
      </c>
      <c r="C930" s="11">
        <v>613.4</v>
      </c>
      <c r="D930" s="7">
        <f t="shared" si="28"/>
        <v>8.6779095540869683E-3</v>
      </c>
      <c r="E930" s="8">
        <f t="shared" si="29"/>
        <v>7.5306114228913885E-5</v>
      </c>
      <c r="H930" s="2"/>
    </row>
    <row r="931" spans="1:8" x14ac:dyDescent="0.25">
      <c r="A931" s="9">
        <v>42645</v>
      </c>
      <c r="B931" s="10">
        <v>930</v>
      </c>
      <c r="C931" s="11">
        <v>610.70000000000005</v>
      </c>
      <c r="D931" s="7">
        <f t="shared" si="28"/>
        <v>-4.4114114510619912E-3</v>
      </c>
      <c r="E931" s="8">
        <f t="shared" si="29"/>
        <v>1.9460550990560862E-5</v>
      </c>
      <c r="H931" s="2"/>
    </row>
    <row r="932" spans="1:8" x14ac:dyDescent="0.25">
      <c r="A932" s="9">
        <v>42646</v>
      </c>
      <c r="B932" s="10">
        <v>931</v>
      </c>
      <c r="C932" s="11">
        <v>611.6</v>
      </c>
      <c r="D932" s="7">
        <f t="shared" si="28"/>
        <v>1.4726338258180896E-3</v>
      </c>
      <c r="E932" s="8">
        <f t="shared" si="29"/>
        <v>2.1686503849436232E-6</v>
      </c>
      <c r="H932" s="2"/>
    </row>
    <row r="933" spans="1:8" x14ac:dyDescent="0.25">
      <c r="A933" s="9">
        <v>42647</v>
      </c>
      <c r="B933" s="10">
        <v>932</v>
      </c>
      <c r="C933" s="11">
        <v>609</v>
      </c>
      <c r="D933" s="7">
        <f t="shared" si="28"/>
        <v>-4.2602063450102876E-3</v>
      </c>
      <c r="E933" s="8">
        <f t="shared" si="29"/>
        <v>1.8149358102065913E-5</v>
      </c>
      <c r="H933" s="2"/>
    </row>
    <row r="934" spans="1:8" x14ac:dyDescent="0.25">
      <c r="A934" s="9">
        <v>42648</v>
      </c>
      <c r="B934" s="10">
        <v>933</v>
      </c>
      <c r="C934" s="11">
        <v>611.79999999999995</v>
      </c>
      <c r="D934" s="7">
        <f t="shared" si="28"/>
        <v>4.5871640069059198E-3</v>
      </c>
      <c r="E934" s="8">
        <f t="shared" si="29"/>
        <v>2.1042073626253172E-5</v>
      </c>
      <c r="H934" s="2"/>
    </row>
    <row r="935" spans="1:8" x14ac:dyDescent="0.25">
      <c r="A935" s="9">
        <v>42649</v>
      </c>
      <c r="B935" s="10">
        <v>934</v>
      </c>
      <c r="C935" s="11">
        <v>611</v>
      </c>
      <c r="D935" s="7">
        <f t="shared" si="28"/>
        <v>-1.3084725452076906E-3</v>
      </c>
      <c r="E935" s="8">
        <f t="shared" si="29"/>
        <v>1.712100401562292E-6</v>
      </c>
      <c r="H935" s="2"/>
    </row>
    <row r="936" spans="1:8" x14ac:dyDescent="0.25">
      <c r="A936" s="9">
        <v>42650</v>
      </c>
      <c r="B936" s="10">
        <v>935</v>
      </c>
      <c r="C936" s="11">
        <v>616</v>
      </c>
      <c r="D936" s="7">
        <f t="shared" si="28"/>
        <v>8.1500043619244077E-3</v>
      </c>
      <c r="E936" s="8">
        <f t="shared" si="29"/>
        <v>6.6422571099386879E-5</v>
      </c>
      <c r="H936" s="2"/>
    </row>
    <row r="937" spans="1:8" x14ac:dyDescent="0.25">
      <c r="A937" s="9">
        <v>42651</v>
      </c>
      <c r="B937" s="10">
        <v>936</v>
      </c>
      <c r="C937" s="11">
        <v>617.70000000000005</v>
      </c>
      <c r="D937" s="7">
        <f t="shared" si="28"/>
        <v>2.7559391683337695E-3</v>
      </c>
      <c r="E937" s="8">
        <f t="shared" si="29"/>
        <v>7.5952006995562286E-6</v>
      </c>
      <c r="H937" s="2"/>
    </row>
    <row r="938" spans="1:8" x14ac:dyDescent="0.25">
      <c r="A938" s="9">
        <v>42652</v>
      </c>
      <c r="B938" s="10">
        <v>937</v>
      </c>
      <c r="C938" s="11">
        <v>615.79999999999995</v>
      </c>
      <c r="D938" s="7">
        <f t="shared" si="28"/>
        <v>-3.0806672114535977E-3</v>
      </c>
      <c r="E938" s="8">
        <f t="shared" si="29"/>
        <v>9.4905104677252855E-6</v>
      </c>
      <c r="H938" s="2"/>
    </row>
    <row r="939" spans="1:8" x14ac:dyDescent="0.25">
      <c r="A939" s="9">
        <v>42653</v>
      </c>
      <c r="B939" s="10">
        <v>938</v>
      </c>
      <c r="C939" s="11">
        <v>617.29999999999995</v>
      </c>
      <c r="D939" s="7">
        <f t="shared" si="28"/>
        <v>2.4328939094501465E-3</v>
      </c>
      <c r="E939" s="8">
        <f t="shared" si="29"/>
        <v>5.9189727746396176E-6</v>
      </c>
      <c r="H939" s="2"/>
    </row>
    <row r="940" spans="1:8" x14ac:dyDescent="0.25">
      <c r="A940" s="9">
        <v>42654</v>
      </c>
      <c r="B940" s="10">
        <v>939</v>
      </c>
      <c r="C940" s="11">
        <v>640.5</v>
      </c>
      <c r="D940" s="7">
        <f t="shared" si="28"/>
        <v>3.6893991936938847E-2</v>
      </c>
      <c r="E940" s="8">
        <f t="shared" si="29"/>
        <v>1.3611666410429087E-3</v>
      </c>
      <c r="H940" s="2"/>
    </row>
    <row r="941" spans="1:8" x14ac:dyDescent="0.25">
      <c r="A941" s="9">
        <v>42655</v>
      </c>
      <c r="B941" s="10">
        <v>940</v>
      </c>
      <c r="C941" s="11">
        <v>636</v>
      </c>
      <c r="D941" s="7">
        <f t="shared" si="28"/>
        <v>-7.0505579966667993E-3</v>
      </c>
      <c r="E941" s="8">
        <f t="shared" si="29"/>
        <v>4.9710368064362148E-5</v>
      </c>
      <c r="H941" s="2"/>
    </row>
    <row r="942" spans="1:8" x14ac:dyDescent="0.25">
      <c r="A942" s="9">
        <v>42656</v>
      </c>
      <c r="B942" s="10">
        <v>941</v>
      </c>
      <c r="C942" s="11">
        <v>635.6</v>
      </c>
      <c r="D942" s="7">
        <f t="shared" si="28"/>
        <v>-6.291286775612293E-4</v>
      </c>
      <c r="E942" s="8">
        <f t="shared" si="29"/>
        <v>3.9580289292994121E-7</v>
      </c>
      <c r="H942" s="2"/>
    </row>
    <row r="943" spans="1:8" x14ac:dyDescent="0.25">
      <c r="A943" s="9">
        <v>42657</v>
      </c>
      <c r="B943" s="10">
        <v>942</v>
      </c>
      <c r="C943" s="11">
        <v>637.9</v>
      </c>
      <c r="D943" s="7">
        <f t="shared" si="28"/>
        <v>3.6120965853487443E-3</v>
      </c>
      <c r="E943" s="8">
        <f t="shared" si="29"/>
        <v>1.3047241741888059E-5</v>
      </c>
      <c r="H943" s="2"/>
    </row>
    <row r="944" spans="1:8" x14ac:dyDescent="0.25">
      <c r="A944" s="9">
        <v>42658</v>
      </c>
      <c r="B944" s="10">
        <v>943</v>
      </c>
      <c r="C944" s="11">
        <v>637</v>
      </c>
      <c r="D944" s="7">
        <f t="shared" si="28"/>
        <v>-1.4118756757462007E-3</v>
      </c>
      <c r="E944" s="8">
        <f t="shared" si="29"/>
        <v>1.9933929237637909E-6</v>
      </c>
      <c r="H944" s="2"/>
    </row>
    <row r="945" spans="1:8" x14ac:dyDescent="0.25">
      <c r="A945" s="9">
        <v>42659</v>
      </c>
      <c r="B945" s="10">
        <v>944</v>
      </c>
      <c r="C945" s="11">
        <v>640.1</v>
      </c>
      <c r="D945" s="7">
        <f t="shared" si="28"/>
        <v>4.8547585757944701E-3</v>
      </c>
      <c r="E945" s="8">
        <f t="shared" si="29"/>
        <v>2.356868082924995E-5</v>
      </c>
      <c r="H945" s="2"/>
    </row>
    <row r="946" spans="1:8" x14ac:dyDescent="0.25">
      <c r="A946" s="9">
        <v>42660</v>
      </c>
      <c r="B946" s="10">
        <v>945</v>
      </c>
      <c r="C946" s="11">
        <v>637.4</v>
      </c>
      <c r="D946" s="7">
        <f t="shared" si="28"/>
        <v>-4.2270121647217176E-3</v>
      </c>
      <c r="E946" s="8">
        <f t="shared" si="29"/>
        <v>1.786763184070538E-5</v>
      </c>
      <c r="H946" s="2"/>
    </row>
    <row r="947" spans="1:8" x14ac:dyDescent="0.25">
      <c r="A947" s="9">
        <v>42661</v>
      </c>
      <c r="B947" s="10">
        <v>946</v>
      </c>
      <c r="C947" s="11">
        <v>635.29999999999995</v>
      </c>
      <c r="D947" s="7">
        <f t="shared" si="28"/>
        <v>-3.3000737107484828E-3</v>
      </c>
      <c r="E947" s="8">
        <f t="shared" si="29"/>
        <v>1.0890486496373261E-5</v>
      </c>
      <c r="H947" s="2"/>
    </row>
    <row r="948" spans="1:8" x14ac:dyDescent="0.25">
      <c r="A948" s="9">
        <v>42662</v>
      </c>
      <c r="B948" s="10">
        <v>947</v>
      </c>
      <c r="C948" s="11">
        <v>629.1</v>
      </c>
      <c r="D948" s="7">
        <f t="shared" si="28"/>
        <v>-9.8071016965035531E-3</v>
      </c>
      <c r="E948" s="8">
        <f t="shared" si="29"/>
        <v>9.6179243685562873E-5</v>
      </c>
      <c r="H948" s="2"/>
    </row>
    <row r="949" spans="1:8" x14ac:dyDescent="0.25">
      <c r="A949" s="9">
        <v>42663</v>
      </c>
      <c r="B949" s="10">
        <v>948</v>
      </c>
      <c r="C949" s="11">
        <v>628.29999999999995</v>
      </c>
      <c r="D949" s="7">
        <f t="shared" si="28"/>
        <v>-1.272467167082691E-3</v>
      </c>
      <c r="E949" s="8">
        <f t="shared" si="29"/>
        <v>1.619172691303449E-6</v>
      </c>
      <c r="H949" s="2"/>
    </row>
    <row r="950" spans="1:8" x14ac:dyDescent="0.25">
      <c r="A950" s="9">
        <v>42664</v>
      </c>
      <c r="B950" s="10">
        <v>949</v>
      </c>
      <c r="C950" s="11">
        <v>630.5</v>
      </c>
      <c r="D950" s="7">
        <f t="shared" si="28"/>
        <v>3.4953959960729989E-3</v>
      </c>
      <c r="E950" s="8">
        <f t="shared" si="29"/>
        <v>1.2217793169363153E-5</v>
      </c>
      <c r="H950" s="2"/>
    </row>
    <row r="951" spans="1:8" x14ac:dyDescent="0.25">
      <c r="A951" s="9">
        <v>42665</v>
      </c>
      <c r="B951" s="10">
        <v>950</v>
      </c>
      <c r="C951" s="11">
        <v>655.5</v>
      </c>
      <c r="D951" s="7">
        <f t="shared" si="28"/>
        <v>3.8885147798780363E-2</v>
      </c>
      <c r="E951" s="8">
        <f t="shared" si="29"/>
        <v>1.5120547193329932E-3</v>
      </c>
      <c r="H951" s="2"/>
    </row>
    <row r="952" spans="1:8" x14ac:dyDescent="0.25">
      <c r="A952" s="9">
        <v>42666</v>
      </c>
      <c r="B952" s="10">
        <v>951</v>
      </c>
      <c r="C952" s="11">
        <v>653</v>
      </c>
      <c r="D952" s="7">
        <f t="shared" si="28"/>
        <v>-3.8211739273234591E-3</v>
      </c>
      <c r="E952" s="8">
        <f t="shared" si="29"/>
        <v>1.4601370182856588E-5</v>
      </c>
      <c r="H952" s="2"/>
    </row>
    <row r="953" spans="1:8" x14ac:dyDescent="0.25">
      <c r="A953" s="9">
        <v>42667</v>
      </c>
      <c r="B953" s="10">
        <v>952</v>
      </c>
      <c r="C953" s="11">
        <v>650.5</v>
      </c>
      <c r="D953" s="7">
        <f t="shared" si="28"/>
        <v>-3.8358313238710594E-3</v>
      </c>
      <c r="E953" s="8">
        <f t="shared" si="29"/>
        <v>1.4713601945190403E-5</v>
      </c>
      <c r="H953" s="2"/>
    </row>
    <row r="954" spans="1:8" x14ac:dyDescent="0.25">
      <c r="A954" s="9">
        <v>42668</v>
      </c>
      <c r="B954" s="10">
        <v>953</v>
      </c>
      <c r="C954" s="11">
        <v>651</v>
      </c>
      <c r="D954" s="7">
        <f t="shared" si="28"/>
        <v>7.6834425600938526E-4</v>
      </c>
      <c r="E954" s="8">
        <f t="shared" si="29"/>
        <v>5.9035289574261571E-7</v>
      </c>
      <c r="H954" s="2"/>
    </row>
    <row r="955" spans="1:8" x14ac:dyDescent="0.25">
      <c r="A955" s="9">
        <v>42669</v>
      </c>
      <c r="B955" s="10">
        <v>954</v>
      </c>
      <c r="C955" s="11">
        <v>674.7</v>
      </c>
      <c r="D955" s="7">
        <f t="shared" si="28"/>
        <v>3.5758505424810606E-2</v>
      </c>
      <c r="E955" s="8">
        <f t="shared" si="29"/>
        <v>1.2786707102162096E-3</v>
      </c>
      <c r="H955" s="2"/>
    </row>
    <row r="956" spans="1:8" x14ac:dyDescent="0.25">
      <c r="A956" s="9">
        <v>42670</v>
      </c>
      <c r="B956" s="10">
        <v>955</v>
      </c>
      <c r="C956" s="11">
        <v>682.3</v>
      </c>
      <c r="D956" s="7">
        <f t="shared" si="28"/>
        <v>1.1201296187998184E-2</v>
      </c>
      <c r="E956" s="8">
        <f t="shared" si="29"/>
        <v>1.2546903629126265E-4</v>
      </c>
      <c r="H956" s="2"/>
    </row>
    <row r="957" spans="1:8" x14ac:dyDescent="0.25">
      <c r="A957" s="9">
        <v>42671</v>
      </c>
      <c r="B957" s="10">
        <v>956</v>
      </c>
      <c r="C957" s="11">
        <v>686.2</v>
      </c>
      <c r="D957" s="7">
        <f t="shared" si="28"/>
        <v>5.699686602971564E-3</v>
      </c>
      <c r="E957" s="8">
        <f t="shared" si="29"/>
        <v>3.2486427372093525E-5</v>
      </c>
      <c r="H957" s="2"/>
    </row>
    <row r="958" spans="1:8" x14ac:dyDescent="0.25">
      <c r="A958" s="9">
        <v>42672</v>
      </c>
      <c r="B958" s="10">
        <v>957</v>
      </c>
      <c r="C958" s="11">
        <v>715</v>
      </c>
      <c r="D958" s="7">
        <f t="shared" si="28"/>
        <v>4.1113412269658284E-2</v>
      </c>
      <c r="E958" s="8">
        <f t="shared" si="29"/>
        <v>1.6903126684548883E-3</v>
      </c>
      <c r="H958" s="2"/>
    </row>
    <row r="959" spans="1:8" x14ac:dyDescent="0.25">
      <c r="A959" s="9">
        <v>42673</v>
      </c>
      <c r="B959" s="10">
        <v>958</v>
      </c>
      <c r="C959" s="11">
        <v>697.3</v>
      </c>
      <c r="D959" s="7">
        <f t="shared" si="28"/>
        <v>-2.5066808467042675E-2</v>
      </c>
      <c r="E959" s="8">
        <f t="shared" si="29"/>
        <v>6.2834488672340236E-4</v>
      </c>
      <c r="H959" s="2"/>
    </row>
    <row r="960" spans="1:8" x14ac:dyDescent="0.25">
      <c r="A960" s="9">
        <v>42674</v>
      </c>
      <c r="B960" s="10">
        <v>959</v>
      </c>
      <c r="C960" s="11">
        <v>698.7</v>
      </c>
      <c r="D960" s="7">
        <f t="shared" si="28"/>
        <v>2.0057313314399967E-3</v>
      </c>
      <c r="E960" s="8">
        <f t="shared" si="29"/>
        <v>4.0229581739200616E-6</v>
      </c>
      <c r="H960" s="2"/>
    </row>
    <row r="961" spans="1:8" x14ac:dyDescent="0.25">
      <c r="A961" s="9">
        <v>42675</v>
      </c>
      <c r="B961" s="10">
        <v>960</v>
      </c>
      <c r="C961" s="11">
        <v>726.8</v>
      </c>
      <c r="D961" s="7">
        <f t="shared" si="28"/>
        <v>3.9429870963610884E-2</v>
      </c>
      <c r="E961" s="8">
        <f t="shared" si="29"/>
        <v>1.5547147242070047E-3</v>
      </c>
      <c r="H961" s="2"/>
    </row>
    <row r="962" spans="1:8" x14ac:dyDescent="0.25">
      <c r="A962" s="9">
        <v>42676</v>
      </c>
      <c r="B962" s="10">
        <v>961</v>
      </c>
      <c r="C962" s="11">
        <v>733.5</v>
      </c>
      <c r="D962" s="7">
        <f t="shared" si="28"/>
        <v>9.1762610610202494E-3</v>
      </c>
      <c r="E962" s="8">
        <f t="shared" si="29"/>
        <v>8.4203767059996473E-5</v>
      </c>
      <c r="H962" s="2"/>
    </row>
    <row r="963" spans="1:8" x14ac:dyDescent="0.25">
      <c r="A963" s="9">
        <v>42677</v>
      </c>
      <c r="B963" s="10">
        <v>962</v>
      </c>
      <c r="C963" s="11">
        <v>684.9</v>
      </c>
      <c r="D963" s="7">
        <f t="shared" si="28"/>
        <v>-6.8554755379176935E-2</v>
      </c>
      <c r="E963" s="8">
        <f t="shared" si="29"/>
        <v>4.6997544850987888E-3</v>
      </c>
      <c r="H963" s="2"/>
    </row>
    <row r="964" spans="1:8" x14ac:dyDescent="0.25">
      <c r="A964" s="9">
        <v>42678</v>
      </c>
      <c r="B964" s="10">
        <v>963</v>
      </c>
      <c r="C964" s="11">
        <v>702.1</v>
      </c>
      <c r="D964" s="7">
        <f t="shared" ref="D964:D1027" si="30">LN(C964/C963)</f>
        <v>2.4803001819343747E-2</v>
      </c>
      <c r="E964" s="8">
        <f t="shared" ref="E964:E1027" si="31">D964^2</f>
        <v>6.1518889925036928E-4</v>
      </c>
      <c r="H964" s="2"/>
    </row>
    <row r="965" spans="1:8" x14ac:dyDescent="0.25">
      <c r="A965" s="9">
        <v>42679</v>
      </c>
      <c r="B965" s="10">
        <v>964</v>
      </c>
      <c r="C965" s="11">
        <v>702.1</v>
      </c>
      <c r="D965" s="7">
        <f t="shared" si="30"/>
        <v>0</v>
      </c>
      <c r="E965" s="8">
        <f t="shared" si="31"/>
        <v>0</v>
      </c>
      <c r="H965" s="2"/>
    </row>
    <row r="966" spans="1:8" x14ac:dyDescent="0.25">
      <c r="A966" s="9">
        <v>42680</v>
      </c>
      <c r="B966" s="10">
        <v>965</v>
      </c>
      <c r="C966" s="11">
        <v>709.9</v>
      </c>
      <c r="D966" s="7">
        <f t="shared" si="30"/>
        <v>1.1048271022137082E-2</v>
      </c>
      <c r="E966" s="8">
        <f t="shared" si="31"/>
        <v>1.2206429257859396E-4</v>
      </c>
      <c r="H966" s="2"/>
    </row>
    <row r="967" spans="1:8" x14ac:dyDescent="0.25">
      <c r="A967" s="9">
        <v>42681</v>
      </c>
      <c r="B967" s="10">
        <v>966</v>
      </c>
      <c r="C967" s="11">
        <v>705.4</v>
      </c>
      <c r="D967" s="7">
        <f t="shared" si="30"/>
        <v>-6.3590972433885768E-3</v>
      </c>
      <c r="E967" s="8">
        <f t="shared" si="31"/>
        <v>4.0438117750872198E-5</v>
      </c>
      <c r="H967" s="2"/>
    </row>
    <row r="968" spans="1:8" x14ac:dyDescent="0.25">
      <c r="A968" s="9">
        <v>42682</v>
      </c>
      <c r="B968" s="10">
        <v>967</v>
      </c>
      <c r="C968" s="11">
        <v>710.9</v>
      </c>
      <c r="D968" s="7">
        <f t="shared" si="30"/>
        <v>7.7667551334857001E-3</v>
      </c>
      <c r="E968" s="8">
        <f t="shared" si="31"/>
        <v>6.0322485303526474E-5</v>
      </c>
      <c r="H968" s="2"/>
    </row>
    <row r="969" spans="1:8" x14ac:dyDescent="0.25">
      <c r="A969" s="9">
        <v>42683</v>
      </c>
      <c r="B969" s="10">
        <v>968</v>
      </c>
      <c r="C969" s="11">
        <v>721.4</v>
      </c>
      <c r="D969" s="7">
        <f t="shared" si="30"/>
        <v>1.4661995534001175E-2</v>
      </c>
      <c r="E969" s="8">
        <f t="shared" si="31"/>
        <v>2.1497411303907042E-4</v>
      </c>
      <c r="H969" s="2"/>
    </row>
    <row r="970" spans="1:8" x14ac:dyDescent="0.25">
      <c r="A970" s="9">
        <v>42684</v>
      </c>
      <c r="B970" s="10">
        <v>969</v>
      </c>
      <c r="C970" s="11">
        <v>714.6</v>
      </c>
      <c r="D970" s="7">
        <f t="shared" si="30"/>
        <v>-9.4708228801291174E-3</v>
      </c>
      <c r="E970" s="8">
        <f t="shared" si="31"/>
        <v>8.9696486026777191E-5</v>
      </c>
      <c r="H970" s="2"/>
    </row>
    <row r="971" spans="1:8" x14ac:dyDescent="0.25">
      <c r="A971" s="9">
        <v>42685</v>
      </c>
      <c r="B971" s="10">
        <v>970</v>
      </c>
      <c r="C971" s="11">
        <v>715</v>
      </c>
      <c r="D971" s="7">
        <f t="shared" si="30"/>
        <v>5.5959710469827566E-4</v>
      </c>
      <c r="E971" s="8">
        <f t="shared" si="31"/>
        <v>3.1314891958669289E-7</v>
      </c>
      <c r="H971" s="2"/>
    </row>
    <row r="972" spans="1:8" x14ac:dyDescent="0.25">
      <c r="A972" s="9">
        <v>42686</v>
      </c>
      <c r="B972" s="10">
        <v>971</v>
      </c>
      <c r="C972" s="11">
        <v>704.3</v>
      </c>
      <c r="D972" s="7">
        <f t="shared" si="30"/>
        <v>-1.5078140942643011E-2</v>
      </c>
      <c r="E972" s="8">
        <f t="shared" si="31"/>
        <v>2.2735033428620746E-4</v>
      </c>
      <c r="H972" s="2"/>
    </row>
    <row r="973" spans="1:8" x14ac:dyDescent="0.25">
      <c r="A973" s="9">
        <v>42687</v>
      </c>
      <c r="B973" s="10">
        <v>972</v>
      </c>
      <c r="C973" s="11">
        <v>702</v>
      </c>
      <c r="D973" s="7">
        <f t="shared" si="30"/>
        <v>-3.2709977255534293E-3</v>
      </c>
      <c r="E973" s="8">
        <f t="shared" si="31"/>
        <v>1.0699426120575708E-5</v>
      </c>
      <c r="H973" s="2"/>
    </row>
    <row r="974" spans="1:8" x14ac:dyDescent="0.25">
      <c r="A974" s="9">
        <v>42688</v>
      </c>
      <c r="B974" s="10">
        <v>973</v>
      </c>
      <c r="C974" s="11">
        <v>704.6</v>
      </c>
      <c r="D974" s="7">
        <f t="shared" si="30"/>
        <v>3.6968618813262026E-3</v>
      </c>
      <c r="E974" s="8">
        <f t="shared" si="31"/>
        <v>1.366678776960271E-5</v>
      </c>
      <c r="H974" s="2"/>
    </row>
    <row r="975" spans="1:8" x14ac:dyDescent="0.25">
      <c r="A975" s="9">
        <v>42689</v>
      </c>
      <c r="B975" s="10">
        <v>974</v>
      </c>
      <c r="C975" s="11">
        <v>711.1</v>
      </c>
      <c r="D975" s="7">
        <f t="shared" si="30"/>
        <v>9.1828009823349821E-3</v>
      </c>
      <c r="E975" s="8">
        <f t="shared" si="31"/>
        <v>8.432383388117231E-5</v>
      </c>
      <c r="H975" s="2"/>
    </row>
    <row r="976" spans="1:8" x14ac:dyDescent="0.25">
      <c r="A976" s="9">
        <v>42690</v>
      </c>
      <c r="B976" s="10">
        <v>975</v>
      </c>
      <c r="C976" s="11">
        <v>740.3</v>
      </c>
      <c r="D976" s="7">
        <f t="shared" si="30"/>
        <v>4.0242442559580364E-2</v>
      </c>
      <c r="E976" s="8">
        <f t="shared" si="31"/>
        <v>1.6194541831611251E-3</v>
      </c>
      <c r="H976" s="2"/>
    </row>
    <row r="977" spans="1:8" x14ac:dyDescent="0.25">
      <c r="A977" s="9">
        <v>42691</v>
      </c>
      <c r="B977" s="10">
        <v>976</v>
      </c>
      <c r="C977" s="11">
        <v>737.5</v>
      </c>
      <c r="D977" s="7">
        <f t="shared" si="30"/>
        <v>-3.7894212350777102E-3</v>
      </c>
      <c r="E977" s="8">
        <f t="shared" si="31"/>
        <v>1.4359713296857878E-5</v>
      </c>
      <c r="H977" s="2"/>
    </row>
    <row r="978" spans="1:8" x14ac:dyDescent="0.25">
      <c r="A978" s="9">
        <v>42692</v>
      </c>
      <c r="B978" s="10">
        <v>977</v>
      </c>
      <c r="C978" s="11">
        <v>747</v>
      </c>
      <c r="D978" s="7">
        <f t="shared" si="30"/>
        <v>1.2799096918842434E-2</v>
      </c>
      <c r="E978" s="8">
        <f t="shared" si="31"/>
        <v>1.6381688193792189E-4</v>
      </c>
      <c r="H978" s="2"/>
    </row>
    <row r="979" spans="1:8" x14ac:dyDescent="0.25">
      <c r="A979" s="9">
        <v>42693</v>
      </c>
      <c r="B979" s="10">
        <v>978</v>
      </c>
      <c r="C979" s="11">
        <v>747.9</v>
      </c>
      <c r="D979" s="7">
        <f t="shared" si="30"/>
        <v>1.20409406480451E-3</v>
      </c>
      <c r="E979" s="8">
        <f t="shared" si="31"/>
        <v>1.4498425168974476E-6</v>
      </c>
      <c r="H979" s="2"/>
    </row>
    <row r="980" spans="1:8" x14ac:dyDescent="0.25">
      <c r="A980" s="9">
        <v>42694</v>
      </c>
      <c r="B980" s="10">
        <v>979</v>
      </c>
      <c r="C980" s="11">
        <v>728.5</v>
      </c>
      <c r="D980" s="7">
        <f t="shared" si="30"/>
        <v>-2.6281653562362381E-2</v>
      </c>
      <c r="E980" s="8">
        <f t="shared" si="31"/>
        <v>6.9072531397203522E-4</v>
      </c>
      <c r="H980" s="2"/>
    </row>
    <row r="981" spans="1:8" x14ac:dyDescent="0.25">
      <c r="A981" s="9">
        <v>42695</v>
      </c>
      <c r="B981" s="10">
        <v>980</v>
      </c>
      <c r="C981" s="11">
        <v>736.2</v>
      </c>
      <c r="D981" s="7">
        <f t="shared" si="30"/>
        <v>1.0514195309661349E-2</v>
      </c>
      <c r="E981" s="8">
        <f t="shared" si="31"/>
        <v>1.1054830300970472E-4</v>
      </c>
      <c r="H981" s="2"/>
    </row>
    <row r="982" spans="1:8" x14ac:dyDescent="0.25">
      <c r="A982" s="9">
        <v>42696</v>
      </c>
      <c r="B982" s="10">
        <v>981</v>
      </c>
      <c r="C982" s="11">
        <v>749.3</v>
      </c>
      <c r="D982" s="7">
        <f t="shared" si="30"/>
        <v>1.7637616425344265E-2</v>
      </c>
      <c r="E982" s="8">
        <f t="shared" si="31"/>
        <v>3.1108551316757382E-4</v>
      </c>
      <c r="H982" s="2"/>
    </row>
    <row r="983" spans="1:8" x14ac:dyDescent="0.25">
      <c r="A983" s="9">
        <v>42697</v>
      </c>
      <c r="B983" s="10">
        <v>982</v>
      </c>
      <c r="C983" s="11">
        <v>741.1</v>
      </c>
      <c r="D983" s="7">
        <f t="shared" si="30"/>
        <v>-1.1003868412951782E-2</v>
      </c>
      <c r="E983" s="8">
        <f t="shared" si="31"/>
        <v>1.2108512004955798E-4</v>
      </c>
      <c r="H983" s="2"/>
    </row>
    <row r="984" spans="1:8" x14ac:dyDescent="0.25">
      <c r="A984" s="9">
        <v>42698</v>
      </c>
      <c r="B984" s="10">
        <v>983</v>
      </c>
      <c r="C984" s="11">
        <v>735.3</v>
      </c>
      <c r="D984" s="7">
        <f t="shared" si="30"/>
        <v>-7.8569897551366581E-3</v>
      </c>
      <c r="E984" s="8">
        <f t="shared" si="31"/>
        <v>6.1732288012322404E-5</v>
      </c>
      <c r="H984" s="2"/>
    </row>
    <row r="985" spans="1:8" x14ac:dyDescent="0.25">
      <c r="A985" s="9">
        <v>42699</v>
      </c>
      <c r="B985" s="10">
        <v>984</v>
      </c>
      <c r="C985" s="11">
        <v>740.4</v>
      </c>
      <c r="D985" s="7">
        <f t="shared" si="30"/>
        <v>6.9120014971659049E-3</v>
      </c>
      <c r="E985" s="8">
        <f t="shared" si="31"/>
        <v>4.7775764696823708E-5</v>
      </c>
      <c r="H985" s="2"/>
    </row>
    <row r="986" spans="1:8" x14ac:dyDescent="0.25">
      <c r="A986" s="9">
        <v>42700</v>
      </c>
      <c r="B986" s="10">
        <v>985</v>
      </c>
      <c r="C986" s="11">
        <v>734.1</v>
      </c>
      <c r="D986" s="7">
        <f t="shared" si="30"/>
        <v>-8.5453215826066988E-3</v>
      </c>
      <c r="E986" s="8">
        <f t="shared" si="31"/>
        <v>7.3022520950163859E-5</v>
      </c>
      <c r="H986" s="2"/>
    </row>
    <row r="987" spans="1:8" x14ac:dyDescent="0.25">
      <c r="A987" s="9">
        <v>42701</v>
      </c>
      <c r="B987" s="10">
        <v>986</v>
      </c>
      <c r="C987" s="11">
        <v>729.4</v>
      </c>
      <c r="D987" s="7">
        <f t="shared" si="30"/>
        <v>-6.4229807421558845E-3</v>
      </c>
      <c r="E987" s="8">
        <f t="shared" si="31"/>
        <v>4.1254681614105356E-5</v>
      </c>
      <c r="H987" s="2"/>
    </row>
    <row r="988" spans="1:8" x14ac:dyDescent="0.25">
      <c r="A988" s="9">
        <v>42702</v>
      </c>
      <c r="B988" s="10">
        <v>987</v>
      </c>
      <c r="C988" s="11">
        <v>733.3</v>
      </c>
      <c r="D988" s="7">
        <f t="shared" si="30"/>
        <v>5.3326167251739219E-3</v>
      </c>
      <c r="E988" s="8">
        <f t="shared" si="31"/>
        <v>2.8436801137604644E-5</v>
      </c>
      <c r="H988" s="2"/>
    </row>
    <row r="989" spans="1:8" x14ac:dyDescent="0.25">
      <c r="A989" s="9">
        <v>42703</v>
      </c>
      <c r="B989" s="10">
        <v>988</v>
      </c>
      <c r="C989" s="11">
        <v>732.6</v>
      </c>
      <c r="D989" s="7">
        <f t="shared" si="30"/>
        <v>-9.550447550397015E-4</v>
      </c>
      <c r="E989" s="8">
        <f t="shared" si="31"/>
        <v>9.1211048412884339E-7</v>
      </c>
      <c r="H989" s="2"/>
    </row>
    <row r="990" spans="1:8" x14ac:dyDescent="0.25">
      <c r="A990" s="9">
        <v>42704</v>
      </c>
      <c r="B990" s="10">
        <v>989</v>
      </c>
      <c r="C990" s="11">
        <v>742.5</v>
      </c>
      <c r="D990" s="7">
        <f t="shared" si="30"/>
        <v>1.342302033214055E-2</v>
      </c>
      <c r="E990" s="8">
        <f t="shared" si="31"/>
        <v>1.801774748370586E-4</v>
      </c>
      <c r="H990" s="2"/>
    </row>
    <row r="991" spans="1:8" x14ac:dyDescent="0.25">
      <c r="A991" s="9">
        <v>42705</v>
      </c>
      <c r="B991" s="10">
        <v>990</v>
      </c>
      <c r="C991" s="11">
        <v>752.6</v>
      </c>
      <c r="D991" s="7">
        <f t="shared" si="30"/>
        <v>1.3511007482482211E-2</v>
      </c>
      <c r="E991" s="8">
        <f t="shared" si="31"/>
        <v>1.8254732319169029E-4</v>
      </c>
      <c r="H991" s="2"/>
    </row>
    <row r="992" spans="1:8" x14ac:dyDescent="0.25">
      <c r="A992" s="9">
        <v>42706</v>
      </c>
      <c r="B992" s="10">
        <v>991</v>
      </c>
      <c r="C992" s="11">
        <v>770.9</v>
      </c>
      <c r="D992" s="7">
        <f t="shared" si="30"/>
        <v>2.4024785305879461E-2</v>
      </c>
      <c r="E992" s="8">
        <f t="shared" si="31"/>
        <v>5.7719030899360164E-4</v>
      </c>
      <c r="H992" s="2"/>
    </row>
    <row r="993" spans="1:8" x14ac:dyDescent="0.25">
      <c r="A993" s="9">
        <v>42707</v>
      </c>
      <c r="B993" s="10">
        <v>992</v>
      </c>
      <c r="C993" s="11">
        <v>764.2</v>
      </c>
      <c r="D993" s="7">
        <f t="shared" si="30"/>
        <v>-8.7291284524168792E-3</v>
      </c>
      <c r="E993" s="8">
        <f t="shared" si="31"/>
        <v>7.6197683538793901E-5</v>
      </c>
      <c r="H993" s="2"/>
    </row>
    <row r="994" spans="1:8" x14ac:dyDescent="0.25">
      <c r="A994" s="9">
        <v>42708</v>
      </c>
      <c r="B994" s="10">
        <v>993</v>
      </c>
      <c r="C994" s="11">
        <v>766.4</v>
      </c>
      <c r="D994" s="7">
        <f t="shared" si="30"/>
        <v>2.8746916438510237E-3</v>
      </c>
      <c r="E994" s="8">
        <f t="shared" si="31"/>
        <v>8.2638520472269006E-6</v>
      </c>
      <c r="H994" s="2"/>
    </row>
    <row r="995" spans="1:8" x14ac:dyDescent="0.25">
      <c r="A995" s="9">
        <v>42709</v>
      </c>
      <c r="B995" s="10">
        <v>994</v>
      </c>
      <c r="C995" s="11">
        <v>754.3</v>
      </c>
      <c r="D995" s="7">
        <f t="shared" si="30"/>
        <v>-1.591405979706564E-2</v>
      </c>
      <c r="E995" s="8">
        <f t="shared" si="31"/>
        <v>2.5325729922458088E-4</v>
      </c>
      <c r="H995" s="2"/>
    </row>
    <row r="996" spans="1:8" x14ac:dyDescent="0.25">
      <c r="A996" s="9">
        <v>42710</v>
      </c>
      <c r="B996" s="10">
        <v>995</v>
      </c>
      <c r="C996" s="11">
        <v>758.2</v>
      </c>
      <c r="D996" s="7">
        <f t="shared" si="30"/>
        <v>5.1570362226494018E-3</v>
      </c>
      <c r="E996" s="8">
        <f t="shared" si="31"/>
        <v>2.6595022601718012E-5</v>
      </c>
      <c r="H996" s="2"/>
    </row>
    <row r="997" spans="1:8" x14ac:dyDescent="0.25">
      <c r="A997" s="9">
        <v>42711</v>
      </c>
      <c r="B997" s="10">
        <v>996</v>
      </c>
      <c r="C997" s="11">
        <v>765.6</v>
      </c>
      <c r="D997" s="7">
        <f t="shared" si="30"/>
        <v>9.7126370565100567E-3</v>
      </c>
      <c r="E997" s="8">
        <f t="shared" si="31"/>
        <v>9.4335318591492337E-5</v>
      </c>
      <c r="H997" s="2"/>
    </row>
    <row r="998" spans="1:8" x14ac:dyDescent="0.25">
      <c r="A998" s="9">
        <v>42712</v>
      </c>
      <c r="B998" s="10">
        <v>997</v>
      </c>
      <c r="C998" s="11">
        <v>768.5</v>
      </c>
      <c r="D998" s="7">
        <f t="shared" si="30"/>
        <v>3.7807228399059311E-3</v>
      </c>
      <c r="E998" s="8">
        <f t="shared" si="31"/>
        <v>1.4293865192186368E-5</v>
      </c>
      <c r="H998" s="2"/>
    </row>
    <row r="999" spans="1:8" x14ac:dyDescent="0.25">
      <c r="A999" s="9">
        <v>42713</v>
      </c>
      <c r="B999" s="10">
        <v>998</v>
      </c>
      <c r="C999" s="11">
        <v>770.5</v>
      </c>
      <c r="D999" s="7">
        <f t="shared" si="30"/>
        <v>2.5990917815198276E-3</v>
      </c>
      <c r="E999" s="8">
        <f t="shared" si="31"/>
        <v>6.7552780887639107E-6</v>
      </c>
      <c r="H999" s="2"/>
    </row>
    <row r="1000" spans="1:8" x14ac:dyDescent="0.25">
      <c r="A1000" s="9">
        <v>42714</v>
      </c>
      <c r="B1000" s="10">
        <v>999</v>
      </c>
      <c r="C1000" s="11">
        <v>774</v>
      </c>
      <c r="D1000" s="7">
        <f t="shared" si="30"/>
        <v>4.5322188295567837E-3</v>
      </c>
      <c r="E1000" s="8">
        <f t="shared" si="31"/>
        <v>2.0541007518989062E-5</v>
      </c>
      <c r="H1000" s="2"/>
    </row>
    <row r="1001" spans="1:8" x14ac:dyDescent="0.25">
      <c r="A1001" s="9">
        <v>42715</v>
      </c>
      <c r="B1001" s="10">
        <v>1000</v>
      </c>
      <c r="C1001" s="11">
        <v>767.9</v>
      </c>
      <c r="D1001" s="7">
        <f t="shared" si="30"/>
        <v>-7.9123572532292779E-3</v>
      </c>
      <c r="E1001" s="8">
        <f t="shared" si="31"/>
        <v>6.2605397302729969E-5</v>
      </c>
      <c r="H1001" s="2"/>
    </row>
    <row r="1002" spans="1:8" x14ac:dyDescent="0.25">
      <c r="A1002" s="9">
        <v>42716</v>
      </c>
      <c r="B1002" s="10">
        <v>1001</v>
      </c>
      <c r="C1002" s="11">
        <v>778.5</v>
      </c>
      <c r="D1002" s="7">
        <f t="shared" si="30"/>
        <v>1.3709474937555262E-2</v>
      </c>
      <c r="E1002" s="8">
        <f t="shared" si="31"/>
        <v>1.8794970306345584E-4</v>
      </c>
      <c r="H1002" s="2"/>
    </row>
    <row r="1003" spans="1:8" x14ac:dyDescent="0.25">
      <c r="A1003" s="9">
        <v>42717</v>
      </c>
      <c r="B1003" s="10">
        <v>1002</v>
      </c>
      <c r="C1003" s="11">
        <v>778.7</v>
      </c>
      <c r="D1003" s="7">
        <f t="shared" si="30"/>
        <v>2.5687130888736809E-4</v>
      </c>
      <c r="E1003" s="8">
        <f t="shared" si="31"/>
        <v>6.5982869329509664E-8</v>
      </c>
      <c r="H1003" s="2"/>
    </row>
    <row r="1004" spans="1:8" x14ac:dyDescent="0.25">
      <c r="A1004" s="9">
        <v>42718</v>
      </c>
      <c r="B1004" s="10">
        <v>1003</v>
      </c>
      <c r="C1004" s="11">
        <v>776.5</v>
      </c>
      <c r="D1004" s="7">
        <f t="shared" si="30"/>
        <v>-2.8292199941987151E-3</v>
      </c>
      <c r="E1004" s="8">
        <f t="shared" si="31"/>
        <v>8.0044857755737784E-6</v>
      </c>
      <c r="H1004" s="2"/>
    </row>
    <row r="1005" spans="1:8" x14ac:dyDescent="0.25">
      <c r="A1005" s="9">
        <v>42719</v>
      </c>
      <c r="B1005" s="10">
        <v>1004</v>
      </c>
      <c r="C1005" s="11">
        <v>775.2</v>
      </c>
      <c r="D1005" s="7">
        <f t="shared" si="30"/>
        <v>-1.6755820121852464E-3</v>
      </c>
      <c r="E1005" s="8">
        <f t="shared" si="31"/>
        <v>2.8075750795587592E-6</v>
      </c>
      <c r="H1005" s="2"/>
    </row>
    <row r="1006" spans="1:8" x14ac:dyDescent="0.25">
      <c r="A1006" s="9">
        <v>42720</v>
      </c>
      <c r="B1006" s="10">
        <v>1005</v>
      </c>
      <c r="C1006" s="11">
        <v>782</v>
      </c>
      <c r="D1006" s="7">
        <f t="shared" si="30"/>
        <v>8.7336799687546315E-3</v>
      </c>
      <c r="E1006" s="8">
        <f t="shared" si="31"/>
        <v>7.6277165796625901E-5</v>
      </c>
      <c r="H1006" s="2"/>
    </row>
    <row r="1007" spans="1:8" x14ac:dyDescent="0.25">
      <c r="A1007" s="9">
        <v>42721</v>
      </c>
      <c r="B1007" s="10">
        <v>1006</v>
      </c>
      <c r="C1007" s="11">
        <v>787.2</v>
      </c>
      <c r="D1007" s="7">
        <f t="shared" si="30"/>
        <v>6.6276051927326787E-3</v>
      </c>
      <c r="E1007" s="8">
        <f t="shared" si="31"/>
        <v>4.392515059073717E-5</v>
      </c>
      <c r="H1007" s="2"/>
    </row>
    <row r="1008" spans="1:8" x14ac:dyDescent="0.25">
      <c r="A1008" s="9">
        <v>42722</v>
      </c>
      <c r="B1008" s="10">
        <v>1007</v>
      </c>
      <c r="C1008" s="11">
        <v>789</v>
      </c>
      <c r="D1008" s="7">
        <f t="shared" si="30"/>
        <v>2.2839751078304938E-3</v>
      </c>
      <c r="E1008" s="8">
        <f t="shared" si="31"/>
        <v>5.216542293189316E-6</v>
      </c>
      <c r="H1008" s="2"/>
    </row>
    <row r="1009" spans="1:8" x14ac:dyDescent="0.25">
      <c r="A1009" s="9">
        <v>42723</v>
      </c>
      <c r="B1009" s="10">
        <v>1008</v>
      </c>
      <c r="C1009" s="11">
        <v>789.8</v>
      </c>
      <c r="D1009" s="7">
        <f t="shared" si="30"/>
        <v>1.013428006674794E-3</v>
      </c>
      <c r="E1009" s="8">
        <f t="shared" si="31"/>
        <v>1.0270363247128463E-6</v>
      </c>
      <c r="H1009" s="2"/>
    </row>
    <row r="1010" spans="1:8" x14ac:dyDescent="0.25">
      <c r="A1010" s="9">
        <v>42724</v>
      </c>
      <c r="B1010" s="10">
        <v>1009</v>
      </c>
      <c r="C1010" s="11">
        <v>799.1</v>
      </c>
      <c r="D1010" s="7">
        <f t="shared" si="30"/>
        <v>1.170634552786819E-2</v>
      </c>
      <c r="E1010" s="8">
        <f t="shared" si="31"/>
        <v>1.3703852561783956E-4</v>
      </c>
      <c r="H1010" s="2"/>
    </row>
    <row r="1011" spans="1:8" x14ac:dyDescent="0.25">
      <c r="A1011" s="9">
        <v>42725</v>
      </c>
      <c r="B1011" s="10">
        <v>1010</v>
      </c>
      <c r="C1011" s="11">
        <v>829.2</v>
      </c>
      <c r="D1011" s="7">
        <f t="shared" si="30"/>
        <v>3.697528618120749E-2</v>
      </c>
      <c r="E1011" s="8">
        <f t="shared" si="31"/>
        <v>1.3671717881821935E-3</v>
      </c>
      <c r="H1011" s="2"/>
    </row>
    <row r="1012" spans="1:8" x14ac:dyDescent="0.25">
      <c r="A1012" s="9">
        <v>42726</v>
      </c>
      <c r="B1012" s="10">
        <v>1011</v>
      </c>
      <c r="C1012" s="11">
        <v>860.2</v>
      </c>
      <c r="D1012" s="7">
        <f t="shared" si="30"/>
        <v>3.6703539788011379E-2</v>
      </c>
      <c r="E1012" s="8">
        <f t="shared" si="31"/>
        <v>1.3471498329701345E-3</v>
      </c>
      <c r="H1012" s="2"/>
    </row>
    <row r="1013" spans="1:8" x14ac:dyDescent="0.25">
      <c r="A1013" s="9">
        <v>42727</v>
      </c>
      <c r="B1013" s="10">
        <v>1012</v>
      </c>
      <c r="C1013" s="11">
        <v>917.2</v>
      </c>
      <c r="D1013" s="7">
        <f t="shared" si="30"/>
        <v>6.4160630634113536E-2</v>
      </c>
      <c r="E1013" s="8">
        <f t="shared" si="31"/>
        <v>4.1165865233671484E-3</v>
      </c>
      <c r="H1013" s="2"/>
    </row>
    <row r="1014" spans="1:8" x14ac:dyDescent="0.25">
      <c r="A1014" s="9">
        <v>42728</v>
      </c>
      <c r="B1014" s="10">
        <v>1013</v>
      </c>
      <c r="C1014" s="11">
        <v>891.1</v>
      </c>
      <c r="D1014" s="7">
        <f t="shared" si="30"/>
        <v>-2.8868896365075239E-2</v>
      </c>
      <c r="E1014" s="8">
        <f t="shared" si="31"/>
        <v>8.3341317733745437E-4</v>
      </c>
      <c r="H1014" s="2"/>
    </row>
    <row r="1015" spans="1:8" x14ac:dyDescent="0.25">
      <c r="A1015" s="9">
        <v>42729</v>
      </c>
      <c r="B1015" s="10">
        <v>1014</v>
      </c>
      <c r="C1015" s="11">
        <v>891.1</v>
      </c>
      <c r="D1015" s="7">
        <f t="shared" si="30"/>
        <v>0</v>
      </c>
      <c r="E1015" s="8">
        <f t="shared" si="31"/>
        <v>0</v>
      </c>
      <c r="H1015" s="2"/>
    </row>
    <row r="1016" spans="1:8" x14ac:dyDescent="0.25">
      <c r="A1016" s="9">
        <v>42730</v>
      </c>
      <c r="B1016" s="10">
        <v>1015</v>
      </c>
      <c r="C1016" s="11">
        <v>898.4</v>
      </c>
      <c r="D1016" s="7">
        <f t="shared" si="30"/>
        <v>8.1587488055592967E-3</v>
      </c>
      <c r="E1016" s="8">
        <f t="shared" si="31"/>
        <v>6.6565182072215253E-5</v>
      </c>
      <c r="H1016" s="2"/>
    </row>
    <row r="1017" spans="1:8" x14ac:dyDescent="0.25">
      <c r="A1017" s="9">
        <v>42731</v>
      </c>
      <c r="B1017" s="10">
        <v>1016</v>
      </c>
      <c r="C1017" s="11">
        <v>925.8</v>
      </c>
      <c r="D1017" s="7">
        <f t="shared" si="30"/>
        <v>3.004282517293675E-2</v>
      </c>
      <c r="E1017" s="8">
        <f t="shared" si="31"/>
        <v>9.0257134437164211E-4</v>
      </c>
      <c r="H1017" s="2"/>
    </row>
    <row r="1018" spans="1:8" x14ac:dyDescent="0.25">
      <c r="A1018" s="9">
        <v>42732</v>
      </c>
      <c r="B1018" s="10">
        <v>1017</v>
      </c>
      <c r="C1018" s="11">
        <v>972.2</v>
      </c>
      <c r="D1018" s="7">
        <f t="shared" si="30"/>
        <v>4.8903316014185155E-2</v>
      </c>
      <c r="E1018" s="8">
        <f t="shared" si="31"/>
        <v>2.3915343171832582E-3</v>
      </c>
      <c r="H1018" s="2"/>
    </row>
    <row r="1019" spans="1:8" x14ac:dyDescent="0.25">
      <c r="A1019" s="9">
        <v>42733</v>
      </c>
      <c r="B1019" s="10">
        <v>1018</v>
      </c>
      <c r="C1019" s="11">
        <v>971.1</v>
      </c>
      <c r="D1019" s="7">
        <f t="shared" si="30"/>
        <v>-1.1320950110468202E-3</v>
      </c>
      <c r="E1019" s="8">
        <f t="shared" si="31"/>
        <v>1.2816391140371E-6</v>
      </c>
      <c r="H1019" s="2"/>
    </row>
    <row r="1020" spans="1:8" x14ac:dyDescent="0.25">
      <c r="A1020" s="9">
        <v>42734</v>
      </c>
      <c r="B1020" s="10">
        <v>1019</v>
      </c>
      <c r="C1020" s="11">
        <v>959</v>
      </c>
      <c r="D1020" s="7">
        <f t="shared" si="30"/>
        <v>-1.2538374716870139E-2</v>
      </c>
      <c r="E1020" s="8">
        <f t="shared" si="31"/>
        <v>1.5721084054064834E-4</v>
      </c>
      <c r="H1020" s="2"/>
    </row>
    <row r="1021" spans="1:8" x14ac:dyDescent="0.25">
      <c r="A1021" s="9">
        <v>42735</v>
      </c>
      <c r="B1021" s="10">
        <v>1020</v>
      </c>
      <c r="C1021" s="11">
        <v>963.4</v>
      </c>
      <c r="D1021" s="7">
        <f t="shared" si="30"/>
        <v>4.5776193126822341E-3</v>
      </c>
      <c r="E1021" s="8">
        <f t="shared" si="31"/>
        <v>2.0954598571841371E-5</v>
      </c>
      <c r="H1021" s="2"/>
    </row>
    <row r="1022" spans="1:8" x14ac:dyDescent="0.25">
      <c r="A1022" s="9">
        <v>42736</v>
      </c>
      <c r="B1022" s="10">
        <v>1021</v>
      </c>
      <c r="C1022" s="11">
        <v>995.4</v>
      </c>
      <c r="D1022" s="7">
        <f t="shared" si="30"/>
        <v>3.2675972228333468E-2</v>
      </c>
      <c r="E1022" s="8">
        <f t="shared" si="31"/>
        <v>1.06771916106682E-3</v>
      </c>
      <c r="H1022" s="2"/>
    </row>
    <row r="1023" spans="1:8" x14ac:dyDescent="0.25">
      <c r="A1023" s="9">
        <v>42737</v>
      </c>
      <c r="B1023" s="10">
        <v>1022</v>
      </c>
      <c r="C1023" s="12">
        <v>1017</v>
      </c>
      <c r="D1023" s="7">
        <f t="shared" si="30"/>
        <v>2.1467729624106195E-2</v>
      </c>
      <c r="E1023" s="8">
        <f t="shared" si="31"/>
        <v>4.6086341521372673E-4</v>
      </c>
      <c r="H1023" s="2"/>
    </row>
    <row r="1024" spans="1:8" x14ac:dyDescent="0.25">
      <c r="A1024" s="9">
        <v>42738</v>
      </c>
      <c r="B1024" s="10">
        <v>1023</v>
      </c>
      <c r="C1024" s="12">
        <v>1033.3</v>
      </c>
      <c r="D1024" s="7">
        <f t="shared" si="30"/>
        <v>1.5900447171749137E-2</v>
      </c>
      <c r="E1024" s="8">
        <f t="shared" si="31"/>
        <v>2.5282422026158514E-4</v>
      </c>
      <c r="H1024" s="2"/>
    </row>
    <row r="1025" spans="1:8" x14ac:dyDescent="0.25">
      <c r="A1025" s="9">
        <v>42739</v>
      </c>
      <c r="B1025" s="10">
        <v>1024</v>
      </c>
      <c r="C1025" s="12">
        <v>1135.4000000000001</v>
      </c>
      <c r="D1025" s="7">
        <f t="shared" si="30"/>
        <v>9.4227447516316717E-2</v>
      </c>
      <c r="E1025" s="8">
        <f t="shared" si="31"/>
        <v>8.8788118654402216E-3</v>
      </c>
      <c r="H1025" s="2"/>
    </row>
    <row r="1026" spans="1:8" x14ac:dyDescent="0.25">
      <c r="A1026" s="9">
        <v>42740</v>
      </c>
      <c r="B1026" s="10">
        <v>1025</v>
      </c>
      <c r="C1026" s="11">
        <v>989.3</v>
      </c>
      <c r="D1026" s="7">
        <f t="shared" si="30"/>
        <v>-0.13774266840744909</v>
      </c>
      <c r="E1026" s="8">
        <f t="shared" si="31"/>
        <v>1.8973042700004474E-2</v>
      </c>
      <c r="H1026" s="2"/>
    </row>
    <row r="1027" spans="1:8" x14ac:dyDescent="0.25">
      <c r="A1027" s="9">
        <v>42741</v>
      </c>
      <c r="B1027" s="10">
        <v>1026</v>
      </c>
      <c r="C1027" s="11">
        <v>886.2</v>
      </c>
      <c r="D1027" s="7">
        <f t="shared" si="30"/>
        <v>-0.11005496356378762</v>
      </c>
      <c r="E1027" s="8">
        <f t="shared" si="31"/>
        <v>1.2112095005026621E-2</v>
      </c>
      <c r="H1027" s="2"/>
    </row>
    <row r="1028" spans="1:8" x14ac:dyDescent="0.25">
      <c r="A1028" s="9">
        <v>42742</v>
      </c>
      <c r="B1028" s="10">
        <v>1027</v>
      </c>
      <c r="C1028" s="11">
        <v>888.9</v>
      </c>
      <c r="D1028" s="7">
        <f t="shared" ref="D1028:D1091" si="32">LN(C1028/C1027)</f>
        <v>3.0420844822400123E-3</v>
      </c>
      <c r="E1028" s="8">
        <f t="shared" ref="E1028:E1091" si="33">D1028^2</f>
        <v>9.2542779970854836E-6</v>
      </c>
      <c r="H1028" s="2"/>
    </row>
    <row r="1029" spans="1:8" x14ac:dyDescent="0.25">
      <c r="A1029" s="9">
        <v>42743</v>
      </c>
      <c r="B1029" s="10">
        <v>1028</v>
      </c>
      <c r="C1029" s="11">
        <v>900.9</v>
      </c>
      <c r="D1029" s="7">
        <f t="shared" si="32"/>
        <v>1.3409520409764984E-2</v>
      </c>
      <c r="E1029" s="8">
        <f t="shared" si="33"/>
        <v>1.7981523761990365E-4</v>
      </c>
      <c r="H1029" s="2"/>
    </row>
    <row r="1030" spans="1:8" x14ac:dyDescent="0.25">
      <c r="A1030" s="9">
        <v>42744</v>
      </c>
      <c r="B1030" s="10">
        <v>1029</v>
      </c>
      <c r="C1030" s="11">
        <v>899.8</v>
      </c>
      <c r="D1030" s="7">
        <f t="shared" si="32"/>
        <v>-1.2217472503223644E-3</v>
      </c>
      <c r="E1030" s="8">
        <f t="shared" si="33"/>
        <v>1.4926663436702581E-6</v>
      </c>
      <c r="H1030" s="2"/>
    </row>
    <row r="1031" spans="1:8" x14ac:dyDescent="0.25">
      <c r="A1031" s="9">
        <v>42745</v>
      </c>
      <c r="B1031" s="10">
        <v>1030</v>
      </c>
      <c r="C1031" s="11">
        <v>904.4</v>
      </c>
      <c r="D1031" s="7">
        <f t="shared" si="32"/>
        <v>5.0992239967429433E-3</v>
      </c>
      <c r="E1031" s="8">
        <f t="shared" si="33"/>
        <v>2.6002085368959077E-5</v>
      </c>
      <c r="H1031" s="2"/>
    </row>
    <row r="1032" spans="1:8" x14ac:dyDescent="0.25">
      <c r="A1032" s="9">
        <v>42746</v>
      </c>
      <c r="B1032" s="10">
        <v>1031</v>
      </c>
      <c r="C1032" s="11">
        <v>785.4</v>
      </c>
      <c r="D1032" s="7">
        <f t="shared" si="32"/>
        <v>-0.14107859825990549</v>
      </c>
      <c r="E1032" s="8">
        <f t="shared" si="33"/>
        <v>1.9903170886979807E-2</v>
      </c>
      <c r="H1032" s="2"/>
    </row>
    <row r="1033" spans="1:8" x14ac:dyDescent="0.25">
      <c r="A1033" s="9">
        <v>42747</v>
      </c>
      <c r="B1033" s="10">
        <v>1032</v>
      </c>
      <c r="C1033" s="11">
        <v>810.1</v>
      </c>
      <c r="D1033" s="7">
        <f t="shared" si="32"/>
        <v>3.0964554692536322E-2</v>
      </c>
      <c r="E1033" s="8">
        <f t="shared" si="33"/>
        <v>9.5880364730707311E-4</v>
      </c>
      <c r="H1033" s="2"/>
    </row>
    <row r="1034" spans="1:8" x14ac:dyDescent="0.25">
      <c r="A1034" s="9">
        <v>42748</v>
      </c>
      <c r="B1034" s="10">
        <v>1033</v>
      </c>
      <c r="C1034" s="11">
        <v>824.8</v>
      </c>
      <c r="D1034" s="7">
        <f t="shared" si="32"/>
        <v>1.7983235866304625E-2</v>
      </c>
      <c r="E1034" s="8">
        <f t="shared" si="33"/>
        <v>3.2339677222314507E-4</v>
      </c>
      <c r="H1034" s="2"/>
    </row>
    <row r="1035" spans="1:8" x14ac:dyDescent="0.25">
      <c r="A1035" s="9">
        <v>42749</v>
      </c>
      <c r="B1035" s="10">
        <v>1034</v>
      </c>
      <c r="C1035" s="11">
        <v>819.6</v>
      </c>
      <c r="D1035" s="7">
        <f t="shared" si="32"/>
        <v>-6.3245163380054445E-3</v>
      </c>
      <c r="E1035" s="8">
        <f t="shared" si="33"/>
        <v>3.9999506909697798E-5</v>
      </c>
      <c r="H1035" s="2"/>
    </row>
    <row r="1036" spans="1:8" x14ac:dyDescent="0.25">
      <c r="A1036" s="9">
        <v>42750</v>
      </c>
      <c r="B1036" s="10">
        <v>1035</v>
      </c>
      <c r="C1036" s="11">
        <v>821.2</v>
      </c>
      <c r="D1036" s="7">
        <f t="shared" si="32"/>
        <v>1.9502687800339274E-3</v>
      </c>
      <c r="E1036" s="8">
        <f t="shared" si="33"/>
        <v>3.8035483143750236E-6</v>
      </c>
      <c r="H1036" s="2"/>
    </row>
    <row r="1037" spans="1:8" x14ac:dyDescent="0.25">
      <c r="A1037" s="9">
        <v>42751</v>
      </c>
      <c r="B1037" s="10">
        <v>1036</v>
      </c>
      <c r="C1037" s="11">
        <v>827.3</v>
      </c>
      <c r="D1037" s="7">
        <f t="shared" si="32"/>
        <v>7.4007010513585918E-3</v>
      </c>
      <c r="E1037" s="8">
        <f t="shared" si="33"/>
        <v>5.4770376051580167E-5</v>
      </c>
      <c r="H1037" s="2"/>
    </row>
    <row r="1038" spans="1:8" x14ac:dyDescent="0.25">
      <c r="A1038" s="9">
        <v>42752</v>
      </c>
      <c r="B1038" s="10">
        <v>1037</v>
      </c>
      <c r="C1038" s="11">
        <v>899.7</v>
      </c>
      <c r="D1038" s="7">
        <f t="shared" si="32"/>
        <v>8.3893988226936E-2</v>
      </c>
      <c r="E1038" s="8">
        <f t="shared" si="33"/>
        <v>7.0382012606212763E-3</v>
      </c>
      <c r="H1038" s="2"/>
    </row>
    <row r="1039" spans="1:8" x14ac:dyDescent="0.25">
      <c r="A1039" s="9">
        <v>42753</v>
      </c>
      <c r="B1039" s="10">
        <v>1038</v>
      </c>
      <c r="C1039" s="11">
        <v>872</v>
      </c>
      <c r="D1039" s="7">
        <f t="shared" si="32"/>
        <v>-3.1271950514093538E-2</v>
      </c>
      <c r="E1039" s="8">
        <f t="shared" si="33"/>
        <v>9.7793488895591514E-4</v>
      </c>
      <c r="H1039" s="2"/>
    </row>
    <row r="1040" spans="1:8" x14ac:dyDescent="0.25">
      <c r="A1040" s="9">
        <v>42754</v>
      </c>
      <c r="B1040" s="10">
        <v>1039</v>
      </c>
      <c r="C1040" s="11">
        <v>895.2</v>
      </c>
      <c r="D1040" s="7">
        <f t="shared" si="32"/>
        <v>2.625773308873593E-2</v>
      </c>
      <c r="E1040" s="8">
        <f t="shared" si="33"/>
        <v>6.8946854695929778E-4</v>
      </c>
      <c r="H1040" s="2"/>
    </row>
    <row r="1041" spans="1:8" x14ac:dyDescent="0.25">
      <c r="A1041" s="9">
        <v>42755</v>
      </c>
      <c r="B1041" s="10">
        <v>1040</v>
      </c>
      <c r="C1041" s="11">
        <v>892.9</v>
      </c>
      <c r="D1041" s="7">
        <f t="shared" si="32"/>
        <v>-2.5725644745448035E-3</v>
      </c>
      <c r="E1041" s="8">
        <f t="shared" si="33"/>
        <v>6.6180879756899807E-6</v>
      </c>
      <c r="H1041" s="2"/>
    </row>
    <row r="1042" spans="1:8" x14ac:dyDescent="0.25">
      <c r="A1042" s="9">
        <v>42756</v>
      </c>
      <c r="B1042" s="10">
        <v>1041</v>
      </c>
      <c r="C1042" s="11">
        <v>919.8</v>
      </c>
      <c r="D1042" s="7">
        <f t="shared" si="32"/>
        <v>2.9681662582652757E-2</v>
      </c>
      <c r="E1042" s="8">
        <f t="shared" si="33"/>
        <v>8.8100109367044875E-4</v>
      </c>
      <c r="H1042" s="2"/>
    </row>
    <row r="1043" spans="1:8" x14ac:dyDescent="0.25">
      <c r="A1043" s="9">
        <v>42757</v>
      </c>
      <c r="B1043" s="10">
        <v>1042</v>
      </c>
      <c r="C1043" s="11">
        <v>918.8</v>
      </c>
      <c r="D1043" s="7">
        <f t="shared" si="32"/>
        <v>-1.0877842908803123E-3</v>
      </c>
      <c r="E1043" s="8">
        <f t="shared" si="33"/>
        <v>1.1832746634859839E-6</v>
      </c>
      <c r="H1043" s="2"/>
    </row>
    <row r="1044" spans="1:8" x14ac:dyDescent="0.25">
      <c r="A1044" s="9">
        <v>42758</v>
      </c>
      <c r="B1044" s="10">
        <v>1043</v>
      </c>
      <c r="C1044" s="11">
        <v>921.5</v>
      </c>
      <c r="D1044" s="7">
        <f t="shared" si="32"/>
        <v>2.9343062949348446E-3</v>
      </c>
      <c r="E1044" s="8">
        <f t="shared" si="33"/>
        <v>8.6101534324942545E-6</v>
      </c>
      <c r="H1044" s="2"/>
    </row>
    <row r="1045" spans="1:8" x14ac:dyDescent="0.25">
      <c r="A1045" s="9">
        <v>42759</v>
      </c>
      <c r="B1045" s="10">
        <v>1044</v>
      </c>
      <c r="C1045" s="11">
        <v>893.8</v>
      </c>
      <c r="D1045" s="7">
        <f t="shared" si="32"/>
        <v>-3.0520740610526901E-2</v>
      </c>
      <c r="E1045" s="8">
        <f t="shared" si="33"/>
        <v>9.31515607415066E-4</v>
      </c>
      <c r="H1045" s="2"/>
    </row>
    <row r="1046" spans="1:8" x14ac:dyDescent="0.25">
      <c r="A1046" s="9">
        <v>42760</v>
      </c>
      <c r="B1046" s="10">
        <v>1045</v>
      </c>
      <c r="C1046" s="11">
        <v>894.4</v>
      </c>
      <c r="D1046" s="7">
        <f t="shared" si="32"/>
        <v>6.7106590148362276E-4</v>
      </c>
      <c r="E1046" s="8">
        <f t="shared" si="33"/>
        <v>4.5032944413402727E-7</v>
      </c>
      <c r="H1046" s="2"/>
    </row>
    <row r="1047" spans="1:8" x14ac:dyDescent="0.25">
      <c r="A1047" s="9">
        <v>42761</v>
      </c>
      <c r="B1047" s="10">
        <v>1046</v>
      </c>
      <c r="C1047" s="11">
        <v>915.6</v>
      </c>
      <c r="D1047" s="7">
        <f t="shared" si="32"/>
        <v>2.3426485677577043E-2</v>
      </c>
      <c r="E1047" s="8">
        <f t="shared" si="33"/>
        <v>5.4880023120172238E-4</v>
      </c>
      <c r="H1047" s="2"/>
    </row>
    <row r="1048" spans="1:8" x14ac:dyDescent="0.25">
      <c r="A1048" s="9">
        <v>42762</v>
      </c>
      <c r="B1048" s="10">
        <v>1047</v>
      </c>
      <c r="C1048" s="11">
        <v>918</v>
      </c>
      <c r="D1048" s="7">
        <f t="shared" si="32"/>
        <v>2.6178025420788799E-3</v>
      </c>
      <c r="E1048" s="8">
        <f t="shared" si="33"/>
        <v>6.8528901493146454E-6</v>
      </c>
      <c r="H1048" s="2"/>
    </row>
    <row r="1049" spans="1:8" x14ac:dyDescent="0.25">
      <c r="A1049" s="9">
        <v>42763</v>
      </c>
      <c r="B1049" s="10">
        <v>1048</v>
      </c>
      <c r="C1049" s="11">
        <v>918.5</v>
      </c>
      <c r="D1049" s="7">
        <f t="shared" si="32"/>
        <v>5.4451403468980209E-4</v>
      </c>
      <c r="E1049" s="8">
        <f t="shared" si="33"/>
        <v>2.9649553397416702E-7</v>
      </c>
      <c r="H1049" s="2"/>
    </row>
    <row r="1050" spans="1:8" x14ac:dyDescent="0.25">
      <c r="A1050" s="9">
        <v>42764</v>
      </c>
      <c r="B1050" s="10">
        <v>1049</v>
      </c>
      <c r="C1050" s="11">
        <v>914.5</v>
      </c>
      <c r="D1050" s="7">
        <f t="shared" si="32"/>
        <v>-4.3644368242599079E-3</v>
      </c>
      <c r="E1050" s="8">
        <f t="shared" si="33"/>
        <v>1.9048308792955911E-5</v>
      </c>
      <c r="H1050" s="2"/>
    </row>
    <row r="1051" spans="1:8" x14ac:dyDescent="0.25">
      <c r="A1051" s="9">
        <v>42765</v>
      </c>
      <c r="B1051" s="10">
        <v>1050</v>
      </c>
      <c r="C1051" s="11">
        <v>920.7</v>
      </c>
      <c r="D1051" s="7">
        <f t="shared" si="32"/>
        <v>6.7567824628799074E-3</v>
      </c>
      <c r="E1051" s="8">
        <f t="shared" si="33"/>
        <v>4.5654109250681466E-5</v>
      </c>
      <c r="H1051" s="2"/>
    </row>
    <row r="1052" spans="1:8" x14ac:dyDescent="0.25">
      <c r="A1052" s="9">
        <v>42766</v>
      </c>
      <c r="B1052" s="10">
        <v>1051</v>
      </c>
      <c r="C1052" s="11">
        <v>965.5</v>
      </c>
      <c r="D1052" s="7">
        <f t="shared" si="32"/>
        <v>4.7511851574768865E-2</v>
      </c>
      <c r="E1052" s="8">
        <f t="shared" si="33"/>
        <v>2.2573760400628668E-3</v>
      </c>
      <c r="H1052" s="2"/>
    </row>
    <row r="1053" spans="1:8" x14ac:dyDescent="0.25">
      <c r="A1053" s="9">
        <v>42767</v>
      </c>
      <c r="B1053" s="10">
        <v>1052</v>
      </c>
      <c r="C1053" s="11">
        <v>982.4</v>
      </c>
      <c r="D1053" s="7">
        <f t="shared" si="32"/>
        <v>1.7352455524308811E-2</v>
      </c>
      <c r="E1053" s="8">
        <f t="shared" si="33"/>
        <v>3.0110771272311539E-4</v>
      </c>
      <c r="H1053" s="2"/>
    </row>
    <row r="1054" spans="1:8" x14ac:dyDescent="0.25">
      <c r="A1054" s="9">
        <v>42768</v>
      </c>
      <c r="B1054" s="10">
        <v>1053</v>
      </c>
      <c r="C1054" s="12">
        <v>1004</v>
      </c>
      <c r="D1054" s="7">
        <f t="shared" si="32"/>
        <v>2.1748742858796608E-2</v>
      </c>
      <c r="E1054" s="8">
        <f t="shared" si="33"/>
        <v>4.7300781593805644E-4</v>
      </c>
      <c r="H1054" s="2"/>
    </row>
    <row r="1055" spans="1:8" x14ac:dyDescent="0.25">
      <c r="A1055" s="9">
        <v>42769</v>
      </c>
      <c r="B1055" s="10">
        <v>1054</v>
      </c>
      <c r="C1055" s="12">
        <v>1013</v>
      </c>
      <c r="D1055" s="7">
        <f t="shared" si="32"/>
        <v>8.9242039970088682E-3</v>
      </c>
      <c r="E1055" s="8">
        <f t="shared" si="33"/>
        <v>7.9641416980229065E-5</v>
      </c>
      <c r="H1055" s="2"/>
    </row>
    <row r="1056" spans="1:8" x14ac:dyDescent="0.25">
      <c r="A1056" s="9">
        <v>42770</v>
      </c>
      <c r="B1056" s="10">
        <v>1055</v>
      </c>
      <c r="C1056" s="12">
        <v>1031.8</v>
      </c>
      <c r="D1056" s="7">
        <f t="shared" si="32"/>
        <v>1.8388624561866195E-2</v>
      </c>
      <c r="E1056" s="8">
        <f t="shared" si="33"/>
        <v>3.381415132772687E-4</v>
      </c>
      <c r="H1056" s="2"/>
    </row>
    <row r="1057" spans="1:8" x14ac:dyDescent="0.25">
      <c r="A1057" s="9">
        <v>42771</v>
      </c>
      <c r="B1057" s="10">
        <v>1056</v>
      </c>
      <c r="C1057" s="12">
        <v>1016.1</v>
      </c>
      <c r="D1057" s="7">
        <f t="shared" si="32"/>
        <v>-1.5333080318713771E-2</v>
      </c>
      <c r="E1057" s="8">
        <f t="shared" si="33"/>
        <v>2.3510335206012759E-4</v>
      </c>
      <c r="H1057" s="2"/>
    </row>
    <row r="1058" spans="1:8" x14ac:dyDescent="0.25">
      <c r="A1058" s="9">
        <v>42772</v>
      </c>
      <c r="B1058" s="10">
        <v>1057</v>
      </c>
      <c r="C1058" s="12">
        <v>1024.7</v>
      </c>
      <c r="D1058" s="7">
        <f t="shared" si="32"/>
        <v>8.4281173138365199E-3</v>
      </c>
      <c r="E1058" s="8">
        <f t="shared" si="33"/>
        <v>7.1033161455790912E-5</v>
      </c>
      <c r="H1058" s="2"/>
    </row>
    <row r="1059" spans="1:8" x14ac:dyDescent="0.25">
      <c r="A1059" s="9">
        <v>42773</v>
      </c>
      <c r="B1059" s="10">
        <v>1058</v>
      </c>
      <c r="C1059" s="12">
        <v>1049.5999999999999</v>
      </c>
      <c r="D1059" s="7">
        <f t="shared" si="32"/>
        <v>2.4009252384152236E-2</v>
      </c>
      <c r="E1059" s="8">
        <f t="shared" si="33"/>
        <v>5.7644420004591978E-4</v>
      </c>
      <c r="H1059" s="2"/>
    </row>
    <row r="1060" spans="1:8" x14ac:dyDescent="0.25">
      <c r="A1060" s="9">
        <v>42774</v>
      </c>
      <c r="B1060" s="10">
        <v>1059</v>
      </c>
      <c r="C1060" s="12">
        <v>1055.5</v>
      </c>
      <c r="D1060" s="7">
        <f t="shared" si="32"/>
        <v>5.6054490985506999E-3</v>
      </c>
      <c r="E1060" s="8">
        <f t="shared" si="33"/>
        <v>3.1421059596442855E-5</v>
      </c>
      <c r="H1060" s="2"/>
    </row>
    <row r="1061" spans="1:8" x14ac:dyDescent="0.25">
      <c r="A1061" s="9">
        <v>42775</v>
      </c>
      <c r="B1061" s="10">
        <v>1060</v>
      </c>
      <c r="C1061" s="11">
        <v>979</v>
      </c>
      <c r="D1061" s="7">
        <f t="shared" si="32"/>
        <v>-7.5238224757864958E-2</v>
      </c>
      <c r="E1061" s="8">
        <f t="shared" si="33"/>
        <v>5.6607904647150032E-3</v>
      </c>
      <c r="H1061" s="2"/>
    </row>
    <row r="1062" spans="1:8" x14ac:dyDescent="0.25">
      <c r="A1062" s="9">
        <v>42776</v>
      </c>
      <c r="B1062" s="10">
        <v>1061</v>
      </c>
      <c r="C1062" s="11">
        <v>997.6</v>
      </c>
      <c r="D1062" s="7">
        <f t="shared" si="32"/>
        <v>1.8820751835316323E-2</v>
      </c>
      <c r="E1062" s="8">
        <f t="shared" si="33"/>
        <v>3.5422069964656272E-4</v>
      </c>
      <c r="H1062" s="2"/>
    </row>
    <row r="1063" spans="1:8" x14ac:dyDescent="0.25">
      <c r="A1063" s="9">
        <v>42777</v>
      </c>
      <c r="B1063" s="10">
        <v>1062</v>
      </c>
      <c r="C1063" s="12">
        <v>1008.3</v>
      </c>
      <c r="D1063" s="7">
        <f t="shared" si="32"/>
        <v>1.0668629033342956E-2</v>
      </c>
      <c r="E1063" s="8">
        <f t="shared" si="33"/>
        <v>1.1381964545108825E-4</v>
      </c>
      <c r="H1063" s="2"/>
    </row>
    <row r="1064" spans="1:8" x14ac:dyDescent="0.25">
      <c r="A1064" s="9">
        <v>42778</v>
      </c>
      <c r="B1064" s="10">
        <v>1063</v>
      </c>
      <c r="C1064" s="11">
        <v>996.5</v>
      </c>
      <c r="D1064" s="7">
        <f t="shared" si="32"/>
        <v>-1.1771883746320266E-2</v>
      </c>
      <c r="E1064" s="8">
        <f t="shared" si="33"/>
        <v>1.3857724693687928E-4</v>
      </c>
      <c r="H1064" s="2"/>
    </row>
    <row r="1065" spans="1:8" x14ac:dyDescent="0.25">
      <c r="A1065" s="9">
        <v>42779</v>
      </c>
      <c r="B1065" s="10">
        <v>1064</v>
      </c>
      <c r="C1065" s="11">
        <v>995.4</v>
      </c>
      <c r="D1065" s="7">
        <f t="shared" si="32"/>
        <v>-1.1044732283956168E-3</v>
      </c>
      <c r="E1065" s="8">
        <f t="shared" si="33"/>
        <v>1.2198611122426363E-6</v>
      </c>
      <c r="H1065" s="2"/>
    </row>
    <row r="1066" spans="1:8" x14ac:dyDescent="0.25">
      <c r="A1066" s="9">
        <v>42780</v>
      </c>
      <c r="B1066" s="10">
        <v>1065</v>
      </c>
      <c r="C1066" s="12">
        <v>1008.3</v>
      </c>
      <c r="D1066" s="7">
        <f t="shared" si="32"/>
        <v>1.2876356974715753E-2</v>
      </c>
      <c r="E1066" s="8">
        <f t="shared" si="33"/>
        <v>1.6580056894031101E-4</v>
      </c>
      <c r="H1066" s="2"/>
    </row>
    <row r="1067" spans="1:8" x14ac:dyDescent="0.25">
      <c r="A1067" s="9">
        <v>42781</v>
      </c>
      <c r="B1067" s="10">
        <v>1066</v>
      </c>
      <c r="C1067" s="12">
        <v>1008.2</v>
      </c>
      <c r="D1067" s="7">
        <f t="shared" si="32"/>
        <v>-9.918175063910583E-5</v>
      </c>
      <c r="E1067" s="8">
        <f t="shared" si="33"/>
        <v>9.8370196598377694E-9</v>
      </c>
      <c r="H1067" s="2"/>
    </row>
    <row r="1068" spans="1:8" x14ac:dyDescent="0.25">
      <c r="A1068" s="9">
        <v>42782</v>
      </c>
      <c r="B1068" s="10">
        <v>1067</v>
      </c>
      <c r="C1068" s="12">
        <v>1031.9000000000001</v>
      </c>
      <c r="D1068" s="7">
        <f t="shared" si="32"/>
        <v>2.3235200473138158E-2</v>
      </c>
      <c r="E1068" s="8">
        <f t="shared" si="33"/>
        <v>5.3987454102691964E-4</v>
      </c>
      <c r="H1068" s="2"/>
    </row>
    <row r="1069" spans="1:8" x14ac:dyDescent="0.25">
      <c r="A1069" s="9">
        <v>42783</v>
      </c>
      <c r="B1069" s="10">
        <v>1068</v>
      </c>
      <c r="C1069" s="12">
        <v>1049.4000000000001</v>
      </c>
      <c r="D1069" s="7">
        <f t="shared" si="32"/>
        <v>1.6816809130942752E-2</v>
      </c>
      <c r="E1069" s="8">
        <f t="shared" si="33"/>
        <v>2.8280506934655949E-4</v>
      </c>
      <c r="H1069" s="2"/>
    </row>
    <row r="1070" spans="1:8" x14ac:dyDescent="0.25">
      <c r="A1070" s="9">
        <v>42784</v>
      </c>
      <c r="B1070" s="10">
        <v>1069</v>
      </c>
      <c r="C1070" s="12">
        <v>1052.3</v>
      </c>
      <c r="D1070" s="7">
        <f t="shared" si="32"/>
        <v>2.7596724941549942E-3</v>
      </c>
      <c r="E1070" s="8">
        <f t="shared" si="33"/>
        <v>7.6157922749956463E-6</v>
      </c>
      <c r="H1070" s="2"/>
    </row>
    <row r="1071" spans="1:8" x14ac:dyDescent="0.25">
      <c r="A1071" s="9">
        <v>42785</v>
      </c>
      <c r="B1071" s="10">
        <v>1070</v>
      </c>
      <c r="C1071" s="12">
        <v>1048.9000000000001</v>
      </c>
      <c r="D1071" s="7">
        <f t="shared" si="32"/>
        <v>-3.2362487792081938E-3</v>
      </c>
      <c r="E1071" s="8">
        <f t="shared" si="33"/>
        <v>1.0473306160926524E-5</v>
      </c>
      <c r="H1071" s="2"/>
    </row>
    <row r="1072" spans="1:8" x14ac:dyDescent="0.25">
      <c r="A1072" s="9">
        <v>42786</v>
      </c>
      <c r="B1072" s="10">
        <v>1071</v>
      </c>
      <c r="C1072" s="12">
        <v>1077.5999999999999</v>
      </c>
      <c r="D1072" s="7">
        <f t="shared" si="32"/>
        <v>2.6994350128595926E-2</v>
      </c>
      <c r="E1072" s="8">
        <f t="shared" si="33"/>
        <v>7.2869493886522688E-4</v>
      </c>
      <c r="H1072" s="2"/>
    </row>
    <row r="1073" spans="1:8" x14ac:dyDescent="0.25">
      <c r="A1073" s="9">
        <v>42787</v>
      </c>
      <c r="B1073" s="10">
        <v>1072</v>
      </c>
      <c r="C1073" s="12">
        <v>1119</v>
      </c>
      <c r="D1073" s="7">
        <f t="shared" si="32"/>
        <v>3.7699083215770986E-2</v>
      </c>
      <c r="E1073" s="8">
        <f t="shared" si="33"/>
        <v>1.4212208753096257E-3</v>
      </c>
      <c r="H1073" s="2"/>
    </row>
    <row r="1074" spans="1:8" x14ac:dyDescent="0.25">
      <c r="A1074" s="9">
        <v>42788</v>
      </c>
      <c r="B1074" s="10">
        <v>1073</v>
      </c>
      <c r="C1074" s="12">
        <v>1120.5</v>
      </c>
      <c r="D1074" s="7">
        <f t="shared" si="32"/>
        <v>1.3395849290563455E-3</v>
      </c>
      <c r="E1074" s="8">
        <f t="shared" si="33"/>
        <v>1.7944877821548942E-6</v>
      </c>
      <c r="H1074" s="2"/>
    </row>
    <row r="1075" spans="1:8" x14ac:dyDescent="0.25">
      <c r="A1075" s="9">
        <v>42789</v>
      </c>
      <c r="B1075" s="10">
        <v>1074</v>
      </c>
      <c r="C1075" s="12">
        <v>1171.9000000000001</v>
      </c>
      <c r="D1075" s="7">
        <f t="shared" si="32"/>
        <v>4.4851349023575099E-2</v>
      </c>
      <c r="E1075" s="8">
        <f t="shared" si="33"/>
        <v>2.0116435092345508E-3</v>
      </c>
      <c r="H1075" s="2"/>
    </row>
    <row r="1076" spans="1:8" x14ac:dyDescent="0.25">
      <c r="A1076" s="9">
        <v>42790</v>
      </c>
      <c r="B1076" s="10">
        <v>1075</v>
      </c>
      <c r="C1076" s="12">
        <v>1176.5</v>
      </c>
      <c r="D1076" s="7">
        <f t="shared" si="32"/>
        <v>3.9175659028605385E-3</v>
      </c>
      <c r="E1076" s="8">
        <f t="shared" si="33"/>
        <v>1.5347322603255508E-5</v>
      </c>
      <c r="H1076" s="2"/>
    </row>
    <row r="1077" spans="1:8" x14ac:dyDescent="0.25">
      <c r="A1077" s="9">
        <v>42791</v>
      </c>
      <c r="B1077" s="10">
        <v>1076</v>
      </c>
      <c r="C1077" s="12">
        <v>1149.0999999999999</v>
      </c>
      <c r="D1077" s="7">
        <f t="shared" si="32"/>
        <v>-2.3564901903829205E-2</v>
      </c>
      <c r="E1077" s="8">
        <f t="shared" si="33"/>
        <v>5.5530460173709327E-4</v>
      </c>
      <c r="H1077" s="2"/>
    </row>
    <row r="1078" spans="1:8" x14ac:dyDescent="0.25">
      <c r="A1078" s="9">
        <v>42792</v>
      </c>
      <c r="B1078" s="10">
        <v>1077</v>
      </c>
      <c r="C1078" s="12">
        <v>1171.5999999999999</v>
      </c>
      <c r="D1078" s="7">
        <f t="shared" si="32"/>
        <v>1.9391308689990387E-2</v>
      </c>
      <c r="E1078" s="8">
        <f t="shared" si="33"/>
        <v>3.7602285271049672E-4</v>
      </c>
      <c r="H1078" s="2"/>
    </row>
    <row r="1079" spans="1:8" x14ac:dyDescent="0.25">
      <c r="A1079" s="9">
        <v>42793</v>
      </c>
      <c r="B1079" s="10">
        <v>1078</v>
      </c>
      <c r="C1079" s="12">
        <v>1188.8</v>
      </c>
      <c r="D1079" s="7">
        <f t="shared" si="32"/>
        <v>1.4574059009916356E-2</v>
      </c>
      <c r="E1079" s="8">
        <f t="shared" si="33"/>
        <v>2.1240319602452412E-4</v>
      </c>
      <c r="H1079" s="2"/>
    </row>
    <row r="1080" spans="1:8" x14ac:dyDescent="0.25">
      <c r="A1080" s="9">
        <v>42794</v>
      </c>
      <c r="B1080" s="10">
        <v>1079</v>
      </c>
      <c r="C1080" s="12">
        <v>1189.3</v>
      </c>
      <c r="D1080" s="7">
        <f t="shared" si="32"/>
        <v>4.2050376970500955E-4</v>
      </c>
      <c r="E1080" s="8">
        <f t="shared" si="33"/>
        <v>1.768234203361237E-7</v>
      </c>
      <c r="H1080" s="2"/>
    </row>
    <row r="1081" spans="1:8" x14ac:dyDescent="0.25">
      <c r="A1081" s="9">
        <v>42795</v>
      </c>
      <c r="B1081" s="10">
        <v>1080</v>
      </c>
      <c r="C1081" s="12">
        <v>1222.7</v>
      </c>
      <c r="D1081" s="7">
        <f t="shared" si="32"/>
        <v>2.7696629416944795E-2</v>
      </c>
      <c r="E1081" s="8">
        <f t="shared" si="33"/>
        <v>7.6710328105957177E-4</v>
      </c>
      <c r="H1081" s="2"/>
    </row>
    <row r="1082" spans="1:8" x14ac:dyDescent="0.25">
      <c r="A1082" s="9">
        <v>42796</v>
      </c>
      <c r="B1082" s="10">
        <v>1081</v>
      </c>
      <c r="C1082" s="12">
        <v>1255.5</v>
      </c>
      <c r="D1082" s="7">
        <f t="shared" si="32"/>
        <v>2.6472371447495271E-2</v>
      </c>
      <c r="E1082" s="8">
        <f t="shared" si="33"/>
        <v>7.0078645005416289E-4</v>
      </c>
      <c r="H1082" s="2"/>
    </row>
    <row r="1083" spans="1:8" x14ac:dyDescent="0.25">
      <c r="A1083" s="9">
        <v>42797</v>
      </c>
      <c r="B1083" s="10">
        <v>1082</v>
      </c>
      <c r="C1083" s="12">
        <v>1283.3</v>
      </c>
      <c r="D1083" s="7">
        <f t="shared" si="32"/>
        <v>2.1900985652775685E-2</v>
      </c>
      <c r="E1083" s="8">
        <f t="shared" si="33"/>
        <v>4.796531725630864E-4</v>
      </c>
      <c r="H1083" s="2"/>
    </row>
    <row r="1084" spans="1:8" x14ac:dyDescent="0.25">
      <c r="A1084" s="9">
        <v>42798</v>
      </c>
      <c r="B1084" s="10">
        <v>1083</v>
      </c>
      <c r="C1084" s="12">
        <v>1264.3</v>
      </c>
      <c r="D1084" s="7">
        <f t="shared" si="32"/>
        <v>-1.4916275932563335E-2</v>
      </c>
      <c r="E1084" s="8">
        <f t="shared" si="33"/>
        <v>2.2249528769636818E-4</v>
      </c>
      <c r="H1084" s="2"/>
    </row>
    <row r="1085" spans="1:8" x14ac:dyDescent="0.25">
      <c r="A1085" s="9">
        <v>42799</v>
      </c>
      <c r="B1085" s="10">
        <v>1084</v>
      </c>
      <c r="C1085" s="12">
        <v>1271.2</v>
      </c>
      <c r="D1085" s="7">
        <f t="shared" si="32"/>
        <v>5.4427269046542536E-3</v>
      </c>
      <c r="E1085" s="8">
        <f t="shared" si="33"/>
        <v>2.9623276158647271E-5</v>
      </c>
      <c r="H1085" s="2"/>
    </row>
    <row r="1086" spans="1:8" x14ac:dyDescent="0.25">
      <c r="A1086" s="9">
        <v>42800</v>
      </c>
      <c r="B1086" s="10">
        <v>1085</v>
      </c>
      <c r="C1086" s="12">
        <v>1277</v>
      </c>
      <c r="D1086" s="7">
        <f t="shared" si="32"/>
        <v>4.5522408100329677E-3</v>
      </c>
      <c r="E1086" s="8">
        <f t="shared" si="33"/>
        <v>2.072289639252961E-5</v>
      </c>
      <c r="H1086" s="2"/>
    </row>
    <row r="1087" spans="1:8" x14ac:dyDescent="0.25">
      <c r="A1087" s="9">
        <v>42801</v>
      </c>
      <c r="B1087" s="10">
        <v>1086</v>
      </c>
      <c r="C1087" s="12">
        <v>1232.7</v>
      </c>
      <c r="D1087" s="7">
        <f t="shared" si="32"/>
        <v>-3.530669147506544E-2</v>
      </c>
      <c r="E1087" s="8">
        <f t="shared" si="33"/>
        <v>1.2465624629154587E-3</v>
      </c>
      <c r="H1087" s="2"/>
    </row>
    <row r="1088" spans="1:8" x14ac:dyDescent="0.25">
      <c r="A1088" s="9">
        <v>42802</v>
      </c>
      <c r="B1088" s="10">
        <v>1087</v>
      </c>
      <c r="C1088" s="12">
        <v>1147</v>
      </c>
      <c r="D1088" s="7">
        <f t="shared" si="32"/>
        <v>-7.205704742810308E-2</v>
      </c>
      <c r="E1088" s="8">
        <f t="shared" si="33"/>
        <v>5.192218084055897E-3</v>
      </c>
      <c r="H1088" s="2"/>
    </row>
    <row r="1089" spans="1:8" x14ac:dyDescent="0.25">
      <c r="A1089" s="9">
        <v>42803</v>
      </c>
      <c r="B1089" s="10">
        <v>1088</v>
      </c>
      <c r="C1089" s="12">
        <v>1191.3</v>
      </c>
      <c r="D1089" s="7">
        <f t="shared" si="32"/>
        <v>3.7895309675944809E-2</v>
      </c>
      <c r="E1089" s="8">
        <f t="shared" si="33"/>
        <v>1.4360544954357562E-3</v>
      </c>
      <c r="H1089" s="2"/>
    </row>
    <row r="1090" spans="1:8" x14ac:dyDescent="0.25">
      <c r="A1090" s="9">
        <v>42804</v>
      </c>
      <c r="B1090" s="10">
        <v>1089</v>
      </c>
      <c r="C1090" s="12">
        <v>1112.4000000000001</v>
      </c>
      <c r="D1090" s="7">
        <f t="shared" si="32"/>
        <v>-6.8525304445505558E-2</v>
      </c>
      <c r="E1090" s="8">
        <f t="shared" si="33"/>
        <v>4.6957173493492235E-3</v>
      </c>
      <c r="H1090" s="2"/>
    </row>
    <row r="1091" spans="1:8" x14ac:dyDescent="0.25">
      <c r="A1091" s="9">
        <v>42805</v>
      </c>
      <c r="B1091" s="10">
        <v>1090</v>
      </c>
      <c r="C1091" s="12">
        <v>1179.2</v>
      </c>
      <c r="D1091" s="7">
        <f t="shared" si="32"/>
        <v>5.8316399075262391E-2</v>
      </c>
      <c r="E1091" s="8">
        <f t="shared" si="33"/>
        <v>3.4008024011052641E-3</v>
      </c>
      <c r="H1091" s="2"/>
    </row>
    <row r="1092" spans="1:8" x14ac:dyDescent="0.25">
      <c r="A1092" s="9">
        <v>42806</v>
      </c>
      <c r="B1092" s="10">
        <v>1091</v>
      </c>
      <c r="C1092" s="12">
        <v>1225.0999999999999</v>
      </c>
      <c r="D1092" s="7">
        <f t="shared" ref="D1092:D1155" si="34">LN(C1092/C1091)</f>
        <v>3.8186230865052573E-2</v>
      </c>
      <c r="E1092" s="8">
        <f t="shared" ref="E1092:E1155" si="35">D1092^2</f>
        <v>1.4581882276790937E-3</v>
      </c>
      <c r="H1092" s="2"/>
    </row>
    <row r="1093" spans="1:8" x14ac:dyDescent="0.25">
      <c r="A1093" s="9">
        <v>42807</v>
      </c>
      <c r="B1093" s="10">
        <v>1092</v>
      </c>
      <c r="C1093" s="12">
        <v>1238.2</v>
      </c>
      <c r="D1093" s="7">
        <f t="shared" si="34"/>
        <v>1.0636238785007099E-2</v>
      </c>
      <c r="E1093" s="8">
        <f t="shared" si="35"/>
        <v>1.1312957549168928E-4</v>
      </c>
      <c r="H1093" s="2"/>
    </row>
    <row r="1094" spans="1:8" x14ac:dyDescent="0.25">
      <c r="A1094" s="9">
        <v>42808</v>
      </c>
      <c r="B1094" s="10">
        <v>1093</v>
      </c>
      <c r="C1094" s="12">
        <v>1243.0999999999999</v>
      </c>
      <c r="D1094" s="7">
        <f t="shared" si="34"/>
        <v>3.9495477125379482E-3</v>
      </c>
      <c r="E1094" s="8">
        <f t="shared" si="35"/>
        <v>1.559892713361374E-5</v>
      </c>
      <c r="H1094" s="2"/>
    </row>
    <row r="1095" spans="1:8" x14ac:dyDescent="0.25">
      <c r="A1095" s="9">
        <v>42809</v>
      </c>
      <c r="B1095" s="10">
        <v>1094</v>
      </c>
      <c r="C1095" s="12">
        <v>1253.4000000000001</v>
      </c>
      <c r="D1095" s="7">
        <f t="shared" si="34"/>
        <v>8.2515989929055934E-3</v>
      </c>
      <c r="E1095" s="8">
        <f t="shared" si="35"/>
        <v>6.8088885939720609E-5</v>
      </c>
      <c r="H1095" s="2"/>
    </row>
    <row r="1096" spans="1:8" x14ac:dyDescent="0.25">
      <c r="A1096" s="9">
        <v>42810</v>
      </c>
      <c r="B1096" s="10">
        <v>1095</v>
      </c>
      <c r="C1096" s="12">
        <v>1172.9000000000001</v>
      </c>
      <c r="D1096" s="7">
        <f t="shared" si="34"/>
        <v>-6.6380544263115668E-2</v>
      </c>
      <c r="E1096" s="8">
        <f t="shared" si="35"/>
        <v>4.4063766566674583E-3</v>
      </c>
      <c r="H1096" s="2"/>
    </row>
    <row r="1097" spans="1:8" x14ac:dyDescent="0.25">
      <c r="A1097" s="9">
        <v>42811</v>
      </c>
      <c r="B1097" s="10">
        <v>1096</v>
      </c>
      <c r="C1097" s="12">
        <v>1071.7</v>
      </c>
      <c r="D1097" s="7">
        <f t="shared" si="34"/>
        <v>-9.0233141808508083E-2</v>
      </c>
      <c r="E1097" s="8">
        <f t="shared" si="35"/>
        <v>8.1420198806343297E-3</v>
      </c>
      <c r="H1097" s="2"/>
    </row>
    <row r="1098" spans="1:8" x14ac:dyDescent="0.25">
      <c r="A1098" s="9">
        <v>42812</v>
      </c>
      <c r="B1098" s="10">
        <v>1097</v>
      </c>
      <c r="C1098" s="11">
        <v>971.4</v>
      </c>
      <c r="D1098" s="7">
        <f t="shared" si="34"/>
        <v>-9.8263121807307008E-2</v>
      </c>
      <c r="E1098" s="8">
        <f t="shared" si="35"/>
        <v>9.6556411073176543E-3</v>
      </c>
      <c r="H1098" s="2"/>
    </row>
    <row r="1099" spans="1:8" x14ac:dyDescent="0.25">
      <c r="A1099" s="9">
        <v>42813</v>
      </c>
      <c r="B1099" s="10">
        <v>1098</v>
      </c>
      <c r="C1099" s="12">
        <v>1022.6</v>
      </c>
      <c r="D1099" s="7">
        <f t="shared" si="34"/>
        <v>5.1365352734254396E-2</v>
      </c>
      <c r="E1099" s="8">
        <f t="shared" si="35"/>
        <v>2.6383994615143758E-3</v>
      </c>
      <c r="H1099" s="2"/>
    </row>
    <row r="1100" spans="1:8" x14ac:dyDescent="0.25">
      <c r="A1100" s="9">
        <v>42814</v>
      </c>
      <c r="B1100" s="10">
        <v>1099</v>
      </c>
      <c r="C1100" s="12">
        <v>1047.5</v>
      </c>
      <c r="D1100" s="7">
        <f t="shared" si="34"/>
        <v>2.4057969150393849E-2</v>
      </c>
      <c r="E1100" s="8">
        <f t="shared" si="35"/>
        <v>5.7878587964130214E-4</v>
      </c>
      <c r="H1100" s="2"/>
    </row>
    <row r="1101" spans="1:8" x14ac:dyDescent="0.25">
      <c r="A1101" s="9">
        <v>42815</v>
      </c>
      <c r="B1101" s="10">
        <v>1100</v>
      </c>
      <c r="C1101" s="12">
        <v>1121.3</v>
      </c>
      <c r="D1101" s="7">
        <f t="shared" si="34"/>
        <v>6.808235367054212E-2</v>
      </c>
      <c r="E1101" s="8">
        <f t="shared" si="35"/>
        <v>4.6352068813207805E-3</v>
      </c>
      <c r="H1101" s="2"/>
    </row>
    <row r="1102" spans="1:8" x14ac:dyDescent="0.25">
      <c r="A1102" s="9">
        <v>42816</v>
      </c>
      <c r="B1102" s="10">
        <v>1101</v>
      </c>
      <c r="C1102" s="12">
        <v>1044.7</v>
      </c>
      <c r="D1102" s="7">
        <f t="shared" si="34"/>
        <v>-7.0758963623372653E-2</v>
      </c>
      <c r="E1102" s="8">
        <f t="shared" si="35"/>
        <v>5.0068309330537743E-3</v>
      </c>
      <c r="H1102" s="2"/>
    </row>
    <row r="1103" spans="1:8" x14ac:dyDescent="0.25">
      <c r="A1103" s="9">
        <v>42817</v>
      </c>
      <c r="B1103" s="10">
        <v>1102</v>
      </c>
      <c r="C1103" s="12">
        <v>1035</v>
      </c>
      <c r="D1103" s="7">
        <f t="shared" si="34"/>
        <v>-9.3283361439928589E-3</v>
      </c>
      <c r="E1103" s="8">
        <f t="shared" si="35"/>
        <v>8.7017855215323564E-5</v>
      </c>
      <c r="H1103" s="2"/>
    </row>
    <row r="1104" spans="1:8" x14ac:dyDescent="0.25">
      <c r="A1104" s="9">
        <v>42818</v>
      </c>
      <c r="B1104" s="10">
        <v>1103</v>
      </c>
      <c r="C1104" s="11">
        <v>939.7</v>
      </c>
      <c r="D1104" s="7">
        <f t="shared" si="34"/>
        <v>-9.659603031045004E-2</v>
      </c>
      <c r="E1104" s="8">
        <f t="shared" si="35"/>
        <v>9.3307930717373821E-3</v>
      </c>
      <c r="H1104" s="2"/>
    </row>
    <row r="1105" spans="1:8" x14ac:dyDescent="0.25">
      <c r="A1105" s="9">
        <v>42819</v>
      </c>
      <c r="B1105" s="10">
        <v>1104</v>
      </c>
      <c r="C1105" s="11">
        <v>966.3</v>
      </c>
      <c r="D1105" s="7">
        <f t="shared" si="34"/>
        <v>2.7913669616243472E-2</v>
      </c>
      <c r="E1105" s="8">
        <f t="shared" si="35"/>
        <v>7.79172951444794E-4</v>
      </c>
      <c r="H1105" s="2"/>
    </row>
    <row r="1106" spans="1:8" x14ac:dyDescent="0.25">
      <c r="A1106" s="9">
        <v>42820</v>
      </c>
      <c r="B1106" s="10">
        <v>1105</v>
      </c>
      <c r="C1106" s="11">
        <v>969.4</v>
      </c>
      <c r="D1106" s="7">
        <f t="shared" si="34"/>
        <v>3.2029784060129082E-3</v>
      </c>
      <c r="E1106" s="8">
        <f t="shared" si="35"/>
        <v>1.0259070669384991E-5</v>
      </c>
      <c r="H1106" s="2"/>
    </row>
    <row r="1107" spans="1:8" x14ac:dyDescent="0.25">
      <c r="A1107" s="9">
        <v>42821</v>
      </c>
      <c r="B1107" s="10">
        <v>1106</v>
      </c>
      <c r="C1107" s="12">
        <v>1045.0999999999999</v>
      </c>
      <c r="D1107" s="7">
        <f t="shared" si="34"/>
        <v>7.5190530189182245E-2</v>
      </c>
      <c r="E1107" s="8">
        <f t="shared" si="35"/>
        <v>5.6536158301303263E-3</v>
      </c>
      <c r="H1107" s="2"/>
    </row>
    <row r="1108" spans="1:8" x14ac:dyDescent="0.25">
      <c r="A1108" s="9">
        <v>42822</v>
      </c>
      <c r="B1108" s="10">
        <v>1107</v>
      </c>
      <c r="C1108" s="12">
        <v>1044.4000000000001</v>
      </c>
      <c r="D1108" s="7">
        <f t="shared" si="34"/>
        <v>-6.7001677548399587E-4</v>
      </c>
      <c r="E1108" s="8">
        <f t="shared" si="35"/>
        <v>4.4892247942997131E-7</v>
      </c>
      <c r="H1108" s="2"/>
    </row>
    <row r="1109" spans="1:8" x14ac:dyDescent="0.25">
      <c r="A1109" s="9">
        <v>42823</v>
      </c>
      <c r="B1109" s="10">
        <v>1108</v>
      </c>
      <c r="C1109" s="12">
        <v>1041.9000000000001</v>
      </c>
      <c r="D1109" s="7">
        <f t="shared" si="34"/>
        <v>-2.396588406835732E-3</v>
      </c>
      <c r="E1109" s="8">
        <f t="shared" si="35"/>
        <v>5.7436359917794323E-6</v>
      </c>
      <c r="H1109" s="2"/>
    </row>
    <row r="1110" spans="1:8" x14ac:dyDescent="0.25">
      <c r="A1110" s="9">
        <v>42824</v>
      </c>
      <c r="B1110" s="10">
        <v>1109</v>
      </c>
      <c r="C1110" s="12">
        <v>1037.9000000000001</v>
      </c>
      <c r="D1110" s="7">
        <f t="shared" si="34"/>
        <v>-3.8465284468946624E-3</v>
      </c>
      <c r="E1110" s="8">
        <f t="shared" si="35"/>
        <v>1.4795781092769863E-5</v>
      </c>
      <c r="H1110" s="2"/>
    </row>
    <row r="1111" spans="1:8" x14ac:dyDescent="0.25">
      <c r="A1111" s="9">
        <v>42825</v>
      </c>
      <c r="B1111" s="10">
        <v>1110</v>
      </c>
      <c r="C1111" s="12">
        <v>1079.0999999999999</v>
      </c>
      <c r="D1111" s="7">
        <f t="shared" si="34"/>
        <v>3.8927919398444505E-2</v>
      </c>
      <c r="E1111" s="8">
        <f t="shared" si="35"/>
        <v>1.515382908691792E-3</v>
      </c>
      <c r="H1111" s="2"/>
    </row>
    <row r="1112" spans="1:8" x14ac:dyDescent="0.25">
      <c r="A1112" s="9">
        <v>42826</v>
      </c>
      <c r="B1112" s="10">
        <v>1111</v>
      </c>
      <c r="C1112" s="12">
        <v>1086.0999999999999</v>
      </c>
      <c r="D1112" s="7">
        <f t="shared" si="34"/>
        <v>6.4659379163023757E-3</v>
      </c>
      <c r="E1112" s="8">
        <f t="shared" si="35"/>
        <v>4.1808353137476709E-5</v>
      </c>
      <c r="H1112" s="2"/>
    </row>
    <row r="1113" spans="1:8" x14ac:dyDescent="0.25">
      <c r="A1113" s="9">
        <v>42827</v>
      </c>
      <c r="B1113" s="10">
        <v>1112</v>
      </c>
      <c r="C1113" s="12">
        <v>1097.4000000000001</v>
      </c>
      <c r="D1113" s="7">
        <f t="shared" si="34"/>
        <v>1.0350447338884895E-2</v>
      </c>
      <c r="E1113" s="8">
        <f t="shared" si="35"/>
        <v>1.0713176011502939E-4</v>
      </c>
      <c r="H1113" s="2"/>
    </row>
    <row r="1114" spans="1:8" x14ac:dyDescent="0.25">
      <c r="A1114" s="9">
        <v>42828</v>
      </c>
      <c r="B1114" s="10">
        <v>1113</v>
      </c>
      <c r="C1114" s="12">
        <v>1147.5999999999999</v>
      </c>
      <c r="D1114" s="7">
        <f t="shared" si="34"/>
        <v>4.4729059482334646E-2</v>
      </c>
      <c r="E1114" s="8">
        <f t="shared" si="35"/>
        <v>2.0006887621742309E-3</v>
      </c>
      <c r="H1114" s="2"/>
    </row>
    <row r="1115" spans="1:8" x14ac:dyDescent="0.25">
      <c r="A1115" s="9">
        <v>42829</v>
      </c>
      <c r="B1115" s="10">
        <v>1114</v>
      </c>
      <c r="C1115" s="12">
        <v>1141.8</v>
      </c>
      <c r="D1115" s="7">
        <f t="shared" si="34"/>
        <v>-5.0668405770509127E-3</v>
      </c>
      <c r="E1115" s="8">
        <f t="shared" si="35"/>
        <v>2.5672873433249626E-5</v>
      </c>
      <c r="H1115" s="2"/>
    </row>
    <row r="1116" spans="1:8" x14ac:dyDescent="0.25">
      <c r="A1116" s="9">
        <v>42830</v>
      </c>
      <c r="B1116" s="10">
        <v>1115</v>
      </c>
      <c r="C1116" s="12">
        <v>1129.9000000000001</v>
      </c>
      <c r="D1116" s="7">
        <f t="shared" si="34"/>
        <v>-1.0476831314958125E-2</v>
      </c>
      <c r="E1116" s="8">
        <f t="shared" si="35"/>
        <v>1.0976399440208719E-4</v>
      </c>
      <c r="H1116" s="2"/>
    </row>
    <row r="1117" spans="1:8" x14ac:dyDescent="0.25">
      <c r="A1117" s="9">
        <v>42831</v>
      </c>
      <c r="B1117" s="10">
        <v>1116</v>
      </c>
      <c r="C1117" s="12">
        <v>1188.7</v>
      </c>
      <c r="D1117" s="7">
        <f t="shared" si="34"/>
        <v>5.0731139771378067E-2</v>
      </c>
      <c r="E1117" s="8">
        <f t="shared" si="35"/>
        <v>2.5736485425030976E-3</v>
      </c>
      <c r="H1117" s="2"/>
    </row>
    <row r="1118" spans="1:8" x14ac:dyDescent="0.25">
      <c r="A1118" s="9">
        <v>42832</v>
      </c>
      <c r="B1118" s="10">
        <v>1117</v>
      </c>
      <c r="C1118" s="12">
        <v>1190.5</v>
      </c>
      <c r="D1118" s="7">
        <f t="shared" si="34"/>
        <v>1.5131139403388174E-3</v>
      </c>
      <c r="E1118" s="8">
        <f t="shared" si="35"/>
        <v>2.2895137964476623E-6</v>
      </c>
      <c r="H1118" s="2"/>
    </row>
    <row r="1119" spans="1:8" x14ac:dyDescent="0.25">
      <c r="A1119" s="9">
        <v>42833</v>
      </c>
      <c r="B1119" s="10">
        <v>1118</v>
      </c>
      <c r="C1119" s="12">
        <v>1180.8</v>
      </c>
      <c r="D1119" s="7">
        <f t="shared" si="34"/>
        <v>-8.1812120807094515E-3</v>
      </c>
      <c r="E1119" s="8">
        <f t="shared" si="35"/>
        <v>6.693223110954627E-5</v>
      </c>
      <c r="H1119" s="2"/>
    </row>
    <row r="1120" spans="1:8" x14ac:dyDescent="0.25">
      <c r="A1120" s="9">
        <v>42834</v>
      </c>
      <c r="B1120" s="10">
        <v>1119</v>
      </c>
      <c r="C1120" s="12">
        <v>1204.3</v>
      </c>
      <c r="D1120" s="7">
        <f t="shared" si="34"/>
        <v>1.9706310420226112E-2</v>
      </c>
      <c r="E1120" s="8">
        <f t="shared" si="35"/>
        <v>3.8833867037831222E-4</v>
      </c>
      <c r="H1120" s="2"/>
    </row>
    <row r="1121" spans="1:8" x14ac:dyDescent="0.25">
      <c r="A1121" s="9">
        <v>42835</v>
      </c>
      <c r="B1121" s="10">
        <v>1120</v>
      </c>
      <c r="C1121" s="12">
        <v>1206.7</v>
      </c>
      <c r="D1121" s="7">
        <f t="shared" si="34"/>
        <v>1.9908758131210202E-3</v>
      </c>
      <c r="E1121" s="8">
        <f t="shared" si="35"/>
        <v>3.9635865032702835E-6</v>
      </c>
      <c r="H1121" s="2"/>
    </row>
    <row r="1122" spans="1:8" x14ac:dyDescent="0.25">
      <c r="A1122" s="9">
        <v>42836</v>
      </c>
      <c r="B1122" s="10">
        <v>1121</v>
      </c>
      <c r="C1122" s="12">
        <v>1220.7</v>
      </c>
      <c r="D1122" s="7">
        <f t="shared" si="34"/>
        <v>1.1535103596198805E-2</v>
      </c>
      <c r="E1122" s="8">
        <f t="shared" si="35"/>
        <v>1.3305861497503861E-4</v>
      </c>
      <c r="H1122" s="2"/>
    </row>
    <row r="1123" spans="1:8" x14ac:dyDescent="0.25">
      <c r="A1123" s="9">
        <v>42837</v>
      </c>
      <c r="B1123" s="10">
        <v>1122</v>
      </c>
      <c r="C1123" s="12">
        <v>1212.5</v>
      </c>
      <c r="D1123" s="7">
        <f t="shared" si="34"/>
        <v>-6.7401208641157543E-3</v>
      </c>
      <c r="E1123" s="8">
        <f t="shared" si="35"/>
        <v>4.5429229262888501E-5</v>
      </c>
      <c r="H1123" s="2"/>
    </row>
    <row r="1124" spans="1:8" x14ac:dyDescent="0.25">
      <c r="A1124" s="9">
        <v>42838</v>
      </c>
      <c r="B1124" s="10">
        <v>1123</v>
      </c>
      <c r="C1124" s="12">
        <v>1176.2</v>
      </c>
      <c r="D1124" s="7">
        <f t="shared" si="34"/>
        <v>-3.0395440785782584E-2</v>
      </c>
      <c r="E1124" s="8">
        <f t="shared" si="35"/>
        <v>9.2388282056201536E-4</v>
      </c>
      <c r="H1124" s="2"/>
    </row>
    <row r="1125" spans="1:8" x14ac:dyDescent="0.25">
      <c r="A1125" s="9">
        <v>42839</v>
      </c>
      <c r="B1125" s="10">
        <v>1124</v>
      </c>
      <c r="C1125" s="12">
        <v>1177.3</v>
      </c>
      <c r="D1125" s="7">
        <f t="shared" si="34"/>
        <v>9.3477805829544718E-4</v>
      </c>
      <c r="E1125" s="8">
        <f t="shared" si="35"/>
        <v>8.7381001827060641E-7</v>
      </c>
      <c r="H1125" s="2"/>
    </row>
    <row r="1126" spans="1:8" x14ac:dyDescent="0.25">
      <c r="A1126" s="9">
        <v>42840</v>
      </c>
      <c r="B1126" s="10">
        <v>1125</v>
      </c>
      <c r="C1126" s="12">
        <v>1177</v>
      </c>
      <c r="D1126" s="7">
        <f t="shared" si="34"/>
        <v>-2.5485282387434371E-4</v>
      </c>
      <c r="E1126" s="8">
        <f t="shared" si="35"/>
        <v>6.4949961836727256E-8</v>
      </c>
      <c r="H1126" s="2"/>
    </row>
    <row r="1127" spans="1:8" x14ac:dyDescent="0.25">
      <c r="A1127" s="9">
        <v>42841</v>
      </c>
      <c r="B1127" s="10">
        <v>1126</v>
      </c>
      <c r="C1127" s="12">
        <v>1176.8</v>
      </c>
      <c r="D1127" s="7">
        <f t="shared" si="34"/>
        <v>-1.699379730490278E-4</v>
      </c>
      <c r="E1127" s="8">
        <f t="shared" si="35"/>
        <v>2.8878914684012099E-8</v>
      </c>
      <c r="H1127" s="2"/>
    </row>
    <row r="1128" spans="1:8" x14ac:dyDescent="0.25">
      <c r="A1128" s="9">
        <v>42842</v>
      </c>
      <c r="B1128" s="10">
        <v>1127</v>
      </c>
      <c r="C1128" s="12">
        <v>1194</v>
      </c>
      <c r="D1128" s="7">
        <f t="shared" si="34"/>
        <v>1.4510124665319635E-2</v>
      </c>
      <c r="E1128" s="8">
        <f t="shared" si="35"/>
        <v>2.1054371780311726E-4</v>
      </c>
      <c r="H1128" s="2"/>
    </row>
    <row r="1129" spans="1:8" x14ac:dyDescent="0.25">
      <c r="A1129" s="9">
        <v>42843</v>
      </c>
      <c r="B1129" s="10">
        <v>1128</v>
      </c>
      <c r="C1129" s="12">
        <v>1206.0999999999999</v>
      </c>
      <c r="D1129" s="7">
        <f t="shared" si="34"/>
        <v>1.0082998636649727E-2</v>
      </c>
      <c r="E1129" s="8">
        <f t="shared" si="35"/>
        <v>1.0166686150668026E-4</v>
      </c>
      <c r="H1129" s="2"/>
    </row>
    <row r="1130" spans="1:8" x14ac:dyDescent="0.25">
      <c r="A1130" s="9">
        <v>42844</v>
      </c>
      <c r="B1130" s="10">
        <v>1129</v>
      </c>
      <c r="C1130" s="12">
        <v>1215.2</v>
      </c>
      <c r="D1130" s="7">
        <f t="shared" si="34"/>
        <v>7.5166586923658841E-3</v>
      </c>
      <c r="E1130" s="8">
        <f t="shared" si="35"/>
        <v>5.6500157897519601E-5</v>
      </c>
      <c r="H1130" s="2"/>
    </row>
    <row r="1131" spans="1:8" x14ac:dyDescent="0.25">
      <c r="A1131" s="9">
        <v>42845</v>
      </c>
      <c r="B1131" s="10">
        <v>1130</v>
      </c>
      <c r="C1131" s="12">
        <v>1238.0999999999999</v>
      </c>
      <c r="D1131" s="7">
        <f t="shared" si="34"/>
        <v>1.8669274145082602E-2</v>
      </c>
      <c r="E1131" s="8">
        <f t="shared" si="35"/>
        <v>3.4854179710424969E-4</v>
      </c>
      <c r="H1131" s="2"/>
    </row>
    <row r="1132" spans="1:8" x14ac:dyDescent="0.25">
      <c r="A1132" s="9">
        <v>42846</v>
      </c>
      <c r="B1132" s="10">
        <v>1131</v>
      </c>
      <c r="C1132" s="12">
        <v>1249.5999999999999</v>
      </c>
      <c r="D1132" s="7">
        <f t="shared" si="34"/>
        <v>9.2455536587757164E-3</v>
      </c>
      <c r="E1132" s="8">
        <f t="shared" si="35"/>
        <v>8.5480262457301038E-5</v>
      </c>
      <c r="H1132" s="2"/>
    </row>
    <row r="1133" spans="1:8" x14ac:dyDescent="0.25">
      <c r="A1133" s="9">
        <v>42847</v>
      </c>
      <c r="B1133" s="10">
        <v>1132</v>
      </c>
      <c r="C1133" s="12">
        <v>1240.9000000000001</v>
      </c>
      <c r="D1133" s="7">
        <f t="shared" si="34"/>
        <v>-6.9865773048474579E-3</v>
      </c>
      <c r="E1133" s="8">
        <f t="shared" si="35"/>
        <v>4.8812262436609566E-5</v>
      </c>
      <c r="H1133" s="2"/>
    </row>
    <row r="1134" spans="1:8" x14ac:dyDescent="0.25">
      <c r="A1134" s="9">
        <v>42848</v>
      </c>
      <c r="B1134" s="10">
        <v>1133</v>
      </c>
      <c r="C1134" s="12">
        <v>1249.0999999999999</v>
      </c>
      <c r="D1134" s="7">
        <f t="shared" si="34"/>
        <v>6.5863691912894911E-3</v>
      </c>
      <c r="E1134" s="8">
        <f t="shared" si="35"/>
        <v>4.3380259123967388E-5</v>
      </c>
      <c r="H1134" s="2"/>
    </row>
    <row r="1135" spans="1:8" x14ac:dyDescent="0.25">
      <c r="A1135" s="9">
        <v>42849</v>
      </c>
      <c r="B1135" s="10">
        <v>1134</v>
      </c>
      <c r="C1135" s="12">
        <v>1248.2</v>
      </c>
      <c r="D1135" s="7">
        <f t="shared" si="34"/>
        <v>-7.2077847192090344E-4</v>
      </c>
      <c r="E1135" s="8">
        <f t="shared" si="35"/>
        <v>5.195216055846326E-7</v>
      </c>
      <c r="H1135" s="2"/>
    </row>
    <row r="1136" spans="1:8" x14ac:dyDescent="0.25">
      <c r="A1136" s="9">
        <v>42850</v>
      </c>
      <c r="B1136" s="10">
        <v>1135</v>
      </c>
      <c r="C1136" s="12">
        <v>1264.3</v>
      </c>
      <c r="D1136" s="7">
        <f t="shared" si="34"/>
        <v>1.2816095817909321E-2</v>
      </c>
      <c r="E1136" s="8">
        <f t="shared" si="35"/>
        <v>1.6425231201383281E-4</v>
      </c>
      <c r="H1136" s="2"/>
    </row>
    <row r="1137" spans="1:8" x14ac:dyDescent="0.25">
      <c r="A1137" s="9">
        <v>42851</v>
      </c>
      <c r="B1137" s="10">
        <v>1136</v>
      </c>
      <c r="C1137" s="12">
        <v>1286.5999999999999</v>
      </c>
      <c r="D1137" s="7">
        <f t="shared" si="34"/>
        <v>1.7484470659047867E-2</v>
      </c>
      <c r="E1137" s="8">
        <f t="shared" si="35"/>
        <v>3.0570671422710572E-4</v>
      </c>
      <c r="H1137" s="2"/>
    </row>
    <row r="1138" spans="1:8" x14ac:dyDescent="0.25">
      <c r="A1138" s="9">
        <v>42852</v>
      </c>
      <c r="B1138" s="10">
        <v>1137</v>
      </c>
      <c r="C1138" s="12">
        <v>1332.9</v>
      </c>
      <c r="D1138" s="7">
        <f t="shared" si="34"/>
        <v>3.5353939633072588E-2</v>
      </c>
      <c r="E1138" s="8">
        <f t="shared" si="35"/>
        <v>1.2499010475789407E-3</v>
      </c>
      <c r="H1138" s="2"/>
    </row>
    <row r="1139" spans="1:8" x14ac:dyDescent="0.25">
      <c r="A1139" s="9">
        <v>42853</v>
      </c>
      <c r="B1139" s="10">
        <v>1138</v>
      </c>
      <c r="C1139" s="12">
        <v>1329.6</v>
      </c>
      <c r="D1139" s="7">
        <f t="shared" si="34"/>
        <v>-2.4788745087888559E-3</v>
      </c>
      <c r="E1139" s="8">
        <f t="shared" si="35"/>
        <v>6.1448188303231921E-6</v>
      </c>
      <c r="H1139" s="2"/>
    </row>
    <row r="1140" spans="1:8" x14ac:dyDescent="0.25">
      <c r="A1140" s="9">
        <v>42854</v>
      </c>
      <c r="B1140" s="10">
        <v>1139</v>
      </c>
      <c r="C1140" s="12">
        <v>1336.3</v>
      </c>
      <c r="D1140" s="7">
        <f t="shared" si="34"/>
        <v>5.0264556858314142E-3</v>
      </c>
      <c r="E1140" s="8">
        <f t="shared" si="35"/>
        <v>2.5265256761626954E-5</v>
      </c>
      <c r="H1140" s="2"/>
    </row>
    <row r="1141" spans="1:8" x14ac:dyDescent="0.25">
      <c r="A1141" s="9">
        <v>42855</v>
      </c>
      <c r="B1141" s="10">
        <v>1140</v>
      </c>
      <c r="C1141" s="12">
        <v>1351.9</v>
      </c>
      <c r="D1141" s="7">
        <f t="shared" si="34"/>
        <v>1.1606409583344499E-2</v>
      </c>
      <c r="E1141" s="8">
        <f t="shared" si="35"/>
        <v>1.3470874341635103E-4</v>
      </c>
      <c r="H1141" s="2"/>
    </row>
    <row r="1142" spans="1:8" x14ac:dyDescent="0.25">
      <c r="A1142" s="9">
        <v>42856</v>
      </c>
      <c r="B1142" s="10">
        <v>1141</v>
      </c>
      <c r="C1142" s="12">
        <v>1415.8</v>
      </c>
      <c r="D1142" s="7">
        <f t="shared" si="34"/>
        <v>4.6183731969729101E-2</v>
      </c>
      <c r="E1142" s="8">
        <f t="shared" si="35"/>
        <v>2.1329370986517778E-3</v>
      </c>
      <c r="H1142" s="2"/>
    </row>
    <row r="1143" spans="1:8" x14ac:dyDescent="0.25">
      <c r="A1143" s="9">
        <v>42857</v>
      </c>
      <c r="B1143" s="10">
        <v>1142</v>
      </c>
      <c r="C1143" s="12">
        <v>1445.9</v>
      </c>
      <c r="D1143" s="7">
        <f t="shared" si="34"/>
        <v>2.1037222693991813E-2</v>
      </c>
      <c r="E1143" s="8">
        <f t="shared" si="35"/>
        <v>4.4256473867660415E-4</v>
      </c>
      <c r="H1143" s="2"/>
    </row>
    <row r="1144" spans="1:8" x14ac:dyDescent="0.25">
      <c r="A1144" s="9">
        <v>42858</v>
      </c>
      <c r="B1144" s="10">
        <v>1143</v>
      </c>
      <c r="C1144" s="12">
        <v>1485.6</v>
      </c>
      <c r="D1144" s="7">
        <f t="shared" si="34"/>
        <v>2.7086766004415258E-2</v>
      </c>
      <c r="E1144" s="8">
        <f t="shared" si="35"/>
        <v>7.3369289257794611E-4</v>
      </c>
      <c r="H1144" s="2"/>
    </row>
    <row r="1145" spans="1:8" x14ac:dyDescent="0.25">
      <c r="A1145" s="9">
        <v>42859</v>
      </c>
      <c r="B1145" s="10">
        <v>1144</v>
      </c>
      <c r="C1145" s="12">
        <v>1516.8</v>
      </c>
      <c r="D1145" s="7">
        <f t="shared" si="34"/>
        <v>2.0784121462261263E-2</v>
      </c>
      <c r="E1145" s="8">
        <f t="shared" si="35"/>
        <v>4.3197970495802927E-4</v>
      </c>
      <c r="H1145" s="2"/>
    </row>
    <row r="1146" spans="1:8" x14ac:dyDescent="0.25">
      <c r="A1146" s="9">
        <v>42860</v>
      </c>
      <c r="B1146" s="10">
        <v>1145</v>
      </c>
      <c r="C1146" s="12">
        <v>1507.8</v>
      </c>
      <c r="D1146" s="7">
        <f t="shared" si="34"/>
        <v>-5.951217723155839E-3</v>
      </c>
      <c r="E1146" s="8">
        <f t="shared" si="35"/>
        <v>3.5416992388404168E-5</v>
      </c>
      <c r="H1146" s="2"/>
    </row>
    <row r="1147" spans="1:8" x14ac:dyDescent="0.25">
      <c r="A1147" s="9">
        <v>42861</v>
      </c>
      <c r="B1147" s="10">
        <v>1146</v>
      </c>
      <c r="C1147" s="12">
        <v>1545.3</v>
      </c>
      <c r="D1147" s="7">
        <f t="shared" si="34"/>
        <v>2.4566431462047834E-2</v>
      </c>
      <c r="E1147" s="8">
        <f t="shared" si="35"/>
        <v>6.0350955477949362E-4</v>
      </c>
      <c r="H1147" s="2"/>
    </row>
    <row r="1148" spans="1:8" x14ac:dyDescent="0.25">
      <c r="A1148" s="9">
        <v>42862</v>
      </c>
      <c r="B1148" s="10">
        <v>1147</v>
      </c>
      <c r="C1148" s="12">
        <v>1554.4</v>
      </c>
      <c r="D1148" s="7">
        <f t="shared" si="34"/>
        <v>5.8715528235811568E-3</v>
      </c>
      <c r="E1148" s="8">
        <f t="shared" si="35"/>
        <v>3.4475132560103856E-5</v>
      </c>
      <c r="H1148" s="2"/>
    </row>
    <row r="1149" spans="1:8" x14ac:dyDescent="0.25">
      <c r="A1149" s="9">
        <v>42863</v>
      </c>
      <c r="B1149" s="10">
        <v>1148</v>
      </c>
      <c r="C1149" s="12">
        <v>1664.5</v>
      </c>
      <c r="D1149" s="7">
        <f t="shared" si="34"/>
        <v>6.8435158951849248E-2</v>
      </c>
      <c r="E1149" s="8">
        <f t="shared" si="35"/>
        <v>4.6833709807648722E-3</v>
      </c>
      <c r="H1149" s="2"/>
    </row>
    <row r="1150" spans="1:8" x14ac:dyDescent="0.25">
      <c r="A1150" s="9">
        <v>42864</v>
      </c>
      <c r="B1150" s="10">
        <v>1149</v>
      </c>
      <c r="C1150" s="12">
        <v>1697.5</v>
      </c>
      <c r="D1150" s="7">
        <f t="shared" si="34"/>
        <v>1.9631802417771477E-2</v>
      </c>
      <c r="E1150" s="8">
        <f t="shared" si="35"/>
        <v>3.8540766617041803E-4</v>
      </c>
      <c r="H1150" s="2"/>
    </row>
    <row r="1151" spans="1:8" x14ac:dyDescent="0.25">
      <c r="A1151" s="9">
        <v>42865</v>
      </c>
      <c r="B1151" s="10">
        <v>1150</v>
      </c>
      <c r="C1151" s="12">
        <v>1752.3</v>
      </c>
      <c r="D1151" s="7">
        <f t="shared" si="34"/>
        <v>3.1772630281522211E-2</v>
      </c>
      <c r="E1151" s="8">
        <f t="shared" si="35"/>
        <v>1.0095000350063021E-3</v>
      </c>
      <c r="H1151" s="2"/>
    </row>
    <row r="1152" spans="1:8" x14ac:dyDescent="0.25">
      <c r="A1152" s="9">
        <v>42866</v>
      </c>
      <c r="B1152" s="10">
        <v>1151</v>
      </c>
      <c r="C1152" s="12">
        <v>1819.3</v>
      </c>
      <c r="D1152" s="7">
        <f t="shared" si="34"/>
        <v>3.7522600988384489E-2</v>
      </c>
      <c r="E1152" s="8">
        <f t="shared" si="35"/>
        <v>1.4079455849335125E-3</v>
      </c>
      <c r="H1152" s="2"/>
    </row>
    <row r="1153" spans="1:8" x14ac:dyDescent="0.25">
      <c r="A1153" s="9">
        <v>42867</v>
      </c>
      <c r="B1153" s="10">
        <v>1152</v>
      </c>
      <c r="C1153" s="12">
        <v>1686.4</v>
      </c>
      <c r="D1153" s="7">
        <f t="shared" si="34"/>
        <v>-7.5855732355714633E-2</v>
      </c>
      <c r="E1153" s="8">
        <f t="shared" si="35"/>
        <v>5.7540921312218118E-3</v>
      </c>
      <c r="H1153" s="2"/>
    </row>
    <row r="1154" spans="1:8" x14ac:dyDescent="0.25">
      <c r="A1154" s="9">
        <v>42868</v>
      </c>
      <c r="B1154" s="10">
        <v>1153</v>
      </c>
      <c r="C1154" s="12">
        <v>1763.7</v>
      </c>
      <c r="D1154" s="7">
        <f t="shared" si="34"/>
        <v>4.4817795729275807E-2</v>
      </c>
      <c r="E1154" s="8">
        <f t="shared" si="35"/>
        <v>2.0086348140310926E-3</v>
      </c>
      <c r="H1154" s="2"/>
    </row>
    <row r="1155" spans="1:8" x14ac:dyDescent="0.25">
      <c r="A1155" s="9">
        <v>42869</v>
      </c>
      <c r="B1155" s="10">
        <v>1154</v>
      </c>
      <c r="C1155" s="12">
        <v>1772.6</v>
      </c>
      <c r="D1155" s="7">
        <f t="shared" si="34"/>
        <v>5.0335202279785298E-3</v>
      </c>
      <c r="E1155" s="8">
        <f t="shared" si="35"/>
        <v>2.5336325885469031E-5</v>
      </c>
      <c r="H1155" s="2"/>
    </row>
    <row r="1156" spans="1:8" x14ac:dyDescent="0.25">
      <c r="A1156" s="9">
        <v>42870</v>
      </c>
      <c r="B1156" s="10">
        <v>1155</v>
      </c>
      <c r="C1156" s="12">
        <v>1708.9</v>
      </c>
      <c r="D1156" s="7">
        <f t="shared" ref="D1156:D1219" si="36">LN(C1156/C1155)</f>
        <v>-3.6597506651434256E-2</v>
      </c>
      <c r="E1156" s="8">
        <f t="shared" ref="E1156:E1219" si="37">D1156^2</f>
        <v>1.3393774931017746E-3</v>
      </c>
      <c r="H1156" s="2"/>
    </row>
    <row r="1157" spans="1:8" x14ac:dyDescent="0.25">
      <c r="A1157" s="9">
        <v>42871</v>
      </c>
      <c r="B1157" s="10">
        <v>1156</v>
      </c>
      <c r="C1157" s="12">
        <v>1729.3</v>
      </c>
      <c r="D1157" s="7">
        <f t="shared" si="36"/>
        <v>1.1866813679013195E-2</v>
      </c>
      <c r="E1157" s="8">
        <f t="shared" si="37"/>
        <v>1.4082126689241468E-4</v>
      </c>
      <c r="H1157" s="2"/>
    </row>
    <row r="1158" spans="1:8" x14ac:dyDescent="0.25">
      <c r="A1158" s="9">
        <v>42872</v>
      </c>
      <c r="B1158" s="10">
        <v>1157</v>
      </c>
      <c r="C1158" s="12">
        <v>1801.3</v>
      </c>
      <c r="D1158" s="7">
        <f t="shared" si="36"/>
        <v>4.0791924097636108E-2</v>
      </c>
      <c r="E1158" s="8">
        <f t="shared" si="37"/>
        <v>1.6639810715873055E-3</v>
      </c>
      <c r="H1158" s="2"/>
    </row>
    <row r="1159" spans="1:8" x14ac:dyDescent="0.25">
      <c r="A1159" s="9">
        <v>42873</v>
      </c>
      <c r="B1159" s="10">
        <v>1158</v>
      </c>
      <c r="C1159" s="12">
        <v>1881</v>
      </c>
      <c r="D1159" s="7">
        <f t="shared" si="36"/>
        <v>4.3294923871517732E-2</v>
      </c>
      <c r="E1159" s="8">
        <f t="shared" si="37"/>
        <v>1.8744504330405159E-3</v>
      </c>
      <c r="H1159" s="2"/>
    </row>
    <row r="1160" spans="1:8" x14ac:dyDescent="0.25">
      <c r="A1160" s="9">
        <v>42874</v>
      </c>
      <c r="B1160" s="10">
        <v>1159</v>
      </c>
      <c r="C1160" s="12">
        <v>1962</v>
      </c>
      <c r="D1160" s="7">
        <f t="shared" si="36"/>
        <v>4.2160810824277903E-2</v>
      </c>
      <c r="E1160" s="8">
        <f t="shared" si="37"/>
        <v>1.7775339693605488E-3</v>
      </c>
      <c r="H1160" s="2"/>
    </row>
    <row r="1161" spans="1:8" x14ac:dyDescent="0.25">
      <c r="A1161" s="9">
        <v>42875</v>
      </c>
      <c r="B1161" s="10">
        <v>1160</v>
      </c>
      <c r="C1161" s="12">
        <v>2040.2</v>
      </c>
      <c r="D1161" s="7">
        <f t="shared" si="36"/>
        <v>3.9083481123110116E-2</v>
      </c>
      <c r="E1161" s="8">
        <f t="shared" si="37"/>
        <v>1.5275184967005048E-3</v>
      </c>
      <c r="H1161" s="2"/>
    </row>
    <row r="1162" spans="1:8" x14ac:dyDescent="0.25">
      <c r="A1162" s="9">
        <v>42876</v>
      </c>
      <c r="B1162" s="10">
        <v>1161</v>
      </c>
      <c r="C1162" s="12">
        <v>2044.2</v>
      </c>
      <c r="D1162" s="7">
        <f t="shared" si="36"/>
        <v>1.9586726465574533E-3</v>
      </c>
      <c r="E1162" s="8">
        <f t="shared" si="37"/>
        <v>3.8363985363723786E-6</v>
      </c>
      <c r="H1162" s="2"/>
    </row>
    <row r="1163" spans="1:8" x14ac:dyDescent="0.25">
      <c r="A1163" s="9">
        <v>42877</v>
      </c>
      <c r="B1163" s="10">
        <v>1162</v>
      </c>
      <c r="C1163" s="12">
        <v>2124.4</v>
      </c>
      <c r="D1163" s="7">
        <f t="shared" si="36"/>
        <v>3.8482894653268158E-2</v>
      </c>
      <c r="E1163" s="8">
        <f t="shared" si="37"/>
        <v>1.4809331808945351E-3</v>
      </c>
      <c r="H1163" s="2"/>
    </row>
    <row r="1164" spans="1:8" x14ac:dyDescent="0.25">
      <c r="A1164" s="9">
        <v>42878</v>
      </c>
      <c r="B1164" s="10">
        <v>1163</v>
      </c>
      <c r="C1164" s="12">
        <v>2272.6</v>
      </c>
      <c r="D1164" s="7">
        <f t="shared" si="36"/>
        <v>6.7435140935664634E-2</v>
      </c>
      <c r="E1164" s="8">
        <f t="shared" si="37"/>
        <v>4.5474982330129523E-3</v>
      </c>
      <c r="H1164" s="2"/>
    </row>
    <row r="1165" spans="1:8" x14ac:dyDescent="0.25">
      <c r="A1165" s="9">
        <v>42879</v>
      </c>
      <c r="B1165" s="10">
        <v>1164</v>
      </c>
      <c r="C1165" s="12">
        <v>2445.3000000000002</v>
      </c>
      <c r="D1165" s="7">
        <f t="shared" si="36"/>
        <v>7.3243264284612739E-2</v>
      </c>
      <c r="E1165" s="8">
        <f t="shared" si="37"/>
        <v>5.3645757630656279E-3</v>
      </c>
      <c r="H1165" s="2"/>
    </row>
    <row r="1166" spans="1:8" x14ac:dyDescent="0.25">
      <c r="A1166" s="9">
        <v>42880</v>
      </c>
      <c r="B1166" s="10">
        <v>1165</v>
      </c>
      <c r="C1166" s="12">
        <v>2307.1999999999998</v>
      </c>
      <c r="D1166" s="7">
        <f t="shared" si="36"/>
        <v>-5.8133146677891628E-2</v>
      </c>
      <c r="E1166" s="8">
        <f t="shared" si="37"/>
        <v>3.3794627426732625E-3</v>
      </c>
      <c r="H1166" s="2"/>
    </row>
    <row r="1167" spans="1:8" x14ac:dyDescent="0.25">
      <c r="A1167" s="9">
        <v>42881</v>
      </c>
      <c r="B1167" s="10">
        <v>1166</v>
      </c>
      <c r="C1167" s="12">
        <v>2244.9</v>
      </c>
      <c r="D1167" s="7">
        <f t="shared" si="36"/>
        <v>-2.7373691336207262E-2</v>
      </c>
      <c r="E1167" s="8">
        <f t="shared" si="37"/>
        <v>7.4931897736994855E-4</v>
      </c>
      <c r="H1167" s="2"/>
    </row>
    <row r="1168" spans="1:8" x14ac:dyDescent="0.25">
      <c r="A1168" s="9">
        <v>42882</v>
      </c>
      <c r="B1168" s="10">
        <v>1167</v>
      </c>
      <c r="C1168" s="12">
        <v>2052.4</v>
      </c>
      <c r="D1168" s="7">
        <f t="shared" si="36"/>
        <v>-8.9651136686612842E-2</v>
      </c>
      <c r="E1168" s="8">
        <f t="shared" si="37"/>
        <v>8.0373263092017398E-3</v>
      </c>
      <c r="H1168" s="2"/>
    </row>
    <row r="1169" spans="1:8" x14ac:dyDescent="0.25">
      <c r="A1169" s="9">
        <v>42883</v>
      </c>
      <c r="B1169" s="10">
        <v>1168</v>
      </c>
      <c r="C1169" s="12">
        <v>2189</v>
      </c>
      <c r="D1169" s="7">
        <f t="shared" si="36"/>
        <v>6.4434978455053235E-2</v>
      </c>
      <c r="E1169" s="8">
        <f t="shared" si="37"/>
        <v>4.1518664485031744E-3</v>
      </c>
      <c r="H1169" s="2"/>
    </row>
    <row r="1170" spans="1:8" x14ac:dyDescent="0.25">
      <c r="A1170" s="9">
        <v>42884</v>
      </c>
      <c r="B1170" s="10">
        <v>1169</v>
      </c>
      <c r="C1170" s="12">
        <v>2278.1999999999998</v>
      </c>
      <c r="D1170" s="7">
        <f t="shared" si="36"/>
        <v>3.9940838942948712E-2</v>
      </c>
      <c r="E1170" s="8">
        <f t="shared" si="37"/>
        <v>1.5952706154665683E-3</v>
      </c>
      <c r="H1170" s="2"/>
    </row>
    <row r="1171" spans="1:8" x14ac:dyDescent="0.25">
      <c r="A1171" s="9">
        <v>42885</v>
      </c>
      <c r="B1171" s="10">
        <v>1170</v>
      </c>
      <c r="C1171" s="12">
        <v>2192.6</v>
      </c>
      <c r="D1171" s="7">
        <f t="shared" si="36"/>
        <v>-3.8297603225372005E-2</v>
      </c>
      <c r="E1171" s="8">
        <f t="shared" si="37"/>
        <v>1.4667064128080242E-3</v>
      </c>
      <c r="H1171" s="2"/>
    </row>
    <row r="1172" spans="1:8" x14ac:dyDescent="0.25">
      <c r="A1172" s="9">
        <v>42886</v>
      </c>
      <c r="B1172" s="10">
        <v>1171</v>
      </c>
      <c r="C1172" s="12">
        <v>2303.3000000000002</v>
      </c>
      <c r="D1172" s="7">
        <f t="shared" si="36"/>
        <v>4.9254822968420153E-2</v>
      </c>
      <c r="E1172" s="8">
        <f t="shared" si="37"/>
        <v>2.4260375856504095E-3</v>
      </c>
      <c r="H1172" s="2"/>
    </row>
    <row r="1173" spans="1:8" x14ac:dyDescent="0.25">
      <c r="A1173" s="9">
        <v>42887</v>
      </c>
      <c r="B1173" s="10">
        <v>1172</v>
      </c>
      <c r="C1173" s="12">
        <v>2412.6</v>
      </c>
      <c r="D1173" s="7">
        <f t="shared" si="36"/>
        <v>4.6362126922423523E-2</v>
      </c>
      <c r="E1173" s="8">
        <f t="shared" si="37"/>
        <v>2.149446812770908E-3</v>
      </c>
      <c r="H1173" s="2"/>
    </row>
    <row r="1174" spans="1:8" x14ac:dyDescent="0.25">
      <c r="A1174" s="9">
        <v>42888</v>
      </c>
      <c r="B1174" s="10">
        <v>1173</v>
      </c>
      <c r="C1174" s="12">
        <v>2492.6</v>
      </c>
      <c r="D1174" s="7">
        <f t="shared" si="36"/>
        <v>3.2621338260993088E-2</v>
      </c>
      <c r="E1174" s="8">
        <f t="shared" si="37"/>
        <v>1.0641517099381314E-3</v>
      </c>
      <c r="H1174" s="2"/>
    </row>
    <row r="1175" spans="1:8" x14ac:dyDescent="0.25">
      <c r="A1175" s="9">
        <v>42889</v>
      </c>
      <c r="B1175" s="10">
        <v>1174</v>
      </c>
      <c r="C1175" s="12">
        <v>2545.4</v>
      </c>
      <c r="D1175" s="7">
        <f t="shared" si="36"/>
        <v>2.0961466165670229E-2</v>
      </c>
      <c r="E1175" s="8">
        <f t="shared" si="37"/>
        <v>4.3938306381453775E-4</v>
      </c>
      <c r="H1175" s="2"/>
    </row>
    <row r="1176" spans="1:8" x14ac:dyDescent="0.25">
      <c r="A1176" s="9">
        <v>42890</v>
      </c>
      <c r="B1176" s="10">
        <v>1175</v>
      </c>
      <c r="C1176" s="12">
        <v>2524.1</v>
      </c>
      <c r="D1176" s="7">
        <f t="shared" si="36"/>
        <v>-8.4032450303336247E-3</v>
      </c>
      <c r="E1176" s="8">
        <f t="shared" si="37"/>
        <v>7.0614527039826764E-5</v>
      </c>
      <c r="H1176" s="2"/>
    </row>
    <row r="1177" spans="1:8" x14ac:dyDescent="0.25">
      <c r="A1177" s="9">
        <v>42891</v>
      </c>
      <c r="B1177" s="10">
        <v>1176</v>
      </c>
      <c r="C1177" s="12">
        <v>2705</v>
      </c>
      <c r="D1177" s="7">
        <f t="shared" si="36"/>
        <v>6.9217348752968713E-2</v>
      </c>
      <c r="E1177" s="8">
        <f t="shared" si="37"/>
        <v>4.7910413683900999E-3</v>
      </c>
      <c r="H1177" s="2"/>
    </row>
    <row r="1178" spans="1:8" x14ac:dyDescent="0.25">
      <c r="A1178" s="9">
        <v>42892</v>
      </c>
      <c r="B1178" s="10">
        <v>1177</v>
      </c>
      <c r="C1178" s="12">
        <v>2870.5</v>
      </c>
      <c r="D1178" s="7">
        <f t="shared" si="36"/>
        <v>5.9384318327109643E-2</v>
      </c>
      <c r="E1178" s="8">
        <f t="shared" si="37"/>
        <v>3.5264972631754905E-3</v>
      </c>
      <c r="H1178" s="2"/>
    </row>
    <row r="1179" spans="1:8" x14ac:dyDescent="0.25">
      <c r="A1179" s="9">
        <v>42893</v>
      </c>
      <c r="B1179" s="10">
        <v>1178</v>
      </c>
      <c r="C1179" s="12">
        <v>2691.5</v>
      </c>
      <c r="D1179" s="7">
        <f t="shared" si="36"/>
        <v>-6.4387571606679503E-2</v>
      </c>
      <c r="E1179" s="8">
        <f t="shared" si="37"/>
        <v>4.1457593774052804E-3</v>
      </c>
      <c r="H1179" s="2"/>
    </row>
    <row r="1180" spans="1:8" x14ac:dyDescent="0.25">
      <c r="A1180" s="9">
        <v>42894</v>
      </c>
      <c r="B1180" s="10">
        <v>1179</v>
      </c>
      <c r="C1180" s="12">
        <v>2798.8</v>
      </c>
      <c r="D1180" s="7">
        <f t="shared" si="36"/>
        <v>3.9092094870729739E-2</v>
      </c>
      <c r="E1180" s="8">
        <f t="shared" si="37"/>
        <v>1.5281918813821343E-3</v>
      </c>
      <c r="H1180" s="2"/>
    </row>
    <row r="1181" spans="1:8" x14ac:dyDescent="0.25">
      <c r="A1181" s="9">
        <v>42895</v>
      </c>
      <c r="B1181" s="10">
        <v>1180</v>
      </c>
      <c r="C1181" s="12">
        <v>2811.4</v>
      </c>
      <c r="D1181" s="7">
        <f t="shared" si="36"/>
        <v>4.49182602592379E-3</v>
      </c>
      <c r="E1181" s="8">
        <f t="shared" si="37"/>
        <v>2.017650104716631E-5</v>
      </c>
      <c r="H1181" s="2"/>
    </row>
    <row r="1182" spans="1:8" x14ac:dyDescent="0.25">
      <c r="A1182" s="9">
        <v>42896</v>
      </c>
      <c r="B1182" s="10">
        <v>1181</v>
      </c>
      <c r="C1182" s="12">
        <v>2900.3</v>
      </c>
      <c r="D1182" s="7">
        <f t="shared" si="36"/>
        <v>3.1131600002358113E-2</v>
      </c>
      <c r="E1182" s="8">
        <f t="shared" si="37"/>
        <v>9.6917651870682367E-4</v>
      </c>
      <c r="H1182" s="2"/>
    </row>
    <row r="1183" spans="1:8" x14ac:dyDescent="0.25">
      <c r="A1183" s="9">
        <v>42897</v>
      </c>
      <c r="B1183" s="10">
        <v>1182</v>
      </c>
      <c r="C1183" s="12">
        <v>2973.4</v>
      </c>
      <c r="D1183" s="7">
        <f t="shared" si="36"/>
        <v>2.4891899279226758E-2</v>
      </c>
      <c r="E1183" s="8">
        <f t="shared" si="37"/>
        <v>6.1960664972716961E-4</v>
      </c>
      <c r="H1183" s="2"/>
    </row>
    <row r="1184" spans="1:8" x14ac:dyDescent="0.25">
      <c r="A1184" s="9">
        <v>42898</v>
      </c>
      <c r="B1184" s="10">
        <v>1183</v>
      </c>
      <c r="C1184" s="12">
        <v>2656.8</v>
      </c>
      <c r="D1184" s="7">
        <f t="shared" si="36"/>
        <v>-0.11258368811671358</v>
      </c>
      <c r="E1184" s="8">
        <f t="shared" si="37"/>
        <v>1.2675086829961435E-2</v>
      </c>
      <c r="H1184" s="2"/>
    </row>
    <row r="1185" spans="1:8" x14ac:dyDescent="0.25">
      <c r="A1185" s="9">
        <v>42899</v>
      </c>
      <c r="B1185" s="10">
        <v>1184</v>
      </c>
      <c r="C1185" s="12">
        <v>2713</v>
      </c>
      <c r="D1185" s="7">
        <f t="shared" si="36"/>
        <v>2.0932642596394897E-2</v>
      </c>
      <c r="E1185" s="8">
        <f t="shared" si="37"/>
        <v>4.3817552606840608E-4</v>
      </c>
      <c r="H1185" s="2"/>
    </row>
    <row r="1186" spans="1:8" x14ac:dyDescent="0.25">
      <c r="A1186" s="9">
        <v>42900</v>
      </c>
      <c r="B1186" s="10">
        <v>1185</v>
      </c>
      <c r="C1186" s="12">
        <v>2467.3000000000002</v>
      </c>
      <c r="D1186" s="7">
        <f t="shared" si="36"/>
        <v>-9.4930598334398528E-2</v>
      </c>
      <c r="E1186" s="8">
        <f t="shared" si="37"/>
        <v>9.0118185001269082E-3</v>
      </c>
      <c r="H1186" s="2"/>
    </row>
    <row r="1187" spans="1:8" x14ac:dyDescent="0.25">
      <c r="A1187" s="9">
        <v>42901</v>
      </c>
      <c r="B1187" s="10">
        <v>1186</v>
      </c>
      <c r="C1187" s="12">
        <v>2442.5</v>
      </c>
      <c r="D1187" s="7">
        <f t="shared" si="36"/>
        <v>-1.0102330407595434E-2</v>
      </c>
      <c r="E1187" s="8">
        <f t="shared" si="37"/>
        <v>1.0205707966422734E-4</v>
      </c>
      <c r="H1187" s="2"/>
    </row>
    <row r="1188" spans="1:8" x14ac:dyDescent="0.25">
      <c r="A1188" s="9">
        <v>42902</v>
      </c>
      <c r="B1188" s="10">
        <v>1187</v>
      </c>
      <c r="C1188" s="12">
        <v>2508.6</v>
      </c>
      <c r="D1188" s="7">
        <f t="shared" si="36"/>
        <v>2.6702723673636464E-2</v>
      </c>
      <c r="E1188" s="8">
        <f t="shared" si="37"/>
        <v>7.1303545159058523E-4</v>
      </c>
      <c r="H1188" s="2"/>
    </row>
    <row r="1189" spans="1:8" x14ac:dyDescent="0.25">
      <c r="A1189" s="9">
        <v>42903</v>
      </c>
      <c r="B1189" s="10">
        <v>1188</v>
      </c>
      <c r="C1189" s="12">
        <v>2655.1</v>
      </c>
      <c r="D1189" s="7">
        <f t="shared" si="36"/>
        <v>5.675749015959218E-2</v>
      </c>
      <c r="E1189" s="8">
        <f t="shared" si="37"/>
        <v>3.2214126892162031E-3</v>
      </c>
      <c r="H1189" s="2"/>
    </row>
    <row r="1190" spans="1:8" x14ac:dyDescent="0.25">
      <c r="A1190" s="9">
        <v>42904</v>
      </c>
      <c r="B1190" s="10">
        <v>1189</v>
      </c>
      <c r="C1190" s="12">
        <v>2539.6</v>
      </c>
      <c r="D1190" s="7">
        <f t="shared" si="36"/>
        <v>-4.4475730453871751E-2</v>
      </c>
      <c r="E1190" s="8">
        <f t="shared" si="37"/>
        <v>1.978090599405455E-3</v>
      </c>
      <c r="H1190" s="2"/>
    </row>
    <row r="1191" spans="1:8" x14ac:dyDescent="0.25">
      <c r="A1191" s="9">
        <v>42905</v>
      </c>
      <c r="B1191" s="10">
        <v>1190</v>
      </c>
      <c r="C1191" s="12">
        <v>2616.8000000000002</v>
      </c>
      <c r="D1191" s="7">
        <f t="shared" si="36"/>
        <v>2.9945608927879439E-2</v>
      </c>
      <c r="E1191" s="8">
        <f t="shared" si="37"/>
        <v>8.9673949406149269E-4</v>
      </c>
      <c r="H1191" s="2"/>
    </row>
    <row r="1192" spans="1:8" x14ac:dyDescent="0.25">
      <c r="A1192" s="9">
        <v>42906</v>
      </c>
      <c r="B1192" s="10">
        <v>1191</v>
      </c>
      <c r="C1192" s="12">
        <v>2754.4</v>
      </c>
      <c r="D1192" s="7">
        <f t="shared" si="36"/>
        <v>5.1247435800139809E-2</v>
      </c>
      <c r="E1192" s="8">
        <f t="shared" si="37"/>
        <v>2.6262996760894513E-3</v>
      </c>
      <c r="H1192" s="2"/>
    </row>
    <row r="1193" spans="1:8" x14ac:dyDescent="0.25">
      <c r="A1193" s="9">
        <v>42907</v>
      </c>
      <c r="B1193" s="10">
        <v>1192</v>
      </c>
      <c r="C1193" s="12">
        <v>2677.6</v>
      </c>
      <c r="D1193" s="7">
        <f t="shared" si="36"/>
        <v>-2.8278762127197276E-2</v>
      </c>
      <c r="E1193" s="8">
        <f t="shared" si="37"/>
        <v>7.9968838744660703E-4</v>
      </c>
      <c r="H1193" s="2"/>
    </row>
    <row r="1194" spans="1:8" x14ac:dyDescent="0.25">
      <c r="A1194" s="9">
        <v>42908</v>
      </c>
      <c r="B1194" s="10">
        <v>1193</v>
      </c>
      <c r="C1194" s="12">
        <v>2722.8</v>
      </c>
      <c r="D1194" s="7">
        <f t="shared" si="36"/>
        <v>1.6739891676679702E-2</v>
      </c>
      <c r="E1194" s="8">
        <f t="shared" si="37"/>
        <v>2.8022397334697037E-4</v>
      </c>
      <c r="H1194" s="2"/>
    </row>
    <row r="1195" spans="1:8" x14ac:dyDescent="0.25">
      <c r="A1195" s="9">
        <v>42909</v>
      </c>
      <c r="B1195" s="10">
        <v>1194</v>
      </c>
      <c r="C1195" s="12">
        <v>2710.4</v>
      </c>
      <c r="D1195" s="7">
        <f t="shared" si="36"/>
        <v>-4.564537116061182E-3</v>
      </c>
      <c r="E1195" s="8">
        <f t="shared" si="37"/>
        <v>2.0834999083900131E-5</v>
      </c>
      <c r="H1195" s="2"/>
    </row>
    <row r="1196" spans="1:8" x14ac:dyDescent="0.25">
      <c r="A1196" s="9">
        <v>42910</v>
      </c>
      <c r="B1196" s="10">
        <v>1195</v>
      </c>
      <c r="C1196" s="12">
        <v>2590.1</v>
      </c>
      <c r="D1196" s="7">
        <f t="shared" si="36"/>
        <v>-4.5399740470890154E-2</v>
      </c>
      <c r="E1196" s="8">
        <f t="shared" si="37"/>
        <v>2.0611364348241813E-3</v>
      </c>
      <c r="H1196" s="2"/>
    </row>
    <row r="1197" spans="1:8" x14ac:dyDescent="0.25">
      <c r="A1197" s="9">
        <v>42911</v>
      </c>
      <c r="B1197" s="10">
        <v>1196</v>
      </c>
      <c r="C1197" s="12">
        <v>2541.6</v>
      </c>
      <c r="D1197" s="7">
        <f t="shared" si="36"/>
        <v>-1.8902681031538745E-2</v>
      </c>
      <c r="E1197" s="8">
        <f t="shared" si="37"/>
        <v>3.5731135018009469E-4</v>
      </c>
      <c r="H1197" s="2"/>
    </row>
    <row r="1198" spans="1:8" x14ac:dyDescent="0.25">
      <c r="A1198" s="9">
        <v>42912</v>
      </c>
      <c r="B1198" s="10">
        <v>1197</v>
      </c>
      <c r="C1198" s="12">
        <v>2446.1</v>
      </c>
      <c r="D1198" s="7">
        <f t="shared" si="36"/>
        <v>-3.8298884469471696E-2</v>
      </c>
      <c r="E1198" s="8">
        <f t="shared" si="37"/>
        <v>1.4668045516059403E-3</v>
      </c>
      <c r="H1198" s="2"/>
    </row>
    <row r="1199" spans="1:8" x14ac:dyDescent="0.25">
      <c r="A1199" s="9">
        <v>42913</v>
      </c>
      <c r="B1199" s="10">
        <v>1198</v>
      </c>
      <c r="C1199" s="12">
        <v>2583.8000000000002</v>
      </c>
      <c r="D1199" s="7">
        <f t="shared" si="36"/>
        <v>5.476626404036631E-2</v>
      </c>
      <c r="E1199" s="8">
        <f t="shared" si="37"/>
        <v>2.99934367693912E-3</v>
      </c>
      <c r="H1199" s="2"/>
    </row>
    <row r="1200" spans="1:8" x14ac:dyDescent="0.25">
      <c r="A1200" s="9">
        <v>42914</v>
      </c>
      <c r="B1200" s="10">
        <v>1199</v>
      </c>
      <c r="C1200" s="12">
        <v>2577.6999999999998</v>
      </c>
      <c r="D1200" s="7">
        <f t="shared" si="36"/>
        <v>-2.3636550770086556E-3</v>
      </c>
      <c r="E1200" s="8">
        <f t="shared" si="37"/>
        <v>5.5868653230687938E-6</v>
      </c>
      <c r="H1200" s="2"/>
    </row>
    <row r="1201" spans="1:8" x14ac:dyDescent="0.25">
      <c r="A1201" s="9">
        <v>42915</v>
      </c>
      <c r="B1201" s="10">
        <v>1200</v>
      </c>
      <c r="C1201" s="12">
        <v>2558.4</v>
      </c>
      <c r="D1201" s="7">
        <f t="shared" si="36"/>
        <v>-7.5154653695025386E-3</v>
      </c>
      <c r="E1201" s="8">
        <f t="shared" si="37"/>
        <v>5.648221972019193E-5</v>
      </c>
      <c r="H1201" s="2"/>
    </row>
    <row r="1202" spans="1:8" x14ac:dyDescent="0.25">
      <c r="A1202" s="9">
        <v>42916</v>
      </c>
      <c r="B1202" s="10">
        <v>1201</v>
      </c>
      <c r="C1202" s="12">
        <v>2480.6</v>
      </c>
      <c r="D1202" s="7">
        <f t="shared" si="36"/>
        <v>-3.08815966984607E-2</v>
      </c>
      <c r="E1202" s="8">
        <f t="shared" si="37"/>
        <v>9.5367301464637877E-4</v>
      </c>
      <c r="H1202" s="2"/>
    </row>
    <row r="1203" spans="1:8" x14ac:dyDescent="0.25">
      <c r="A1203" s="9">
        <v>42917</v>
      </c>
      <c r="B1203" s="10">
        <v>1202</v>
      </c>
      <c r="C1203" s="12">
        <v>2424.6</v>
      </c>
      <c r="D1203" s="7">
        <f t="shared" si="36"/>
        <v>-2.2833904068746153E-2</v>
      </c>
      <c r="E1203" s="8">
        <f t="shared" si="37"/>
        <v>5.2138717502070214E-4</v>
      </c>
      <c r="H1203" s="2"/>
    </row>
    <row r="1204" spans="1:8" x14ac:dyDescent="0.25">
      <c r="A1204" s="9">
        <v>42918</v>
      </c>
      <c r="B1204" s="10">
        <v>1203</v>
      </c>
      <c r="C1204" s="12">
        <v>2536.5</v>
      </c>
      <c r="D1204" s="7">
        <f t="shared" si="36"/>
        <v>4.5118615694261704E-2</v>
      </c>
      <c r="E1204" s="8">
        <f t="shared" si="37"/>
        <v>2.0356894821664784E-3</v>
      </c>
      <c r="H1204" s="2"/>
    </row>
    <row r="1205" spans="1:8" x14ac:dyDescent="0.25">
      <c r="A1205" s="9">
        <v>42919</v>
      </c>
      <c r="B1205" s="10">
        <v>1204</v>
      </c>
      <c r="C1205" s="12">
        <v>2572.5</v>
      </c>
      <c r="D1205" s="7">
        <f t="shared" si="36"/>
        <v>1.4093010701459888E-2</v>
      </c>
      <c r="E1205" s="8">
        <f t="shared" si="37"/>
        <v>1.9861295063146293E-4</v>
      </c>
      <c r="H1205" s="2"/>
    </row>
    <row r="1206" spans="1:8" x14ac:dyDescent="0.25">
      <c r="A1206" s="9">
        <v>42920</v>
      </c>
      <c r="B1206" s="10">
        <v>1205</v>
      </c>
      <c r="C1206" s="12">
        <v>2617.3000000000002</v>
      </c>
      <c r="D1206" s="7">
        <f t="shared" si="36"/>
        <v>1.72650633301768E-2</v>
      </c>
      <c r="E1206" s="8">
        <f t="shared" si="37"/>
        <v>2.9808241179501559E-4</v>
      </c>
      <c r="H1206" s="2"/>
    </row>
    <row r="1207" spans="1:8" x14ac:dyDescent="0.25">
      <c r="A1207" s="9">
        <v>42921</v>
      </c>
      <c r="B1207" s="10">
        <v>1206</v>
      </c>
      <c r="C1207" s="12">
        <v>2627.9</v>
      </c>
      <c r="D1207" s="7">
        <f t="shared" si="36"/>
        <v>4.0417960917529484E-3</v>
      </c>
      <c r="E1207" s="8">
        <f t="shared" si="37"/>
        <v>1.6336115647309407E-5</v>
      </c>
      <c r="H1207" s="2"/>
    </row>
    <row r="1208" spans="1:8" x14ac:dyDescent="0.25">
      <c r="A1208" s="9">
        <v>42922</v>
      </c>
      <c r="B1208" s="10">
        <v>1207</v>
      </c>
      <c r="C1208" s="12">
        <v>2614.1999999999998</v>
      </c>
      <c r="D1208" s="7">
        <f t="shared" si="36"/>
        <v>-5.2269247786830867E-3</v>
      </c>
      <c r="E1208" s="8">
        <f t="shared" si="37"/>
        <v>2.7320742642011234E-5</v>
      </c>
      <c r="H1208" s="2"/>
    </row>
    <row r="1209" spans="1:8" x14ac:dyDescent="0.25">
      <c r="A1209" s="9">
        <v>42923</v>
      </c>
      <c r="B1209" s="10">
        <v>1208</v>
      </c>
      <c r="C1209" s="12">
        <v>2513.9</v>
      </c>
      <c r="D1209" s="7">
        <f t="shared" si="36"/>
        <v>-3.9122791239808781E-2</v>
      </c>
      <c r="E1209" s="8">
        <f t="shared" si="37"/>
        <v>1.5305927943936586E-3</v>
      </c>
      <c r="H1209" s="2"/>
    </row>
    <row r="1210" spans="1:8" x14ac:dyDescent="0.25">
      <c r="A1210" s="9">
        <v>42924</v>
      </c>
      <c r="B1210" s="10">
        <v>1209</v>
      </c>
      <c r="C1210" s="12">
        <v>2564.9</v>
      </c>
      <c r="D1210" s="7">
        <f t="shared" si="36"/>
        <v>2.0084159378463789E-2</v>
      </c>
      <c r="E1210" s="8">
        <f t="shared" si="37"/>
        <v>4.0337345793953498E-4</v>
      </c>
      <c r="H1210" s="2"/>
    </row>
    <row r="1211" spans="1:8" x14ac:dyDescent="0.25">
      <c r="A1211" s="9">
        <v>42925</v>
      </c>
      <c r="B1211" s="10">
        <v>1210</v>
      </c>
      <c r="C1211" s="12">
        <v>2511.4</v>
      </c>
      <c r="D1211" s="7">
        <f t="shared" si="36"/>
        <v>-2.1079124935242888E-2</v>
      </c>
      <c r="E1211" s="8">
        <f t="shared" si="37"/>
        <v>4.4432950803557848E-4</v>
      </c>
      <c r="H1211" s="2"/>
    </row>
    <row r="1212" spans="1:8" x14ac:dyDescent="0.25">
      <c r="A1212" s="9">
        <v>42926</v>
      </c>
      <c r="B1212" s="10">
        <v>1211</v>
      </c>
      <c r="C1212" s="12">
        <v>2344</v>
      </c>
      <c r="D1212" s="7">
        <f t="shared" si="36"/>
        <v>-6.8981494857960332E-2</v>
      </c>
      <c r="E1212" s="8">
        <f t="shared" si="37"/>
        <v>4.7584466328388078E-3</v>
      </c>
      <c r="H1212" s="2"/>
    </row>
    <row r="1213" spans="1:8" x14ac:dyDescent="0.25">
      <c r="A1213" s="9">
        <v>42927</v>
      </c>
      <c r="B1213" s="10">
        <v>1212</v>
      </c>
      <c r="C1213" s="12">
        <v>2324.3000000000002</v>
      </c>
      <c r="D1213" s="7">
        <f t="shared" si="36"/>
        <v>-8.4399532765216129E-3</v>
      </c>
      <c r="E1213" s="8">
        <f t="shared" si="37"/>
        <v>7.1232811309867905E-5</v>
      </c>
      <c r="H1213" s="2"/>
    </row>
    <row r="1214" spans="1:8" x14ac:dyDescent="0.25">
      <c r="A1214" s="9">
        <v>42928</v>
      </c>
      <c r="B1214" s="10">
        <v>1213</v>
      </c>
      <c r="C1214" s="12">
        <v>2403.1</v>
      </c>
      <c r="D1214" s="7">
        <f t="shared" si="36"/>
        <v>3.3340652098578047E-2</v>
      </c>
      <c r="E1214" s="8">
        <f t="shared" si="37"/>
        <v>1.1115990823584168E-3</v>
      </c>
      <c r="H1214" s="2"/>
    </row>
    <row r="1215" spans="1:8" x14ac:dyDescent="0.25">
      <c r="A1215" s="9">
        <v>42929</v>
      </c>
      <c r="B1215" s="10">
        <v>1214</v>
      </c>
      <c r="C1215" s="12">
        <v>2362.4</v>
      </c>
      <c r="D1215" s="7">
        <f t="shared" si="36"/>
        <v>-1.7081519089246731E-2</v>
      </c>
      <c r="E1215" s="8">
        <f t="shared" si="37"/>
        <v>2.9177829439630049E-4</v>
      </c>
      <c r="H1215" s="2"/>
    </row>
    <row r="1216" spans="1:8" x14ac:dyDescent="0.25">
      <c r="A1216" s="9">
        <v>42930</v>
      </c>
      <c r="B1216" s="10">
        <v>1215</v>
      </c>
      <c r="C1216" s="12">
        <v>2234.1999999999998</v>
      </c>
      <c r="D1216" s="7">
        <f t="shared" si="36"/>
        <v>-5.5794829292965052E-2</v>
      </c>
      <c r="E1216" s="8">
        <f t="shared" si="37"/>
        <v>3.113062975831111E-3</v>
      </c>
      <c r="H1216" s="2"/>
    </row>
    <row r="1217" spans="1:8" x14ac:dyDescent="0.25">
      <c r="A1217" s="9">
        <v>42931</v>
      </c>
      <c r="B1217" s="10">
        <v>1216</v>
      </c>
      <c r="C1217" s="12">
        <v>1975.1</v>
      </c>
      <c r="D1217" s="7">
        <f t="shared" si="36"/>
        <v>-0.12326419217193593</v>
      </c>
      <c r="E1217" s="8">
        <f t="shared" si="37"/>
        <v>1.5194061071799951E-2</v>
      </c>
      <c r="H1217" s="2"/>
    </row>
    <row r="1218" spans="1:8" x14ac:dyDescent="0.25">
      <c r="A1218" s="9">
        <v>42932</v>
      </c>
      <c r="B1218" s="10">
        <v>1217</v>
      </c>
      <c r="C1218" s="12">
        <v>1914.1</v>
      </c>
      <c r="D1218" s="7">
        <f t="shared" si="36"/>
        <v>-3.1371491712747966E-2</v>
      </c>
      <c r="E1218" s="8">
        <f t="shared" si="37"/>
        <v>9.8417049228301441E-4</v>
      </c>
      <c r="H1218" s="2"/>
    </row>
    <row r="1219" spans="1:8" x14ac:dyDescent="0.25">
      <c r="A1219" s="9">
        <v>42933</v>
      </c>
      <c r="B1219" s="10">
        <v>1218</v>
      </c>
      <c r="C1219" s="12">
        <v>2233.4</v>
      </c>
      <c r="D1219" s="7">
        <f t="shared" si="36"/>
        <v>0.15427754975962782</v>
      </c>
      <c r="E1219" s="8">
        <f t="shared" si="37"/>
        <v>2.3801562359834438E-2</v>
      </c>
      <c r="H1219" s="2"/>
    </row>
    <row r="1220" spans="1:8" x14ac:dyDescent="0.25">
      <c r="A1220" s="9">
        <v>42934</v>
      </c>
      <c r="B1220" s="10">
        <v>1219</v>
      </c>
      <c r="C1220" s="12">
        <v>2320.1999999999998</v>
      </c>
      <c r="D1220" s="7">
        <f t="shared" ref="D1220:D1283" si="38">LN(C1220/C1219)</f>
        <v>3.8128300829614589E-2</v>
      </c>
      <c r="E1220" s="8">
        <f t="shared" ref="E1220:E1283" si="39">D1220^2</f>
        <v>1.4537673241535886E-3</v>
      </c>
      <c r="H1220" s="2"/>
    </row>
    <row r="1221" spans="1:8" x14ac:dyDescent="0.25">
      <c r="A1221" s="9">
        <v>42935</v>
      </c>
      <c r="B1221" s="10">
        <v>1220</v>
      </c>
      <c r="C1221" s="12">
        <v>2282.6</v>
      </c>
      <c r="D1221" s="7">
        <f t="shared" si="38"/>
        <v>-1.63382447218067E-2</v>
      </c>
      <c r="E1221" s="8">
        <f t="shared" si="39"/>
        <v>2.6693824058964449E-4</v>
      </c>
      <c r="H1221" s="2"/>
    </row>
    <row r="1222" spans="1:8" x14ac:dyDescent="0.25">
      <c r="A1222" s="9">
        <v>42936</v>
      </c>
      <c r="B1222" s="10">
        <v>1221</v>
      </c>
      <c r="C1222" s="12">
        <v>2866</v>
      </c>
      <c r="D1222" s="7">
        <f t="shared" si="38"/>
        <v>0.22760218526861747</v>
      </c>
      <c r="E1222" s="8">
        <f t="shared" si="39"/>
        <v>5.1802754739050071E-2</v>
      </c>
      <c r="H1222" s="2"/>
    </row>
    <row r="1223" spans="1:8" x14ac:dyDescent="0.25">
      <c r="A1223" s="9">
        <v>42937</v>
      </c>
      <c r="B1223" s="10">
        <v>1222</v>
      </c>
      <c r="C1223" s="12">
        <v>2675.1</v>
      </c>
      <c r="D1223" s="7">
        <f t="shared" si="38"/>
        <v>-6.8930566579173777E-2</v>
      </c>
      <c r="E1223" s="8">
        <f t="shared" si="39"/>
        <v>4.7514230089259089E-3</v>
      </c>
      <c r="H1223" s="2"/>
    </row>
    <row r="1224" spans="1:8" x14ac:dyDescent="0.25">
      <c r="A1224" s="9">
        <v>42938</v>
      </c>
      <c r="B1224" s="10">
        <v>1223</v>
      </c>
      <c r="C1224" s="12">
        <v>2836.5</v>
      </c>
      <c r="D1224" s="7">
        <f t="shared" si="38"/>
        <v>5.8584134957678557E-2</v>
      </c>
      <c r="E1224" s="8">
        <f t="shared" si="39"/>
        <v>3.4321008687394948E-3</v>
      </c>
      <c r="H1224" s="2"/>
    </row>
    <row r="1225" spans="1:8" x14ac:dyDescent="0.25">
      <c r="A1225" s="9">
        <v>42939</v>
      </c>
      <c r="B1225" s="10">
        <v>1224</v>
      </c>
      <c r="C1225" s="12">
        <v>2756.6</v>
      </c>
      <c r="D1225" s="7">
        <f t="shared" si="38"/>
        <v>-2.857286150628343E-2</v>
      </c>
      <c r="E1225" s="8">
        <f t="shared" si="39"/>
        <v>8.1640841465725343E-4</v>
      </c>
      <c r="H1225" s="2"/>
    </row>
    <row r="1226" spans="1:8" x14ac:dyDescent="0.25">
      <c r="A1226" s="9">
        <v>42940</v>
      </c>
      <c r="B1226" s="10">
        <v>1225</v>
      </c>
      <c r="C1226" s="12">
        <v>2763.4</v>
      </c>
      <c r="D1226" s="7">
        <f t="shared" si="38"/>
        <v>2.4637693622307048E-3</v>
      </c>
      <c r="E1226" s="8">
        <f t="shared" si="39"/>
        <v>6.0701594702666939E-6</v>
      </c>
      <c r="H1226" s="2"/>
    </row>
    <row r="1227" spans="1:8" x14ac:dyDescent="0.25">
      <c r="A1227" s="9">
        <v>42941</v>
      </c>
      <c r="B1227" s="10">
        <v>1226</v>
      </c>
      <c r="C1227" s="12">
        <v>2582.6</v>
      </c>
      <c r="D1227" s="7">
        <f t="shared" si="38"/>
        <v>-6.7665162210017962E-2</v>
      </c>
      <c r="E1227" s="8">
        <f t="shared" si="39"/>
        <v>4.5785741769080431E-3</v>
      </c>
      <c r="H1227" s="2"/>
    </row>
    <row r="1228" spans="1:8" x14ac:dyDescent="0.25">
      <c r="A1228" s="9">
        <v>42942</v>
      </c>
      <c r="B1228" s="10">
        <v>1227</v>
      </c>
      <c r="C1228" s="12">
        <v>2559.1999999999998</v>
      </c>
      <c r="D1228" s="7">
        <f t="shared" si="38"/>
        <v>-9.1019337772429657E-3</v>
      </c>
      <c r="E1228" s="8">
        <f t="shared" si="39"/>
        <v>8.2845198485316396E-5</v>
      </c>
      <c r="H1228" s="2"/>
    </row>
    <row r="1229" spans="1:8" x14ac:dyDescent="0.25">
      <c r="A1229" s="9">
        <v>42943</v>
      </c>
      <c r="B1229" s="10">
        <v>1228</v>
      </c>
      <c r="C1229" s="12">
        <v>2691.9</v>
      </c>
      <c r="D1229" s="7">
        <f t="shared" si="38"/>
        <v>5.0552554336813646E-2</v>
      </c>
      <c r="E1229" s="8">
        <f t="shared" si="39"/>
        <v>2.555560749976496E-3</v>
      </c>
      <c r="H1229" s="2"/>
    </row>
    <row r="1230" spans="1:8" x14ac:dyDescent="0.25">
      <c r="A1230" s="9">
        <v>42944</v>
      </c>
      <c r="B1230" s="10">
        <v>1229</v>
      </c>
      <c r="C1230" s="12">
        <v>2806.8</v>
      </c>
      <c r="D1230" s="7">
        <f t="shared" si="38"/>
        <v>4.1797780406011939E-2</v>
      </c>
      <c r="E1230" s="8">
        <f t="shared" si="39"/>
        <v>1.7470544468691956E-3</v>
      </c>
      <c r="H1230" s="2"/>
    </row>
    <row r="1231" spans="1:8" x14ac:dyDescent="0.25">
      <c r="A1231" s="9">
        <v>42945</v>
      </c>
      <c r="B1231" s="10">
        <v>1230</v>
      </c>
      <c r="C1231" s="12">
        <v>2733.5</v>
      </c>
      <c r="D1231" s="7">
        <f t="shared" si="38"/>
        <v>-2.6462205043079733E-2</v>
      </c>
      <c r="E1231" s="8">
        <f t="shared" si="39"/>
        <v>7.0024829574199447E-4</v>
      </c>
      <c r="H1231" s="2"/>
    </row>
    <row r="1232" spans="1:8" x14ac:dyDescent="0.25">
      <c r="A1232" s="9">
        <v>42946</v>
      </c>
      <c r="B1232" s="10">
        <v>1231</v>
      </c>
      <c r="C1232" s="12">
        <v>2766.5</v>
      </c>
      <c r="D1232" s="7">
        <f t="shared" si="38"/>
        <v>1.2000144003110558E-2</v>
      </c>
      <c r="E1232" s="8">
        <f t="shared" si="39"/>
        <v>1.4400345609539029E-4</v>
      </c>
      <c r="H1232" s="2"/>
    </row>
    <row r="1233" spans="1:8" x14ac:dyDescent="0.25">
      <c r="A1233" s="9">
        <v>42947</v>
      </c>
      <c r="B1233" s="10">
        <v>1232</v>
      </c>
      <c r="C1233" s="12">
        <v>2883.3</v>
      </c>
      <c r="D1233" s="7">
        <f t="shared" si="38"/>
        <v>4.1352488159184082E-2</v>
      </c>
      <c r="E1233" s="8">
        <f t="shared" si="39"/>
        <v>1.7100282769554598E-3</v>
      </c>
      <c r="H1233" s="2"/>
    </row>
    <row r="1234" spans="1:8" x14ac:dyDescent="0.25">
      <c r="A1234" s="9">
        <v>42948</v>
      </c>
      <c r="B1234" s="10">
        <v>1233</v>
      </c>
      <c r="C1234" s="12">
        <v>2747</v>
      </c>
      <c r="D1234" s="7">
        <f t="shared" si="38"/>
        <v>-4.842606440207458E-2</v>
      </c>
      <c r="E1234" s="8">
        <f t="shared" si="39"/>
        <v>2.345083713473875E-3</v>
      </c>
      <c r="H1234" s="2"/>
    </row>
    <row r="1235" spans="1:8" x14ac:dyDescent="0.25">
      <c r="A1235" s="9">
        <v>42949</v>
      </c>
      <c r="B1235" s="10">
        <v>1234</v>
      </c>
      <c r="C1235" s="12">
        <v>2720.5</v>
      </c>
      <c r="D1235" s="7">
        <f t="shared" si="38"/>
        <v>-9.6937201692938579E-3</v>
      </c>
      <c r="E1235" s="8">
        <f t="shared" si="39"/>
        <v>9.396821072057454E-5</v>
      </c>
      <c r="H1235" s="2"/>
    </row>
    <row r="1236" spans="1:8" x14ac:dyDescent="0.25">
      <c r="A1236" s="9">
        <v>42950</v>
      </c>
      <c r="B1236" s="10">
        <v>1235</v>
      </c>
      <c r="C1236" s="12">
        <v>2810</v>
      </c>
      <c r="D1236" s="7">
        <f t="shared" si="38"/>
        <v>3.2368796401811437E-2</v>
      </c>
      <c r="E1236" s="8">
        <f t="shared" si="39"/>
        <v>1.0477389805019211E-3</v>
      </c>
      <c r="H1236" s="2"/>
    </row>
    <row r="1237" spans="1:8" x14ac:dyDescent="0.25">
      <c r="A1237" s="9">
        <v>42951</v>
      </c>
      <c r="B1237" s="10">
        <v>1236</v>
      </c>
      <c r="C1237" s="12">
        <v>2878.5</v>
      </c>
      <c r="D1237" s="7">
        <f t="shared" si="38"/>
        <v>2.4084841788072926E-2</v>
      </c>
      <c r="E1237" s="8">
        <f t="shared" si="39"/>
        <v>5.8007960395650379E-4</v>
      </c>
      <c r="H1237" s="2"/>
    </row>
    <row r="1238" spans="1:8" x14ac:dyDescent="0.25">
      <c r="A1238" s="9">
        <v>42952</v>
      </c>
      <c r="B1238" s="10">
        <v>1237</v>
      </c>
      <c r="C1238" s="12">
        <v>3262.8</v>
      </c>
      <c r="D1238" s="7">
        <f t="shared" si="38"/>
        <v>0.12531639731056105</v>
      </c>
      <c r="E1238" s="8">
        <f t="shared" si="39"/>
        <v>1.570419943489839E-2</v>
      </c>
      <c r="H1238" s="2"/>
    </row>
    <row r="1239" spans="1:8" x14ac:dyDescent="0.25">
      <c r="A1239" s="9">
        <v>42953</v>
      </c>
      <c r="B1239" s="10">
        <v>1238</v>
      </c>
      <c r="C1239" s="12">
        <v>3232</v>
      </c>
      <c r="D1239" s="7">
        <f t="shared" si="38"/>
        <v>-9.4845817854394502E-3</v>
      </c>
      <c r="E1239" s="8">
        <f t="shared" si="39"/>
        <v>8.9957291644689796E-5</v>
      </c>
      <c r="H1239" s="2"/>
    </row>
    <row r="1240" spans="1:8" x14ac:dyDescent="0.25">
      <c r="A1240" s="9">
        <v>42954</v>
      </c>
      <c r="B1240" s="10">
        <v>1239</v>
      </c>
      <c r="C1240" s="12">
        <v>3401.9</v>
      </c>
      <c r="D1240" s="7">
        <f t="shared" si="38"/>
        <v>5.1232958408956253E-2</v>
      </c>
      <c r="E1240" s="8">
        <f t="shared" si="39"/>
        <v>2.6248160273338412E-3</v>
      </c>
      <c r="H1240" s="2"/>
    </row>
    <row r="1241" spans="1:8" x14ac:dyDescent="0.25">
      <c r="A1241" s="9">
        <v>42955</v>
      </c>
      <c r="B1241" s="10">
        <v>1240</v>
      </c>
      <c r="C1241" s="12">
        <v>3429.4</v>
      </c>
      <c r="D1241" s="7">
        <f t="shared" si="38"/>
        <v>8.0512196948087211E-3</v>
      </c>
      <c r="E1241" s="8">
        <f t="shared" si="39"/>
        <v>6.4822138574075836E-5</v>
      </c>
      <c r="H1241" s="2"/>
    </row>
    <row r="1242" spans="1:8" x14ac:dyDescent="0.25">
      <c r="A1242" s="9">
        <v>42956</v>
      </c>
      <c r="B1242" s="10">
        <v>1241</v>
      </c>
      <c r="C1242" s="12">
        <v>3348.8</v>
      </c>
      <c r="D1242" s="7">
        <f t="shared" si="38"/>
        <v>-2.378324605301569E-2</v>
      </c>
      <c r="E1242" s="8">
        <f t="shared" si="39"/>
        <v>5.6564279281828638E-4</v>
      </c>
      <c r="H1242" s="2"/>
    </row>
    <row r="1243" spans="1:8" x14ac:dyDescent="0.25">
      <c r="A1243" s="9">
        <v>42957</v>
      </c>
      <c r="B1243" s="10">
        <v>1242</v>
      </c>
      <c r="C1243" s="12">
        <v>3425.7</v>
      </c>
      <c r="D1243" s="7">
        <f t="shared" si="38"/>
        <v>2.2703757683976578E-2</v>
      </c>
      <c r="E1243" s="8">
        <f t="shared" si="39"/>
        <v>5.1546061297272556E-4</v>
      </c>
      <c r="H1243" s="2"/>
    </row>
    <row r="1244" spans="1:8" x14ac:dyDescent="0.25">
      <c r="A1244" s="9">
        <v>42958</v>
      </c>
      <c r="B1244" s="10">
        <v>1243</v>
      </c>
      <c r="C1244" s="12">
        <v>3654.4</v>
      </c>
      <c r="D1244" s="7">
        <f t="shared" si="38"/>
        <v>6.4626090645924436E-2</v>
      </c>
      <c r="E1244" s="8">
        <f t="shared" si="39"/>
        <v>4.1765315921752418E-3</v>
      </c>
      <c r="H1244" s="2"/>
    </row>
    <row r="1245" spans="1:8" x14ac:dyDescent="0.25">
      <c r="A1245" s="9">
        <v>42959</v>
      </c>
      <c r="B1245" s="10">
        <v>1244</v>
      </c>
      <c r="C1245" s="12">
        <v>3871.6</v>
      </c>
      <c r="D1245" s="7">
        <f t="shared" si="38"/>
        <v>5.7735937253296989E-2</v>
      </c>
      <c r="E1245" s="8">
        <f t="shared" si="39"/>
        <v>3.3334384505166472E-3</v>
      </c>
      <c r="H1245" s="2"/>
    </row>
    <row r="1246" spans="1:8" x14ac:dyDescent="0.25">
      <c r="A1246" s="9">
        <v>42960</v>
      </c>
      <c r="B1246" s="10">
        <v>1245</v>
      </c>
      <c r="C1246" s="12">
        <v>4062.6</v>
      </c>
      <c r="D1246" s="7">
        <f t="shared" si="38"/>
        <v>4.8155304444721277E-2</v>
      </c>
      <c r="E1246" s="8">
        <f t="shared" si="39"/>
        <v>2.3189333461637925E-3</v>
      </c>
      <c r="H1246" s="2"/>
    </row>
    <row r="1247" spans="1:8" x14ac:dyDescent="0.25">
      <c r="A1247" s="9">
        <v>42961</v>
      </c>
      <c r="B1247" s="10">
        <v>1246</v>
      </c>
      <c r="C1247" s="12">
        <v>4327.8999999999996</v>
      </c>
      <c r="D1247" s="7">
        <f t="shared" si="38"/>
        <v>6.3259273179286105E-2</v>
      </c>
      <c r="E1247" s="8">
        <f t="shared" si="39"/>
        <v>4.0017356431715466E-3</v>
      </c>
      <c r="H1247" s="2"/>
    </row>
    <row r="1248" spans="1:8" x14ac:dyDescent="0.25">
      <c r="A1248" s="9">
        <v>42962</v>
      </c>
      <c r="B1248" s="10">
        <v>1247</v>
      </c>
      <c r="C1248" s="12">
        <v>4161.7</v>
      </c>
      <c r="D1248" s="7">
        <f t="shared" si="38"/>
        <v>-3.9158791273719865E-2</v>
      </c>
      <c r="E1248" s="8">
        <f t="shared" si="39"/>
        <v>1.5334109340187591E-3</v>
      </c>
      <c r="H1248" s="2"/>
    </row>
    <row r="1249" spans="1:8" x14ac:dyDescent="0.25">
      <c r="A1249" s="9">
        <v>42963</v>
      </c>
      <c r="B1249" s="10">
        <v>1248</v>
      </c>
      <c r="C1249" s="12">
        <v>4387.3999999999996</v>
      </c>
      <c r="D1249" s="7">
        <f t="shared" si="38"/>
        <v>5.2813151866366169E-2</v>
      </c>
      <c r="E1249" s="8">
        <f t="shared" si="39"/>
        <v>2.7892290100598564E-3</v>
      </c>
      <c r="H1249" s="2"/>
    </row>
    <row r="1250" spans="1:8" x14ac:dyDescent="0.25">
      <c r="A1250" s="9">
        <v>42964</v>
      </c>
      <c r="B1250" s="10">
        <v>1249</v>
      </c>
      <c r="C1250" s="12">
        <v>4278.8999999999996</v>
      </c>
      <c r="D1250" s="7">
        <f t="shared" si="38"/>
        <v>-2.5040829294100866E-2</v>
      </c>
      <c r="E1250" s="8">
        <f t="shared" si="39"/>
        <v>6.2704313173630002E-4</v>
      </c>
      <c r="H1250" s="2"/>
    </row>
    <row r="1251" spans="1:8" x14ac:dyDescent="0.25">
      <c r="A1251" s="9">
        <v>42965</v>
      </c>
      <c r="B1251" s="10">
        <v>1250</v>
      </c>
      <c r="C1251" s="12">
        <v>4105.3999999999996</v>
      </c>
      <c r="D1251" s="7">
        <f t="shared" si="38"/>
        <v>-4.13927869144078E-2</v>
      </c>
      <c r="E1251" s="8">
        <f t="shared" si="39"/>
        <v>1.7133628085415696E-3</v>
      </c>
      <c r="H1251" s="2"/>
    </row>
    <row r="1252" spans="1:8" x14ac:dyDescent="0.25">
      <c r="A1252" s="9">
        <v>42966</v>
      </c>
      <c r="B1252" s="10">
        <v>1251</v>
      </c>
      <c r="C1252" s="12">
        <v>4150.5</v>
      </c>
      <c r="D1252" s="7">
        <f t="shared" si="38"/>
        <v>1.0925628612012022E-2</v>
      </c>
      <c r="E1252" s="8">
        <f t="shared" si="39"/>
        <v>1.1936936056761575E-4</v>
      </c>
      <c r="H1252" s="2"/>
    </row>
    <row r="1253" spans="1:8" x14ac:dyDescent="0.25">
      <c r="A1253" s="9">
        <v>42967</v>
      </c>
      <c r="B1253" s="10">
        <v>1252</v>
      </c>
      <c r="C1253" s="12">
        <v>4066.6</v>
      </c>
      <c r="D1253" s="7">
        <f t="shared" si="38"/>
        <v>-2.0421539418848944E-2</v>
      </c>
      <c r="E1253" s="8">
        <f t="shared" si="39"/>
        <v>4.1703927223560127E-4</v>
      </c>
      <c r="H1253" s="2"/>
    </row>
    <row r="1254" spans="1:8" x14ac:dyDescent="0.25">
      <c r="A1254" s="9">
        <v>42968</v>
      </c>
      <c r="B1254" s="10">
        <v>1253</v>
      </c>
      <c r="C1254" s="12">
        <v>4005.1</v>
      </c>
      <c r="D1254" s="7">
        <f t="shared" si="38"/>
        <v>-1.5238720496483081E-2</v>
      </c>
      <c r="E1254" s="8">
        <f t="shared" si="39"/>
        <v>2.3221860236993357E-4</v>
      </c>
      <c r="H1254" s="2"/>
    </row>
    <row r="1255" spans="1:8" x14ac:dyDescent="0.25">
      <c r="A1255" s="9">
        <v>42969</v>
      </c>
      <c r="B1255" s="10">
        <v>1254</v>
      </c>
      <c r="C1255" s="12">
        <v>4089.7</v>
      </c>
      <c r="D1255" s="7">
        <f t="shared" si="38"/>
        <v>2.0903068733621365E-2</v>
      </c>
      <c r="E1255" s="8">
        <f t="shared" si="39"/>
        <v>4.3693828248249909E-4</v>
      </c>
      <c r="H1255" s="2"/>
    </row>
    <row r="1256" spans="1:8" x14ac:dyDescent="0.25">
      <c r="A1256" s="9">
        <v>42970</v>
      </c>
      <c r="B1256" s="10">
        <v>1255</v>
      </c>
      <c r="C1256" s="12">
        <v>4141.1000000000004</v>
      </c>
      <c r="D1256" s="7">
        <f t="shared" si="38"/>
        <v>1.2489835296950278E-2</v>
      </c>
      <c r="E1256" s="8">
        <f t="shared" si="39"/>
        <v>1.5599598574494503E-4</v>
      </c>
      <c r="H1256" s="2"/>
    </row>
    <row r="1257" spans="1:8" x14ac:dyDescent="0.25">
      <c r="A1257" s="9">
        <v>42971</v>
      </c>
      <c r="B1257" s="10">
        <v>1256</v>
      </c>
      <c r="C1257" s="12">
        <v>4318.3999999999996</v>
      </c>
      <c r="D1257" s="7">
        <f t="shared" si="38"/>
        <v>4.1923510253410207E-2</v>
      </c>
      <c r="E1257" s="8">
        <f t="shared" si="39"/>
        <v>1.7575807119677908E-3</v>
      </c>
      <c r="H1257" s="2"/>
    </row>
    <row r="1258" spans="1:8" x14ac:dyDescent="0.25">
      <c r="A1258" s="9">
        <v>42972</v>
      </c>
      <c r="B1258" s="10">
        <v>1257</v>
      </c>
      <c r="C1258" s="12">
        <v>4364.3999999999996</v>
      </c>
      <c r="D1258" s="7">
        <f t="shared" si="38"/>
        <v>1.0595759517203363E-2</v>
      </c>
      <c r="E1258" s="8">
        <f t="shared" si="39"/>
        <v>1.1227011974640564E-4</v>
      </c>
      <c r="H1258" s="2"/>
    </row>
    <row r="1259" spans="1:8" x14ac:dyDescent="0.25">
      <c r="A1259" s="9">
        <v>42973</v>
      </c>
      <c r="B1259" s="10">
        <v>1258</v>
      </c>
      <c r="C1259" s="12">
        <v>4352.3</v>
      </c>
      <c r="D1259" s="7">
        <f t="shared" si="38"/>
        <v>-2.7762817974623898E-3</v>
      </c>
      <c r="E1259" s="8">
        <f t="shared" si="39"/>
        <v>7.7077406189209981E-6</v>
      </c>
      <c r="H1259" s="2"/>
    </row>
    <row r="1260" spans="1:8" x14ac:dyDescent="0.25">
      <c r="A1260" s="9">
        <v>42974</v>
      </c>
      <c r="B1260" s="10">
        <v>1259</v>
      </c>
      <c r="C1260" s="12">
        <v>4345.8</v>
      </c>
      <c r="D1260" s="7">
        <f t="shared" si="38"/>
        <v>-1.4945795541458119E-3</v>
      </c>
      <c r="E1260" s="8">
        <f t="shared" si="39"/>
        <v>2.2337680436706942E-6</v>
      </c>
      <c r="H1260" s="2"/>
    </row>
    <row r="1261" spans="1:8" x14ac:dyDescent="0.25">
      <c r="A1261" s="9">
        <v>42975</v>
      </c>
      <c r="B1261" s="10">
        <v>1260</v>
      </c>
      <c r="C1261" s="12">
        <v>4390.3</v>
      </c>
      <c r="D1261" s="7">
        <f t="shared" si="38"/>
        <v>1.0187700434846833E-2</v>
      </c>
      <c r="E1261" s="8">
        <f t="shared" si="39"/>
        <v>1.0378924015017835E-4</v>
      </c>
      <c r="H1261" s="2"/>
    </row>
    <row r="1262" spans="1:8" x14ac:dyDescent="0.25">
      <c r="A1262" s="9">
        <v>42976</v>
      </c>
      <c r="B1262" s="10">
        <v>1261</v>
      </c>
      <c r="C1262" s="12">
        <v>4597.3</v>
      </c>
      <c r="D1262" s="7">
        <f t="shared" si="38"/>
        <v>4.6071612764850403E-2</v>
      </c>
      <c r="E1262" s="8">
        <f t="shared" si="39"/>
        <v>2.1225935027543268E-3</v>
      </c>
      <c r="H1262" s="2"/>
    </row>
    <row r="1263" spans="1:8" x14ac:dyDescent="0.25">
      <c r="A1263" s="9">
        <v>42977</v>
      </c>
      <c r="B1263" s="10">
        <v>1262</v>
      </c>
      <c r="C1263" s="12">
        <v>4583</v>
      </c>
      <c r="D1263" s="7">
        <f t="shared" si="38"/>
        <v>-3.1153691199086782E-3</v>
      </c>
      <c r="E1263" s="8">
        <f t="shared" si="39"/>
        <v>9.705524753280572E-6</v>
      </c>
      <c r="H1263" s="2"/>
    </row>
    <row r="1264" spans="1:8" x14ac:dyDescent="0.25">
      <c r="A1264" s="9">
        <v>42978</v>
      </c>
      <c r="B1264" s="10">
        <v>1263</v>
      </c>
      <c r="C1264" s="12">
        <v>4735.1000000000004</v>
      </c>
      <c r="D1264" s="7">
        <f t="shared" si="38"/>
        <v>3.2649040212226504E-2</v>
      </c>
      <c r="E1264" s="8">
        <f t="shared" si="39"/>
        <v>1.0659598267795834E-3</v>
      </c>
      <c r="H1264" s="2"/>
    </row>
    <row r="1265" spans="1:8" x14ac:dyDescent="0.25">
      <c r="A1265" s="9">
        <v>42979</v>
      </c>
      <c r="B1265" s="10">
        <v>1264</v>
      </c>
      <c r="C1265" s="12">
        <v>4921.8999999999996</v>
      </c>
      <c r="D1265" s="7">
        <f t="shared" si="38"/>
        <v>3.8691789078926987E-2</v>
      </c>
      <c r="E1265" s="8">
        <f t="shared" si="39"/>
        <v>1.4970545421281738E-3</v>
      </c>
      <c r="H1265" s="2"/>
    </row>
    <row r="1266" spans="1:8" x14ac:dyDescent="0.25">
      <c r="A1266" s="9">
        <v>42980</v>
      </c>
      <c r="B1266" s="10">
        <v>1265</v>
      </c>
      <c r="C1266" s="12">
        <v>4573.8</v>
      </c>
      <c r="D1266" s="7">
        <f t="shared" si="38"/>
        <v>-7.335026557799447E-2</v>
      </c>
      <c r="E1266" s="8">
        <f t="shared" si="39"/>
        <v>5.3802614603623202E-3</v>
      </c>
      <c r="H1266" s="2"/>
    </row>
    <row r="1267" spans="1:8" x14ac:dyDescent="0.25">
      <c r="A1267" s="9">
        <v>42981</v>
      </c>
      <c r="B1267" s="10">
        <v>1266</v>
      </c>
      <c r="C1267" s="12">
        <v>4612.8999999999996</v>
      </c>
      <c r="D1267" s="7">
        <f t="shared" si="38"/>
        <v>8.5123572336711119E-3</v>
      </c>
      <c r="E1267" s="8">
        <f t="shared" si="39"/>
        <v>7.2460225673632905E-5</v>
      </c>
      <c r="H1267" s="2"/>
    </row>
    <row r="1268" spans="1:8" x14ac:dyDescent="0.25">
      <c r="A1268" s="9">
        <v>42982</v>
      </c>
      <c r="B1268" s="10">
        <v>1267</v>
      </c>
      <c r="C1268" s="12">
        <v>4267.5</v>
      </c>
      <c r="D1268" s="7">
        <f t="shared" si="38"/>
        <v>-7.7828550787358522E-2</v>
      </c>
      <c r="E1268" s="8">
        <f t="shared" si="39"/>
        <v>6.0572833176604449E-3</v>
      </c>
      <c r="H1268" s="2"/>
    </row>
    <row r="1269" spans="1:8" x14ac:dyDescent="0.25">
      <c r="A1269" s="9">
        <v>42983</v>
      </c>
      <c r="B1269" s="10">
        <v>1268</v>
      </c>
      <c r="C1269" s="12">
        <v>4409.1000000000004</v>
      </c>
      <c r="D1269" s="7">
        <f t="shared" si="38"/>
        <v>3.2642411312152911E-2</v>
      </c>
      <c r="E1269" s="8">
        <f t="shared" si="39"/>
        <v>1.0655270162717684E-3</v>
      </c>
      <c r="H1269" s="2"/>
    </row>
    <row r="1270" spans="1:8" x14ac:dyDescent="0.25">
      <c r="A1270" s="9">
        <v>42984</v>
      </c>
      <c r="B1270" s="10">
        <v>1269</v>
      </c>
      <c r="C1270" s="12">
        <v>4618.7</v>
      </c>
      <c r="D1270" s="7">
        <f t="shared" si="38"/>
        <v>4.6442693217384236E-2</v>
      </c>
      <c r="E1270" s="8">
        <f t="shared" si="39"/>
        <v>2.1569237532840678E-3</v>
      </c>
      <c r="H1270" s="2"/>
    </row>
    <row r="1271" spans="1:8" x14ac:dyDescent="0.25">
      <c r="A1271" s="9">
        <v>42985</v>
      </c>
      <c r="B1271" s="10">
        <v>1270</v>
      </c>
      <c r="C1271" s="12">
        <v>4635.6000000000004</v>
      </c>
      <c r="D1271" s="7">
        <f t="shared" si="38"/>
        <v>3.6523602621032296E-3</v>
      </c>
      <c r="E1271" s="8">
        <f t="shared" si="39"/>
        <v>1.3339735484190773E-5</v>
      </c>
      <c r="H1271" s="2"/>
    </row>
    <row r="1272" spans="1:8" x14ac:dyDescent="0.25">
      <c r="A1272" s="9">
        <v>42986</v>
      </c>
      <c r="B1272" s="10">
        <v>1271</v>
      </c>
      <c r="C1272" s="12">
        <v>4326.5</v>
      </c>
      <c r="D1272" s="7">
        <f t="shared" si="38"/>
        <v>-6.90067394134425E-2</v>
      </c>
      <c r="E1272" s="8">
        <f t="shared" si="39"/>
        <v>4.7619300844747589E-3</v>
      </c>
      <c r="H1272" s="2"/>
    </row>
    <row r="1273" spans="1:8" x14ac:dyDescent="0.25">
      <c r="A1273" s="9">
        <v>42987</v>
      </c>
      <c r="B1273" s="10">
        <v>1272</v>
      </c>
      <c r="C1273" s="12">
        <v>4335.1000000000004</v>
      </c>
      <c r="D1273" s="7">
        <f t="shared" si="38"/>
        <v>1.9857769525351292E-3</v>
      </c>
      <c r="E1273" s="8">
        <f t="shared" si="39"/>
        <v>3.9433101052197048E-6</v>
      </c>
      <c r="H1273" s="2"/>
    </row>
    <row r="1274" spans="1:8" x14ac:dyDescent="0.25">
      <c r="A1274" s="9">
        <v>42988</v>
      </c>
      <c r="B1274" s="10">
        <v>1273</v>
      </c>
      <c r="C1274" s="12">
        <v>4245.8999999999996</v>
      </c>
      <c r="D1274" s="7">
        <f t="shared" si="38"/>
        <v>-2.0790866591425761E-2</v>
      </c>
      <c r="E1274" s="8">
        <f t="shared" si="39"/>
        <v>4.3226013362246385E-4</v>
      </c>
      <c r="H1274" s="2"/>
    </row>
    <row r="1275" spans="1:8" x14ac:dyDescent="0.25">
      <c r="A1275" s="9">
        <v>42989</v>
      </c>
      <c r="B1275" s="10">
        <v>1274</v>
      </c>
      <c r="C1275" s="12">
        <v>4217.8999999999996</v>
      </c>
      <c r="D1275" s="7">
        <f t="shared" si="38"/>
        <v>-6.6164375686649669E-3</v>
      </c>
      <c r="E1275" s="8">
        <f t="shared" si="39"/>
        <v>4.3777246100041175E-5</v>
      </c>
      <c r="H1275" s="2"/>
    </row>
    <row r="1276" spans="1:8" x14ac:dyDescent="0.25">
      <c r="A1276" s="9">
        <v>42990</v>
      </c>
      <c r="B1276" s="10">
        <v>1275</v>
      </c>
      <c r="C1276" s="12">
        <v>4158.8999999999996</v>
      </c>
      <c r="D1276" s="7">
        <f t="shared" si="38"/>
        <v>-1.4086757626797902E-2</v>
      </c>
      <c r="E1276" s="8">
        <f t="shared" si="39"/>
        <v>1.9843674043614886E-4</v>
      </c>
      <c r="H1276" s="2"/>
    </row>
    <row r="1277" spans="1:8" x14ac:dyDescent="0.25">
      <c r="A1277" s="9">
        <v>42991</v>
      </c>
      <c r="B1277" s="10">
        <v>1276</v>
      </c>
      <c r="C1277" s="12">
        <v>3870.3</v>
      </c>
      <c r="D1277" s="7">
        <f t="shared" si="38"/>
        <v>-7.1918592813239313E-2</v>
      </c>
      <c r="E1277" s="8">
        <f t="shared" si="39"/>
        <v>5.1722839922365175E-3</v>
      </c>
      <c r="H1277" s="2"/>
    </row>
    <row r="1278" spans="1:8" x14ac:dyDescent="0.25">
      <c r="A1278" s="9">
        <v>42992</v>
      </c>
      <c r="B1278" s="10">
        <v>1277</v>
      </c>
      <c r="C1278" s="12">
        <v>3243.1</v>
      </c>
      <c r="D1278" s="7">
        <f t="shared" si="38"/>
        <v>-0.17680236092128465</v>
      </c>
      <c r="E1278" s="8">
        <f t="shared" si="39"/>
        <v>3.1259074827340201E-2</v>
      </c>
      <c r="H1278" s="2"/>
    </row>
    <row r="1279" spans="1:8" x14ac:dyDescent="0.25">
      <c r="A1279" s="9">
        <v>42993</v>
      </c>
      <c r="B1279" s="10">
        <v>1278</v>
      </c>
      <c r="C1279" s="12">
        <v>3713.8</v>
      </c>
      <c r="D1279" s="7">
        <f t="shared" si="38"/>
        <v>0.1355259486885792</v>
      </c>
      <c r="E1279" s="8">
        <f t="shared" si="39"/>
        <v>1.8367282767939402E-2</v>
      </c>
      <c r="H1279" s="2"/>
    </row>
    <row r="1280" spans="1:8" x14ac:dyDescent="0.25">
      <c r="A1280" s="9">
        <v>42994</v>
      </c>
      <c r="B1280" s="10">
        <v>1279</v>
      </c>
      <c r="C1280" s="12">
        <v>3698.9</v>
      </c>
      <c r="D1280" s="7">
        <f t="shared" si="38"/>
        <v>-4.0201330330790885E-3</v>
      </c>
      <c r="E1280" s="8">
        <f t="shared" si="39"/>
        <v>1.6161469603653672E-5</v>
      </c>
      <c r="H1280" s="2"/>
    </row>
    <row r="1281" spans="1:8" x14ac:dyDescent="0.25">
      <c r="A1281" s="9">
        <v>42995</v>
      </c>
      <c r="B1281" s="10">
        <v>1280</v>
      </c>
      <c r="C1281" s="12">
        <v>3689.6</v>
      </c>
      <c r="D1281" s="7">
        <f t="shared" si="38"/>
        <v>-2.5174270586762939E-3</v>
      </c>
      <c r="E1281" s="8">
        <f t="shared" si="39"/>
        <v>6.337438995755576E-6</v>
      </c>
      <c r="H1281" s="2"/>
    </row>
    <row r="1282" spans="1:8" x14ac:dyDescent="0.25">
      <c r="A1282" s="9">
        <v>42996</v>
      </c>
      <c r="B1282" s="10">
        <v>1281</v>
      </c>
      <c r="C1282" s="12">
        <v>4100.3</v>
      </c>
      <c r="D1282" s="7">
        <f t="shared" si="38"/>
        <v>0.1055420906725192</v>
      </c>
      <c r="E1282" s="8">
        <f t="shared" si="39"/>
        <v>1.1139132903526264E-2</v>
      </c>
      <c r="H1282" s="2"/>
    </row>
    <row r="1283" spans="1:8" x14ac:dyDescent="0.25">
      <c r="A1283" s="9">
        <v>42997</v>
      </c>
      <c r="B1283" s="10">
        <v>1282</v>
      </c>
      <c r="C1283" s="12">
        <v>3908</v>
      </c>
      <c r="D1283" s="7">
        <f t="shared" si="38"/>
        <v>-4.8034407584585735E-2</v>
      </c>
      <c r="E1283" s="8">
        <f t="shared" si="39"/>
        <v>2.3073043120021078E-3</v>
      </c>
      <c r="H1283" s="2"/>
    </row>
    <row r="1284" spans="1:8" x14ac:dyDescent="0.25">
      <c r="A1284" s="9">
        <v>42998</v>
      </c>
      <c r="B1284" s="10">
        <v>1283</v>
      </c>
      <c r="C1284" s="12">
        <v>3882.2</v>
      </c>
      <c r="D1284" s="7">
        <f t="shared" ref="D1284:D1347" si="40">LN(C1284/C1283)</f>
        <v>-6.6237309256824712E-3</v>
      </c>
      <c r="E1284" s="8">
        <f t="shared" ref="E1284:E1347" si="41">D1284^2</f>
        <v>4.3873811375842366E-5</v>
      </c>
      <c r="H1284" s="2"/>
    </row>
    <row r="1285" spans="1:8" x14ac:dyDescent="0.25">
      <c r="A1285" s="9">
        <v>42999</v>
      </c>
      <c r="B1285" s="10">
        <v>1284</v>
      </c>
      <c r="C1285" s="12">
        <v>3617.3</v>
      </c>
      <c r="D1285" s="7">
        <f t="shared" si="40"/>
        <v>-7.0674112059999877E-2</v>
      </c>
      <c r="E1285" s="8">
        <f t="shared" si="41"/>
        <v>4.9948301154694201E-3</v>
      </c>
      <c r="H1285" s="2"/>
    </row>
    <row r="1286" spans="1:8" x14ac:dyDescent="0.25">
      <c r="A1286" s="9">
        <v>43000</v>
      </c>
      <c r="B1286" s="10">
        <v>1285</v>
      </c>
      <c r="C1286" s="12">
        <v>3600.8</v>
      </c>
      <c r="D1286" s="7">
        <f t="shared" si="40"/>
        <v>-4.5718481982680373E-3</v>
      </c>
      <c r="E1286" s="8">
        <f t="shared" si="41"/>
        <v>2.0901795948006698E-5</v>
      </c>
      <c r="H1286" s="2"/>
    </row>
    <row r="1287" spans="1:8" x14ac:dyDescent="0.25">
      <c r="A1287" s="9">
        <v>43001</v>
      </c>
      <c r="B1287" s="10">
        <v>1286</v>
      </c>
      <c r="C1287" s="12">
        <v>3788</v>
      </c>
      <c r="D1287" s="7">
        <f t="shared" si="40"/>
        <v>5.0682132327245846E-2</v>
      </c>
      <c r="E1287" s="8">
        <f t="shared" si="41"/>
        <v>2.5686785372364585E-3</v>
      </c>
      <c r="H1287" s="2"/>
    </row>
    <row r="1288" spans="1:8" x14ac:dyDescent="0.25">
      <c r="A1288" s="9">
        <v>43002</v>
      </c>
      <c r="B1288" s="10">
        <v>1287</v>
      </c>
      <c r="C1288" s="12">
        <v>3667.5</v>
      </c>
      <c r="D1288" s="7">
        <f t="shared" si="40"/>
        <v>-3.2327944288832101E-2</v>
      </c>
      <c r="E1288" s="8">
        <f t="shared" si="41"/>
        <v>1.0450959819418321E-3</v>
      </c>
      <c r="H1288" s="2"/>
    </row>
    <row r="1289" spans="1:8" x14ac:dyDescent="0.25">
      <c r="A1289" s="9">
        <v>43003</v>
      </c>
      <c r="B1289" s="10">
        <v>1288</v>
      </c>
      <c r="C1289" s="12">
        <v>3932.8</v>
      </c>
      <c r="D1289" s="7">
        <f t="shared" si="40"/>
        <v>6.9841409354578915E-2</v>
      </c>
      <c r="E1289" s="8">
        <f t="shared" si="41"/>
        <v>4.8778224606338631E-3</v>
      </c>
      <c r="H1289" s="2"/>
    </row>
    <row r="1290" spans="1:8" x14ac:dyDescent="0.25">
      <c r="A1290" s="9">
        <v>43004</v>
      </c>
      <c r="B1290" s="10">
        <v>1289</v>
      </c>
      <c r="C1290" s="12">
        <v>3892.7</v>
      </c>
      <c r="D1290" s="7">
        <f t="shared" si="40"/>
        <v>-1.0248636122884194E-2</v>
      </c>
      <c r="E1290" s="8">
        <f t="shared" si="41"/>
        <v>1.0503454237928677E-4</v>
      </c>
      <c r="H1290" s="2"/>
    </row>
    <row r="1291" spans="1:8" x14ac:dyDescent="0.25">
      <c r="A1291" s="9">
        <v>43005</v>
      </c>
      <c r="B1291" s="10">
        <v>1290</v>
      </c>
      <c r="C1291" s="12">
        <v>4212.2</v>
      </c>
      <c r="D1291" s="7">
        <f t="shared" si="40"/>
        <v>7.8882072258551136E-2</v>
      </c>
      <c r="E1291" s="8">
        <f t="shared" si="41"/>
        <v>6.2223813238032827E-3</v>
      </c>
      <c r="H1291" s="2"/>
    </row>
    <row r="1292" spans="1:8" x14ac:dyDescent="0.25">
      <c r="A1292" s="9">
        <v>43006</v>
      </c>
      <c r="B1292" s="10">
        <v>1291</v>
      </c>
      <c r="C1292" s="12">
        <v>4195.6000000000004</v>
      </c>
      <c r="D1292" s="7">
        <f t="shared" si="40"/>
        <v>-3.9487194199338202E-3</v>
      </c>
      <c r="E1292" s="8">
        <f t="shared" si="41"/>
        <v>1.5592385057362486E-5</v>
      </c>
      <c r="H1292" s="2"/>
    </row>
    <row r="1293" spans="1:8" x14ac:dyDescent="0.25">
      <c r="A1293" s="9">
        <v>43007</v>
      </c>
      <c r="B1293" s="10">
        <v>1292</v>
      </c>
      <c r="C1293" s="12">
        <v>4172.8</v>
      </c>
      <c r="D1293" s="7">
        <f t="shared" si="40"/>
        <v>-5.4490837951697586E-3</v>
      </c>
      <c r="E1293" s="8">
        <f t="shared" si="41"/>
        <v>2.969251420678166E-5</v>
      </c>
      <c r="H1293" s="2"/>
    </row>
    <row r="1294" spans="1:8" x14ac:dyDescent="0.25">
      <c r="A1294" s="9">
        <v>43008</v>
      </c>
      <c r="B1294" s="10">
        <v>1293</v>
      </c>
      <c r="C1294" s="12">
        <v>4360.6000000000004</v>
      </c>
      <c r="D1294" s="7">
        <f t="shared" si="40"/>
        <v>4.4022389261668633E-2</v>
      </c>
      <c r="E1294" s="8">
        <f t="shared" si="41"/>
        <v>1.9379707563058777E-3</v>
      </c>
      <c r="H1294" s="2"/>
    </row>
    <row r="1295" spans="1:8" x14ac:dyDescent="0.25">
      <c r="A1295" s="9">
        <v>43009</v>
      </c>
      <c r="B1295" s="10">
        <v>1294</v>
      </c>
      <c r="C1295" s="12">
        <v>4403.1000000000004</v>
      </c>
      <c r="D1295" s="7">
        <f t="shared" si="40"/>
        <v>9.6991757313150666E-3</v>
      </c>
      <c r="E1295" s="8">
        <f t="shared" si="41"/>
        <v>9.4074009866931159E-5</v>
      </c>
      <c r="H1295" s="2"/>
    </row>
    <row r="1296" spans="1:8" x14ac:dyDescent="0.25">
      <c r="A1296" s="9">
        <v>43010</v>
      </c>
      <c r="B1296" s="10">
        <v>1295</v>
      </c>
      <c r="C1296" s="12">
        <v>4401.3</v>
      </c>
      <c r="D1296" s="7">
        <f t="shared" si="40"/>
        <v>-4.0888647155477338E-4</v>
      </c>
      <c r="E1296" s="8">
        <f t="shared" si="41"/>
        <v>1.6718814662051249E-7</v>
      </c>
      <c r="H1296" s="2"/>
    </row>
    <row r="1297" spans="1:8" x14ac:dyDescent="0.25">
      <c r="A1297" s="9">
        <v>43011</v>
      </c>
      <c r="B1297" s="10">
        <v>1296</v>
      </c>
      <c r="C1297" s="12">
        <v>4314.2</v>
      </c>
      <c r="D1297" s="7">
        <f t="shared" si="40"/>
        <v>-1.9988044253091666E-2</v>
      </c>
      <c r="E1297" s="8">
        <f t="shared" si="41"/>
        <v>3.9952191306355078E-4</v>
      </c>
      <c r="H1297" s="2"/>
    </row>
    <row r="1298" spans="1:8" x14ac:dyDescent="0.25">
      <c r="A1298" s="9">
        <v>43012</v>
      </c>
      <c r="B1298" s="10">
        <v>1297</v>
      </c>
      <c r="C1298" s="12">
        <v>4218.7</v>
      </c>
      <c r="D1298" s="7">
        <f t="shared" si="40"/>
        <v>-2.2384883861862118E-2</v>
      </c>
      <c r="E1298" s="8">
        <f t="shared" si="41"/>
        <v>5.0108302550905509E-4</v>
      </c>
      <c r="H1298" s="2"/>
    </row>
    <row r="1299" spans="1:8" x14ac:dyDescent="0.25">
      <c r="A1299" s="9">
        <v>43013</v>
      </c>
      <c r="B1299" s="10">
        <v>1298</v>
      </c>
      <c r="C1299" s="12">
        <v>4321.3999999999996</v>
      </c>
      <c r="D1299" s="7">
        <f t="shared" si="40"/>
        <v>2.4052400112815349E-2</v>
      </c>
      <c r="E1299" s="8">
        <f t="shared" si="41"/>
        <v>5.7851795118695978E-4</v>
      </c>
      <c r="H1299" s="2"/>
    </row>
    <row r="1300" spans="1:8" x14ac:dyDescent="0.25">
      <c r="A1300" s="9">
        <v>43014</v>
      </c>
      <c r="B1300" s="10">
        <v>1299</v>
      </c>
      <c r="C1300" s="12">
        <v>4371.8999999999996</v>
      </c>
      <c r="D1300" s="7">
        <f t="shared" si="40"/>
        <v>1.1618273396190927E-2</v>
      </c>
      <c r="E1300" s="8">
        <f t="shared" si="41"/>
        <v>1.3498427670863788E-4</v>
      </c>
      <c r="H1300" s="2"/>
    </row>
    <row r="1301" spans="1:8" x14ac:dyDescent="0.25">
      <c r="A1301" s="9">
        <v>43015</v>
      </c>
      <c r="B1301" s="10">
        <v>1300</v>
      </c>
      <c r="C1301" s="12">
        <v>4435.8</v>
      </c>
      <c r="D1301" s="7">
        <f t="shared" si="40"/>
        <v>1.4510285583348756E-2</v>
      </c>
      <c r="E1301" s="8">
        <f t="shared" si="41"/>
        <v>2.1054838771033876E-4</v>
      </c>
      <c r="H1301" s="2"/>
    </row>
    <row r="1302" spans="1:8" x14ac:dyDescent="0.25">
      <c r="A1302" s="9">
        <v>43016</v>
      </c>
      <c r="B1302" s="10">
        <v>1301</v>
      </c>
      <c r="C1302" s="12">
        <v>4611.7</v>
      </c>
      <c r="D1302" s="7">
        <f t="shared" si="40"/>
        <v>3.8888569780498747E-2</v>
      </c>
      <c r="E1302" s="8">
        <f t="shared" si="41"/>
        <v>1.5123208595727205E-3</v>
      </c>
      <c r="H1302" s="2"/>
    </row>
    <row r="1303" spans="1:8" x14ac:dyDescent="0.25">
      <c r="A1303" s="9">
        <v>43017</v>
      </c>
      <c r="B1303" s="10">
        <v>1302</v>
      </c>
      <c r="C1303" s="12">
        <v>4777.5</v>
      </c>
      <c r="D1303" s="7">
        <f t="shared" si="40"/>
        <v>3.5320844542819904E-2</v>
      </c>
      <c r="E1303" s="8">
        <f t="shared" si="41"/>
        <v>1.2475620592180506E-3</v>
      </c>
      <c r="H1303" s="2"/>
    </row>
    <row r="1304" spans="1:8" x14ac:dyDescent="0.25">
      <c r="A1304" s="9">
        <v>43018</v>
      </c>
      <c r="B1304" s="10">
        <v>1303</v>
      </c>
      <c r="C1304" s="12">
        <v>4763.3999999999996</v>
      </c>
      <c r="D1304" s="7">
        <f t="shared" si="40"/>
        <v>-2.9556981553054982E-3</v>
      </c>
      <c r="E1304" s="8">
        <f t="shared" si="41"/>
        <v>8.7361515852763245E-6</v>
      </c>
      <c r="H1304" s="2"/>
    </row>
    <row r="1305" spans="1:8" x14ac:dyDescent="0.25">
      <c r="A1305" s="9">
        <v>43019</v>
      </c>
      <c r="B1305" s="10">
        <v>1304</v>
      </c>
      <c r="C1305" s="12">
        <v>4824.2</v>
      </c>
      <c r="D1305" s="7">
        <f t="shared" si="40"/>
        <v>1.2683218958300361E-2</v>
      </c>
      <c r="E1305" s="8">
        <f t="shared" si="41"/>
        <v>1.6086404314418967E-4</v>
      </c>
      <c r="H1305" s="2"/>
    </row>
    <row r="1306" spans="1:8" x14ac:dyDescent="0.25">
      <c r="A1306" s="9">
        <v>43020</v>
      </c>
      <c r="B1306" s="10">
        <v>1305</v>
      </c>
      <c r="C1306" s="12">
        <v>5432.6</v>
      </c>
      <c r="D1306" s="7">
        <f t="shared" si="40"/>
        <v>0.11877292277498867</v>
      </c>
      <c r="E1306" s="8">
        <f t="shared" si="41"/>
        <v>1.4107007184513423E-2</v>
      </c>
      <c r="H1306" s="2"/>
    </row>
    <row r="1307" spans="1:8" x14ac:dyDescent="0.25">
      <c r="A1307" s="9">
        <v>43021</v>
      </c>
      <c r="B1307" s="10">
        <v>1306</v>
      </c>
      <c r="C1307" s="12">
        <v>5637.3</v>
      </c>
      <c r="D1307" s="7">
        <f t="shared" si="40"/>
        <v>3.6987386770804938E-2</v>
      </c>
      <c r="E1307" s="8">
        <f t="shared" si="41"/>
        <v>1.3680667801331161E-3</v>
      </c>
      <c r="H1307" s="2"/>
    </row>
    <row r="1308" spans="1:8" x14ac:dyDescent="0.25">
      <c r="A1308" s="9">
        <v>43022</v>
      </c>
      <c r="B1308" s="10">
        <v>1307</v>
      </c>
      <c r="C1308" s="12">
        <v>5824.7</v>
      </c>
      <c r="D1308" s="7">
        <f t="shared" si="40"/>
        <v>3.2702268498480791E-2</v>
      </c>
      <c r="E1308" s="8">
        <f t="shared" si="41"/>
        <v>1.0694383649467291E-3</v>
      </c>
      <c r="H1308" s="2"/>
    </row>
    <row r="1309" spans="1:8" x14ac:dyDescent="0.25">
      <c r="A1309" s="9">
        <v>43023</v>
      </c>
      <c r="B1309" s="10">
        <v>1308</v>
      </c>
      <c r="C1309" s="12">
        <v>5688.1</v>
      </c>
      <c r="D1309" s="7">
        <f t="shared" si="40"/>
        <v>-2.3731222761151072E-2</v>
      </c>
      <c r="E1309" s="8">
        <f t="shared" si="41"/>
        <v>5.6317093373937476E-4</v>
      </c>
      <c r="H1309" s="2"/>
    </row>
    <row r="1310" spans="1:8" x14ac:dyDescent="0.25">
      <c r="A1310" s="9">
        <v>43024</v>
      </c>
      <c r="B1310" s="10">
        <v>1309</v>
      </c>
      <c r="C1310" s="12">
        <v>5759.3</v>
      </c>
      <c r="D1310" s="7">
        <f t="shared" si="40"/>
        <v>1.2439666326514132E-2</v>
      </c>
      <c r="E1310" s="8">
        <f t="shared" si="41"/>
        <v>1.547452983150096E-4</v>
      </c>
      <c r="H1310" s="2"/>
    </row>
    <row r="1311" spans="1:8" x14ac:dyDescent="0.25">
      <c r="A1311" s="9">
        <v>43025</v>
      </c>
      <c r="B1311" s="10">
        <v>1310</v>
      </c>
      <c r="C1311" s="12">
        <v>5598.6</v>
      </c>
      <c r="D1311" s="7">
        <f t="shared" si="40"/>
        <v>-2.8299373059029083E-2</v>
      </c>
      <c r="E1311" s="8">
        <f t="shared" si="41"/>
        <v>8.0085451553410113E-4</v>
      </c>
      <c r="H1311" s="2"/>
    </row>
    <row r="1312" spans="1:8" x14ac:dyDescent="0.25">
      <c r="A1312" s="9">
        <v>43026</v>
      </c>
      <c r="B1312" s="10">
        <v>1311</v>
      </c>
      <c r="C1312" s="12">
        <v>5575.8</v>
      </c>
      <c r="D1312" s="7">
        <f t="shared" si="40"/>
        <v>-4.0807616766826756E-3</v>
      </c>
      <c r="E1312" s="8">
        <f t="shared" si="41"/>
        <v>1.6652615861882002E-5</v>
      </c>
      <c r="H1312" s="2"/>
    </row>
    <row r="1313" spans="1:8" x14ac:dyDescent="0.25">
      <c r="A1313" s="9">
        <v>43027</v>
      </c>
      <c r="B1313" s="10">
        <v>1312</v>
      </c>
      <c r="C1313" s="12">
        <v>5698.6</v>
      </c>
      <c r="D1313" s="7">
        <f t="shared" si="40"/>
        <v>2.1784725828138288E-2</v>
      </c>
      <c r="E1313" s="8">
        <f t="shared" si="41"/>
        <v>4.7457427940715541E-4</v>
      </c>
      <c r="H1313" s="2"/>
    </row>
    <row r="1314" spans="1:8" x14ac:dyDescent="0.25">
      <c r="A1314" s="9">
        <v>43028</v>
      </c>
      <c r="B1314" s="10">
        <v>1313</v>
      </c>
      <c r="C1314" s="12">
        <v>5993.1</v>
      </c>
      <c r="D1314" s="7">
        <f t="shared" si="40"/>
        <v>5.0388276833309383E-2</v>
      </c>
      <c r="E1314" s="8">
        <f t="shared" si="41"/>
        <v>2.5389784422302228E-3</v>
      </c>
      <c r="H1314" s="2"/>
    </row>
    <row r="1315" spans="1:8" x14ac:dyDescent="0.25">
      <c r="A1315" s="9">
        <v>43029</v>
      </c>
      <c r="B1315" s="10">
        <v>1314</v>
      </c>
      <c r="C1315" s="12">
        <v>6006.6</v>
      </c>
      <c r="D1315" s="7">
        <f t="shared" si="40"/>
        <v>2.2500572006969514E-3</v>
      </c>
      <c r="E1315" s="8">
        <f t="shared" si="41"/>
        <v>5.0627574064082012E-6</v>
      </c>
      <c r="H1315" s="2"/>
    </row>
    <row r="1316" spans="1:8" x14ac:dyDescent="0.25">
      <c r="A1316" s="9">
        <v>43030</v>
      </c>
      <c r="B1316" s="10">
        <v>1315</v>
      </c>
      <c r="C1316" s="12">
        <v>5982.9</v>
      </c>
      <c r="D1316" s="7">
        <f t="shared" si="40"/>
        <v>-3.9534644262075175E-3</v>
      </c>
      <c r="E1316" s="8">
        <f t="shared" si="41"/>
        <v>1.5629880969288336E-5</v>
      </c>
      <c r="H1316" s="2"/>
    </row>
    <row r="1317" spans="1:8" x14ac:dyDescent="0.25">
      <c r="A1317" s="9">
        <v>43031</v>
      </c>
      <c r="B1317" s="10">
        <v>1316</v>
      </c>
      <c r="C1317" s="12">
        <v>5903.6</v>
      </c>
      <c r="D1317" s="7">
        <f t="shared" si="40"/>
        <v>-1.33430659196647E-2</v>
      </c>
      <c r="E1317" s="8">
        <f t="shared" si="41"/>
        <v>1.7803740813651759E-4</v>
      </c>
      <c r="H1317" s="2"/>
    </row>
    <row r="1318" spans="1:8" x14ac:dyDescent="0.25">
      <c r="A1318" s="9">
        <v>43032</v>
      </c>
      <c r="B1318" s="10">
        <v>1317</v>
      </c>
      <c r="C1318" s="12">
        <v>5513.1</v>
      </c>
      <c r="D1318" s="7">
        <f t="shared" si="40"/>
        <v>-6.8435255938132475E-2</v>
      </c>
      <c r="E1318" s="8">
        <f t="shared" si="41"/>
        <v>4.6833842553176963E-3</v>
      </c>
      <c r="H1318" s="2"/>
    </row>
    <row r="1319" spans="1:8" x14ac:dyDescent="0.25">
      <c r="A1319" s="9">
        <v>43033</v>
      </c>
      <c r="B1319" s="10">
        <v>1318</v>
      </c>
      <c r="C1319" s="12">
        <v>5734</v>
      </c>
      <c r="D1319" s="7">
        <f t="shared" si="40"/>
        <v>3.9286289073826627E-2</v>
      </c>
      <c r="E1319" s="8">
        <f t="shared" si="41"/>
        <v>1.5434125091922694E-3</v>
      </c>
      <c r="H1319" s="2"/>
    </row>
    <row r="1320" spans="1:8" x14ac:dyDescent="0.25">
      <c r="A1320" s="9">
        <v>43034</v>
      </c>
      <c r="B1320" s="10">
        <v>1319</v>
      </c>
      <c r="C1320" s="12">
        <v>5887.6</v>
      </c>
      <c r="D1320" s="7">
        <f t="shared" si="40"/>
        <v>2.6435076875116516E-2</v>
      </c>
      <c r="E1320" s="8">
        <f t="shared" si="41"/>
        <v>6.9881328939332002E-4</v>
      </c>
      <c r="H1320" s="2"/>
    </row>
    <row r="1321" spans="1:8" x14ac:dyDescent="0.25">
      <c r="A1321" s="9">
        <v>43035</v>
      </c>
      <c r="B1321" s="10">
        <v>1320</v>
      </c>
      <c r="C1321" s="12">
        <v>5764.6</v>
      </c>
      <c r="D1321" s="7">
        <f t="shared" si="40"/>
        <v>-2.1112677237559295E-2</v>
      </c>
      <c r="E1321" s="8">
        <f t="shared" si="41"/>
        <v>4.4574514013735441E-4</v>
      </c>
      <c r="H1321" s="2"/>
    </row>
    <row r="1322" spans="1:8" x14ac:dyDescent="0.25">
      <c r="A1322" s="9">
        <v>43036</v>
      </c>
      <c r="B1322" s="10">
        <v>1321</v>
      </c>
      <c r="C1322" s="12">
        <v>5726.6</v>
      </c>
      <c r="D1322" s="7">
        <f t="shared" si="40"/>
        <v>-6.6137807220368224E-3</v>
      </c>
      <c r="E1322" s="8">
        <f t="shared" si="41"/>
        <v>4.3742095439185915E-5</v>
      </c>
      <c r="H1322" s="2"/>
    </row>
    <row r="1323" spans="1:8" x14ac:dyDescent="0.25">
      <c r="A1323" s="9">
        <v>43037</v>
      </c>
      <c r="B1323" s="10">
        <v>1322</v>
      </c>
      <c r="C1323" s="12">
        <v>6147.5</v>
      </c>
      <c r="D1323" s="7">
        <f t="shared" si="40"/>
        <v>7.0923508731511931E-2</v>
      </c>
      <c r="E1323" s="8">
        <f t="shared" si="41"/>
        <v>5.0301440907888489E-3</v>
      </c>
      <c r="H1323" s="2"/>
    </row>
    <row r="1324" spans="1:8" x14ac:dyDescent="0.25">
      <c r="A1324" s="9">
        <v>43038</v>
      </c>
      <c r="B1324" s="10">
        <v>1323</v>
      </c>
      <c r="C1324" s="12">
        <v>6124.3</v>
      </c>
      <c r="D1324" s="7">
        <f t="shared" si="40"/>
        <v>-3.7810309228154151E-3</v>
      </c>
      <c r="E1324" s="8">
        <f t="shared" si="41"/>
        <v>1.429619483928639E-5</v>
      </c>
      <c r="H1324" s="2"/>
    </row>
    <row r="1325" spans="1:8" x14ac:dyDescent="0.25">
      <c r="A1325" s="9">
        <v>43039</v>
      </c>
      <c r="B1325" s="10">
        <v>1324</v>
      </c>
      <c r="C1325" s="12">
        <v>6451.2</v>
      </c>
      <c r="D1325" s="7">
        <f t="shared" si="40"/>
        <v>5.2001695829407966E-2</v>
      </c>
      <c r="E1325" s="8">
        <f t="shared" si="41"/>
        <v>2.7041763691342661E-3</v>
      </c>
      <c r="H1325" s="2"/>
    </row>
    <row r="1326" spans="1:8" x14ac:dyDescent="0.25">
      <c r="A1326" s="9">
        <v>43040</v>
      </c>
      <c r="B1326" s="10">
        <v>1325</v>
      </c>
      <c r="C1326" s="12">
        <v>6737.8</v>
      </c>
      <c r="D1326" s="7">
        <f t="shared" si="40"/>
        <v>4.3467302130689306E-2</v>
      </c>
      <c r="E1326" s="8">
        <f t="shared" si="41"/>
        <v>1.889406354520627E-3</v>
      </c>
      <c r="H1326" s="2"/>
    </row>
    <row r="1327" spans="1:8" x14ac:dyDescent="0.25">
      <c r="A1327" s="9">
        <v>43041</v>
      </c>
      <c r="B1327" s="10">
        <v>1326</v>
      </c>
      <c r="C1327" s="12">
        <v>7024.8</v>
      </c>
      <c r="D1327" s="7">
        <f t="shared" si="40"/>
        <v>4.1713282918156493E-2</v>
      </c>
      <c r="E1327" s="8">
        <f t="shared" si="41"/>
        <v>1.7399979718101663E-3</v>
      </c>
      <c r="H1327" s="2"/>
    </row>
    <row r="1328" spans="1:8" x14ac:dyDescent="0.25">
      <c r="A1328" s="9">
        <v>43042</v>
      </c>
      <c r="B1328" s="10">
        <v>1327</v>
      </c>
      <c r="C1328" s="12">
        <v>7152.1</v>
      </c>
      <c r="D1328" s="7">
        <f t="shared" si="40"/>
        <v>1.7959274812723931E-2</v>
      </c>
      <c r="E1328" s="8">
        <f t="shared" si="41"/>
        <v>3.2253555179894019E-4</v>
      </c>
      <c r="H1328" s="2"/>
    </row>
    <row r="1329" spans="1:8" x14ac:dyDescent="0.25">
      <c r="A1329" s="9">
        <v>43043</v>
      </c>
      <c r="B1329" s="10">
        <v>1328</v>
      </c>
      <c r="C1329" s="12">
        <v>7363.8</v>
      </c>
      <c r="D1329" s="7">
        <f t="shared" si="40"/>
        <v>2.9170083973007986E-2</v>
      </c>
      <c r="E1329" s="8">
        <f t="shared" si="41"/>
        <v>8.5089379899233738E-4</v>
      </c>
      <c r="H1329" s="2"/>
    </row>
    <row r="1330" spans="1:8" x14ac:dyDescent="0.25">
      <c r="A1330" s="9">
        <v>43044</v>
      </c>
      <c r="B1330" s="10">
        <v>1329</v>
      </c>
      <c r="C1330" s="12">
        <v>7389.5</v>
      </c>
      <c r="D1330" s="7">
        <f t="shared" si="40"/>
        <v>3.4839698231097171E-3</v>
      </c>
      <c r="E1330" s="8">
        <f t="shared" si="41"/>
        <v>1.2138045728339153E-5</v>
      </c>
      <c r="H1330" s="2"/>
    </row>
    <row r="1331" spans="1:8" x14ac:dyDescent="0.25">
      <c r="A1331" s="9">
        <v>43045</v>
      </c>
      <c r="B1331" s="10">
        <v>1330</v>
      </c>
      <c r="C1331" s="12">
        <v>6959.2</v>
      </c>
      <c r="D1331" s="7">
        <f t="shared" si="40"/>
        <v>-5.9995548461296427E-2</v>
      </c>
      <c r="E1331" s="8">
        <f t="shared" si="41"/>
        <v>3.5994658351717682E-3</v>
      </c>
      <c r="H1331" s="2"/>
    </row>
    <row r="1332" spans="1:8" x14ac:dyDescent="0.25">
      <c r="A1332" s="9">
        <v>43046</v>
      </c>
      <c r="B1332" s="10">
        <v>1331</v>
      </c>
      <c r="C1332" s="12">
        <v>7102.8</v>
      </c>
      <c r="D1332" s="7">
        <f t="shared" si="40"/>
        <v>2.0424547291348634E-2</v>
      </c>
      <c r="E1332" s="8">
        <f t="shared" si="41"/>
        <v>4.1716213205653682E-4</v>
      </c>
      <c r="H1332" s="2"/>
    </row>
    <row r="1333" spans="1:8" x14ac:dyDescent="0.25">
      <c r="A1333" s="9">
        <v>43047</v>
      </c>
      <c r="B1333" s="10">
        <v>1332</v>
      </c>
      <c r="C1333" s="12">
        <v>7444.4</v>
      </c>
      <c r="D1333" s="7">
        <f t="shared" si="40"/>
        <v>4.6972999385128868E-2</v>
      </c>
      <c r="E1333" s="8">
        <f t="shared" si="41"/>
        <v>2.2064626712353171E-3</v>
      </c>
      <c r="H1333" s="2"/>
    </row>
    <row r="1334" spans="1:8" x14ac:dyDescent="0.25">
      <c r="A1334" s="9">
        <v>43048</v>
      </c>
      <c r="B1334" s="10">
        <v>1333</v>
      </c>
      <c r="C1334" s="12">
        <v>7129.6</v>
      </c>
      <c r="D1334" s="7">
        <f t="shared" si="40"/>
        <v>-4.3206940016953035E-2</v>
      </c>
      <c r="E1334" s="8">
        <f t="shared" si="41"/>
        <v>1.8668396656285776E-3</v>
      </c>
      <c r="H1334" s="2"/>
    </row>
    <row r="1335" spans="1:8" x14ac:dyDescent="0.25">
      <c r="A1335" s="9">
        <v>43049</v>
      </c>
      <c r="B1335" s="10">
        <v>1334</v>
      </c>
      <c r="C1335" s="12">
        <v>6565.8</v>
      </c>
      <c r="D1335" s="7">
        <f t="shared" si="40"/>
        <v>-8.2380773200403185E-2</v>
      </c>
      <c r="E1335" s="8">
        <f t="shared" si="41"/>
        <v>6.7865917930962673E-3</v>
      </c>
      <c r="H1335" s="2"/>
    </row>
    <row r="1336" spans="1:8" x14ac:dyDescent="0.25">
      <c r="A1336" s="9">
        <v>43050</v>
      </c>
      <c r="B1336" s="10">
        <v>1335</v>
      </c>
      <c r="C1336" s="12">
        <v>6339.9</v>
      </c>
      <c r="D1336" s="7">
        <f t="shared" si="40"/>
        <v>-3.5011363216236255E-2</v>
      </c>
      <c r="E1336" s="8">
        <f t="shared" si="41"/>
        <v>1.225795554259221E-3</v>
      </c>
      <c r="H1336" s="2"/>
    </row>
    <row r="1337" spans="1:8" x14ac:dyDescent="0.25">
      <c r="A1337" s="9">
        <v>43051</v>
      </c>
      <c r="B1337" s="10">
        <v>1336</v>
      </c>
      <c r="C1337" s="12">
        <v>5878.1</v>
      </c>
      <c r="D1337" s="7">
        <f t="shared" si="40"/>
        <v>-7.5629415012749709E-2</v>
      </c>
      <c r="E1337" s="8">
        <f t="shared" si="41"/>
        <v>5.719808415170731E-3</v>
      </c>
      <c r="H1337" s="2"/>
    </row>
    <row r="1338" spans="1:8" x14ac:dyDescent="0.25">
      <c r="A1338" s="9">
        <v>43052</v>
      </c>
      <c r="B1338" s="10">
        <v>1337</v>
      </c>
      <c r="C1338" s="12">
        <v>6522.5</v>
      </c>
      <c r="D1338" s="7">
        <f t="shared" si="40"/>
        <v>0.10402415758741718</v>
      </c>
      <c r="E1338" s="8">
        <f t="shared" si="41"/>
        <v>1.0821025361771803E-2</v>
      </c>
      <c r="H1338" s="2"/>
    </row>
    <row r="1339" spans="1:8" x14ac:dyDescent="0.25">
      <c r="A1339" s="9">
        <v>43053</v>
      </c>
      <c r="B1339" s="10">
        <v>1338</v>
      </c>
      <c r="C1339" s="12">
        <v>6597.1</v>
      </c>
      <c r="D1339" s="7">
        <f t="shared" si="40"/>
        <v>1.1372420502435766E-2</v>
      </c>
      <c r="E1339" s="8">
        <f t="shared" si="41"/>
        <v>1.2933194808422137E-4</v>
      </c>
      <c r="H1339" s="2"/>
    </row>
    <row r="1340" spans="1:8" x14ac:dyDescent="0.25">
      <c r="A1340" s="9">
        <v>43054</v>
      </c>
      <c r="B1340" s="10">
        <v>1339</v>
      </c>
      <c r="C1340" s="12">
        <v>7283.2</v>
      </c>
      <c r="D1340" s="7">
        <f t="shared" si="40"/>
        <v>9.8940167538583118E-2</v>
      </c>
      <c r="E1340" s="8">
        <f t="shared" si="41"/>
        <v>9.7891567525628959E-3</v>
      </c>
      <c r="H1340" s="2"/>
    </row>
    <row r="1341" spans="1:8" x14ac:dyDescent="0.25">
      <c r="A1341" s="9">
        <v>43055</v>
      </c>
      <c r="B1341" s="10">
        <v>1340</v>
      </c>
      <c r="C1341" s="12">
        <v>7853.7</v>
      </c>
      <c r="D1341" s="7">
        <f t="shared" si="40"/>
        <v>7.5414432259504269E-2</v>
      </c>
      <c r="E1341" s="8">
        <f t="shared" si="41"/>
        <v>5.6873365930233582E-3</v>
      </c>
      <c r="H1341" s="2"/>
    </row>
    <row r="1342" spans="1:8" x14ac:dyDescent="0.25">
      <c r="A1342" s="9">
        <v>43056</v>
      </c>
      <c r="B1342" s="10">
        <v>1341</v>
      </c>
      <c r="C1342" s="12">
        <v>7700</v>
      </c>
      <c r="D1342" s="7">
        <f t="shared" si="40"/>
        <v>-1.9764429469631372E-2</v>
      </c>
      <c r="E1342" s="8">
        <f t="shared" si="41"/>
        <v>3.9063267226003304E-4</v>
      </c>
      <c r="H1342" s="2"/>
    </row>
    <row r="1343" spans="1:8" x14ac:dyDescent="0.25">
      <c r="A1343" s="9">
        <v>43057</v>
      </c>
      <c r="B1343" s="10">
        <v>1342</v>
      </c>
      <c r="C1343" s="12">
        <v>7780.9</v>
      </c>
      <c r="D1343" s="7">
        <f t="shared" si="40"/>
        <v>1.0451683874037113E-2</v>
      </c>
      <c r="E1343" s="8">
        <f t="shared" si="41"/>
        <v>1.0923769580280745E-4</v>
      </c>
      <c r="H1343" s="2"/>
    </row>
    <row r="1344" spans="1:8" x14ac:dyDescent="0.25">
      <c r="A1344" s="9">
        <v>43058</v>
      </c>
      <c r="B1344" s="10">
        <v>1343</v>
      </c>
      <c r="C1344" s="12">
        <v>8042.6</v>
      </c>
      <c r="D1344" s="7">
        <f t="shared" si="40"/>
        <v>3.3080401264737137E-2</v>
      </c>
      <c r="E1344" s="8">
        <f t="shared" si="41"/>
        <v>1.0943129478360224E-3</v>
      </c>
      <c r="H1344" s="2"/>
    </row>
    <row r="1345" spans="1:8" x14ac:dyDescent="0.25">
      <c r="A1345" s="9">
        <v>43059</v>
      </c>
      <c r="B1345" s="10">
        <v>1344</v>
      </c>
      <c r="C1345" s="12">
        <v>8244.7000000000007</v>
      </c>
      <c r="D1345" s="7">
        <f t="shared" si="40"/>
        <v>2.4818155662878694E-2</v>
      </c>
      <c r="E1345" s="8">
        <f t="shared" si="41"/>
        <v>6.1594085050687786E-4</v>
      </c>
      <c r="H1345" s="2"/>
    </row>
    <row r="1346" spans="1:8" x14ac:dyDescent="0.25">
      <c r="A1346" s="9">
        <v>43060</v>
      </c>
      <c r="B1346" s="10">
        <v>1345</v>
      </c>
      <c r="C1346" s="12">
        <v>8100</v>
      </c>
      <c r="D1346" s="7">
        <f t="shared" si="40"/>
        <v>-1.770650798289803E-2</v>
      </c>
      <c r="E1346" s="8">
        <f t="shared" si="41"/>
        <v>3.1352042494843166E-4</v>
      </c>
      <c r="H1346" s="2"/>
    </row>
    <row r="1347" spans="1:8" x14ac:dyDescent="0.25">
      <c r="A1347" s="9">
        <v>43061</v>
      </c>
      <c r="B1347" s="10">
        <v>1346</v>
      </c>
      <c r="C1347" s="12">
        <v>8234.5</v>
      </c>
      <c r="D1347" s="7">
        <f t="shared" si="40"/>
        <v>1.6468583653732952E-2</v>
      </c>
      <c r="E1347" s="8">
        <f t="shared" si="41"/>
        <v>2.7121424756000015E-4</v>
      </c>
      <c r="H1347" s="2"/>
    </row>
    <row r="1348" spans="1:8" x14ac:dyDescent="0.25">
      <c r="A1348" s="9">
        <v>43062</v>
      </c>
      <c r="B1348" s="10">
        <v>1347</v>
      </c>
      <c r="C1348" s="12">
        <v>8013.4</v>
      </c>
      <c r="D1348" s="7">
        <f t="shared" ref="D1348:D1411" si="42">LN(C1348/C1347)</f>
        <v>-2.7217504900281474E-2</v>
      </c>
      <c r="E1348" s="8">
        <f t="shared" ref="E1348:E1411" si="43">D1348^2</f>
        <v>7.4079257299684603E-4</v>
      </c>
      <c r="H1348" s="2"/>
    </row>
    <row r="1349" spans="1:8" x14ac:dyDescent="0.25">
      <c r="A1349" s="9">
        <v>43063</v>
      </c>
      <c r="B1349" s="10">
        <v>1348</v>
      </c>
      <c r="C1349" s="12">
        <v>8200.7999999999993</v>
      </c>
      <c r="D1349" s="7">
        <f t="shared" si="42"/>
        <v>2.3116570055210114E-2</v>
      </c>
      <c r="E1349" s="8">
        <f t="shared" si="43"/>
        <v>5.3437581111743691E-4</v>
      </c>
      <c r="H1349" s="2"/>
    </row>
    <row r="1350" spans="1:8" x14ac:dyDescent="0.25">
      <c r="A1350" s="9">
        <v>43064</v>
      </c>
      <c r="B1350" s="10">
        <v>1349</v>
      </c>
      <c r="C1350" s="12">
        <v>8754.7000000000007</v>
      </c>
      <c r="D1350" s="7">
        <f t="shared" si="42"/>
        <v>6.5358988530025267E-2</v>
      </c>
      <c r="E1350" s="8">
        <f t="shared" si="43"/>
        <v>4.2717973816679741E-3</v>
      </c>
      <c r="H1350" s="2"/>
    </row>
    <row r="1351" spans="1:8" x14ac:dyDescent="0.25">
      <c r="A1351" s="9">
        <v>43065</v>
      </c>
      <c r="B1351" s="10">
        <v>1350</v>
      </c>
      <c r="C1351" s="12">
        <v>9318.4</v>
      </c>
      <c r="D1351" s="7">
        <f t="shared" si="42"/>
        <v>6.2400241123040351E-2</v>
      </c>
      <c r="E1351" s="8">
        <f t="shared" si="43"/>
        <v>3.893790092213576E-3</v>
      </c>
      <c r="H1351" s="2"/>
    </row>
    <row r="1352" spans="1:8" x14ac:dyDescent="0.25">
      <c r="A1352" s="9">
        <v>43066</v>
      </c>
      <c r="B1352" s="10">
        <v>1351</v>
      </c>
      <c r="C1352" s="12">
        <v>9733.2000000000007</v>
      </c>
      <c r="D1352" s="7">
        <f t="shared" si="42"/>
        <v>4.3551781742042051E-2</v>
      </c>
      <c r="E1352" s="8">
        <f t="shared" si="43"/>
        <v>1.8967576929064672E-3</v>
      </c>
      <c r="H1352" s="2"/>
    </row>
    <row r="1353" spans="1:8" x14ac:dyDescent="0.25">
      <c r="A1353" s="9">
        <v>43067</v>
      </c>
      <c r="B1353" s="10">
        <v>1352</v>
      </c>
      <c r="C1353" s="12">
        <v>9906</v>
      </c>
      <c r="D1353" s="7">
        <f t="shared" si="42"/>
        <v>1.7597912283883622E-2</v>
      </c>
      <c r="E1353" s="8">
        <f t="shared" si="43"/>
        <v>3.0968651675126205E-4</v>
      </c>
      <c r="H1353" s="2"/>
    </row>
    <row r="1354" spans="1:8" x14ac:dyDescent="0.25">
      <c r="A1354" s="9">
        <v>43068</v>
      </c>
      <c r="B1354" s="10">
        <v>1353</v>
      </c>
      <c r="C1354" s="12">
        <v>9837.9</v>
      </c>
      <c r="D1354" s="7">
        <f t="shared" si="42"/>
        <v>-6.8983605121738676E-3</v>
      </c>
      <c r="E1354" s="8">
        <f t="shared" si="43"/>
        <v>4.7587377755919709E-5</v>
      </c>
      <c r="H1354" s="2"/>
    </row>
    <row r="1355" spans="1:8" x14ac:dyDescent="0.25">
      <c r="A1355" s="9">
        <v>43069</v>
      </c>
      <c r="B1355" s="10">
        <v>1354</v>
      </c>
      <c r="C1355" s="12">
        <v>9946.7999999999993</v>
      </c>
      <c r="D1355" s="7">
        <f t="shared" si="42"/>
        <v>1.100861774947166E-2</v>
      </c>
      <c r="E1355" s="8">
        <f t="shared" si="43"/>
        <v>1.2118966475398249E-4</v>
      </c>
      <c r="H1355" s="2"/>
    </row>
    <row r="1356" spans="1:8" x14ac:dyDescent="0.25">
      <c r="A1356" s="9">
        <v>43070</v>
      </c>
      <c r="B1356" s="10">
        <v>1355</v>
      </c>
      <c r="C1356" s="12">
        <v>10861.5</v>
      </c>
      <c r="D1356" s="7">
        <f t="shared" si="42"/>
        <v>8.7973535111504353E-2</v>
      </c>
      <c r="E1356" s="8">
        <f t="shared" si="43"/>
        <v>7.7393428800150892E-3</v>
      </c>
      <c r="H1356" s="2"/>
    </row>
    <row r="1357" spans="1:8" x14ac:dyDescent="0.25">
      <c r="A1357" s="9">
        <v>43071</v>
      </c>
      <c r="B1357" s="10">
        <v>1356</v>
      </c>
      <c r="C1357" s="12">
        <v>10912.7</v>
      </c>
      <c r="D1357" s="7">
        <f t="shared" si="42"/>
        <v>4.7028220888804782E-3</v>
      </c>
      <c r="E1357" s="8">
        <f t="shared" si="43"/>
        <v>2.2116535599662145E-5</v>
      </c>
      <c r="H1357" s="2"/>
    </row>
    <row r="1358" spans="1:8" x14ac:dyDescent="0.25">
      <c r="A1358" s="9">
        <v>43072</v>
      </c>
      <c r="B1358" s="10">
        <v>1357</v>
      </c>
      <c r="C1358" s="12">
        <v>11246.2</v>
      </c>
      <c r="D1358" s="7">
        <f t="shared" si="42"/>
        <v>3.0103045209159938E-2</v>
      </c>
      <c r="E1358" s="8">
        <f t="shared" si="43"/>
        <v>9.0619333086472712E-4</v>
      </c>
      <c r="H1358" s="2"/>
    </row>
    <row r="1359" spans="1:8" x14ac:dyDescent="0.25">
      <c r="A1359" s="9">
        <v>43073</v>
      </c>
      <c r="B1359" s="10">
        <v>1358</v>
      </c>
      <c r="C1359" s="12">
        <v>11623.9</v>
      </c>
      <c r="D1359" s="7">
        <f t="shared" si="42"/>
        <v>3.3033029527516952E-2</v>
      </c>
      <c r="E1359" s="8">
        <f t="shared" si="43"/>
        <v>1.0911810397658068E-3</v>
      </c>
      <c r="H1359" s="2"/>
    </row>
    <row r="1360" spans="1:8" x14ac:dyDescent="0.25">
      <c r="A1360" s="9">
        <v>43074</v>
      </c>
      <c r="B1360" s="10">
        <v>1359</v>
      </c>
      <c r="C1360" s="12">
        <v>11667.1</v>
      </c>
      <c r="D1360" s="7">
        <f t="shared" si="42"/>
        <v>3.7095916482626978E-3</v>
      </c>
      <c r="E1360" s="8">
        <f t="shared" si="43"/>
        <v>1.3761070196860359E-5</v>
      </c>
      <c r="H1360" s="2"/>
    </row>
    <row r="1361" spans="1:8" x14ac:dyDescent="0.25">
      <c r="A1361" s="9">
        <v>43075</v>
      </c>
      <c r="B1361" s="10">
        <v>1360</v>
      </c>
      <c r="C1361" s="12">
        <v>13749.6</v>
      </c>
      <c r="D1361" s="7">
        <f t="shared" si="42"/>
        <v>0.1642368177916726</v>
      </c>
      <c r="E1361" s="8">
        <f t="shared" si="43"/>
        <v>2.6973732318335063E-2</v>
      </c>
      <c r="H1361" s="2"/>
    </row>
    <row r="1362" spans="1:8" x14ac:dyDescent="0.25">
      <c r="A1362" s="9">
        <v>43076</v>
      </c>
      <c r="B1362" s="10">
        <v>1361</v>
      </c>
      <c r="C1362" s="12">
        <v>16850.3</v>
      </c>
      <c r="D1362" s="7">
        <f t="shared" si="42"/>
        <v>0.20335872801384061</v>
      </c>
      <c r="E1362" s="8">
        <f t="shared" si="43"/>
        <v>4.1354772259407202E-2</v>
      </c>
      <c r="H1362" s="2"/>
    </row>
    <row r="1363" spans="1:8" x14ac:dyDescent="0.25">
      <c r="A1363" s="9">
        <v>43077</v>
      </c>
      <c r="B1363" s="10">
        <v>1362</v>
      </c>
      <c r="C1363" s="12">
        <v>16047.6</v>
      </c>
      <c r="D1363" s="7">
        <f t="shared" si="42"/>
        <v>-4.8809155109567133E-2</v>
      </c>
      <c r="E1363" s="8">
        <f t="shared" si="43"/>
        <v>2.3823336225097832E-3</v>
      </c>
      <c r="H1363" s="2"/>
    </row>
    <row r="1364" spans="1:8" x14ac:dyDescent="0.25">
      <c r="A1364" s="9">
        <v>43078</v>
      </c>
      <c r="B1364" s="10">
        <v>1363</v>
      </c>
      <c r="C1364" s="12">
        <v>14843.4</v>
      </c>
      <c r="D1364" s="7">
        <f t="shared" si="42"/>
        <v>-7.8003983675055635E-2</v>
      </c>
      <c r="E1364" s="8">
        <f t="shared" si="43"/>
        <v>6.0846214691783465E-3</v>
      </c>
      <c r="H1364" s="2"/>
    </row>
    <row r="1365" spans="1:8" x14ac:dyDescent="0.25">
      <c r="A1365" s="9">
        <v>43079</v>
      </c>
      <c r="B1365" s="10">
        <v>1364</v>
      </c>
      <c r="C1365" s="12">
        <v>15059.6</v>
      </c>
      <c r="D1365" s="7">
        <f t="shared" si="42"/>
        <v>1.4460339584487981E-2</v>
      </c>
      <c r="E1365" s="8">
        <f t="shared" si="43"/>
        <v>2.0910142089871004E-4</v>
      </c>
      <c r="H1365" s="2"/>
    </row>
    <row r="1366" spans="1:8" x14ac:dyDescent="0.25">
      <c r="A1366" s="9">
        <v>43080</v>
      </c>
      <c r="B1366" s="10">
        <v>1365</v>
      </c>
      <c r="C1366" s="12">
        <v>16732.5</v>
      </c>
      <c r="D1366" s="7">
        <f t="shared" si="42"/>
        <v>0.10533727439861378</v>
      </c>
      <c r="E1366" s="8">
        <f t="shared" si="43"/>
        <v>1.1095941377728853E-2</v>
      </c>
      <c r="H1366" s="2"/>
    </row>
    <row r="1367" spans="1:8" x14ac:dyDescent="0.25">
      <c r="A1367" s="9">
        <v>43081</v>
      </c>
      <c r="B1367" s="10">
        <v>1366</v>
      </c>
      <c r="C1367" s="12">
        <v>17083.900000000001</v>
      </c>
      <c r="D1367" s="7">
        <f t="shared" si="42"/>
        <v>2.0783563539318588E-2</v>
      </c>
      <c r="E1367" s="8">
        <f t="shared" si="43"/>
        <v>4.3195651339289297E-4</v>
      </c>
      <c r="H1367" s="2"/>
    </row>
    <row r="1368" spans="1:8" x14ac:dyDescent="0.25">
      <c r="A1368" s="9">
        <v>43082</v>
      </c>
      <c r="B1368" s="10">
        <v>1367</v>
      </c>
      <c r="C1368" s="12">
        <v>16286.8</v>
      </c>
      <c r="D1368" s="7">
        <f t="shared" si="42"/>
        <v>-4.7781535748253418E-2</v>
      </c>
      <c r="E1368" s="8">
        <f t="shared" si="43"/>
        <v>2.2830751584616191E-3</v>
      </c>
      <c r="H1368" s="2"/>
    </row>
    <row r="1369" spans="1:8" x14ac:dyDescent="0.25">
      <c r="A1369" s="9">
        <v>43083</v>
      </c>
      <c r="B1369" s="10">
        <v>1368</v>
      </c>
      <c r="C1369" s="12">
        <v>16467.900000000001</v>
      </c>
      <c r="D1369" s="7">
        <f t="shared" si="42"/>
        <v>1.1058067722692926E-2</v>
      </c>
      <c r="E1369" s="8">
        <f t="shared" si="43"/>
        <v>1.2228086175966311E-4</v>
      </c>
      <c r="H1369" s="2"/>
    </row>
    <row r="1370" spans="1:8" x14ac:dyDescent="0.25">
      <c r="A1370" s="9">
        <v>43084</v>
      </c>
      <c r="B1370" s="10">
        <v>1369</v>
      </c>
      <c r="C1370" s="12">
        <v>17604.8</v>
      </c>
      <c r="D1370" s="7">
        <f t="shared" si="42"/>
        <v>6.6758560627092761E-2</v>
      </c>
      <c r="E1370" s="8">
        <f t="shared" si="43"/>
        <v>4.4567054170012201E-3</v>
      </c>
      <c r="H1370" s="2"/>
    </row>
    <row r="1371" spans="1:8" x14ac:dyDescent="0.25">
      <c r="A1371" s="9">
        <v>43085</v>
      </c>
      <c r="B1371" s="10">
        <v>1370</v>
      </c>
      <c r="C1371" s="12">
        <v>19345.5</v>
      </c>
      <c r="D1371" s="7">
        <f t="shared" si="42"/>
        <v>9.4288242156907343E-2</v>
      </c>
      <c r="E1371" s="8">
        <f t="shared" si="43"/>
        <v>8.8902726090395994E-3</v>
      </c>
      <c r="H1371" s="2"/>
    </row>
    <row r="1372" spans="1:8" x14ac:dyDescent="0.25">
      <c r="A1372" s="9">
        <v>43086</v>
      </c>
      <c r="B1372" s="10">
        <v>1371</v>
      </c>
      <c r="C1372" s="12">
        <v>19065.7</v>
      </c>
      <c r="D1372" s="7">
        <f t="shared" si="42"/>
        <v>-1.4568925158728256E-2</v>
      </c>
      <c r="E1372" s="8">
        <f t="shared" si="43"/>
        <v>2.1225358028062515E-4</v>
      </c>
      <c r="H1372" s="2"/>
    </row>
    <row r="1373" spans="1:8" x14ac:dyDescent="0.25">
      <c r="A1373" s="9">
        <v>43087</v>
      </c>
      <c r="B1373" s="10">
        <v>1372</v>
      </c>
      <c r="C1373" s="12">
        <v>18972.3</v>
      </c>
      <c r="D1373" s="7">
        <f t="shared" si="42"/>
        <v>-4.9108884646520317E-3</v>
      </c>
      <c r="E1373" s="8">
        <f t="shared" si="43"/>
        <v>2.4116825512252388E-5</v>
      </c>
      <c r="H1373" s="2"/>
    </row>
    <row r="1374" spans="1:8" x14ac:dyDescent="0.25">
      <c r="A1374" s="9">
        <v>43088</v>
      </c>
      <c r="B1374" s="10">
        <v>1373</v>
      </c>
      <c r="C1374" s="12">
        <v>17523.7</v>
      </c>
      <c r="D1374" s="7">
        <f t="shared" si="42"/>
        <v>-7.9425770241061552E-2</v>
      </c>
      <c r="E1374" s="8">
        <f t="shared" si="43"/>
        <v>6.3084529783858992E-3</v>
      </c>
      <c r="H1374" s="2"/>
    </row>
    <row r="1375" spans="1:8" x14ac:dyDescent="0.25">
      <c r="A1375" s="9">
        <v>43089</v>
      </c>
      <c r="B1375" s="10">
        <v>1374</v>
      </c>
      <c r="C1375" s="12">
        <v>16462</v>
      </c>
      <c r="D1375" s="7">
        <f t="shared" si="42"/>
        <v>-6.2499555875524401E-2</v>
      </c>
      <c r="E1375" s="8">
        <f t="shared" si="43"/>
        <v>3.9061944846377969E-3</v>
      </c>
      <c r="H1375" s="2"/>
    </row>
    <row r="1376" spans="1:8" x14ac:dyDescent="0.25">
      <c r="A1376" s="9">
        <v>43090</v>
      </c>
      <c r="B1376" s="10">
        <v>1375</v>
      </c>
      <c r="C1376" s="12">
        <v>15632.1</v>
      </c>
      <c r="D1376" s="7">
        <f t="shared" si="42"/>
        <v>-5.1728202136402973E-2</v>
      </c>
      <c r="E1376" s="8">
        <f t="shared" si="43"/>
        <v>2.6758068962645649E-3</v>
      </c>
      <c r="H1376" s="2"/>
    </row>
    <row r="1377" spans="1:8" x14ac:dyDescent="0.25">
      <c r="A1377" s="9">
        <v>43091</v>
      </c>
      <c r="B1377" s="10">
        <v>1376</v>
      </c>
      <c r="C1377" s="12">
        <v>13665</v>
      </c>
      <c r="D1377" s="7">
        <f t="shared" si="42"/>
        <v>-0.13448867303401793</v>
      </c>
      <c r="E1377" s="8">
        <f t="shared" si="43"/>
        <v>1.8087203174450981E-2</v>
      </c>
      <c r="H1377" s="2"/>
    </row>
    <row r="1378" spans="1:8" x14ac:dyDescent="0.25">
      <c r="A1378" s="9">
        <v>43092</v>
      </c>
      <c r="B1378" s="10">
        <v>1377</v>
      </c>
      <c r="C1378" s="12">
        <v>14396.5</v>
      </c>
      <c r="D1378" s="7">
        <f t="shared" si="42"/>
        <v>5.2147302103579374E-2</v>
      </c>
      <c r="E1378" s="8">
        <f t="shared" si="43"/>
        <v>2.7193411166819737E-3</v>
      </c>
      <c r="H1378" s="2"/>
    </row>
    <row r="1379" spans="1:8" x14ac:dyDescent="0.25">
      <c r="A1379" s="9">
        <v>43093</v>
      </c>
      <c r="B1379" s="10">
        <v>1378</v>
      </c>
      <c r="C1379" s="12">
        <v>13790</v>
      </c>
      <c r="D1379" s="7">
        <f t="shared" si="42"/>
        <v>-4.3041429678400231E-2</v>
      </c>
      <c r="E1379" s="8">
        <f t="shared" si="43"/>
        <v>1.8525646687606722E-3</v>
      </c>
      <c r="H1379" s="2"/>
    </row>
    <row r="1380" spans="1:8" x14ac:dyDescent="0.25">
      <c r="A1380" s="9">
        <v>43094</v>
      </c>
      <c r="B1380" s="10">
        <v>1379</v>
      </c>
      <c r="C1380" s="12">
        <v>13833.5</v>
      </c>
      <c r="D1380" s="7">
        <f t="shared" si="42"/>
        <v>3.1494948835246741E-3</v>
      </c>
      <c r="E1380" s="8">
        <f t="shared" si="43"/>
        <v>9.919318021348101E-6</v>
      </c>
      <c r="H1380" s="2"/>
    </row>
    <row r="1381" spans="1:8" x14ac:dyDescent="0.25">
      <c r="A1381" s="9">
        <v>43095</v>
      </c>
      <c r="B1381" s="10">
        <v>1380</v>
      </c>
      <c r="C1381" s="12">
        <v>15756.6</v>
      </c>
      <c r="D1381" s="7">
        <f t="shared" si="42"/>
        <v>0.13016613842602182</v>
      </c>
      <c r="E1381" s="8">
        <f t="shared" si="43"/>
        <v>1.6943223592742272E-2</v>
      </c>
      <c r="H1381" s="2"/>
    </row>
    <row r="1382" spans="1:8" x14ac:dyDescent="0.25">
      <c r="A1382" s="9">
        <v>43096</v>
      </c>
      <c r="B1382" s="10">
        <v>1381</v>
      </c>
      <c r="C1382" s="12">
        <v>15416.6</v>
      </c>
      <c r="D1382" s="7">
        <f t="shared" si="42"/>
        <v>-2.1814474158106622E-2</v>
      </c>
      <c r="E1382" s="8">
        <f t="shared" si="43"/>
        <v>4.7587128279470161E-4</v>
      </c>
      <c r="H1382" s="2"/>
    </row>
    <row r="1383" spans="1:8" x14ac:dyDescent="0.25">
      <c r="A1383" s="9">
        <v>43097</v>
      </c>
      <c r="B1383" s="10">
        <v>1382</v>
      </c>
      <c r="C1383" s="12">
        <v>14398.7</v>
      </c>
      <c r="D1383" s="7">
        <f t="shared" si="42"/>
        <v>-6.8306926227756956E-2</v>
      </c>
      <c r="E1383" s="8">
        <f t="shared" si="43"/>
        <v>4.6658361706842311E-3</v>
      </c>
      <c r="H1383" s="2"/>
    </row>
    <row r="1384" spans="1:8" x14ac:dyDescent="0.25">
      <c r="A1384" s="9">
        <v>43098</v>
      </c>
      <c r="B1384" s="10">
        <v>1383</v>
      </c>
      <c r="C1384" s="12">
        <v>14392.6</v>
      </c>
      <c r="D1384" s="7">
        <f t="shared" si="42"/>
        <v>-4.2373912197606745E-4</v>
      </c>
      <c r="E1384" s="8">
        <f t="shared" si="43"/>
        <v>1.7955484349304857E-7</v>
      </c>
      <c r="H1384" s="2"/>
    </row>
    <row r="1385" spans="1:8" x14ac:dyDescent="0.25">
      <c r="A1385" s="9">
        <v>43099</v>
      </c>
      <c r="B1385" s="10">
        <v>1384</v>
      </c>
      <c r="C1385" s="12">
        <v>12531.5</v>
      </c>
      <c r="D1385" s="7">
        <f t="shared" si="42"/>
        <v>-0.13846871117438755</v>
      </c>
      <c r="E1385" s="8">
        <f t="shared" si="43"/>
        <v>1.9173583974295961E-2</v>
      </c>
      <c r="H1385" s="2"/>
    </row>
    <row r="1386" spans="1:8" x14ac:dyDescent="0.25">
      <c r="A1386" s="9">
        <v>43100</v>
      </c>
      <c r="B1386" s="10">
        <v>1385</v>
      </c>
      <c r="C1386" s="12">
        <v>13850.4</v>
      </c>
      <c r="D1386" s="7">
        <f t="shared" si="42"/>
        <v>0.10006863865019945</v>
      </c>
      <c r="E1386" s="8">
        <f t="shared" si="43"/>
        <v>1.0013732441304192E-2</v>
      </c>
      <c r="H1386" s="2"/>
    </row>
    <row r="1387" spans="1:8" x14ac:dyDescent="0.25">
      <c r="A1387" s="9">
        <v>43101</v>
      </c>
      <c r="B1387" s="10">
        <v>1386</v>
      </c>
      <c r="C1387" s="12">
        <v>13444.9</v>
      </c>
      <c r="D1387" s="7">
        <f t="shared" si="42"/>
        <v>-2.9714261098746739E-2</v>
      </c>
      <c r="E1387" s="8">
        <f t="shared" si="43"/>
        <v>8.8293731264449372E-4</v>
      </c>
      <c r="H1387" s="2"/>
    </row>
    <row r="1388" spans="1:8" x14ac:dyDescent="0.25">
      <c r="A1388" s="9">
        <v>43102</v>
      </c>
      <c r="B1388" s="10">
        <v>1387</v>
      </c>
      <c r="C1388" s="12">
        <v>14754.1</v>
      </c>
      <c r="D1388" s="7">
        <f t="shared" si="42"/>
        <v>9.2921158278121974E-2</v>
      </c>
      <c r="E1388" s="8">
        <f t="shared" si="43"/>
        <v>8.6343416557477966E-3</v>
      </c>
      <c r="H1388" s="2"/>
    </row>
    <row r="1389" spans="1:8" x14ac:dyDescent="0.25">
      <c r="A1389" s="9">
        <v>43103</v>
      </c>
      <c r="B1389" s="10">
        <v>1388</v>
      </c>
      <c r="C1389" s="12">
        <v>15156.6</v>
      </c>
      <c r="D1389" s="7">
        <f t="shared" si="42"/>
        <v>2.6915070392523194E-2</v>
      </c>
      <c r="E1389" s="8">
        <f t="shared" si="43"/>
        <v>7.2442101423447866E-4</v>
      </c>
      <c r="H1389" s="2"/>
    </row>
    <row r="1390" spans="1:8" x14ac:dyDescent="0.25">
      <c r="A1390" s="9">
        <v>43104</v>
      </c>
      <c r="B1390" s="10">
        <v>1389</v>
      </c>
      <c r="C1390" s="12">
        <v>15180.1</v>
      </c>
      <c r="D1390" s="7">
        <f t="shared" si="42"/>
        <v>1.549278906441316E-3</v>
      </c>
      <c r="E1390" s="8">
        <f t="shared" si="43"/>
        <v>2.4002651299439997E-6</v>
      </c>
      <c r="H1390" s="2"/>
    </row>
    <row r="1391" spans="1:8" x14ac:dyDescent="0.25">
      <c r="A1391" s="9">
        <v>43105</v>
      </c>
      <c r="B1391" s="10">
        <v>1390</v>
      </c>
      <c r="C1391" s="12">
        <v>16954.8</v>
      </c>
      <c r="D1391" s="7">
        <f t="shared" si="42"/>
        <v>0.11056562001655645</v>
      </c>
      <c r="E1391" s="8">
        <f t="shared" si="43"/>
        <v>1.2224756329645549E-2</v>
      </c>
      <c r="H1391" s="2"/>
    </row>
    <row r="1392" spans="1:8" x14ac:dyDescent="0.25">
      <c r="A1392" s="9">
        <v>43106</v>
      </c>
      <c r="B1392" s="10">
        <v>1391</v>
      </c>
      <c r="C1392" s="12">
        <v>17172.3</v>
      </c>
      <c r="D1392" s="7">
        <f t="shared" si="42"/>
        <v>1.2746640932574025E-2</v>
      </c>
      <c r="E1392" s="8">
        <f t="shared" si="43"/>
        <v>1.6247685506397161E-4</v>
      </c>
      <c r="H1392" s="2"/>
    </row>
    <row r="1393" spans="1:8" x14ac:dyDescent="0.25">
      <c r="A1393" s="9">
        <v>43107</v>
      </c>
      <c r="B1393" s="10">
        <v>1392</v>
      </c>
      <c r="C1393" s="12">
        <v>16228.2</v>
      </c>
      <c r="D1393" s="7">
        <f t="shared" si="42"/>
        <v>-5.6547150864324054E-2</v>
      </c>
      <c r="E1393" s="8">
        <f t="shared" si="43"/>
        <v>3.1975802708726245E-3</v>
      </c>
      <c r="H1393" s="2"/>
    </row>
    <row r="1394" spans="1:8" x14ac:dyDescent="0.25">
      <c r="A1394" s="9">
        <v>43108</v>
      </c>
      <c r="B1394" s="10">
        <v>1393</v>
      </c>
      <c r="C1394" s="12">
        <v>14976.2</v>
      </c>
      <c r="D1394" s="7">
        <f t="shared" si="42"/>
        <v>-8.0288195298957477E-2</v>
      </c>
      <c r="E1394" s="8">
        <f t="shared" si="43"/>
        <v>6.4461943043635376E-3</v>
      </c>
      <c r="H1394" s="2"/>
    </row>
    <row r="1395" spans="1:8" x14ac:dyDescent="0.25">
      <c r="A1395" s="9">
        <v>43109</v>
      </c>
      <c r="B1395" s="10">
        <v>1394</v>
      </c>
      <c r="C1395" s="12">
        <v>14778.5</v>
      </c>
      <c r="D1395" s="7">
        <f t="shared" si="42"/>
        <v>-1.3288852475138346E-2</v>
      </c>
      <c r="E1395" s="8">
        <f t="shared" si="43"/>
        <v>1.7659360010599054E-4</v>
      </c>
      <c r="H1395" s="2"/>
    </row>
    <row r="1396" spans="1:8" x14ac:dyDescent="0.25">
      <c r="A1396" s="9">
        <v>43110</v>
      </c>
      <c r="B1396" s="10">
        <v>1395</v>
      </c>
      <c r="C1396" s="12">
        <v>15043</v>
      </c>
      <c r="D1396" s="7">
        <f t="shared" si="42"/>
        <v>1.7739344843907254E-2</v>
      </c>
      <c r="E1396" s="8">
        <f t="shared" si="43"/>
        <v>3.1468435549105887E-4</v>
      </c>
      <c r="H1396" s="2"/>
    </row>
    <row r="1397" spans="1:8" x14ac:dyDescent="0.25">
      <c r="A1397" s="9">
        <v>43111</v>
      </c>
      <c r="B1397" s="10">
        <v>1396</v>
      </c>
      <c r="C1397" s="12">
        <v>13535.4</v>
      </c>
      <c r="D1397" s="7">
        <f t="shared" si="42"/>
        <v>-0.10560429107539088</v>
      </c>
      <c r="E1397" s="8">
        <f t="shared" si="43"/>
        <v>1.1152266293535881E-2</v>
      </c>
      <c r="H1397" s="2"/>
    </row>
    <row r="1398" spans="1:8" x14ac:dyDescent="0.25">
      <c r="A1398" s="9">
        <v>43112</v>
      </c>
      <c r="B1398" s="10">
        <v>1397</v>
      </c>
      <c r="C1398" s="12">
        <v>13886.7</v>
      </c>
      <c r="D1398" s="7">
        <f t="shared" si="42"/>
        <v>2.5623071905600953E-2</v>
      </c>
      <c r="E1398" s="8">
        <f t="shared" si="43"/>
        <v>6.5654181387959682E-4</v>
      </c>
      <c r="H1398" s="2"/>
    </row>
    <row r="1399" spans="1:8" x14ac:dyDescent="0.25">
      <c r="A1399" s="9">
        <v>43113</v>
      </c>
      <c r="B1399" s="10">
        <v>1398</v>
      </c>
      <c r="C1399" s="12">
        <v>14292.2</v>
      </c>
      <c r="D1399" s="7">
        <f t="shared" si="42"/>
        <v>2.8782386360062962E-2</v>
      </c>
      <c r="E1399" s="8">
        <f t="shared" si="43"/>
        <v>8.2842576457993846E-4</v>
      </c>
      <c r="H1399" s="2"/>
    </row>
    <row r="1400" spans="1:8" x14ac:dyDescent="0.25">
      <c r="A1400" s="9">
        <v>43114</v>
      </c>
      <c r="B1400" s="10">
        <v>1399</v>
      </c>
      <c r="C1400" s="12">
        <v>13695.2</v>
      </c>
      <c r="D1400" s="7">
        <f t="shared" si="42"/>
        <v>-4.2668527427528045E-2</v>
      </c>
      <c r="E1400" s="8">
        <f t="shared" si="43"/>
        <v>1.8206032328337131E-3</v>
      </c>
      <c r="H1400" s="2"/>
    </row>
    <row r="1401" spans="1:8" x14ac:dyDescent="0.25">
      <c r="A1401" s="9">
        <v>43115</v>
      </c>
      <c r="B1401" s="10">
        <v>1400</v>
      </c>
      <c r="C1401" s="12">
        <v>13697.5</v>
      </c>
      <c r="D1401" s="7">
        <f t="shared" si="42"/>
        <v>1.6792795200206386E-4</v>
      </c>
      <c r="E1401" s="8">
        <f t="shared" si="43"/>
        <v>2.8199797063607462E-8</v>
      </c>
      <c r="H1401" s="2"/>
    </row>
    <row r="1402" spans="1:8" x14ac:dyDescent="0.25">
      <c r="A1402" s="9">
        <v>43116</v>
      </c>
      <c r="B1402" s="10">
        <v>1401</v>
      </c>
      <c r="C1402" s="12">
        <v>11362</v>
      </c>
      <c r="D1402" s="7">
        <f t="shared" si="42"/>
        <v>-0.18693888029549863</v>
      </c>
      <c r="E1402" s="8">
        <f t="shared" si="43"/>
        <v>3.4946144966134768E-2</v>
      </c>
      <c r="H1402" s="2"/>
    </row>
    <row r="1403" spans="1:8" x14ac:dyDescent="0.25">
      <c r="A1403" s="9">
        <v>43117</v>
      </c>
      <c r="B1403" s="10">
        <v>1402</v>
      </c>
      <c r="C1403" s="12">
        <v>11192.3</v>
      </c>
      <c r="D1403" s="7">
        <f t="shared" si="42"/>
        <v>-1.5048412270384321E-2</v>
      </c>
      <c r="E1403" s="8">
        <f t="shared" si="43"/>
        <v>2.2645471185945342E-4</v>
      </c>
      <c r="H1403" s="2"/>
    </row>
    <row r="1404" spans="1:8" x14ac:dyDescent="0.25">
      <c r="A1404" s="9">
        <v>43118</v>
      </c>
      <c r="B1404" s="10">
        <v>1403</v>
      </c>
      <c r="C1404" s="12">
        <v>11245.4</v>
      </c>
      <c r="D1404" s="7">
        <f t="shared" si="42"/>
        <v>4.7331142791332791E-3</v>
      </c>
      <c r="E1404" s="8">
        <f t="shared" si="43"/>
        <v>2.2402370779335339E-5</v>
      </c>
      <c r="H1404" s="2"/>
    </row>
    <row r="1405" spans="1:8" x14ac:dyDescent="0.25">
      <c r="A1405" s="9">
        <v>43119</v>
      </c>
      <c r="B1405" s="10">
        <v>1404</v>
      </c>
      <c r="C1405" s="12">
        <v>11580.2</v>
      </c>
      <c r="D1405" s="7">
        <f t="shared" si="42"/>
        <v>2.933758700918801E-2</v>
      </c>
      <c r="E1405" s="8">
        <f t="shared" si="43"/>
        <v>8.6069401152167712E-4</v>
      </c>
      <c r="H1405" s="2"/>
    </row>
    <row r="1406" spans="1:8" x14ac:dyDescent="0.25">
      <c r="A1406" s="9">
        <v>43120</v>
      </c>
      <c r="B1406" s="10">
        <v>1405</v>
      </c>
      <c r="C1406" s="12">
        <v>12858.9</v>
      </c>
      <c r="D1406" s="7">
        <f t="shared" si="42"/>
        <v>0.10473943545070825</v>
      </c>
      <c r="E1406" s="8">
        <f t="shared" si="43"/>
        <v>1.0970349338533081E-2</v>
      </c>
      <c r="H1406" s="2"/>
    </row>
    <row r="1407" spans="1:8" x14ac:dyDescent="0.25">
      <c r="A1407" s="9">
        <v>43121</v>
      </c>
      <c r="B1407" s="10">
        <v>1406</v>
      </c>
      <c r="C1407" s="12">
        <v>11594.9</v>
      </c>
      <c r="D1407" s="7">
        <f t="shared" si="42"/>
        <v>-0.10347083234034775</v>
      </c>
      <c r="E1407" s="8">
        <f t="shared" si="43"/>
        <v>1.0706213145204353E-2</v>
      </c>
      <c r="H1407" s="2"/>
    </row>
    <row r="1408" spans="1:8" x14ac:dyDescent="0.25">
      <c r="A1408" s="9">
        <v>43122</v>
      </c>
      <c r="B1408" s="10">
        <v>1407</v>
      </c>
      <c r="C1408" s="12">
        <v>10864.8</v>
      </c>
      <c r="D1408" s="7">
        <f t="shared" si="42"/>
        <v>-6.5037140455511094E-2</v>
      </c>
      <c r="E1408" s="8">
        <f t="shared" si="43"/>
        <v>4.2298296386298782E-3</v>
      </c>
      <c r="H1408" s="2"/>
    </row>
    <row r="1409" spans="1:8" x14ac:dyDescent="0.25">
      <c r="A1409" s="9">
        <v>43123</v>
      </c>
      <c r="B1409" s="10">
        <v>1408</v>
      </c>
      <c r="C1409" s="12">
        <v>10903.2</v>
      </c>
      <c r="D1409" s="7">
        <f t="shared" si="42"/>
        <v>3.528118323444903E-3</v>
      </c>
      <c r="E1409" s="8">
        <f t="shared" si="43"/>
        <v>1.2447618904227673E-5</v>
      </c>
      <c r="H1409" s="2"/>
    </row>
    <row r="1410" spans="1:8" x14ac:dyDescent="0.25">
      <c r="A1410" s="9">
        <v>43124</v>
      </c>
      <c r="B1410" s="10">
        <v>1409</v>
      </c>
      <c r="C1410" s="12">
        <v>11452.3</v>
      </c>
      <c r="D1410" s="7">
        <f t="shared" si="42"/>
        <v>4.9134259059175144E-2</v>
      </c>
      <c r="E1410" s="8">
        <f t="shared" si="43"/>
        <v>2.4141754132941348E-3</v>
      </c>
      <c r="H1410" s="2"/>
    </row>
    <row r="1411" spans="1:8" x14ac:dyDescent="0.25">
      <c r="A1411" s="9">
        <v>43125</v>
      </c>
      <c r="B1411" s="10">
        <v>1410</v>
      </c>
      <c r="C1411" s="12">
        <v>11203</v>
      </c>
      <c r="D1411" s="7">
        <f t="shared" si="42"/>
        <v>-2.2008983613755188E-2</v>
      </c>
      <c r="E1411" s="8">
        <f t="shared" si="43"/>
        <v>4.8439535971054438E-4</v>
      </c>
      <c r="H1411" s="2"/>
    </row>
    <row r="1412" spans="1:8" x14ac:dyDescent="0.25">
      <c r="A1412" s="9">
        <v>43126</v>
      </c>
      <c r="B1412" s="10">
        <v>1411</v>
      </c>
      <c r="C1412" s="12">
        <v>11118.1</v>
      </c>
      <c r="D1412" s="7">
        <f t="shared" ref="D1412:D1475" si="44">LN(C1412/C1411)</f>
        <v>-7.6071886623005833E-3</v>
      </c>
      <c r="E1412" s="8">
        <f t="shared" ref="E1412:E1475" si="45">D1412^2</f>
        <v>5.7869319343834536E-5</v>
      </c>
      <c r="H1412" s="2"/>
    </row>
    <row r="1413" spans="1:8" x14ac:dyDescent="0.25">
      <c r="A1413" s="9">
        <v>43127</v>
      </c>
      <c r="B1413" s="10">
        <v>1412</v>
      </c>
      <c r="C1413" s="12">
        <v>11467.5</v>
      </c>
      <c r="D1413" s="7">
        <f t="shared" si="44"/>
        <v>3.0942536574904277E-2</v>
      </c>
      <c r="E1413" s="8">
        <f t="shared" si="45"/>
        <v>9.5744056968928885E-4</v>
      </c>
      <c r="H1413" s="2"/>
    </row>
    <row r="1414" spans="1:8" x14ac:dyDescent="0.25">
      <c r="A1414" s="9">
        <v>43128</v>
      </c>
      <c r="B1414" s="10">
        <v>1413</v>
      </c>
      <c r="C1414" s="12">
        <v>11795.1</v>
      </c>
      <c r="D1414" s="7">
        <f t="shared" si="44"/>
        <v>2.8167243503224457E-2</v>
      </c>
      <c r="E1414" s="8">
        <f t="shared" si="45"/>
        <v>7.9339360656994031E-4</v>
      </c>
      <c r="H1414" s="2"/>
    </row>
    <row r="1415" spans="1:8" x14ac:dyDescent="0.25">
      <c r="A1415" s="9">
        <v>43129</v>
      </c>
      <c r="B1415" s="10">
        <v>1414</v>
      </c>
      <c r="C1415" s="12">
        <v>11244.8</v>
      </c>
      <c r="D1415" s="7">
        <f t="shared" si="44"/>
        <v>-4.7778391421828229E-2</v>
      </c>
      <c r="E1415" s="8">
        <f t="shared" si="45"/>
        <v>2.2827746868574294E-3</v>
      </c>
      <c r="H1415" s="2"/>
    </row>
    <row r="1416" spans="1:8" x14ac:dyDescent="0.25">
      <c r="A1416" s="9">
        <v>43130</v>
      </c>
      <c r="B1416" s="10">
        <v>1415</v>
      </c>
      <c r="C1416" s="12">
        <v>10166</v>
      </c>
      <c r="D1416" s="7">
        <f t="shared" si="44"/>
        <v>-0.10085698054587544</v>
      </c>
      <c r="E1416" s="8">
        <f t="shared" si="45"/>
        <v>1.0172130524831097E-2</v>
      </c>
      <c r="H1416" s="2"/>
    </row>
    <row r="1417" spans="1:8" x14ac:dyDescent="0.25">
      <c r="A1417" s="9">
        <v>43131</v>
      </c>
      <c r="B1417" s="10">
        <v>1416</v>
      </c>
      <c r="C1417" s="12">
        <v>10265.4</v>
      </c>
      <c r="D1417" s="7">
        <f t="shared" si="44"/>
        <v>9.7301980518100014E-3</v>
      </c>
      <c r="E1417" s="8">
        <f t="shared" si="45"/>
        <v>9.4676754127447148E-5</v>
      </c>
      <c r="H1417" s="2"/>
    </row>
    <row r="1418" spans="1:8" x14ac:dyDescent="0.25">
      <c r="A1418" s="9">
        <v>43132</v>
      </c>
      <c r="B1418" s="10">
        <v>1417</v>
      </c>
      <c r="C1418" s="12">
        <v>9181.1</v>
      </c>
      <c r="D1418" s="7">
        <f t="shared" si="44"/>
        <v>-0.11163199391458731</v>
      </c>
      <c r="E1418" s="8">
        <f t="shared" si="45"/>
        <v>1.2461702065346457E-2</v>
      </c>
      <c r="H1418" s="2"/>
    </row>
    <row r="1419" spans="1:8" x14ac:dyDescent="0.25">
      <c r="A1419" s="9">
        <v>43133</v>
      </c>
      <c r="B1419" s="10">
        <v>1418</v>
      </c>
      <c r="C1419" s="12">
        <v>8893.2000000000007</v>
      </c>
      <c r="D1419" s="7">
        <f t="shared" si="44"/>
        <v>-3.1860083398756886E-2</v>
      </c>
      <c r="E1419" s="8">
        <f t="shared" si="45"/>
        <v>1.0150649141757442E-3</v>
      </c>
      <c r="H1419" s="2"/>
    </row>
    <row r="1420" spans="1:8" x14ac:dyDescent="0.25">
      <c r="A1420" s="9">
        <v>43134</v>
      </c>
      <c r="B1420" s="10">
        <v>1419</v>
      </c>
      <c r="C1420" s="12">
        <v>9241.1</v>
      </c>
      <c r="D1420" s="7">
        <f t="shared" si="44"/>
        <v>3.8373986423858447E-2</v>
      </c>
      <c r="E1420" s="8">
        <f t="shared" si="45"/>
        <v>1.4725628340584724E-3</v>
      </c>
      <c r="H1420" s="2"/>
    </row>
    <row r="1421" spans="1:8" x14ac:dyDescent="0.25">
      <c r="A1421" s="9">
        <v>43135</v>
      </c>
      <c r="B1421" s="10">
        <v>1420</v>
      </c>
      <c r="C1421" s="12">
        <v>8222.2000000000007</v>
      </c>
      <c r="D1421" s="7">
        <f t="shared" si="44"/>
        <v>-0.11682311302543957</v>
      </c>
      <c r="E1421" s="8">
        <f t="shared" si="45"/>
        <v>1.3647639736954629E-2</v>
      </c>
      <c r="H1421" s="2"/>
    </row>
    <row r="1422" spans="1:8" x14ac:dyDescent="0.25">
      <c r="A1422" s="9">
        <v>43136</v>
      </c>
      <c r="B1422" s="10">
        <v>1421</v>
      </c>
      <c r="C1422" s="12">
        <v>6938.5</v>
      </c>
      <c r="D1422" s="7">
        <f t="shared" si="44"/>
        <v>-0.16975220033266736</v>
      </c>
      <c r="E1422" s="8">
        <f t="shared" si="45"/>
        <v>2.881580951778203E-2</v>
      </c>
      <c r="H1422" s="2"/>
    </row>
    <row r="1423" spans="1:8" x14ac:dyDescent="0.25">
      <c r="A1423" s="9">
        <v>43137</v>
      </c>
      <c r="B1423" s="10">
        <v>1422</v>
      </c>
      <c r="C1423" s="12">
        <v>7701.2</v>
      </c>
      <c r="D1423" s="7">
        <f t="shared" si="44"/>
        <v>0.10429054804411526</v>
      </c>
      <c r="E1423" s="8">
        <f t="shared" si="45"/>
        <v>1.0876518411341914E-2</v>
      </c>
      <c r="H1423" s="2"/>
    </row>
    <row r="1424" spans="1:8" x14ac:dyDescent="0.25">
      <c r="A1424" s="9">
        <v>43138</v>
      </c>
      <c r="B1424" s="10">
        <v>1423</v>
      </c>
      <c r="C1424" s="12">
        <v>7594.7</v>
      </c>
      <c r="D1424" s="7">
        <f t="shared" si="44"/>
        <v>-1.3925525276275875E-2</v>
      </c>
      <c r="E1424" s="8">
        <f t="shared" si="45"/>
        <v>1.9392025422019829E-4</v>
      </c>
      <c r="H1424" s="2"/>
    </row>
    <row r="1425" spans="1:8" x14ac:dyDescent="0.25">
      <c r="A1425" s="9">
        <v>43139</v>
      </c>
      <c r="B1425" s="10">
        <v>1424</v>
      </c>
      <c r="C1425" s="12">
        <v>8164.2</v>
      </c>
      <c r="D1425" s="7">
        <f t="shared" si="44"/>
        <v>7.230810684596306E-2</v>
      </c>
      <c r="E1425" s="8">
        <f t="shared" si="45"/>
        <v>5.2284623156472103E-3</v>
      </c>
      <c r="H1425" s="2"/>
    </row>
    <row r="1426" spans="1:8" x14ac:dyDescent="0.25">
      <c r="A1426" s="9">
        <v>43140</v>
      </c>
      <c r="B1426" s="10">
        <v>1425</v>
      </c>
      <c r="C1426" s="12">
        <v>8699.7999999999993</v>
      </c>
      <c r="D1426" s="7">
        <f t="shared" si="44"/>
        <v>6.3541294447820376E-2</v>
      </c>
      <c r="E1426" s="8">
        <f t="shared" si="45"/>
        <v>4.0374961001046084E-3</v>
      </c>
      <c r="H1426" s="2"/>
    </row>
    <row r="1427" spans="1:8" x14ac:dyDescent="0.25">
      <c r="A1427" s="9">
        <v>43141</v>
      </c>
      <c r="B1427" s="10">
        <v>1426</v>
      </c>
      <c r="C1427" s="12">
        <v>8559.6</v>
      </c>
      <c r="D1427" s="7">
        <f t="shared" si="44"/>
        <v>-1.6246576800695318E-2</v>
      </c>
      <c r="E1427" s="8">
        <f t="shared" si="45"/>
        <v>2.639512577408913E-4</v>
      </c>
      <c r="H1427" s="2"/>
    </row>
    <row r="1428" spans="1:8" x14ac:dyDescent="0.25">
      <c r="A1428" s="9">
        <v>43142</v>
      </c>
      <c r="B1428" s="10">
        <v>1427</v>
      </c>
      <c r="C1428" s="12">
        <v>8081.9</v>
      </c>
      <c r="D1428" s="7">
        <f t="shared" si="44"/>
        <v>-5.7426466685078878E-2</v>
      </c>
      <c r="E1428" s="8">
        <f t="shared" si="45"/>
        <v>3.2977990759324744E-3</v>
      </c>
      <c r="H1428" s="2"/>
    </row>
    <row r="1429" spans="1:8" x14ac:dyDescent="0.25">
      <c r="A1429" s="9">
        <v>43143</v>
      </c>
      <c r="B1429" s="10">
        <v>1428</v>
      </c>
      <c r="C1429" s="12">
        <v>8903.5</v>
      </c>
      <c r="D1429" s="7">
        <f t="shared" si="44"/>
        <v>9.681746445445516E-2</v>
      </c>
      <c r="E1429" s="8">
        <f t="shared" si="45"/>
        <v>9.3736214233896883E-3</v>
      </c>
      <c r="H1429" s="2"/>
    </row>
    <row r="1430" spans="1:8" x14ac:dyDescent="0.25">
      <c r="A1430" s="9">
        <v>43144</v>
      </c>
      <c r="B1430" s="10">
        <v>1429</v>
      </c>
      <c r="C1430" s="12">
        <v>8539.2000000000007</v>
      </c>
      <c r="D1430" s="7">
        <f t="shared" si="44"/>
        <v>-4.1777131261688666E-2</v>
      </c>
      <c r="E1430" s="8">
        <f t="shared" si="45"/>
        <v>1.7453286964563644E-3</v>
      </c>
      <c r="H1430" s="2"/>
    </row>
    <row r="1431" spans="1:8" x14ac:dyDescent="0.25">
      <c r="A1431" s="9">
        <v>43145</v>
      </c>
      <c r="B1431" s="10">
        <v>1430</v>
      </c>
      <c r="C1431" s="12">
        <v>9476.2999999999993</v>
      </c>
      <c r="D1431" s="7">
        <f t="shared" si="44"/>
        <v>0.10412661812567989</v>
      </c>
      <c r="E1431" s="8">
        <f t="shared" si="45"/>
        <v>1.0842352602291168E-2</v>
      </c>
      <c r="H1431" s="2"/>
    </row>
    <row r="1432" spans="1:8" x14ac:dyDescent="0.25">
      <c r="A1432" s="9">
        <v>43146</v>
      </c>
      <c r="B1432" s="10">
        <v>1431</v>
      </c>
      <c r="C1432" s="12">
        <v>10037.299999999999</v>
      </c>
      <c r="D1432" s="7">
        <f t="shared" si="44"/>
        <v>5.7514209070946475E-2</v>
      </c>
      <c r="E1432" s="8">
        <f t="shared" si="45"/>
        <v>3.3078842450565416E-3</v>
      </c>
      <c r="H1432" s="2"/>
    </row>
    <row r="1433" spans="1:8" x14ac:dyDescent="0.25">
      <c r="A1433" s="9">
        <v>43147</v>
      </c>
      <c r="B1433" s="10">
        <v>1432</v>
      </c>
      <c r="C1433" s="12">
        <v>10178.700000000001</v>
      </c>
      <c r="D1433" s="7">
        <f t="shared" si="44"/>
        <v>1.3989147798446648E-2</v>
      </c>
      <c r="E1433" s="8">
        <f t="shared" si="45"/>
        <v>1.9569625612678469E-4</v>
      </c>
      <c r="H1433" s="2"/>
    </row>
    <row r="1434" spans="1:8" x14ac:dyDescent="0.25">
      <c r="A1434" s="9">
        <v>43148</v>
      </c>
      <c r="B1434" s="10">
        <v>1433</v>
      </c>
      <c r="C1434" s="12">
        <v>11073.5</v>
      </c>
      <c r="D1434" s="7">
        <f t="shared" si="44"/>
        <v>8.4257564985146666E-2</v>
      </c>
      <c r="E1434" s="8">
        <f t="shared" si="45"/>
        <v>7.0993372572262133E-3</v>
      </c>
      <c r="H1434" s="2"/>
    </row>
    <row r="1435" spans="1:8" x14ac:dyDescent="0.25">
      <c r="A1435" s="9">
        <v>43149</v>
      </c>
      <c r="B1435" s="10">
        <v>1434</v>
      </c>
      <c r="C1435" s="12">
        <v>10398.799999999999</v>
      </c>
      <c r="D1435" s="7">
        <f t="shared" si="44"/>
        <v>-6.2864451703137508E-2</v>
      </c>
      <c r="E1435" s="8">
        <f t="shared" si="45"/>
        <v>3.9519392879361088E-3</v>
      </c>
      <c r="H1435" s="2"/>
    </row>
    <row r="1436" spans="1:8" x14ac:dyDescent="0.25">
      <c r="A1436" s="9">
        <v>43150</v>
      </c>
      <c r="B1436" s="10">
        <v>1435</v>
      </c>
      <c r="C1436" s="12">
        <v>11169.4</v>
      </c>
      <c r="D1436" s="7">
        <f t="shared" si="44"/>
        <v>7.1487481454901955E-2</v>
      </c>
      <c r="E1436" s="8">
        <f t="shared" si="45"/>
        <v>5.1104600047649513E-3</v>
      </c>
      <c r="H1436" s="2"/>
    </row>
    <row r="1437" spans="1:8" x14ac:dyDescent="0.25">
      <c r="A1437" s="9">
        <v>43151</v>
      </c>
      <c r="B1437" s="10">
        <v>1436</v>
      </c>
      <c r="C1437" s="12">
        <v>11238.7</v>
      </c>
      <c r="D1437" s="7">
        <f t="shared" si="44"/>
        <v>6.1852830840842202E-3</v>
      </c>
      <c r="E1437" s="8">
        <f t="shared" si="45"/>
        <v>3.8257726830258404E-5</v>
      </c>
      <c r="H1437" s="2"/>
    </row>
    <row r="1438" spans="1:8" x14ac:dyDescent="0.25">
      <c r="A1438" s="9">
        <v>43152</v>
      </c>
      <c r="B1438" s="10">
        <v>1437</v>
      </c>
      <c r="C1438" s="12">
        <v>10473</v>
      </c>
      <c r="D1438" s="7">
        <f t="shared" si="44"/>
        <v>-7.0562662622602842E-2</v>
      </c>
      <c r="E1438" s="8">
        <f t="shared" si="45"/>
        <v>4.9790893563912723E-3</v>
      </c>
      <c r="H1438" s="2"/>
    </row>
    <row r="1439" spans="1:8" x14ac:dyDescent="0.25">
      <c r="A1439" s="9">
        <v>43153</v>
      </c>
      <c r="B1439" s="10">
        <v>1438</v>
      </c>
      <c r="C1439" s="12">
        <v>9841.7000000000007</v>
      </c>
      <c r="D1439" s="7">
        <f t="shared" si="44"/>
        <v>-6.2172056421224836E-2</v>
      </c>
      <c r="E1439" s="8">
        <f t="shared" si="45"/>
        <v>3.8653645996439643E-3</v>
      </c>
      <c r="H1439" s="2"/>
    </row>
    <row r="1440" spans="1:8" x14ac:dyDescent="0.25">
      <c r="A1440" s="9">
        <v>43154</v>
      </c>
      <c r="B1440" s="10">
        <v>1439</v>
      </c>
      <c r="C1440" s="12">
        <v>10170.4</v>
      </c>
      <c r="D1440" s="7">
        <f t="shared" si="44"/>
        <v>3.2853080283991767E-2</v>
      </c>
      <c r="E1440" s="8">
        <f t="shared" si="45"/>
        <v>1.0793248841464086E-3</v>
      </c>
      <c r="H1440" s="2"/>
    </row>
    <row r="1441" spans="1:8" x14ac:dyDescent="0.25">
      <c r="A1441" s="9">
        <v>43155</v>
      </c>
      <c r="B1441" s="10">
        <v>1440</v>
      </c>
      <c r="C1441" s="12">
        <v>9704.2999999999993</v>
      </c>
      <c r="D1441" s="7">
        <f t="shared" si="44"/>
        <v>-4.6912454403325886E-2</v>
      </c>
      <c r="E1441" s="8">
        <f t="shared" si="45"/>
        <v>2.2007783781441302E-3</v>
      </c>
      <c r="H1441" s="2"/>
    </row>
    <row r="1442" spans="1:8" x14ac:dyDescent="0.25">
      <c r="A1442" s="9">
        <v>43156</v>
      </c>
      <c r="B1442" s="10">
        <v>1441</v>
      </c>
      <c r="C1442" s="12">
        <v>9585.2000000000007</v>
      </c>
      <c r="D1442" s="7">
        <f t="shared" si="44"/>
        <v>-1.2348844034173582E-2</v>
      </c>
      <c r="E1442" s="8">
        <f t="shared" si="45"/>
        <v>1.5249394898034447E-4</v>
      </c>
      <c r="H1442" s="2"/>
    </row>
    <row r="1443" spans="1:8" x14ac:dyDescent="0.25">
      <c r="A1443" s="9">
        <v>43157</v>
      </c>
      <c r="B1443" s="10">
        <v>1442</v>
      </c>
      <c r="C1443" s="12">
        <v>10285.1</v>
      </c>
      <c r="D1443" s="7">
        <f t="shared" si="44"/>
        <v>7.0476003738800683E-2</v>
      </c>
      <c r="E1443" s="8">
        <f t="shared" si="45"/>
        <v>4.9668671029914476E-3</v>
      </c>
      <c r="H1443" s="2"/>
    </row>
    <row r="1444" spans="1:8" x14ac:dyDescent="0.25">
      <c r="A1444" s="9">
        <v>43158</v>
      </c>
      <c r="B1444" s="10">
        <v>1443</v>
      </c>
      <c r="C1444" s="12">
        <v>10594.4</v>
      </c>
      <c r="D1444" s="7">
        <f t="shared" si="44"/>
        <v>2.9629313675540711E-2</v>
      </c>
      <c r="E1444" s="8">
        <f t="shared" si="45"/>
        <v>8.7789622888358382E-4</v>
      </c>
      <c r="H1444" s="2"/>
    </row>
    <row r="1445" spans="1:8" x14ac:dyDescent="0.25">
      <c r="A1445" s="9">
        <v>43159</v>
      </c>
      <c r="B1445" s="10">
        <v>1444</v>
      </c>
      <c r="C1445" s="12">
        <v>10333.9</v>
      </c>
      <c r="D1445" s="7">
        <f t="shared" si="44"/>
        <v>-2.4895806607490637E-2</v>
      </c>
      <c r="E1445" s="8">
        <f t="shared" si="45"/>
        <v>6.1980118663757444E-4</v>
      </c>
      <c r="H1445" s="2"/>
    </row>
    <row r="1446" spans="1:8" x14ac:dyDescent="0.25">
      <c r="A1446" s="9">
        <v>43160</v>
      </c>
      <c r="B1446" s="10">
        <v>1445</v>
      </c>
      <c r="C1446" s="12">
        <v>10904.5</v>
      </c>
      <c r="D1446" s="7">
        <f t="shared" si="44"/>
        <v>5.3745795052016952E-2</v>
      </c>
      <c r="E1446" s="8">
        <f t="shared" si="45"/>
        <v>2.88861048577341E-3</v>
      </c>
      <c r="H1446" s="2"/>
    </row>
    <row r="1447" spans="1:8" x14ac:dyDescent="0.25">
      <c r="A1447" s="9">
        <v>43161</v>
      </c>
      <c r="B1447" s="10">
        <v>1446</v>
      </c>
      <c r="C1447" s="12">
        <v>10827.7</v>
      </c>
      <c r="D1447" s="7">
        <f t="shared" si="44"/>
        <v>-7.0678826544492068E-3</v>
      </c>
      <c r="E1447" s="8">
        <f t="shared" si="45"/>
        <v>4.9954965217063966E-5</v>
      </c>
      <c r="H1447" s="2"/>
    </row>
    <row r="1448" spans="1:8" x14ac:dyDescent="0.25">
      <c r="A1448" s="9">
        <v>43162</v>
      </c>
      <c r="B1448" s="10">
        <v>1447</v>
      </c>
      <c r="C1448" s="12">
        <v>11402.3</v>
      </c>
      <c r="D1448" s="7">
        <f t="shared" si="44"/>
        <v>5.1707424016041066E-2</v>
      </c>
      <c r="E1448" s="8">
        <f t="shared" si="45"/>
        <v>2.6736576983746605E-3</v>
      </c>
      <c r="H1448" s="2"/>
    </row>
    <row r="1449" spans="1:8" x14ac:dyDescent="0.25">
      <c r="A1449" s="9">
        <v>43163</v>
      </c>
      <c r="B1449" s="10">
        <v>1448</v>
      </c>
      <c r="C1449" s="12">
        <v>11416.5</v>
      </c>
      <c r="D1449" s="7">
        <f t="shared" si="44"/>
        <v>1.2445879566832514E-3</v>
      </c>
      <c r="E1449" s="8">
        <f t="shared" si="45"/>
        <v>1.5489991819209908E-6</v>
      </c>
      <c r="H1449" s="2"/>
    </row>
    <row r="1450" spans="1:8" x14ac:dyDescent="0.25">
      <c r="A1450" s="9">
        <v>43164</v>
      </c>
      <c r="B1450" s="10">
        <v>1449</v>
      </c>
      <c r="C1450" s="12">
        <v>11330.6</v>
      </c>
      <c r="D1450" s="7">
        <f t="shared" si="44"/>
        <v>-7.5526470036773423E-3</v>
      </c>
      <c r="E1450" s="8">
        <f t="shared" si="45"/>
        <v>5.7042476762156339E-5</v>
      </c>
      <c r="H1450" s="2"/>
    </row>
    <row r="1451" spans="1:8" x14ac:dyDescent="0.25">
      <c r="A1451" s="9">
        <v>43165</v>
      </c>
      <c r="B1451" s="10">
        <v>1450</v>
      </c>
      <c r="C1451" s="12">
        <v>10675.1</v>
      </c>
      <c r="D1451" s="7">
        <f t="shared" si="44"/>
        <v>-5.9593103637430943E-2</v>
      </c>
      <c r="E1451" s="8">
        <f t="shared" si="45"/>
        <v>3.5513380011415849E-3</v>
      </c>
      <c r="H1451" s="2"/>
    </row>
    <row r="1452" spans="1:8" x14ac:dyDescent="0.25">
      <c r="A1452" s="9">
        <v>43166</v>
      </c>
      <c r="B1452" s="10">
        <v>1451</v>
      </c>
      <c r="C1452" s="12">
        <v>9902.9</v>
      </c>
      <c r="D1452" s="7">
        <f t="shared" si="44"/>
        <v>-7.5086283214245778E-2</v>
      </c>
      <c r="E1452" s="8">
        <f t="shared" si="45"/>
        <v>5.6379499269299275E-3</v>
      </c>
      <c r="H1452" s="2"/>
    </row>
    <row r="1453" spans="1:8" x14ac:dyDescent="0.25">
      <c r="A1453" s="9">
        <v>43167</v>
      </c>
      <c r="B1453" s="10">
        <v>1452</v>
      </c>
      <c r="C1453" s="12">
        <v>9300</v>
      </c>
      <c r="D1453" s="7">
        <f t="shared" si="44"/>
        <v>-6.2813243378854619E-2</v>
      </c>
      <c r="E1453" s="8">
        <f t="shared" si="45"/>
        <v>3.9455035437712237E-3</v>
      </c>
      <c r="H1453" s="2"/>
    </row>
    <row r="1454" spans="1:8" x14ac:dyDescent="0.25">
      <c r="A1454" s="9">
        <v>43168</v>
      </c>
      <c r="B1454" s="10">
        <v>1453</v>
      </c>
      <c r="C1454" s="12">
        <v>9217</v>
      </c>
      <c r="D1454" s="7">
        <f t="shared" si="44"/>
        <v>-8.9647951476830579E-3</v>
      </c>
      <c r="E1454" s="8">
        <f t="shared" si="45"/>
        <v>8.0367552039921694E-5</v>
      </c>
      <c r="H1454" s="2"/>
    </row>
    <row r="1455" spans="1:8" x14ac:dyDescent="0.25">
      <c r="A1455" s="9">
        <v>43169</v>
      </c>
      <c r="B1455" s="10">
        <v>1454</v>
      </c>
      <c r="C1455" s="12">
        <v>8762</v>
      </c>
      <c r="D1455" s="7">
        <f t="shared" si="44"/>
        <v>-5.06254156198205E-2</v>
      </c>
      <c r="E1455" s="8">
        <f t="shared" si="45"/>
        <v>2.5629327066795655E-3</v>
      </c>
      <c r="H1455" s="2"/>
    </row>
    <row r="1456" spans="1:8" x14ac:dyDescent="0.25">
      <c r="A1456" s="9">
        <v>43170</v>
      </c>
      <c r="B1456" s="10">
        <v>1455</v>
      </c>
      <c r="C1456" s="12">
        <v>9529.6</v>
      </c>
      <c r="D1456" s="7">
        <f t="shared" si="44"/>
        <v>8.3978554675791434E-2</v>
      </c>
      <c r="E1456" s="8">
        <f t="shared" si="45"/>
        <v>7.0523976454348915E-3</v>
      </c>
      <c r="H1456" s="2"/>
    </row>
    <row r="1457" spans="1:8" x14ac:dyDescent="0.25">
      <c r="A1457" s="9">
        <v>43171</v>
      </c>
      <c r="B1457" s="10">
        <v>1456</v>
      </c>
      <c r="C1457" s="12">
        <v>9137.4</v>
      </c>
      <c r="D1457" s="7">
        <f t="shared" si="44"/>
        <v>-4.2026862963935083E-2</v>
      </c>
      <c r="E1457" s="8">
        <f t="shared" si="45"/>
        <v>1.7662572105893784E-3</v>
      </c>
      <c r="H1457" s="2"/>
    </row>
    <row r="1458" spans="1:8" x14ac:dyDescent="0.25">
      <c r="A1458" s="9">
        <v>43172</v>
      </c>
      <c r="B1458" s="10">
        <v>1457</v>
      </c>
      <c r="C1458" s="12">
        <v>9154.9</v>
      </c>
      <c r="D1458" s="7">
        <f t="shared" si="44"/>
        <v>1.9133739703544503E-3</v>
      </c>
      <c r="E1458" s="8">
        <f t="shared" si="45"/>
        <v>3.6609999504299529E-6</v>
      </c>
      <c r="H1458" s="2"/>
    </row>
    <row r="1459" spans="1:8" x14ac:dyDescent="0.25">
      <c r="A1459" s="9">
        <v>43173</v>
      </c>
      <c r="B1459" s="10">
        <v>1458</v>
      </c>
      <c r="C1459" s="12">
        <v>8210.6</v>
      </c>
      <c r="D1459" s="7">
        <f t="shared" si="44"/>
        <v>-0.10886325267211594</v>
      </c>
      <c r="E1459" s="8">
        <f t="shared" si="45"/>
        <v>1.1851207782352957E-2</v>
      </c>
      <c r="H1459" s="2"/>
    </row>
    <row r="1460" spans="1:8" x14ac:dyDescent="0.25">
      <c r="A1460" s="9">
        <v>43174</v>
      </c>
      <c r="B1460" s="10">
        <v>1459</v>
      </c>
      <c r="C1460" s="12">
        <v>8264.4</v>
      </c>
      <c r="D1460" s="7">
        <f t="shared" si="44"/>
        <v>6.5311309547141242E-3</v>
      </c>
      <c r="E1460" s="8">
        <f t="shared" si="45"/>
        <v>4.2655671547625028E-5</v>
      </c>
      <c r="H1460" s="2"/>
    </row>
    <row r="1461" spans="1:8" x14ac:dyDescent="0.25">
      <c r="A1461" s="9">
        <v>43175</v>
      </c>
      <c r="B1461" s="10">
        <v>1460</v>
      </c>
      <c r="C1461" s="12">
        <v>8289.2000000000007</v>
      </c>
      <c r="D1461" s="7">
        <f t="shared" si="44"/>
        <v>2.9963293246798093E-3</v>
      </c>
      <c r="E1461" s="8">
        <f t="shared" si="45"/>
        <v>8.9779894219361619E-6</v>
      </c>
      <c r="H1461" s="2"/>
    </row>
    <row r="1462" spans="1:8" x14ac:dyDescent="0.25">
      <c r="A1462" s="9">
        <v>43176</v>
      </c>
      <c r="B1462" s="10">
        <v>1461</v>
      </c>
      <c r="C1462" s="12">
        <v>7874.9</v>
      </c>
      <c r="D1462" s="7">
        <f t="shared" si="44"/>
        <v>-5.1272976462822743E-2</v>
      </c>
      <c r="E1462" s="8">
        <f t="shared" si="45"/>
        <v>2.6289181153571748E-3</v>
      </c>
      <c r="H1462" s="2"/>
    </row>
    <row r="1463" spans="1:8" x14ac:dyDescent="0.25">
      <c r="A1463" s="9">
        <v>43177</v>
      </c>
      <c r="B1463" s="10">
        <v>1462</v>
      </c>
      <c r="C1463" s="12">
        <v>8201.2000000000007</v>
      </c>
      <c r="D1463" s="7">
        <f t="shared" si="44"/>
        <v>4.0599998808381943E-2</v>
      </c>
      <c r="E1463" s="8">
        <f t="shared" si="45"/>
        <v>1.6483599032406152E-3</v>
      </c>
      <c r="H1463" s="2"/>
    </row>
    <row r="1464" spans="1:8" x14ac:dyDescent="0.25">
      <c r="A1464" s="9">
        <v>43178</v>
      </c>
      <c r="B1464" s="10">
        <v>1463</v>
      </c>
      <c r="C1464" s="12">
        <v>8616.7999999999993</v>
      </c>
      <c r="D1464" s="7">
        <f t="shared" si="44"/>
        <v>4.9433301027668609E-2</v>
      </c>
      <c r="E1464" s="8">
        <f t="shared" si="45"/>
        <v>2.4436512504921026E-3</v>
      </c>
      <c r="H1464" s="2"/>
    </row>
    <row r="1465" spans="1:8" x14ac:dyDescent="0.25">
      <c r="A1465" s="9">
        <v>43179</v>
      </c>
      <c r="B1465" s="10">
        <v>1464</v>
      </c>
      <c r="C1465" s="12">
        <v>8912.6</v>
      </c>
      <c r="D1465" s="7">
        <f t="shared" si="44"/>
        <v>3.3752219819398604E-2</v>
      </c>
      <c r="E1465" s="8">
        <f t="shared" si="45"/>
        <v>1.139212342737004E-3</v>
      </c>
      <c r="H1465" s="2"/>
    </row>
    <row r="1466" spans="1:8" x14ac:dyDescent="0.25">
      <c r="A1466" s="9">
        <v>43180</v>
      </c>
      <c r="B1466" s="10">
        <v>1465</v>
      </c>
      <c r="C1466" s="12">
        <v>8905.9</v>
      </c>
      <c r="D1466" s="7">
        <f t="shared" si="44"/>
        <v>-7.520274227082813E-4</v>
      </c>
      <c r="E1466" s="8">
        <f t="shared" si="45"/>
        <v>5.6554524450526006E-7</v>
      </c>
      <c r="H1466" s="2"/>
    </row>
    <row r="1467" spans="1:8" x14ac:dyDescent="0.25">
      <c r="A1467" s="9">
        <v>43181</v>
      </c>
      <c r="B1467" s="10">
        <v>1466</v>
      </c>
      <c r="C1467" s="12">
        <v>8726.2000000000007</v>
      </c>
      <c r="D1467" s="7">
        <f t="shared" si="44"/>
        <v>-2.0383984003187069E-2</v>
      </c>
      <c r="E1467" s="8">
        <f t="shared" si="45"/>
        <v>4.1550680384218634E-4</v>
      </c>
      <c r="H1467" s="2"/>
    </row>
    <row r="1468" spans="1:8" x14ac:dyDescent="0.25">
      <c r="A1468" s="9">
        <v>43182</v>
      </c>
      <c r="B1468" s="10">
        <v>1467</v>
      </c>
      <c r="C1468" s="12">
        <v>8916.7999999999993</v>
      </c>
      <c r="D1468" s="7">
        <f t="shared" si="44"/>
        <v>2.1607143385208253E-2</v>
      </c>
      <c r="E1468" s="8">
        <f t="shared" si="45"/>
        <v>4.6686864526894874E-4</v>
      </c>
      <c r="H1468" s="2"/>
    </row>
    <row r="1469" spans="1:8" x14ac:dyDescent="0.25">
      <c r="A1469" s="9">
        <v>43183</v>
      </c>
      <c r="B1469" s="10">
        <v>1468</v>
      </c>
      <c r="C1469" s="12">
        <v>8547.4</v>
      </c>
      <c r="D1469" s="7">
        <f t="shared" si="44"/>
        <v>-4.2309994697541903E-2</v>
      </c>
      <c r="E1469" s="8">
        <f t="shared" si="45"/>
        <v>1.7901356513060239E-3</v>
      </c>
      <c r="H1469" s="2"/>
    </row>
    <row r="1470" spans="1:8" x14ac:dyDescent="0.25">
      <c r="A1470" s="9">
        <v>43184</v>
      </c>
      <c r="B1470" s="10">
        <v>1469</v>
      </c>
      <c r="C1470" s="12">
        <v>8473.2000000000007</v>
      </c>
      <c r="D1470" s="7">
        <f t="shared" si="44"/>
        <v>-8.7189018074284291E-3</v>
      </c>
      <c r="E1470" s="8">
        <f t="shared" si="45"/>
        <v>7.6019248727578727E-5</v>
      </c>
      <c r="H1470" s="2"/>
    </row>
    <row r="1471" spans="1:8" x14ac:dyDescent="0.25">
      <c r="A1471" s="9">
        <v>43185</v>
      </c>
      <c r="B1471" s="10">
        <v>1470</v>
      </c>
      <c r="C1471" s="12">
        <v>8143.5</v>
      </c>
      <c r="D1471" s="7">
        <f t="shared" si="44"/>
        <v>-3.9688178296686034E-2</v>
      </c>
      <c r="E1471" s="8">
        <f t="shared" si="45"/>
        <v>1.5751514965095404E-3</v>
      </c>
      <c r="H1471" s="2"/>
    </row>
    <row r="1472" spans="1:8" x14ac:dyDescent="0.25">
      <c r="A1472" s="9">
        <v>43186</v>
      </c>
      <c r="B1472" s="10">
        <v>1471</v>
      </c>
      <c r="C1472" s="12">
        <v>7801.7</v>
      </c>
      <c r="D1472" s="7">
        <f t="shared" si="44"/>
        <v>-4.2878404365355123E-2</v>
      </c>
      <c r="E1472" s="8">
        <f t="shared" si="45"/>
        <v>1.8385575609189053E-3</v>
      </c>
      <c r="H1472" s="2"/>
    </row>
    <row r="1473" spans="1:8" x14ac:dyDescent="0.25">
      <c r="A1473" s="9">
        <v>43187</v>
      </c>
      <c r="B1473" s="10">
        <v>1472</v>
      </c>
      <c r="C1473" s="12">
        <v>7954.9</v>
      </c>
      <c r="D1473" s="7">
        <f t="shared" si="44"/>
        <v>1.9446432334369552E-2</v>
      </c>
      <c r="E1473" s="8">
        <f t="shared" si="45"/>
        <v>3.7816373053521364E-4</v>
      </c>
      <c r="H1473" s="2"/>
    </row>
    <row r="1474" spans="1:8" x14ac:dyDescent="0.25">
      <c r="A1474" s="9">
        <v>43188</v>
      </c>
      <c r="B1474" s="10">
        <v>1473</v>
      </c>
      <c r="C1474" s="12">
        <v>7129.2</v>
      </c>
      <c r="D1474" s="7">
        <f t="shared" si="44"/>
        <v>-0.10958906483293403</v>
      </c>
      <c r="E1474" s="8">
        <f t="shared" si="45"/>
        <v>1.2009763130957017E-2</v>
      </c>
      <c r="H1474" s="2"/>
    </row>
    <row r="1475" spans="1:8" x14ac:dyDescent="0.25">
      <c r="A1475" s="9">
        <v>43189</v>
      </c>
      <c r="B1475" s="10">
        <v>1474</v>
      </c>
      <c r="C1475" s="12">
        <v>6853.7</v>
      </c>
      <c r="D1475" s="7">
        <f t="shared" si="44"/>
        <v>-3.9410373734357136E-2</v>
      </c>
      <c r="E1475" s="8">
        <f t="shared" si="45"/>
        <v>1.5531775578817067E-3</v>
      </c>
      <c r="H1475" s="2"/>
    </row>
    <row r="1476" spans="1:8" x14ac:dyDescent="0.25">
      <c r="A1476" s="9">
        <v>43190</v>
      </c>
      <c r="B1476" s="10">
        <v>1475</v>
      </c>
      <c r="C1476" s="12">
        <v>6938.2</v>
      </c>
      <c r="D1476" s="7">
        <f t="shared" ref="D1476:D1539" si="46">LN(C1476/C1475)</f>
        <v>1.2253722450098391E-2</v>
      </c>
      <c r="E1476" s="8">
        <f t="shared" ref="E1476:E1539" si="47">D1476^2</f>
        <v>1.5015371388404531E-4</v>
      </c>
      <c r="H1476" s="2"/>
    </row>
    <row r="1477" spans="1:8" x14ac:dyDescent="0.25">
      <c r="A1477" s="9">
        <v>43191</v>
      </c>
      <c r="B1477" s="10">
        <v>1476</v>
      </c>
      <c r="C1477" s="12">
        <v>6825.2</v>
      </c>
      <c r="D1477" s="7">
        <f t="shared" si="46"/>
        <v>-1.6420730212327522E-2</v>
      </c>
      <c r="E1477" s="8">
        <f t="shared" si="47"/>
        <v>2.6964038070604587E-4</v>
      </c>
      <c r="H1477" s="2"/>
    </row>
    <row r="1478" spans="1:8" x14ac:dyDescent="0.25">
      <c r="A1478" s="9">
        <v>43192</v>
      </c>
      <c r="B1478" s="10">
        <v>1477</v>
      </c>
      <c r="C1478" s="12">
        <v>7068.4</v>
      </c>
      <c r="D1478" s="7">
        <f t="shared" si="46"/>
        <v>3.5012501280790601E-2</v>
      </c>
      <c r="E1478" s="8">
        <f t="shared" si="47"/>
        <v>1.2258752459373635E-3</v>
      </c>
      <c r="H1478" s="2"/>
    </row>
    <row r="1479" spans="1:8" x14ac:dyDescent="0.25">
      <c r="A1479" s="9">
        <v>43193</v>
      </c>
      <c r="B1479" s="10">
        <v>1478</v>
      </c>
      <c r="C1479" s="12">
        <v>7424.2</v>
      </c>
      <c r="D1479" s="7">
        <f t="shared" si="46"/>
        <v>4.9110788824442524E-2</v>
      </c>
      <c r="E1479" s="8">
        <f t="shared" si="47"/>
        <v>2.4118695789589885E-3</v>
      </c>
      <c r="H1479" s="2"/>
    </row>
    <row r="1480" spans="1:8" x14ac:dyDescent="0.25">
      <c r="A1480" s="9">
        <v>43194</v>
      </c>
      <c r="B1480" s="10">
        <v>1479</v>
      </c>
      <c r="C1480" s="12">
        <v>6808.9</v>
      </c>
      <c r="D1480" s="7">
        <f t="shared" si="46"/>
        <v>-8.6514354827634976E-2</v>
      </c>
      <c r="E1480" s="8">
        <f t="shared" si="47"/>
        <v>7.4847335912419273E-3</v>
      </c>
      <c r="H1480" s="2"/>
    </row>
    <row r="1481" spans="1:8" x14ac:dyDescent="0.25">
      <c r="A1481" s="9">
        <v>43195</v>
      </c>
      <c r="B1481" s="10">
        <v>1480</v>
      </c>
      <c r="C1481" s="12">
        <v>6782</v>
      </c>
      <c r="D1481" s="7">
        <f t="shared" si="46"/>
        <v>-3.9585362451239657E-3</v>
      </c>
      <c r="E1481" s="8">
        <f t="shared" si="47"/>
        <v>1.5670009203960145E-5</v>
      </c>
      <c r="H1481" s="2"/>
    </row>
    <row r="1482" spans="1:8" x14ac:dyDescent="0.25">
      <c r="A1482" s="9">
        <v>43196</v>
      </c>
      <c r="B1482" s="10">
        <v>1481</v>
      </c>
      <c r="C1482" s="12">
        <v>6624.3</v>
      </c>
      <c r="D1482" s="7">
        <f t="shared" si="46"/>
        <v>-2.3527337790970292E-2</v>
      </c>
      <c r="E1482" s="8">
        <f t="shared" si="47"/>
        <v>5.5353562353041889E-4</v>
      </c>
      <c r="H1482" s="2"/>
    </row>
    <row r="1483" spans="1:8" x14ac:dyDescent="0.25">
      <c r="A1483" s="9">
        <v>43197</v>
      </c>
      <c r="B1483" s="10">
        <v>1482</v>
      </c>
      <c r="C1483" s="12">
        <v>6905.7</v>
      </c>
      <c r="D1483" s="7">
        <f t="shared" si="46"/>
        <v>4.1602451625225384E-2</v>
      </c>
      <c r="E1483" s="8">
        <f t="shared" si="47"/>
        <v>1.7307639812292183E-3</v>
      </c>
      <c r="H1483" s="2"/>
    </row>
    <row r="1484" spans="1:8" x14ac:dyDescent="0.25">
      <c r="A1484" s="9">
        <v>43198</v>
      </c>
      <c r="B1484" s="10">
        <v>1483</v>
      </c>
      <c r="C1484" s="12">
        <v>7030.5</v>
      </c>
      <c r="D1484" s="7">
        <f t="shared" si="46"/>
        <v>1.791066951103152E-2</v>
      </c>
      <c r="E1484" s="8">
        <f t="shared" si="47"/>
        <v>3.2079208233339404E-4</v>
      </c>
      <c r="H1484" s="2"/>
    </row>
    <row r="1485" spans="1:8" x14ac:dyDescent="0.25">
      <c r="A1485" s="9">
        <v>43199</v>
      </c>
      <c r="B1485" s="10">
        <v>1484</v>
      </c>
      <c r="C1485" s="12">
        <v>6781.9</v>
      </c>
      <c r="D1485" s="7">
        <f t="shared" si="46"/>
        <v>-3.6000528366998984E-2</v>
      </c>
      <c r="E1485" s="8">
        <f t="shared" si="47"/>
        <v>1.2960380427030984E-3</v>
      </c>
      <c r="H1485" s="2"/>
    </row>
    <row r="1486" spans="1:8" x14ac:dyDescent="0.25">
      <c r="A1486" s="9">
        <v>43200</v>
      </c>
      <c r="B1486" s="10">
        <v>1485</v>
      </c>
      <c r="C1486" s="12">
        <v>6854.8</v>
      </c>
      <c r="D1486" s="7">
        <f t="shared" si="46"/>
        <v>1.0691838122822492E-2</v>
      </c>
      <c r="E1486" s="8">
        <f t="shared" si="47"/>
        <v>1.1431540244464039E-4</v>
      </c>
      <c r="H1486" s="2"/>
    </row>
    <row r="1487" spans="1:8" x14ac:dyDescent="0.25">
      <c r="A1487" s="9">
        <v>43201</v>
      </c>
      <c r="B1487" s="10">
        <v>1486</v>
      </c>
      <c r="C1487" s="12">
        <v>6962.1</v>
      </c>
      <c r="D1487" s="7">
        <f t="shared" si="46"/>
        <v>1.553201617012852E-2</v>
      </c>
      <c r="E1487" s="8">
        <f t="shared" si="47"/>
        <v>2.4124352630913381E-4</v>
      </c>
      <c r="H1487" s="2"/>
    </row>
    <row r="1488" spans="1:8" x14ac:dyDescent="0.25">
      <c r="A1488" s="9">
        <v>43202</v>
      </c>
      <c r="B1488" s="10">
        <v>1487</v>
      </c>
      <c r="C1488" s="12">
        <v>7926.6</v>
      </c>
      <c r="D1488" s="7">
        <f t="shared" si="46"/>
        <v>0.12974303915554075</v>
      </c>
      <c r="E1488" s="8">
        <f t="shared" si="47"/>
        <v>1.683325620931618E-2</v>
      </c>
      <c r="H1488" s="2"/>
    </row>
    <row r="1489" spans="1:8" x14ac:dyDescent="0.25">
      <c r="A1489" s="9">
        <v>43203</v>
      </c>
      <c r="B1489" s="10">
        <v>1488</v>
      </c>
      <c r="C1489" s="12">
        <v>7887.4</v>
      </c>
      <c r="D1489" s="7">
        <f t="shared" si="46"/>
        <v>-4.9576426316961814E-3</v>
      </c>
      <c r="E1489" s="8">
        <f t="shared" si="47"/>
        <v>2.4578220463611438E-5</v>
      </c>
      <c r="H1489" s="2"/>
    </row>
    <row r="1490" spans="1:8" x14ac:dyDescent="0.25">
      <c r="A1490" s="9">
        <v>43204</v>
      </c>
      <c r="B1490" s="10">
        <v>1489</v>
      </c>
      <c r="C1490" s="12">
        <v>8004.4</v>
      </c>
      <c r="D1490" s="7">
        <f t="shared" si="46"/>
        <v>1.4724840986741122E-2</v>
      </c>
      <c r="E1490" s="8">
        <f t="shared" si="47"/>
        <v>2.1682094208481126E-4</v>
      </c>
      <c r="H1490" s="2"/>
    </row>
    <row r="1491" spans="1:8" x14ac:dyDescent="0.25">
      <c r="A1491" s="9">
        <v>43205</v>
      </c>
      <c r="B1491" s="10">
        <v>1490</v>
      </c>
      <c r="C1491" s="12">
        <v>8363.6</v>
      </c>
      <c r="D1491" s="7">
        <f t="shared" si="46"/>
        <v>4.3897565929859605E-2</v>
      </c>
      <c r="E1491" s="8">
        <f t="shared" si="47"/>
        <v>1.9269962945663709E-3</v>
      </c>
      <c r="H1491" s="2"/>
    </row>
    <row r="1492" spans="1:8" x14ac:dyDescent="0.25">
      <c r="A1492" s="9">
        <v>43206</v>
      </c>
      <c r="B1492" s="10">
        <v>1491</v>
      </c>
      <c r="C1492" s="12">
        <v>8070</v>
      </c>
      <c r="D1492" s="7">
        <f t="shared" si="46"/>
        <v>-3.5735474133273631E-2</v>
      </c>
      <c r="E1492" s="8">
        <f t="shared" si="47"/>
        <v>1.2770241115298688E-3</v>
      </c>
      <c r="H1492" s="2"/>
    </row>
    <row r="1493" spans="1:8" x14ac:dyDescent="0.25">
      <c r="A1493" s="9">
        <v>43207</v>
      </c>
      <c r="B1493" s="10">
        <v>1492</v>
      </c>
      <c r="C1493" s="12">
        <v>7908.6</v>
      </c>
      <c r="D1493" s="7">
        <f t="shared" si="46"/>
        <v>-2.0202707317519355E-2</v>
      </c>
      <c r="E1493" s="8">
        <f t="shared" si="47"/>
        <v>4.0814938295735009E-4</v>
      </c>
      <c r="H1493" s="2"/>
    </row>
    <row r="1494" spans="1:8" x14ac:dyDescent="0.25">
      <c r="A1494" s="9">
        <v>43208</v>
      </c>
      <c r="B1494" s="10">
        <v>1493</v>
      </c>
      <c r="C1494" s="12">
        <v>8178.4</v>
      </c>
      <c r="D1494" s="7">
        <f t="shared" si="46"/>
        <v>3.3545757496329279E-2</v>
      </c>
      <c r="E1494" s="8">
        <f t="shared" si="47"/>
        <v>1.1253178460025319E-3</v>
      </c>
      <c r="H1494" s="2"/>
    </row>
    <row r="1495" spans="1:8" x14ac:dyDescent="0.25">
      <c r="A1495" s="9">
        <v>43209</v>
      </c>
      <c r="B1495" s="10">
        <v>1494</v>
      </c>
      <c r="C1495" s="12">
        <v>8290.7999999999993</v>
      </c>
      <c r="D1495" s="7">
        <f t="shared" si="46"/>
        <v>1.3649933839945132E-2</v>
      </c>
      <c r="E1495" s="8">
        <f t="shared" si="47"/>
        <v>1.8632069383487924E-4</v>
      </c>
      <c r="H1495" s="2"/>
    </row>
    <row r="1496" spans="1:8" x14ac:dyDescent="0.25">
      <c r="A1496" s="9">
        <v>43210</v>
      </c>
      <c r="B1496" s="10">
        <v>1495</v>
      </c>
      <c r="C1496" s="12">
        <v>8867</v>
      </c>
      <c r="D1496" s="7">
        <f t="shared" si="46"/>
        <v>6.7190054097257521E-2</v>
      </c>
      <c r="E1496" s="8">
        <f t="shared" si="47"/>
        <v>4.5145033695923919E-3</v>
      </c>
      <c r="H1496" s="2"/>
    </row>
    <row r="1497" spans="1:8" x14ac:dyDescent="0.25">
      <c r="A1497" s="9">
        <v>43211</v>
      </c>
      <c r="B1497" s="10">
        <v>1496</v>
      </c>
      <c r="C1497" s="12">
        <v>8923.1</v>
      </c>
      <c r="D1497" s="7">
        <f t="shared" si="46"/>
        <v>6.3068994505104184E-3</v>
      </c>
      <c r="E1497" s="8">
        <f t="shared" si="47"/>
        <v>3.977698067884862E-5</v>
      </c>
      <c r="H1497" s="2"/>
    </row>
    <row r="1498" spans="1:8" x14ac:dyDescent="0.25">
      <c r="A1498" s="9">
        <v>43212</v>
      </c>
      <c r="B1498" s="10">
        <v>1497</v>
      </c>
      <c r="C1498" s="12">
        <v>8806.7000000000007</v>
      </c>
      <c r="D1498" s="7">
        <f t="shared" si="46"/>
        <v>-1.3130624418118745E-2</v>
      </c>
      <c r="E1498" s="8">
        <f t="shared" si="47"/>
        <v>1.7241329760969622E-4</v>
      </c>
      <c r="H1498" s="2"/>
    </row>
    <row r="1499" spans="1:8" x14ac:dyDescent="0.25">
      <c r="A1499" s="9">
        <v>43213</v>
      </c>
      <c r="B1499" s="10">
        <v>1498</v>
      </c>
      <c r="C1499" s="12">
        <v>8952.7999999999993</v>
      </c>
      <c r="D1499" s="7">
        <f t="shared" si="46"/>
        <v>1.6453537091418821E-2</v>
      </c>
      <c r="E1499" s="8">
        <f t="shared" si="47"/>
        <v>2.7071888281869492E-4</v>
      </c>
      <c r="H1499" s="2"/>
    </row>
    <row r="1500" spans="1:8" x14ac:dyDescent="0.25">
      <c r="A1500" s="9">
        <v>43214</v>
      </c>
      <c r="B1500" s="10">
        <v>1499</v>
      </c>
      <c r="C1500" s="12">
        <v>9645.2999999999993</v>
      </c>
      <c r="D1500" s="7">
        <f t="shared" si="46"/>
        <v>7.4504417551353397E-2</v>
      </c>
      <c r="E1500" s="8">
        <f t="shared" si="47"/>
        <v>5.5509082346664159E-3</v>
      </c>
      <c r="H1500" s="2"/>
    </row>
    <row r="1501" spans="1:8" x14ac:dyDescent="0.25">
      <c r="A1501" s="9">
        <v>43215</v>
      </c>
      <c r="B1501" s="10">
        <v>1500</v>
      </c>
      <c r="C1501" s="12">
        <v>8873.1</v>
      </c>
      <c r="D1501" s="7">
        <f t="shared" si="46"/>
        <v>-8.34465221379556E-2</v>
      </c>
      <c r="E1501" s="8">
        <f t="shared" si="47"/>
        <v>6.963322056920314E-3</v>
      </c>
      <c r="H1501" s="2"/>
    </row>
    <row r="1502" spans="1:8" x14ac:dyDescent="0.25">
      <c r="A1502" s="9">
        <v>43216</v>
      </c>
      <c r="B1502" s="10">
        <v>1501</v>
      </c>
      <c r="C1502" s="12">
        <v>9287</v>
      </c>
      <c r="D1502" s="7">
        <f t="shared" si="46"/>
        <v>4.559134485879332E-2</v>
      </c>
      <c r="E1502" s="8">
        <f t="shared" si="47"/>
        <v>2.0785707260334201E-3</v>
      </c>
      <c r="H1502" s="2"/>
    </row>
    <row r="1503" spans="1:8" x14ac:dyDescent="0.25">
      <c r="A1503" s="9">
        <v>43217</v>
      </c>
      <c r="B1503" s="10">
        <v>1502</v>
      </c>
      <c r="C1503" s="12">
        <v>8940.9</v>
      </c>
      <c r="D1503" s="7">
        <f t="shared" si="46"/>
        <v>-3.7979317534508159E-2</v>
      </c>
      <c r="E1503" s="8">
        <f t="shared" si="47"/>
        <v>1.4424285603869989E-3</v>
      </c>
      <c r="H1503" s="2"/>
    </row>
    <row r="1504" spans="1:8" x14ac:dyDescent="0.25">
      <c r="A1504" s="9">
        <v>43218</v>
      </c>
      <c r="B1504" s="10">
        <v>1503</v>
      </c>
      <c r="C1504" s="12">
        <v>9352.4</v>
      </c>
      <c r="D1504" s="7">
        <f t="shared" si="46"/>
        <v>4.4996739595383139E-2</v>
      </c>
      <c r="E1504" s="8">
        <f t="shared" si="47"/>
        <v>2.0247065742147207E-3</v>
      </c>
      <c r="H1504" s="2"/>
    </row>
    <row r="1505" spans="1:8" x14ac:dyDescent="0.25">
      <c r="A1505" s="9">
        <v>43219</v>
      </c>
      <c r="B1505" s="10">
        <v>1504</v>
      </c>
      <c r="C1505" s="12">
        <v>9415.1</v>
      </c>
      <c r="D1505" s="7">
        <f t="shared" si="46"/>
        <v>6.6817885468747748E-3</v>
      </c>
      <c r="E1505" s="8">
        <f t="shared" si="47"/>
        <v>4.4646298185146916E-5</v>
      </c>
      <c r="H1505" s="2"/>
    </row>
    <row r="1506" spans="1:8" x14ac:dyDescent="0.25">
      <c r="A1506" s="9">
        <v>43220</v>
      </c>
      <c r="B1506" s="10">
        <v>1505</v>
      </c>
      <c r="C1506" s="12">
        <v>9245.1</v>
      </c>
      <c r="D1506" s="7">
        <f t="shared" si="46"/>
        <v>-1.8221101963379564E-2</v>
      </c>
      <c r="E1506" s="8">
        <f t="shared" si="47"/>
        <v>3.320085567598746E-4</v>
      </c>
      <c r="H1506" s="2"/>
    </row>
    <row r="1507" spans="1:8" x14ac:dyDescent="0.25">
      <c r="A1507" s="9">
        <v>43221</v>
      </c>
      <c r="B1507" s="10">
        <v>1506</v>
      </c>
      <c r="C1507" s="12">
        <v>9074.9</v>
      </c>
      <c r="D1507" s="7">
        <f t="shared" si="46"/>
        <v>-1.8581320631786295E-2</v>
      </c>
      <c r="E1507" s="8">
        <f t="shared" si="47"/>
        <v>3.4526547642124705E-4</v>
      </c>
      <c r="H1507" s="2"/>
    </row>
    <row r="1508" spans="1:8" x14ac:dyDescent="0.25">
      <c r="A1508" s="9">
        <v>43222</v>
      </c>
      <c r="B1508" s="10">
        <v>1507</v>
      </c>
      <c r="C1508" s="12">
        <v>9243.2000000000007</v>
      </c>
      <c r="D1508" s="7">
        <f t="shared" si="46"/>
        <v>1.8375785238408909E-2</v>
      </c>
      <c r="E1508" s="8">
        <f t="shared" si="47"/>
        <v>3.3766948312812677E-4</v>
      </c>
      <c r="H1508" s="2"/>
    </row>
    <row r="1509" spans="1:8" x14ac:dyDescent="0.25">
      <c r="A1509" s="9">
        <v>43223</v>
      </c>
      <c r="B1509" s="10">
        <v>1508</v>
      </c>
      <c r="C1509" s="12">
        <v>9749.7000000000007</v>
      </c>
      <c r="D1509" s="7">
        <f t="shared" si="46"/>
        <v>5.3348369260739999E-2</v>
      </c>
      <c r="E1509" s="8">
        <f t="shared" si="47"/>
        <v>2.8460485027802683E-3</v>
      </c>
      <c r="H1509" s="2"/>
    </row>
    <row r="1510" spans="1:8" x14ac:dyDescent="0.25">
      <c r="A1510" s="9">
        <v>43224</v>
      </c>
      <c r="B1510" s="10">
        <v>1509</v>
      </c>
      <c r="C1510" s="12">
        <v>9708.6</v>
      </c>
      <c r="D1510" s="7">
        <f t="shared" si="46"/>
        <v>-4.2244246539237459E-3</v>
      </c>
      <c r="E1510" s="8">
        <f t="shared" si="47"/>
        <v>1.7845763656678762E-5</v>
      </c>
      <c r="H1510" s="2"/>
    </row>
    <row r="1511" spans="1:8" x14ac:dyDescent="0.25">
      <c r="A1511" s="9">
        <v>43225</v>
      </c>
      <c r="B1511" s="10">
        <v>1510</v>
      </c>
      <c r="C1511" s="12">
        <v>9853.5</v>
      </c>
      <c r="D1511" s="7">
        <f t="shared" si="46"/>
        <v>1.481463136681983E-2</v>
      </c>
      <c r="E1511" s="8">
        <f t="shared" si="47"/>
        <v>2.1947330253476198E-4</v>
      </c>
      <c r="H1511" s="2"/>
    </row>
    <row r="1512" spans="1:8" x14ac:dyDescent="0.25">
      <c r="A1512" s="9">
        <v>43226</v>
      </c>
      <c r="B1512" s="10">
        <v>1511</v>
      </c>
      <c r="C1512" s="12">
        <v>9656.4</v>
      </c>
      <c r="D1512" s="7">
        <f t="shared" si="46"/>
        <v>-2.0205814060549949E-2</v>
      </c>
      <c r="E1512" s="8">
        <f t="shared" si="47"/>
        <v>4.0827492184951803E-4</v>
      </c>
      <c r="H1512" s="2"/>
    </row>
    <row r="1513" spans="1:8" x14ac:dyDescent="0.25">
      <c r="A1513" s="9">
        <v>43227</v>
      </c>
      <c r="B1513" s="10">
        <v>1512</v>
      </c>
      <c r="C1513" s="12">
        <v>9431.6</v>
      </c>
      <c r="D1513" s="7">
        <f t="shared" si="46"/>
        <v>-2.355515444319483E-2</v>
      </c>
      <c r="E1513" s="8">
        <f t="shared" si="47"/>
        <v>5.5484530084276118E-4</v>
      </c>
      <c r="H1513" s="2"/>
    </row>
    <row r="1514" spans="1:8" x14ac:dyDescent="0.25">
      <c r="A1514" s="9">
        <v>43228</v>
      </c>
      <c r="B1514" s="10">
        <v>1513</v>
      </c>
      <c r="C1514" s="12">
        <v>9196.4</v>
      </c>
      <c r="D1514" s="7">
        <f t="shared" si="46"/>
        <v>-2.5253650387111318E-2</v>
      </c>
      <c r="E1514" s="8">
        <f t="shared" si="47"/>
        <v>6.377468578744476E-4</v>
      </c>
      <c r="H1514" s="2"/>
    </row>
    <row r="1515" spans="1:8" x14ac:dyDescent="0.25">
      <c r="A1515" s="9">
        <v>43229</v>
      </c>
      <c r="B1515" s="10">
        <v>1514</v>
      </c>
      <c r="C1515" s="12">
        <v>9319.1</v>
      </c>
      <c r="D1515" s="7">
        <f t="shared" si="46"/>
        <v>1.3253954383403467E-2</v>
      </c>
      <c r="E1515" s="8">
        <f t="shared" si="47"/>
        <v>1.7566730679733998E-4</v>
      </c>
      <c r="H1515" s="2"/>
    </row>
    <row r="1516" spans="1:8" x14ac:dyDescent="0.25">
      <c r="A1516" s="9">
        <v>43230</v>
      </c>
      <c r="B1516" s="10">
        <v>1515</v>
      </c>
      <c r="C1516" s="12">
        <v>9025.7000000000007</v>
      </c>
      <c r="D1516" s="7">
        <f t="shared" si="46"/>
        <v>-3.198999397303507E-2</v>
      </c>
      <c r="E1516" s="8">
        <f t="shared" si="47"/>
        <v>1.0233597143948202E-3</v>
      </c>
      <c r="H1516" s="2"/>
    </row>
    <row r="1517" spans="1:8" x14ac:dyDescent="0.25">
      <c r="A1517" s="9">
        <v>43231</v>
      </c>
      <c r="B1517" s="10">
        <v>1516</v>
      </c>
      <c r="C1517" s="12">
        <v>8408.2999999999993</v>
      </c>
      <c r="D1517" s="7">
        <f t="shared" si="46"/>
        <v>-7.0856750295417784E-2</v>
      </c>
      <c r="E1517" s="8">
        <f t="shared" si="47"/>
        <v>5.0206790624271885E-3</v>
      </c>
      <c r="H1517" s="2"/>
    </row>
    <row r="1518" spans="1:8" x14ac:dyDescent="0.25">
      <c r="A1518" s="9">
        <v>43232</v>
      </c>
      <c r="B1518" s="10">
        <v>1517</v>
      </c>
      <c r="C1518" s="12">
        <v>8459.5</v>
      </c>
      <c r="D1518" s="7">
        <f t="shared" si="46"/>
        <v>6.0707569741191353E-3</v>
      </c>
      <c r="E1518" s="8">
        <f t="shared" si="47"/>
        <v>3.6854090238816118E-5</v>
      </c>
      <c r="H1518" s="2"/>
    </row>
    <row r="1519" spans="1:8" x14ac:dyDescent="0.25">
      <c r="A1519" s="9">
        <v>43233</v>
      </c>
      <c r="B1519" s="10">
        <v>1518</v>
      </c>
      <c r="C1519" s="12">
        <v>8693.5</v>
      </c>
      <c r="D1519" s="7">
        <f t="shared" si="46"/>
        <v>2.728554976899349E-2</v>
      </c>
      <c r="E1519" s="8">
        <f t="shared" si="47"/>
        <v>7.4450122619622067E-4</v>
      </c>
      <c r="H1519" s="2"/>
    </row>
    <row r="1520" spans="1:8" x14ac:dyDescent="0.25">
      <c r="A1520" s="9">
        <v>43234</v>
      </c>
      <c r="B1520" s="10">
        <v>1519</v>
      </c>
      <c r="C1520" s="12">
        <v>8674.1</v>
      </c>
      <c r="D1520" s="7">
        <f t="shared" si="46"/>
        <v>-2.234045932508753E-3</v>
      </c>
      <c r="E1520" s="8">
        <f t="shared" si="47"/>
        <v>4.9909612285589034E-6</v>
      </c>
      <c r="H1520" s="2"/>
    </row>
    <row r="1521" spans="1:8" x14ac:dyDescent="0.25">
      <c r="A1521" s="9">
        <v>43235</v>
      </c>
      <c r="B1521" s="10">
        <v>1520</v>
      </c>
      <c r="C1521" s="12">
        <v>8477</v>
      </c>
      <c r="D1521" s="7">
        <f t="shared" si="46"/>
        <v>-2.2984960426930177E-2</v>
      </c>
      <c r="E1521" s="8">
        <f t="shared" si="47"/>
        <v>5.2830840582754628E-4</v>
      </c>
      <c r="H1521" s="2"/>
    </row>
    <row r="1522" spans="1:8" x14ac:dyDescent="0.25">
      <c r="A1522" s="9">
        <v>43236</v>
      </c>
      <c r="B1522" s="10">
        <v>1521</v>
      </c>
      <c r="C1522" s="12">
        <v>8344.4</v>
      </c>
      <c r="D1522" s="7">
        <f t="shared" si="46"/>
        <v>-1.5765958438274372E-2</v>
      </c>
      <c r="E1522" s="8">
        <f t="shared" si="47"/>
        <v>2.4856544547739484E-4</v>
      </c>
      <c r="H1522" s="2"/>
    </row>
    <row r="1523" spans="1:8" x14ac:dyDescent="0.25">
      <c r="A1523" s="9">
        <v>43237</v>
      </c>
      <c r="B1523" s="10">
        <v>1522</v>
      </c>
      <c r="C1523" s="12">
        <v>8063</v>
      </c>
      <c r="D1523" s="7">
        <f t="shared" si="46"/>
        <v>-3.4304959485109136E-2</v>
      </c>
      <c r="E1523" s="8">
        <f t="shared" si="47"/>
        <v>1.1768302452749794E-3</v>
      </c>
      <c r="H1523" s="2"/>
    </row>
    <row r="1524" spans="1:8" x14ac:dyDescent="0.25">
      <c r="A1524" s="9">
        <v>43238</v>
      </c>
      <c r="B1524" s="10">
        <v>1523</v>
      </c>
      <c r="C1524" s="12">
        <v>8245.7000000000007</v>
      </c>
      <c r="D1524" s="7">
        <f t="shared" si="46"/>
        <v>2.2406156644238624E-2</v>
      </c>
      <c r="E1524" s="8">
        <f t="shared" si="47"/>
        <v>5.0203585556615868E-4</v>
      </c>
      <c r="H1524" s="2"/>
    </row>
    <row r="1525" spans="1:8" x14ac:dyDescent="0.25">
      <c r="A1525" s="9">
        <v>43239</v>
      </c>
      <c r="B1525" s="10">
        <v>1524</v>
      </c>
      <c r="C1525" s="12">
        <v>8245.1</v>
      </c>
      <c r="D1525" s="7">
        <f t="shared" si="46"/>
        <v>-7.2767846346438912E-5</v>
      </c>
      <c r="E1525" s="8">
        <f t="shared" si="47"/>
        <v>5.2951594618989426E-9</v>
      </c>
      <c r="H1525" s="2"/>
    </row>
    <row r="1526" spans="1:8" x14ac:dyDescent="0.25">
      <c r="A1526" s="9">
        <v>43240</v>
      </c>
      <c r="B1526" s="10">
        <v>1525</v>
      </c>
      <c r="C1526" s="12">
        <v>8529</v>
      </c>
      <c r="D1526" s="7">
        <f t="shared" si="46"/>
        <v>3.3853036836195234E-2</v>
      </c>
      <c r="E1526" s="8">
        <f t="shared" si="47"/>
        <v>1.1460281030327914E-3</v>
      </c>
      <c r="H1526" s="2"/>
    </row>
    <row r="1527" spans="1:8" x14ac:dyDescent="0.25">
      <c r="A1527" s="9">
        <v>43241</v>
      </c>
      <c r="B1527" s="10">
        <v>1526</v>
      </c>
      <c r="C1527" s="12">
        <v>8403.2999999999993</v>
      </c>
      <c r="D1527" s="7">
        <f t="shared" si="46"/>
        <v>-1.4847635493009988E-2</v>
      </c>
      <c r="E1527" s="8">
        <f t="shared" si="47"/>
        <v>2.2045227973328997E-4</v>
      </c>
      <c r="H1527" s="2"/>
    </row>
    <row r="1528" spans="1:8" x14ac:dyDescent="0.25">
      <c r="A1528" s="9">
        <v>43242</v>
      </c>
      <c r="B1528" s="10">
        <v>1527</v>
      </c>
      <c r="C1528" s="12">
        <v>8006</v>
      </c>
      <c r="D1528" s="7">
        <f t="shared" si="46"/>
        <v>-4.8433225273580564E-2</v>
      </c>
      <c r="E1528" s="8">
        <f t="shared" si="47"/>
        <v>2.3457773104014032E-3</v>
      </c>
      <c r="H1528" s="2"/>
    </row>
    <row r="1529" spans="1:8" x14ac:dyDescent="0.25">
      <c r="A1529" s="9">
        <v>43243</v>
      </c>
      <c r="B1529" s="10">
        <v>1528</v>
      </c>
      <c r="C1529" s="12">
        <v>7512.3</v>
      </c>
      <c r="D1529" s="7">
        <f t="shared" si="46"/>
        <v>-6.3649583359608575E-2</v>
      </c>
      <c r="E1529" s="8">
        <f t="shared" si="47"/>
        <v>4.0512694618517605E-3</v>
      </c>
      <c r="H1529" s="2"/>
    </row>
    <row r="1530" spans="1:8" x14ac:dyDescent="0.25">
      <c r="A1530" s="9">
        <v>43244</v>
      </c>
      <c r="B1530" s="10">
        <v>1529</v>
      </c>
      <c r="C1530" s="12">
        <v>7592.9</v>
      </c>
      <c r="D1530" s="7">
        <f t="shared" si="46"/>
        <v>1.0671922908574693E-2</v>
      </c>
      <c r="E1530" s="8">
        <f t="shared" si="47"/>
        <v>1.1388993856656134E-4</v>
      </c>
      <c r="H1530" s="2"/>
    </row>
    <row r="1531" spans="1:8" x14ac:dyDescent="0.25">
      <c r="A1531" s="9">
        <v>43245</v>
      </c>
      <c r="B1531" s="10">
        <v>1530</v>
      </c>
      <c r="C1531" s="12">
        <v>7477.7</v>
      </c>
      <c r="D1531" s="7">
        <f t="shared" si="46"/>
        <v>-1.5288342047685343E-2</v>
      </c>
      <c r="E1531" s="8">
        <f t="shared" si="47"/>
        <v>2.3373340256702368E-4</v>
      </c>
      <c r="H1531" s="2"/>
    </row>
    <row r="1532" spans="1:8" x14ac:dyDescent="0.25">
      <c r="A1532" s="9">
        <v>43246</v>
      </c>
      <c r="B1532" s="10">
        <v>1531</v>
      </c>
      <c r="C1532" s="12">
        <v>7361.3</v>
      </c>
      <c r="D1532" s="7">
        <f t="shared" si="46"/>
        <v>-1.5688710493413791E-2</v>
      </c>
      <c r="E1532" s="8">
        <f t="shared" si="47"/>
        <v>2.4613563694615199E-4</v>
      </c>
      <c r="H1532" s="2"/>
    </row>
    <row r="1533" spans="1:8" x14ac:dyDescent="0.25">
      <c r="A1533" s="9">
        <v>43247</v>
      </c>
      <c r="B1533" s="10">
        <v>1532</v>
      </c>
      <c r="C1533" s="12">
        <v>7366.7</v>
      </c>
      <c r="D1533" s="7">
        <f t="shared" si="46"/>
        <v>7.3329715398901115E-4</v>
      </c>
      <c r="E1533" s="8">
        <f t="shared" si="47"/>
        <v>5.3772471604838351E-7</v>
      </c>
      <c r="H1533" s="2"/>
    </row>
    <row r="1534" spans="1:8" x14ac:dyDescent="0.25">
      <c r="A1534" s="9">
        <v>43248</v>
      </c>
      <c r="B1534" s="10">
        <v>1533</v>
      </c>
      <c r="C1534" s="12">
        <v>7119.3</v>
      </c>
      <c r="D1534" s="7">
        <f t="shared" si="46"/>
        <v>-3.4160438748292818E-2</v>
      </c>
      <c r="E1534" s="8">
        <f t="shared" si="47"/>
        <v>1.1669355754758653E-3</v>
      </c>
      <c r="H1534" s="2"/>
    </row>
    <row r="1535" spans="1:8" x14ac:dyDescent="0.25">
      <c r="A1535" s="9">
        <v>43249</v>
      </c>
      <c r="B1535" s="10">
        <v>1534</v>
      </c>
      <c r="C1535" s="12">
        <v>7467.7</v>
      </c>
      <c r="D1535" s="7">
        <f t="shared" si="46"/>
        <v>4.7777647490674272E-2</v>
      </c>
      <c r="E1535" s="8">
        <f t="shared" si="47"/>
        <v>2.2827035997431337E-3</v>
      </c>
      <c r="H1535" s="2"/>
    </row>
    <row r="1536" spans="1:8" x14ac:dyDescent="0.25">
      <c r="A1536" s="9">
        <v>43250</v>
      </c>
      <c r="B1536" s="10">
        <v>1535</v>
      </c>
      <c r="C1536" s="12">
        <v>7400.1</v>
      </c>
      <c r="D1536" s="7">
        <f t="shared" si="46"/>
        <v>-9.0935398422883167E-3</v>
      </c>
      <c r="E1536" s="8">
        <f t="shared" si="47"/>
        <v>8.2692466863285024E-5</v>
      </c>
      <c r="H1536" s="2"/>
    </row>
    <row r="1537" spans="1:8" x14ac:dyDescent="0.25">
      <c r="A1537" s="9">
        <v>43251</v>
      </c>
      <c r="B1537" s="10">
        <v>1536</v>
      </c>
      <c r="C1537" s="12">
        <v>7502.6</v>
      </c>
      <c r="D1537" s="7">
        <f t="shared" si="46"/>
        <v>1.3756113501595247E-2</v>
      </c>
      <c r="E1537" s="8">
        <f t="shared" si="47"/>
        <v>1.8923065866877103E-4</v>
      </c>
      <c r="H1537" s="2"/>
    </row>
    <row r="1538" spans="1:8" x14ac:dyDescent="0.25">
      <c r="A1538" s="9">
        <v>43252</v>
      </c>
      <c r="B1538" s="10">
        <v>1537</v>
      </c>
      <c r="C1538" s="12">
        <v>7530.8</v>
      </c>
      <c r="D1538" s="7">
        <f t="shared" si="46"/>
        <v>3.7516507344935511E-3</v>
      </c>
      <c r="E1538" s="8">
        <f t="shared" si="47"/>
        <v>1.4074883233626002E-5</v>
      </c>
      <c r="H1538" s="2"/>
    </row>
    <row r="1539" spans="1:8" x14ac:dyDescent="0.25">
      <c r="A1539" s="9">
        <v>43253</v>
      </c>
      <c r="B1539" s="10">
        <v>1538</v>
      </c>
      <c r="C1539" s="12">
        <v>7646.6</v>
      </c>
      <c r="D1539" s="7">
        <f t="shared" si="46"/>
        <v>1.5259826730874703E-2</v>
      </c>
      <c r="E1539" s="8">
        <f t="shared" si="47"/>
        <v>2.3286231185631813E-4</v>
      </c>
      <c r="H1539" s="2"/>
    </row>
    <row r="1540" spans="1:8" x14ac:dyDescent="0.25">
      <c r="A1540" s="9">
        <v>43254</v>
      </c>
      <c r="B1540" s="10">
        <v>1539</v>
      </c>
      <c r="C1540" s="12">
        <v>7729.3</v>
      </c>
      <c r="D1540" s="7">
        <f t="shared" ref="D1540:D1603" si="48">LN(C1540/C1539)</f>
        <v>1.0757197625313051E-2</v>
      </c>
      <c r="E1540" s="8">
        <f t="shared" ref="E1540:E1603" si="49">D1540^2</f>
        <v>1.1571730075004075E-4</v>
      </c>
      <c r="H1540" s="2"/>
    </row>
    <row r="1541" spans="1:8" x14ac:dyDescent="0.25">
      <c r="A1541" s="9">
        <v>43255</v>
      </c>
      <c r="B1541" s="10">
        <v>1540</v>
      </c>
      <c r="C1541" s="12">
        <v>7504.3</v>
      </c>
      <c r="D1541" s="7">
        <f t="shared" si="48"/>
        <v>-2.9542112641771659E-2</v>
      </c>
      <c r="E1541" s="8">
        <f t="shared" si="49"/>
        <v>8.7273641933912488E-4</v>
      </c>
      <c r="H1541" s="2"/>
    </row>
    <row r="1542" spans="1:8" x14ac:dyDescent="0.25">
      <c r="A1542" s="9">
        <v>43256</v>
      </c>
      <c r="B1542" s="10">
        <v>1541</v>
      </c>
      <c r="C1542" s="12">
        <v>7631.5</v>
      </c>
      <c r="D1542" s="7">
        <f t="shared" si="48"/>
        <v>1.6808228790203744E-2</v>
      </c>
      <c r="E1542" s="8">
        <f t="shared" si="49"/>
        <v>2.82516555063834E-4</v>
      </c>
      <c r="H1542" s="2"/>
    </row>
    <row r="1543" spans="1:8" x14ac:dyDescent="0.25">
      <c r="A1543" s="9">
        <v>43257</v>
      </c>
      <c r="B1543" s="10">
        <v>1542</v>
      </c>
      <c r="C1543" s="12">
        <v>7661</v>
      </c>
      <c r="D1543" s="7">
        <f t="shared" si="48"/>
        <v>3.8581051616443031E-3</v>
      </c>
      <c r="E1543" s="8">
        <f t="shared" si="49"/>
        <v>1.4884975438306415E-5</v>
      </c>
      <c r="H1543" s="2"/>
    </row>
    <row r="1544" spans="1:8" x14ac:dyDescent="0.25">
      <c r="A1544" s="9">
        <v>43258</v>
      </c>
      <c r="B1544" s="10">
        <v>1543</v>
      </c>
      <c r="C1544" s="12">
        <v>7697.8</v>
      </c>
      <c r="D1544" s="7">
        <f t="shared" si="48"/>
        <v>4.7920502151374026E-3</v>
      </c>
      <c r="E1544" s="8">
        <f t="shared" si="49"/>
        <v>2.2963745264398426E-5</v>
      </c>
      <c r="H1544" s="2"/>
    </row>
    <row r="1545" spans="1:8" x14ac:dyDescent="0.25">
      <c r="A1545" s="9">
        <v>43259</v>
      </c>
      <c r="B1545" s="10">
        <v>1544</v>
      </c>
      <c r="C1545" s="12">
        <v>7622.1</v>
      </c>
      <c r="D1545" s="7">
        <f t="shared" si="48"/>
        <v>-9.882651468185441E-3</v>
      </c>
      <c r="E1545" s="8">
        <f t="shared" si="49"/>
        <v>9.7666800041627859E-5</v>
      </c>
      <c r="H1545" s="2"/>
    </row>
    <row r="1546" spans="1:8" x14ac:dyDescent="0.25">
      <c r="A1546" s="9">
        <v>43260</v>
      </c>
      <c r="B1546" s="10">
        <v>1545</v>
      </c>
      <c r="C1546" s="12">
        <v>7515.8</v>
      </c>
      <c r="D1546" s="7">
        <f t="shared" si="48"/>
        <v>-1.4044450983348786E-2</v>
      </c>
      <c r="E1546" s="8">
        <f t="shared" si="49"/>
        <v>1.9724660342368668E-4</v>
      </c>
      <c r="H1546" s="2"/>
    </row>
    <row r="1547" spans="1:8" x14ac:dyDescent="0.25">
      <c r="A1547" s="9">
        <v>43261</v>
      </c>
      <c r="B1547" s="10">
        <v>1546</v>
      </c>
      <c r="C1547" s="12">
        <v>6775.1</v>
      </c>
      <c r="D1547" s="7">
        <f t="shared" si="48"/>
        <v>-0.1037533444938506</v>
      </c>
      <c r="E1547" s="8">
        <f t="shared" si="49"/>
        <v>1.0764756493659638E-2</v>
      </c>
      <c r="H1547" s="2"/>
    </row>
    <row r="1548" spans="1:8" x14ac:dyDescent="0.25">
      <c r="A1548" s="9">
        <v>43262</v>
      </c>
      <c r="B1548" s="10">
        <v>1547</v>
      </c>
      <c r="C1548" s="12">
        <v>6885.9</v>
      </c>
      <c r="D1548" s="7">
        <f t="shared" si="48"/>
        <v>1.6221715787452139E-2</v>
      </c>
      <c r="E1548" s="8">
        <f t="shared" si="49"/>
        <v>2.6314406308887396E-4</v>
      </c>
      <c r="H1548" s="2"/>
    </row>
    <row r="1549" spans="1:8" x14ac:dyDescent="0.25">
      <c r="A1549" s="9">
        <v>43263</v>
      </c>
      <c r="B1549" s="10">
        <v>1548</v>
      </c>
      <c r="C1549" s="12">
        <v>6558.2</v>
      </c>
      <c r="D1549" s="7">
        <f t="shared" si="48"/>
        <v>-4.8759667531683884E-2</v>
      </c>
      <c r="E1549" s="8">
        <f t="shared" si="49"/>
        <v>2.3775051778003476E-3</v>
      </c>
      <c r="H1549" s="2"/>
    </row>
    <row r="1550" spans="1:8" x14ac:dyDescent="0.25">
      <c r="A1550" s="9">
        <v>43264</v>
      </c>
      <c r="B1550" s="10">
        <v>1549</v>
      </c>
      <c r="C1550" s="12">
        <v>6312.3</v>
      </c>
      <c r="D1550" s="7">
        <f t="shared" si="48"/>
        <v>-3.8216064128965332E-2</v>
      </c>
      <c r="E1550" s="8">
        <f t="shared" si="49"/>
        <v>1.4604675575091907E-3</v>
      </c>
      <c r="H1550" s="2"/>
    </row>
    <row r="1551" spans="1:8" x14ac:dyDescent="0.25">
      <c r="A1551" s="9">
        <v>43265</v>
      </c>
      <c r="B1551" s="10">
        <v>1550</v>
      </c>
      <c r="C1551" s="12">
        <v>6647.1</v>
      </c>
      <c r="D1551" s="7">
        <f t="shared" si="48"/>
        <v>5.1680558395963874E-2</v>
      </c>
      <c r="E1551" s="8">
        <f t="shared" si="49"/>
        <v>2.6708801161186321E-3</v>
      </c>
      <c r="H1551" s="2"/>
    </row>
    <row r="1552" spans="1:8" x14ac:dyDescent="0.25">
      <c r="A1552" s="9">
        <v>43266</v>
      </c>
      <c r="B1552" s="10">
        <v>1551</v>
      </c>
      <c r="C1552" s="12">
        <v>6410.3</v>
      </c>
      <c r="D1552" s="7">
        <f t="shared" si="48"/>
        <v>-3.6274597617722878E-2</v>
      </c>
      <c r="E1552" s="8">
        <f t="shared" si="49"/>
        <v>1.3158464323277063E-3</v>
      </c>
      <c r="H1552" s="2"/>
    </row>
    <row r="1553" spans="1:8" x14ac:dyDescent="0.25">
      <c r="A1553" s="9">
        <v>43267</v>
      </c>
      <c r="B1553" s="10">
        <v>1552</v>
      </c>
      <c r="C1553" s="12">
        <v>6505.8</v>
      </c>
      <c r="D1553" s="7">
        <f t="shared" si="48"/>
        <v>1.4788015014574135E-2</v>
      </c>
      <c r="E1553" s="8">
        <f t="shared" si="49"/>
        <v>2.1868538807127006E-4</v>
      </c>
      <c r="H1553" s="2"/>
    </row>
    <row r="1554" spans="1:8" x14ac:dyDescent="0.25">
      <c r="A1554" s="9">
        <v>43268</v>
      </c>
      <c r="B1554" s="10">
        <v>1553</v>
      </c>
      <c r="C1554" s="12">
        <v>6460.3</v>
      </c>
      <c r="D1554" s="7">
        <f t="shared" si="48"/>
        <v>-7.0183303793469459E-3</v>
      </c>
      <c r="E1554" s="8">
        <f t="shared" si="49"/>
        <v>4.9256961313664248E-5</v>
      </c>
      <c r="H1554" s="2"/>
    </row>
    <row r="1555" spans="1:8" x14ac:dyDescent="0.25">
      <c r="A1555" s="9">
        <v>43269</v>
      </c>
      <c r="B1555" s="10">
        <v>1554</v>
      </c>
      <c r="C1555" s="12">
        <v>6719.8</v>
      </c>
      <c r="D1555" s="7">
        <f t="shared" si="48"/>
        <v>3.9382635842694635E-2</v>
      </c>
      <c r="E1555" s="8">
        <f t="shared" si="49"/>
        <v>1.5509920059182962E-3</v>
      </c>
      <c r="H1555" s="2"/>
    </row>
    <row r="1556" spans="1:8" x14ac:dyDescent="0.25">
      <c r="A1556" s="9">
        <v>43270</v>
      </c>
      <c r="B1556" s="10">
        <v>1555</v>
      </c>
      <c r="C1556" s="12">
        <v>6752.4</v>
      </c>
      <c r="D1556" s="7">
        <f t="shared" si="48"/>
        <v>4.8396050576944979E-3</v>
      </c>
      <c r="E1556" s="8">
        <f t="shared" si="49"/>
        <v>2.3421777114462165E-5</v>
      </c>
      <c r="H1556" s="2"/>
    </row>
    <row r="1557" spans="1:8" x14ac:dyDescent="0.25">
      <c r="A1557" s="9">
        <v>43271</v>
      </c>
      <c r="B1557" s="10">
        <v>1556</v>
      </c>
      <c r="C1557" s="12">
        <v>6765.4</v>
      </c>
      <c r="D1557" s="7">
        <f t="shared" si="48"/>
        <v>1.9233904936774215E-3</v>
      </c>
      <c r="E1557" s="8">
        <f t="shared" si="49"/>
        <v>3.6994309911686752E-6</v>
      </c>
      <c r="H1557" s="2"/>
    </row>
    <row r="1558" spans="1:8" x14ac:dyDescent="0.25">
      <c r="A1558" s="9">
        <v>43272</v>
      </c>
      <c r="B1558" s="10">
        <v>1557</v>
      </c>
      <c r="C1558" s="12">
        <v>6728</v>
      </c>
      <c r="D1558" s="7">
        <f t="shared" si="48"/>
        <v>-5.5434650681270067E-3</v>
      </c>
      <c r="E1558" s="8">
        <f t="shared" si="49"/>
        <v>3.0730004961544358E-5</v>
      </c>
      <c r="H1558" s="2"/>
    </row>
    <row r="1559" spans="1:8" x14ac:dyDescent="0.25">
      <c r="A1559" s="9">
        <v>43273</v>
      </c>
      <c r="B1559" s="10">
        <v>1558</v>
      </c>
      <c r="C1559" s="12">
        <v>6055.7</v>
      </c>
      <c r="D1559" s="7">
        <f t="shared" si="48"/>
        <v>-0.10527794541114206</v>
      </c>
      <c r="E1559" s="8">
        <f t="shared" si="49"/>
        <v>1.1083445789991408E-2</v>
      </c>
      <c r="H1559" s="2"/>
    </row>
    <row r="1560" spans="1:8" x14ac:dyDescent="0.25">
      <c r="A1560" s="9">
        <v>43274</v>
      </c>
      <c r="B1560" s="10">
        <v>1559</v>
      </c>
      <c r="C1560" s="12">
        <v>6167.3</v>
      </c>
      <c r="D1560" s="7">
        <f t="shared" si="48"/>
        <v>1.8261163585805845E-2</v>
      </c>
      <c r="E1560" s="8">
        <f t="shared" si="49"/>
        <v>3.3347009550756138E-4</v>
      </c>
      <c r="H1560" s="2"/>
    </row>
    <row r="1561" spans="1:8" x14ac:dyDescent="0.25">
      <c r="A1561" s="9">
        <v>43275</v>
      </c>
      <c r="B1561" s="10">
        <v>1560</v>
      </c>
      <c r="C1561" s="12">
        <v>6154.6</v>
      </c>
      <c r="D1561" s="7">
        <f t="shared" si="48"/>
        <v>-2.0613711354780613E-3</v>
      </c>
      <c r="E1561" s="8">
        <f t="shared" si="49"/>
        <v>4.2492509581821116E-6</v>
      </c>
      <c r="H1561" s="2"/>
    </row>
    <row r="1562" spans="1:8" x14ac:dyDescent="0.25">
      <c r="A1562" s="9">
        <v>43276</v>
      </c>
      <c r="B1562" s="10">
        <v>1561</v>
      </c>
      <c r="C1562" s="12">
        <v>6256.6</v>
      </c>
      <c r="D1562" s="7">
        <f t="shared" si="48"/>
        <v>1.6437136862694726E-2</v>
      </c>
      <c r="E1562" s="8">
        <f t="shared" si="49"/>
        <v>2.7017946824295781E-4</v>
      </c>
      <c r="H1562" s="2"/>
    </row>
    <row r="1563" spans="1:8" x14ac:dyDescent="0.25">
      <c r="A1563" s="9">
        <v>43277</v>
      </c>
      <c r="B1563" s="10">
        <v>1562</v>
      </c>
      <c r="C1563" s="12">
        <v>6082.1</v>
      </c>
      <c r="D1563" s="7">
        <f t="shared" si="48"/>
        <v>-2.8286875492640425E-2</v>
      </c>
      <c r="E1563" s="8">
        <f t="shared" si="49"/>
        <v>8.001473251361415E-4</v>
      </c>
      <c r="H1563" s="2"/>
    </row>
    <row r="1564" spans="1:8" x14ac:dyDescent="0.25">
      <c r="A1564" s="9">
        <v>43278</v>
      </c>
      <c r="B1564" s="10">
        <v>1563</v>
      </c>
      <c r="C1564" s="12">
        <v>6154.9</v>
      </c>
      <c r="D1564" s="7">
        <f t="shared" si="48"/>
        <v>1.1898481470850316E-2</v>
      </c>
      <c r="E1564" s="8">
        <f t="shared" si="49"/>
        <v>1.415738613121683E-4</v>
      </c>
      <c r="H1564" s="2"/>
    </row>
    <row r="1565" spans="1:8" x14ac:dyDescent="0.25">
      <c r="A1565" s="9">
        <v>43279</v>
      </c>
      <c r="B1565" s="10">
        <v>1564</v>
      </c>
      <c r="C1565" s="12">
        <v>5883.5</v>
      </c>
      <c r="D1565" s="7">
        <f t="shared" si="48"/>
        <v>-4.5096689628890817E-2</v>
      </c>
      <c r="E1565" s="8">
        <f t="shared" si="49"/>
        <v>2.0337114154845085E-3</v>
      </c>
      <c r="H1565" s="2"/>
    </row>
    <row r="1566" spans="1:8" x14ac:dyDescent="0.25">
      <c r="A1566" s="9">
        <v>43280</v>
      </c>
      <c r="B1566" s="10">
        <v>1565</v>
      </c>
      <c r="C1566" s="12">
        <v>6213.3</v>
      </c>
      <c r="D1566" s="7">
        <f t="shared" si="48"/>
        <v>5.4540332846231353E-2</v>
      </c>
      <c r="E1566" s="8">
        <f t="shared" si="49"/>
        <v>2.9746479069777025E-3</v>
      </c>
      <c r="H1566" s="2"/>
    </row>
    <row r="1567" spans="1:8" x14ac:dyDescent="0.25">
      <c r="A1567" s="9">
        <v>43281</v>
      </c>
      <c r="B1567" s="10">
        <v>1566</v>
      </c>
      <c r="C1567" s="12">
        <v>6398.9</v>
      </c>
      <c r="D1567" s="7">
        <f t="shared" si="48"/>
        <v>2.9433944825347641E-2</v>
      </c>
      <c r="E1567" s="8">
        <f t="shared" si="49"/>
        <v>8.6635710798160922E-4</v>
      </c>
      <c r="H1567" s="2"/>
    </row>
    <row r="1568" spans="1:8" x14ac:dyDescent="0.25">
      <c r="A1568" s="9">
        <v>43282</v>
      </c>
      <c r="B1568" s="10">
        <v>1567</v>
      </c>
      <c r="C1568" s="12">
        <v>6366.8</v>
      </c>
      <c r="D1568" s="7">
        <f t="shared" si="48"/>
        <v>-5.0291120198633259E-3</v>
      </c>
      <c r="E1568" s="8">
        <f t="shared" si="49"/>
        <v>2.5291967708333783E-5</v>
      </c>
      <c r="H1568" s="2"/>
    </row>
    <row r="1569" spans="1:8" x14ac:dyDescent="0.25">
      <c r="A1569" s="9">
        <v>43283</v>
      </c>
      <c r="B1569" s="10">
        <v>1568</v>
      </c>
      <c r="C1569" s="12">
        <v>6619.5</v>
      </c>
      <c r="D1569" s="7">
        <f t="shared" si="48"/>
        <v>3.8922849822012225E-2</v>
      </c>
      <c r="E1569" s="8">
        <f t="shared" si="49"/>
        <v>1.5149882382669171E-3</v>
      </c>
      <c r="H1569" s="2"/>
    </row>
    <row r="1570" spans="1:8" x14ac:dyDescent="0.25">
      <c r="A1570" s="9">
        <v>43284</v>
      </c>
      <c r="B1570" s="10">
        <v>1569</v>
      </c>
      <c r="C1570" s="12">
        <v>6513.5</v>
      </c>
      <c r="D1570" s="7">
        <f t="shared" si="48"/>
        <v>-1.6142892240092858E-2</v>
      </c>
      <c r="E1570" s="8">
        <f t="shared" si="49"/>
        <v>2.6059296987525018E-4</v>
      </c>
      <c r="H1570" s="2"/>
    </row>
    <row r="1571" spans="1:8" x14ac:dyDescent="0.25">
      <c r="A1571" s="9">
        <v>43285</v>
      </c>
      <c r="B1571" s="10">
        <v>1570</v>
      </c>
      <c r="C1571" s="12">
        <v>6598.4</v>
      </c>
      <c r="D1571" s="7">
        <f t="shared" si="48"/>
        <v>1.2950249244967288E-2</v>
      </c>
      <c r="E1571" s="8">
        <f t="shared" si="49"/>
        <v>1.6770895550677581E-4</v>
      </c>
      <c r="H1571" s="2"/>
    </row>
    <row r="1572" spans="1:8" x14ac:dyDescent="0.25">
      <c r="A1572" s="9">
        <v>43286</v>
      </c>
      <c r="B1572" s="10">
        <v>1571</v>
      </c>
      <c r="C1572" s="12">
        <v>6546.5</v>
      </c>
      <c r="D1572" s="7">
        <f t="shared" si="48"/>
        <v>-7.8966397147780861E-3</v>
      </c>
      <c r="E1572" s="8">
        <f t="shared" si="49"/>
        <v>6.2356918785010527E-5</v>
      </c>
      <c r="H1572" s="2"/>
    </row>
    <row r="1573" spans="1:8" x14ac:dyDescent="0.25">
      <c r="A1573" s="9">
        <v>43287</v>
      </c>
      <c r="B1573" s="10">
        <v>1572</v>
      </c>
      <c r="C1573" s="12">
        <v>6617.7</v>
      </c>
      <c r="D1573" s="7">
        <f t="shared" si="48"/>
        <v>1.0817321870587884E-2</v>
      </c>
      <c r="E1573" s="8">
        <f t="shared" si="49"/>
        <v>1.1701445245189896E-4</v>
      </c>
      <c r="H1573" s="2"/>
    </row>
    <row r="1574" spans="1:8" x14ac:dyDescent="0.25">
      <c r="A1574" s="9">
        <v>43288</v>
      </c>
      <c r="B1574" s="10">
        <v>1573</v>
      </c>
      <c r="C1574" s="12">
        <v>6765.5</v>
      </c>
      <c r="D1574" s="7">
        <f t="shared" si="48"/>
        <v>2.2088291165302889E-2</v>
      </c>
      <c r="E1574" s="8">
        <f t="shared" si="49"/>
        <v>4.8789260660319766E-4</v>
      </c>
      <c r="H1574" s="2"/>
    </row>
    <row r="1575" spans="1:8" x14ac:dyDescent="0.25">
      <c r="A1575" s="9">
        <v>43289</v>
      </c>
      <c r="B1575" s="10">
        <v>1574</v>
      </c>
      <c r="C1575" s="12">
        <v>6714.8</v>
      </c>
      <c r="D1575" s="7">
        <f t="shared" si="48"/>
        <v>-7.522123255439982E-3</v>
      </c>
      <c r="E1575" s="8">
        <f t="shared" si="49"/>
        <v>5.6582338270030993E-5</v>
      </c>
      <c r="H1575" s="2"/>
    </row>
    <row r="1576" spans="1:8" x14ac:dyDescent="0.25">
      <c r="A1576" s="9">
        <v>43290</v>
      </c>
      <c r="B1576" s="10">
        <v>1575</v>
      </c>
      <c r="C1576" s="12">
        <v>6667.1</v>
      </c>
      <c r="D1576" s="7">
        <f t="shared" si="48"/>
        <v>-7.1290626926489593E-3</v>
      </c>
      <c r="E1576" s="8">
        <f t="shared" si="49"/>
        <v>5.0823534875719228E-5</v>
      </c>
      <c r="H1576" s="2"/>
    </row>
    <row r="1577" spans="1:8" x14ac:dyDescent="0.25">
      <c r="A1577" s="9">
        <v>43291</v>
      </c>
      <c r="B1577" s="10">
        <v>1576</v>
      </c>
      <c r="C1577" s="12">
        <v>6307.2</v>
      </c>
      <c r="D1577" s="7">
        <f t="shared" si="48"/>
        <v>-5.5493144797208856E-2</v>
      </c>
      <c r="E1577" s="8">
        <f t="shared" si="49"/>
        <v>3.0794891194839882E-3</v>
      </c>
      <c r="H1577" s="2"/>
    </row>
    <row r="1578" spans="1:8" x14ac:dyDescent="0.25">
      <c r="A1578" s="9">
        <v>43292</v>
      </c>
      <c r="B1578" s="10">
        <v>1577</v>
      </c>
      <c r="C1578" s="12">
        <v>6389.1</v>
      </c>
      <c r="D1578" s="7">
        <f t="shared" si="48"/>
        <v>1.2901575423158528E-2</v>
      </c>
      <c r="E1578" s="8">
        <f t="shared" si="49"/>
        <v>1.6645064839944813E-4</v>
      </c>
      <c r="H1578" s="2"/>
    </row>
    <row r="1579" spans="1:8" x14ac:dyDescent="0.25">
      <c r="A1579" s="9">
        <v>43293</v>
      </c>
      <c r="B1579" s="10">
        <v>1578</v>
      </c>
      <c r="C1579" s="12">
        <v>6250.6</v>
      </c>
      <c r="D1579" s="7">
        <f t="shared" si="48"/>
        <v>-2.1915954258817556E-2</v>
      </c>
      <c r="E1579" s="8">
        <f t="shared" si="49"/>
        <v>4.8030905107458336E-4</v>
      </c>
      <c r="H1579" s="2"/>
    </row>
    <row r="1580" spans="1:8" x14ac:dyDescent="0.25">
      <c r="A1580" s="9">
        <v>43294</v>
      </c>
      <c r="B1580" s="10">
        <v>1579</v>
      </c>
      <c r="C1580" s="12">
        <v>6230.2</v>
      </c>
      <c r="D1580" s="7">
        <f t="shared" si="48"/>
        <v>-3.269024127792973E-3</v>
      </c>
      <c r="E1580" s="8">
        <f t="shared" si="49"/>
        <v>1.0686518748092607E-5</v>
      </c>
      <c r="H1580" s="2"/>
    </row>
    <row r="1581" spans="1:8" x14ac:dyDescent="0.25">
      <c r="A1581" s="9">
        <v>43295</v>
      </c>
      <c r="B1581" s="10">
        <v>1580</v>
      </c>
      <c r="C1581" s="12">
        <v>6254.8</v>
      </c>
      <c r="D1581" s="7">
        <f t="shared" si="48"/>
        <v>3.9407339744059857E-3</v>
      </c>
      <c r="E1581" s="8">
        <f t="shared" si="49"/>
        <v>1.5529384257037596E-5</v>
      </c>
      <c r="H1581" s="2"/>
    </row>
    <row r="1582" spans="1:8" x14ac:dyDescent="0.25">
      <c r="A1582" s="9">
        <v>43296</v>
      </c>
      <c r="B1582" s="10">
        <v>1581</v>
      </c>
      <c r="C1582" s="12">
        <v>6362.9</v>
      </c>
      <c r="D1582" s="7">
        <f t="shared" si="48"/>
        <v>1.7135079282641377E-2</v>
      </c>
      <c r="E1582" s="8">
        <f t="shared" si="49"/>
        <v>2.9361094202240569E-4</v>
      </c>
      <c r="H1582" s="2"/>
    </row>
    <row r="1583" spans="1:8" x14ac:dyDescent="0.25">
      <c r="A1583" s="9">
        <v>43297</v>
      </c>
      <c r="B1583" s="10">
        <v>1582</v>
      </c>
      <c r="C1583" s="12">
        <v>6729.9</v>
      </c>
      <c r="D1583" s="7">
        <f t="shared" si="48"/>
        <v>5.6076036435372595E-2</v>
      </c>
      <c r="E1583" s="8">
        <f t="shared" si="49"/>
        <v>3.1445218623012347E-3</v>
      </c>
      <c r="H1583" s="2"/>
    </row>
    <row r="1584" spans="1:8" x14ac:dyDescent="0.25">
      <c r="A1584" s="9">
        <v>43298</v>
      </c>
      <c r="B1584" s="10">
        <v>1583</v>
      </c>
      <c r="C1584" s="12">
        <v>7322</v>
      </c>
      <c r="D1584" s="7">
        <f t="shared" si="48"/>
        <v>8.4323229992812082E-2</v>
      </c>
      <c r="E1584" s="8">
        <f t="shared" si="49"/>
        <v>7.110407116420683E-3</v>
      </c>
      <c r="H1584" s="2"/>
    </row>
    <row r="1585" spans="1:8" x14ac:dyDescent="0.25">
      <c r="A1585" s="9">
        <v>43299</v>
      </c>
      <c r="B1585" s="10">
        <v>1584</v>
      </c>
      <c r="C1585" s="12">
        <v>7383.6</v>
      </c>
      <c r="D1585" s="7">
        <f t="shared" si="48"/>
        <v>8.3778098542633839E-3</v>
      </c>
      <c r="E1585" s="8">
        <f t="shared" si="49"/>
        <v>7.0187697954192662E-5</v>
      </c>
      <c r="H1585" s="2"/>
    </row>
    <row r="1586" spans="1:8" x14ac:dyDescent="0.25">
      <c r="A1586" s="9">
        <v>43300</v>
      </c>
      <c r="B1586" s="10">
        <v>1585</v>
      </c>
      <c r="C1586" s="12">
        <v>7477.5</v>
      </c>
      <c r="D1586" s="7">
        <f t="shared" si="48"/>
        <v>1.2637186969658076E-2</v>
      </c>
      <c r="E1586" s="8">
        <f t="shared" si="49"/>
        <v>1.5969849450609588E-4</v>
      </c>
      <c r="H1586" s="2"/>
    </row>
    <row r="1587" spans="1:8" x14ac:dyDescent="0.25">
      <c r="A1587" s="9">
        <v>43301</v>
      </c>
      <c r="B1587" s="10">
        <v>1586</v>
      </c>
      <c r="C1587" s="12">
        <v>7339.4</v>
      </c>
      <c r="D1587" s="7">
        <f t="shared" si="48"/>
        <v>-1.8641416105963846E-2</v>
      </c>
      <c r="E1587" s="8">
        <f t="shared" si="49"/>
        <v>3.4750239443568829E-4</v>
      </c>
      <c r="H1587" s="2"/>
    </row>
    <row r="1588" spans="1:8" x14ac:dyDescent="0.25">
      <c r="A1588" s="9">
        <v>43302</v>
      </c>
      <c r="B1588" s="10">
        <v>1587</v>
      </c>
      <c r="C1588" s="12">
        <v>7408.7</v>
      </c>
      <c r="D1588" s="7">
        <f t="shared" si="48"/>
        <v>9.3978899043513399E-3</v>
      </c>
      <c r="E1588" s="8">
        <f t="shared" si="49"/>
        <v>8.832033465430883E-5</v>
      </c>
      <c r="H1588" s="2"/>
    </row>
    <row r="1589" spans="1:8" x14ac:dyDescent="0.25">
      <c r="A1589" s="9">
        <v>43303</v>
      </c>
      <c r="B1589" s="10">
        <v>1588</v>
      </c>
      <c r="C1589" s="12">
        <v>7412.3</v>
      </c>
      <c r="D1589" s="7">
        <f t="shared" si="48"/>
        <v>4.857971892314957E-4</v>
      </c>
      <c r="E1589" s="8">
        <f t="shared" si="49"/>
        <v>2.3599890906522165E-7</v>
      </c>
      <c r="H1589" s="2"/>
    </row>
    <row r="1590" spans="1:8" x14ac:dyDescent="0.25">
      <c r="A1590" s="9">
        <v>43304</v>
      </c>
      <c r="B1590" s="10">
        <v>1589</v>
      </c>
      <c r="C1590" s="12">
        <v>7723</v>
      </c>
      <c r="D1590" s="7">
        <f t="shared" si="48"/>
        <v>4.1062107077541807E-2</v>
      </c>
      <c r="E1590" s="8">
        <f t="shared" si="49"/>
        <v>1.686096637647509E-3</v>
      </c>
      <c r="H1590" s="2"/>
    </row>
    <row r="1591" spans="1:8" x14ac:dyDescent="0.25">
      <c r="A1591" s="9">
        <v>43305</v>
      </c>
      <c r="B1591" s="10">
        <v>1590</v>
      </c>
      <c r="C1591" s="12">
        <v>8407</v>
      </c>
      <c r="D1591" s="7">
        <f t="shared" si="48"/>
        <v>8.4861802566032915E-2</v>
      </c>
      <c r="E1591" s="8">
        <f t="shared" si="49"/>
        <v>7.2015255347563506E-3</v>
      </c>
      <c r="H1591" s="2"/>
    </row>
    <row r="1592" spans="1:8" x14ac:dyDescent="0.25">
      <c r="A1592" s="9">
        <v>43306</v>
      </c>
      <c r="B1592" s="10">
        <v>1591</v>
      </c>
      <c r="C1592" s="12">
        <v>8173.7</v>
      </c>
      <c r="D1592" s="7">
        <f t="shared" si="48"/>
        <v>-2.81430094218151E-2</v>
      </c>
      <c r="E1592" s="8">
        <f t="shared" si="49"/>
        <v>7.9202897931637351E-4</v>
      </c>
      <c r="H1592" s="2"/>
    </row>
    <row r="1593" spans="1:8" x14ac:dyDescent="0.25">
      <c r="A1593" s="9">
        <v>43307</v>
      </c>
      <c r="B1593" s="10">
        <v>1592</v>
      </c>
      <c r="C1593" s="12">
        <v>7937</v>
      </c>
      <c r="D1593" s="7">
        <f t="shared" si="48"/>
        <v>-2.9386312622606235E-2</v>
      </c>
      <c r="E1593" s="8">
        <f t="shared" si="49"/>
        <v>8.6355536955354652E-4</v>
      </c>
      <c r="H1593" s="2"/>
    </row>
    <row r="1594" spans="1:8" x14ac:dyDescent="0.25">
      <c r="A1594" s="9">
        <v>43308</v>
      </c>
      <c r="B1594" s="10">
        <v>1593</v>
      </c>
      <c r="C1594" s="12">
        <v>8187.4</v>
      </c>
      <c r="D1594" s="7">
        <f t="shared" si="48"/>
        <v>3.106101703758541E-2</v>
      </c>
      <c r="E1594" s="8">
        <f t="shared" si="49"/>
        <v>9.6478677940917113E-4</v>
      </c>
      <c r="H1594" s="2"/>
    </row>
    <row r="1595" spans="1:8" x14ac:dyDescent="0.25">
      <c r="A1595" s="9">
        <v>43309</v>
      </c>
      <c r="B1595" s="10">
        <v>1594</v>
      </c>
      <c r="C1595" s="12">
        <v>8234.1</v>
      </c>
      <c r="D1595" s="7">
        <f t="shared" si="48"/>
        <v>5.6876808932481097E-3</v>
      </c>
      <c r="E1595" s="8">
        <f t="shared" si="49"/>
        <v>3.2349713943419613E-5</v>
      </c>
      <c r="H1595" s="2"/>
    </row>
    <row r="1596" spans="1:8" x14ac:dyDescent="0.25">
      <c r="A1596" s="9">
        <v>43310</v>
      </c>
      <c r="B1596" s="10">
        <v>1595</v>
      </c>
      <c r="C1596" s="12">
        <v>8215.6</v>
      </c>
      <c r="D1596" s="7">
        <f t="shared" si="48"/>
        <v>-2.2492820902152949E-3</v>
      </c>
      <c r="E1596" s="8">
        <f t="shared" si="49"/>
        <v>5.0592699213632861E-6</v>
      </c>
      <c r="H1596" s="2"/>
    </row>
    <row r="1597" spans="1:8" x14ac:dyDescent="0.25">
      <c r="A1597" s="9">
        <v>43311</v>
      </c>
      <c r="B1597" s="10">
        <v>1596</v>
      </c>
      <c r="C1597" s="12">
        <v>8177.1</v>
      </c>
      <c r="D1597" s="7">
        <f t="shared" si="48"/>
        <v>-4.6972214203010228E-3</v>
      </c>
      <c r="E1597" s="8">
        <f t="shared" si="49"/>
        <v>2.2063889071334757E-5</v>
      </c>
      <c r="H1597" s="2"/>
    </row>
    <row r="1598" spans="1:8" x14ac:dyDescent="0.25">
      <c r="A1598" s="9">
        <v>43312</v>
      </c>
      <c r="B1598" s="10">
        <v>1597</v>
      </c>
      <c r="C1598" s="12">
        <v>7729.4</v>
      </c>
      <c r="D1598" s="7">
        <f t="shared" si="48"/>
        <v>-5.6306324605935168E-2</v>
      </c>
      <c r="E1598" s="8">
        <f t="shared" si="49"/>
        <v>3.1704021906289403E-3</v>
      </c>
      <c r="H1598" s="2"/>
    </row>
    <row r="1599" spans="1:8" x14ac:dyDescent="0.25">
      <c r="A1599" s="9">
        <v>43313</v>
      </c>
      <c r="B1599" s="10">
        <v>1598</v>
      </c>
      <c r="C1599" s="12">
        <v>7606.4</v>
      </c>
      <c r="D1599" s="7">
        <f t="shared" si="48"/>
        <v>-1.6041241739382768E-2</v>
      </c>
      <c r="E1599" s="8">
        <f t="shared" si="49"/>
        <v>2.5732143654131587E-4</v>
      </c>
      <c r="H1599" s="2"/>
    </row>
    <row r="1600" spans="1:8" x14ac:dyDescent="0.25">
      <c r="A1600" s="9">
        <v>43314</v>
      </c>
      <c r="B1600" s="10">
        <v>1599</v>
      </c>
      <c r="C1600" s="12">
        <v>7535.6</v>
      </c>
      <c r="D1600" s="7">
        <f t="shared" si="48"/>
        <v>-9.3515408746553553E-3</v>
      </c>
      <c r="E1600" s="8">
        <f t="shared" si="49"/>
        <v>8.7451316730349847E-5</v>
      </c>
      <c r="H1600" s="2"/>
    </row>
    <row r="1601" spans="1:8" x14ac:dyDescent="0.25">
      <c r="A1601" s="9">
        <v>43315</v>
      </c>
      <c r="B1601" s="10">
        <v>1600</v>
      </c>
      <c r="C1601" s="12">
        <v>7419</v>
      </c>
      <c r="D1601" s="7">
        <f t="shared" si="48"/>
        <v>-1.5594180101693451E-2</v>
      </c>
      <c r="E1601" s="8">
        <f t="shared" si="49"/>
        <v>2.4317845304405199E-4</v>
      </c>
      <c r="H1601" s="2"/>
    </row>
    <row r="1602" spans="1:8" x14ac:dyDescent="0.25">
      <c r="A1602" s="9">
        <v>43316</v>
      </c>
      <c r="B1602" s="10">
        <v>1601</v>
      </c>
      <c r="C1602" s="12">
        <v>7014.3</v>
      </c>
      <c r="D1602" s="7">
        <f t="shared" si="48"/>
        <v>-5.6093354804423436E-2</v>
      </c>
      <c r="E1602" s="8">
        <f t="shared" si="49"/>
        <v>3.1464644532149338E-3</v>
      </c>
      <c r="H1602" s="2"/>
    </row>
    <row r="1603" spans="1:8" x14ac:dyDescent="0.25">
      <c r="A1603" s="9">
        <v>43317</v>
      </c>
      <c r="B1603" s="10">
        <v>1602</v>
      </c>
      <c r="C1603" s="12">
        <v>7027.1</v>
      </c>
      <c r="D1603" s="7">
        <f t="shared" si="48"/>
        <v>1.8231805298028459E-3</v>
      </c>
      <c r="E1603" s="8">
        <f t="shared" si="49"/>
        <v>3.323987244252186E-6</v>
      </c>
      <c r="H1603" s="2"/>
    </row>
    <row r="1604" spans="1:8" x14ac:dyDescent="0.25">
      <c r="A1604" s="9">
        <v>43318</v>
      </c>
      <c r="B1604" s="10">
        <v>1603</v>
      </c>
      <c r="C1604" s="12">
        <v>6943.6</v>
      </c>
      <c r="D1604" s="7">
        <f t="shared" ref="D1604:D1667" si="50">LN(C1604/C1603)</f>
        <v>-1.1953730920511158E-2</v>
      </c>
      <c r="E1604" s="8">
        <f t="shared" ref="E1604:E1667" si="51">D1604^2</f>
        <v>1.4289168291998453E-4</v>
      </c>
      <c r="H1604" s="2"/>
    </row>
    <row r="1605" spans="1:8" x14ac:dyDescent="0.25">
      <c r="A1605" s="9">
        <v>43319</v>
      </c>
      <c r="B1605" s="10">
        <v>1604</v>
      </c>
      <c r="C1605" s="12">
        <v>6724.9</v>
      </c>
      <c r="D1605" s="7">
        <f t="shared" si="50"/>
        <v>-3.2003316523388003E-2</v>
      </c>
      <c r="E1605" s="8">
        <f t="shared" si="51"/>
        <v>1.0242122684961596E-3</v>
      </c>
      <c r="H1605" s="2"/>
    </row>
    <row r="1606" spans="1:8" x14ac:dyDescent="0.25">
      <c r="A1606" s="9">
        <v>43320</v>
      </c>
      <c r="B1606" s="10">
        <v>1605</v>
      </c>
      <c r="C1606" s="12">
        <v>6283.6</v>
      </c>
      <c r="D1606" s="7">
        <f t="shared" si="50"/>
        <v>-6.787399084522136E-2</v>
      </c>
      <c r="E1606" s="8">
        <f t="shared" si="51"/>
        <v>4.6068786332571932E-3</v>
      </c>
      <c r="H1606" s="2"/>
    </row>
    <row r="1607" spans="1:8" x14ac:dyDescent="0.25">
      <c r="A1607" s="9">
        <v>43321</v>
      </c>
      <c r="B1607" s="10">
        <v>1606</v>
      </c>
      <c r="C1607" s="12">
        <v>6538.8</v>
      </c>
      <c r="D1607" s="7">
        <f t="shared" si="50"/>
        <v>3.9810597751268197E-2</v>
      </c>
      <c r="E1607" s="8">
        <f t="shared" si="51"/>
        <v>1.5848836933132803E-3</v>
      </c>
      <c r="H1607" s="2"/>
    </row>
    <row r="1608" spans="1:8" x14ac:dyDescent="0.25">
      <c r="A1608" s="9">
        <v>43322</v>
      </c>
      <c r="B1608" s="10">
        <v>1607</v>
      </c>
      <c r="C1608" s="12">
        <v>6152.3</v>
      </c>
      <c r="D1608" s="7">
        <f t="shared" si="50"/>
        <v>-6.0927666751140135E-2</v>
      </c>
      <c r="E1608" s="8">
        <f t="shared" si="51"/>
        <v>3.7121805757379871E-3</v>
      </c>
      <c r="H1608" s="2"/>
    </row>
    <row r="1609" spans="1:8" x14ac:dyDescent="0.25">
      <c r="A1609" s="9">
        <v>43323</v>
      </c>
      <c r="B1609" s="10">
        <v>1608</v>
      </c>
      <c r="C1609" s="12">
        <v>6231.6</v>
      </c>
      <c r="D1609" s="7">
        <f t="shared" si="50"/>
        <v>1.2807126012360774E-2</v>
      </c>
      <c r="E1609" s="8">
        <f t="shared" si="51"/>
        <v>1.6402247669648797E-4</v>
      </c>
      <c r="H1609" s="2"/>
    </row>
    <row r="1610" spans="1:8" x14ac:dyDescent="0.25">
      <c r="A1610" s="9">
        <v>43324</v>
      </c>
      <c r="B1610" s="10">
        <v>1609</v>
      </c>
      <c r="C1610" s="12">
        <v>6313</v>
      </c>
      <c r="D1610" s="7">
        <f t="shared" si="50"/>
        <v>1.2977877729351904E-2</v>
      </c>
      <c r="E1610" s="8">
        <f t="shared" si="51"/>
        <v>1.6842531035800813E-4</v>
      </c>
      <c r="H1610" s="2"/>
    </row>
    <row r="1611" spans="1:8" x14ac:dyDescent="0.25">
      <c r="A1611" s="9">
        <v>43325</v>
      </c>
      <c r="B1611" s="10">
        <v>1610</v>
      </c>
      <c r="C1611" s="12">
        <v>6255.3</v>
      </c>
      <c r="D1611" s="7">
        <f t="shared" si="50"/>
        <v>-9.1818949860409151E-3</v>
      </c>
      <c r="E1611" s="8">
        <f t="shared" si="51"/>
        <v>8.4307195534683298E-5</v>
      </c>
      <c r="H1611" s="2"/>
    </row>
    <row r="1612" spans="1:8" x14ac:dyDescent="0.25">
      <c r="A1612" s="9">
        <v>43326</v>
      </c>
      <c r="B1612" s="10">
        <v>1611</v>
      </c>
      <c r="C1612" s="12">
        <v>6190.2</v>
      </c>
      <c r="D1612" s="7">
        <f t="shared" si="50"/>
        <v>-1.0461708047199614E-2</v>
      </c>
      <c r="E1612" s="8">
        <f t="shared" si="51"/>
        <v>1.0944733526484117E-4</v>
      </c>
      <c r="H1612" s="2"/>
    </row>
    <row r="1613" spans="1:8" x14ac:dyDescent="0.25">
      <c r="A1613" s="9">
        <v>43327</v>
      </c>
      <c r="B1613" s="10">
        <v>1612</v>
      </c>
      <c r="C1613" s="12">
        <v>6256.9</v>
      </c>
      <c r="D1613" s="7">
        <f t="shared" si="50"/>
        <v>1.0717458436215261E-2</v>
      </c>
      <c r="E1613" s="8">
        <f t="shared" si="51"/>
        <v>1.1486391533200167E-4</v>
      </c>
      <c r="H1613" s="2"/>
    </row>
    <row r="1614" spans="1:8" x14ac:dyDescent="0.25">
      <c r="A1614" s="9">
        <v>43328</v>
      </c>
      <c r="B1614" s="10">
        <v>1613</v>
      </c>
      <c r="C1614" s="12">
        <v>6306.7</v>
      </c>
      <c r="D1614" s="7">
        <f t="shared" si="50"/>
        <v>7.9277055654535782E-3</v>
      </c>
      <c r="E1614" s="8">
        <f t="shared" si="51"/>
        <v>6.2848515532523645E-5</v>
      </c>
      <c r="H1614" s="2"/>
    </row>
    <row r="1615" spans="1:8" x14ac:dyDescent="0.25">
      <c r="A1615" s="9">
        <v>43329</v>
      </c>
      <c r="B1615" s="10">
        <v>1614</v>
      </c>
      <c r="C1615" s="12">
        <v>6581.7</v>
      </c>
      <c r="D1615" s="7">
        <f t="shared" si="50"/>
        <v>4.268051027707092E-2</v>
      </c>
      <c r="E1615" s="8">
        <f t="shared" si="51"/>
        <v>1.8216259575111564E-3</v>
      </c>
      <c r="H1615" s="2"/>
    </row>
    <row r="1616" spans="1:8" x14ac:dyDescent="0.25">
      <c r="A1616" s="9">
        <v>43330</v>
      </c>
      <c r="B1616" s="10">
        <v>1615</v>
      </c>
      <c r="C1616" s="12">
        <v>6379.1</v>
      </c>
      <c r="D1616" s="7">
        <f t="shared" si="50"/>
        <v>-3.1266049055730397E-2</v>
      </c>
      <c r="E1616" s="8">
        <f t="shared" si="51"/>
        <v>9.7756582355533971E-4</v>
      </c>
      <c r="H1616" s="2"/>
    </row>
    <row r="1617" spans="1:8" x14ac:dyDescent="0.25">
      <c r="A1617" s="9">
        <v>43331</v>
      </c>
      <c r="B1617" s="10">
        <v>1616</v>
      </c>
      <c r="C1617" s="12">
        <v>6481.5</v>
      </c>
      <c r="D1617" s="7">
        <f t="shared" si="50"/>
        <v>1.5924943482703045E-2</v>
      </c>
      <c r="E1617" s="8">
        <f t="shared" si="51"/>
        <v>2.5360382492728618E-4</v>
      </c>
      <c r="H1617" s="2"/>
    </row>
    <row r="1618" spans="1:8" x14ac:dyDescent="0.25">
      <c r="A1618" s="9">
        <v>43332</v>
      </c>
      <c r="B1618" s="10">
        <v>1617</v>
      </c>
      <c r="C1618" s="12">
        <v>6268.1</v>
      </c>
      <c r="D1618" s="7">
        <f t="shared" si="50"/>
        <v>-3.347868663912125E-2</v>
      </c>
      <c r="E1618" s="8">
        <f t="shared" si="51"/>
        <v>1.1208224590804757E-3</v>
      </c>
      <c r="H1618" s="2"/>
    </row>
    <row r="1619" spans="1:8" x14ac:dyDescent="0.25">
      <c r="A1619" s="9">
        <v>43333</v>
      </c>
      <c r="B1619" s="10">
        <v>1618</v>
      </c>
      <c r="C1619" s="12">
        <v>6482.2</v>
      </c>
      <c r="D1619" s="7">
        <f t="shared" si="50"/>
        <v>3.3586680499003957E-2</v>
      </c>
      <c r="E1619" s="8">
        <f t="shared" si="51"/>
        <v>1.1280651069421727E-3</v>
      </c>
      <c r="H1619" s="2"/>
    </row>
    <row r="1620" spans="1:8" x14ac:dyDescent="0.25">
      <c r="A1620" s="9">
        <v>43334</v>
      </c>
      <c r="B1620" s="10">
        <v>1619</v>
      </c>
      <c r="C1620" s="12">
        <v>6359.6</v>
      </c>
      <c r="D1620" s="7">
        <f t="shared" si="50"/>
        <v>-1.9094476625426085E-2</v>
      </c>
      <c r="E1620" s="8">
        <f t="shared" si="51"/>
        <v>3.6459903759894312E-4</v>
      </c>
      <c r="H1620" s="2"/>
    </row>
    <row r="1621" spans="1:8" x14ac:dyDescent="0.25">
      <c r="A1621" s="9">
        <v>43335</v>
      </c>
      <c r="B1621" s="10">
        <v>1620</v>
      </c>
      <c r="C1621" s="12">
        <v>6521.2</v>
      </c>
      <c r="D1621" s="7">
        <f t="shared" si="50"/>
        <v>2.5092925790945162E-2</v>
      </c>
      <c r="E1621" s="8">
        <f t="shared" si="51"/>
        <v>6.2965492474988084E-4</v>
      </c>
      <c r="H1621" s="2"/>
    </row>
    <row r="1622" spans="1:8" x14ac:dyDescent="0.25">
      <c r="A1622" s="9">
        <v>43336</v>
      </c>
      <c r="B1622" s="10">
        <v>1621</v>
      </c>
      <c r="C1622" s="12">
        <v>6680.4</v>
      </c>
      <c r="D1622" s="7">
        <f t="shared" si="50"/>
        <v>2.4119457911963103E-2</v>
      </c>
      <c r="E1622" s="8">
        <f t="shared" si="51"/>
        <v>5.8174824996695955E-4</v>
      </c>
      <c r="H1622" s="2"/>
    </row>
    <row r="1623" spans="1:8" x14ac:dyDescent="0.25">
      <c r="A1623" s="9">
        <v>43337</v>
      </c>
      <c r="B1623" s="10">
        <v>1622</v>
      </c>
      <c r="C1623" s="12">
        <v>6734.8</v>
      </c>
      <c r="D1623" s="7">
        <f t="shared" si="50"/>
        <v>8.1102478061824152E-3</v>
      </c>
      <c r="E1623" s="8">
        <f t="shared" si="51"/>
        <v>6.5776119477686684E-5</v>
      </c>
      <c r="H1623" s="2"/>
    </row>
    <row r="1624" spans="1:8" x14ac:dyDescent="0.25">
      <c r="A1624" s="9">
        <v>43338</v>
      </c>
      <c r="B1624" s="10">
        <v>1623</v>
      </c>
      <c r="C1624" s="12">
        <v>6712.7</v>
      </c>
      <c r="D1624" s="7">
        <f t="shared" si="50"/>
        <v>-3.2868592521046658E-3</v>
      </c>
      <c r="E1624" s="8">
        <f t="shared" si="51"/>
        <v>1.0803443743146043E-5</v>
      </c>
      <c r="H1624" s="2"/>
    </row>
    <row r="1625" spans="1:8" x14ac:dyDescent="0.25">
      <c r="A1625" s="9">
        <v>43339</v>
      </c>
      <c r="B1625" s="10">
        <v>1624</v>
      </c>
      <c r="C1625" s="12">
        <v>6897.6</v>
      </c>
      <c r="D1625" s="7">
        <f t="shared" si="50"/>
        <v>2.717227046133017E-2</v>
      </c>
      <c r="E1625" s="8">
        <f t="shared" si="51"/>
        <v>7.3833228202367608E-4</v>
      </c>
      <c r="H1625" s="2"/>
    </row>
    <row r="1626" spans="1:8" x14ac:dyDescent="0.25">
      <c r="A1626" s="9">
        <v>43340</v>
      </c>
      <c r="B1626" s="10">
        <v>1625</v>
      </c>
      <c r="C1626" s="12">
        <v>7074.6</v>
      </c>
      <c r="D1626" s="7">
        <f t="shared" si="50"/>
        <v>2.5337379817812537E-2</v>
      </c>
      <c r="E1626" s="8">
        <f t="shared" si="51"/>
        <v>6.4198281603209404E-4</v>
      </c>
      <c r="H1626" s="2"/>
    </row>
    <row r="1627" spans="1:8" x14ac:dyDescent="0.25">
      <c r="A1627" s="9">
        <v>43341</v>
      </c>
      <c r="B1627" s="10">
        <v>1626</v>
      </c>
      <c r="C1627" s="12">
        <v>7029.1</v>
      </c>
      <c r="D1627" s="7">
        <f t="shared" si="50"/>
        <v>-6.4522299611867867E-3</v>
      </c>
      <c r="E1627" s="8">
        <f t="shared" si="51"/>
        <v>4.1631271472036442E-5</v>
      </c>
      <c r="H1627" s="2"/>
    </row>
    <row r="1628" spans="1:8" x14ac:dyDescent="0.25">
      <c r="A1628" s="9">
        <v>43342</v>
      </c>
      <c r="B1628" s="10">
        <v>1627</v>
      </c>
      <c r="C1628" s="12">
        <v>6993.7</v>
      </c>
      <c r="D1628" s="7">
        <f t="shared" si="50"/>
        <v>-5.0489310552098076E-3</v>
      </c>
      <c r="E1628" s="8">
        <f t="shared" si="51"/>
        <v>2.549170480026202E-5</v>
      </c>
      <c r="H1628" s="2"/>
    </row>
    <row r="1629" spans="1:8" x14ac:dyDescent="0.25">
      <c r="A1629" s="9">
        <v>43343</v>
      </c>
      <c r="B1629" s="10">
        <v>1628</v>
      </c>
      <c r="C1629" s="12">
        <v>7033.8</v>
      </c>
      <c r="D1629" s="7">
        <f t="shared" si="50"/>
        <v>5.7173565115514382E-3</v>
      </c>
      <c r="E1629" s="8">
        <f t="shared" si="51"/>
        <v>3.2688165480179631E-5</v>
      </c>
      <c r="H1629" s="2"/>
    </row>
    <row r="1630" spans="1:8" x14ac:dyDescent="0.25">
      <c r="A1630" s="9">
        <v>43344</v>
      </c>
      <c r="B1630" s="10">
        <v>1629</v>
      </c>
      <c r="C1630" s="12">
        <v>7189.6</v>
      </c>
      <c r="D1630" s="7">
        <f t="shared" si="50"/>
        <v>2.1908437038326036E-2</v>
      </c>
      <c r="E1630" s="8">
        <f t="shared" si="51"/>
        <v>4.7997961346229611E-4</v>
      </c>
      <c r="H1630" s="2"/>
    </row>
    <row r="1631" spans="1:8" x14ac:dyDescent="0.25">
      <c r="A1631" s="9">
        <v>43345</v>
      </c>
      <c r="B1631" s="10">
        <v>1630</v>
      </c>
      <c r="C1631" s="12">
        <v>7293.9</v>
      </c>
      <c r="D1631" s="7">
        <f t="shared" si="50"/>
        <v>1.440284503193359E-2</v>
      </c>
      <c r="E1631" s="8">
        <f t="shared" si="51"/>
        <v>2.0744194501389412E-4</v>
      </c>
      <c r="H1631" s="2"/>
    </row>
    <row r="1632" spans="1:8" x14ac:dyDescent="0.25">
      <c r="A1632" s="9">
        <v>43346</v>
      </c>
      <c r="B1632" s="10">
        <v>1631</v>
      </c>
      <c r="C1632" s="12">
        <v>7264.2</v>
      </c>
      <c r="D1632" s="7">
        <f t="shared" si="50"/>
        <v>-4.0802084343476586E-3</v>
      </c>
      <c r="E1632" s="8">
        <f t="shared" si="51"/>
        <v>1.6648100867721772E-5</v>
      </c>
      <c r="H1632" s="2"/>
    </row>
    <row r="1633" spans="1:8" x14ac:dyDescent="0.25">
      <c r="A1633" s="9">
        <v>43347</v>
      </c>
      <c r="B1633" s="10">
        <v>1632</v>
      </c>
      <c r="C1633" s="12">
        <v>7377.5</v>
      </c>
      <c r="D1633" s="7">
        <f t="shared" si="50"/>
        <v>1.5476653875344804E-2</v>
      </c>
      <c r="E1633" s="8">
        <f t="shared" si="51"/>
        <v>2.3952681517722533E-4</v>
      </c>
      <c r="H1633" s="2"/>
    </row>
    <row r="1634" spans="1:8" x14ac:dyDescent="0.25">
      <c r="A1634" s="9">
        <v>43348</v>
      </c>
      <c r="B1634" s="10">
        <v>1633</v>
      </c>
      <c r="C1634" s="12">
        <v>6706.8</v>
      </c>
      <c r="D1634" s="7">
        <f t="shared" si="50"/>
        <v>-9.5312890753441668E-2</v>
      </c>
      <c r="E1634" s="8">
        <f t="shared" si="51"/>
        <v>9.0845471437775056E-3</v>
      </c>
      <c r="H1634" s="2"/>
    </row>
    <row r="1635" spans="1:8" x14ac:dyDescent="0.25">
      <c r="A1635" s="9">
        <v>43349</v>
      </c>
      <c r="B1635" s="10">
        <v>1634</v>
      </c>
      <c r="C1635" s="12">
        <v>6514</v>
      </c>
      <c r="D1635" s="7">
        <f t="shared" si="50"/>
        <v>-2.9168230227474053E-2</v>
      </c>
      <c r="E1635" s="8">
        <f t="shared" si="51"/>
        <v>8.5078565460293106E-4</v>
      </c>
      <c r="H1635" s="2"/>
    </row>
    <row r="1636" spans="1:8" x14ac:dyDescent="0.25">
      <c r="A1636" s="9">
        <v>43350</v>
      </c>
      <c r="B1636" s="10">
        <v>1635</v>
      </c>
      <c r="C1636" s="12">
        <v>6390.9</v>
      </c>
      <c r="D1636" s="7">
        <f t="shared" si="50"/>
        <v>-1.9078603311911527E-2</v>
      </c>
      <c r="E1636" s="8">
        <f t="shared" si="51"/>
        <v>3.639931043332815E-4</v>
      </c>
      <c r="H1636" s="2"/>
    </row>
    <row r="1637" spans="1:8" x14ac:dyDescent="0.25">
      <c r="A1637" s="9">
        <v>43351</v>
      </c>
      <c r="B1637" s="10">
        <v>1636</v>
      </c>
      <c r="C1637" s="12">
        <v>6184.3</v>
      </c>
      <c r="D1637" s="7">
        <f t="shared" si="50"/>
        <v>-3.2861281143912333E-2</v>
      </c>
      <c r="E1637" s="8">
        <f t="shared" si="51"/>
        <v>1.0798637984192482E-3</v>
      </c>
      <c r="H1637" s="2"/>
    </row>
    <row r="1638" spans="1:8" x14ac:dyDescent="0.25">
      <c r="A1638" s="9">
        <v>43352</v>
      </c>
      <c r="B1638" s="10">
        <v>1637</v>
      </c>
      <c r="C1638" s="12">
        <v>6238.5</v>
      </c>
      <c r="D1638" s="7">
        <f t="shared" si="50"/>
        <v>8.7259464707211843E-3</v>
      </c>
      <c r="E1638" s="8">
        <f t="shared" si="51"/>
        <v>7.6142141809891497E-5</v>
      </c>
      <c r="H1638" s="2"/>
    </row>
    <row r="1639" spans="1:8" x14ac:dyDescent="0.25">
      <c r="A1639" s="9">
        <v>43353</v>
      </c>
      <c r="B1639" s="10">
        <v>1638</v>
      </c>
      <c r="C1639" s="12">
        <v>6321</v>
      </c>
      <c r="D1639" s="7">
        <f t="shared" si="50"/>
        <v>1.3137654621222591E-2</v>
      </c>
      <c r="E1639" s="8">
        <f t="shared" si="51"/>
        <v>1.725979689465313E-4</v>
      </c>
      <c r="H1639" s="2"/>
    </row>
    <row r="1640" spans="1:8" x14ac:dyDescent="0.25">
      <c r="A1640" s="9">
        <v>43354</v>
      </c>
      <c r="B1640" s="10">
        <v>1639</v>
      </c>
      <c r="C1640" s="12">
        <v>6293.9</v>
      </c>
      <c r="D1640" s="7">
        <f t="shared" si="50"/>
        <v>-4.2965131216066007E-3</v>
      </c>
      <c r="E1640" s="8">
        <f t="shared" si="51"/>
        <v>1.8460025004137696E-5</v>
      </c>
      <c r="H1640" s="2"/>
    </row>
    <row r="1641" spans="1:8" x14ac:dyDescent="0.25">
      <c r="A1641" s="9">
        <v>43355</v>
      </c>
      <c r="B1641" s="10">
        <v>1640</v>
      </c>
      <c r="C1641" s="12">
        <v>6338</v>
      </c>
      <c r="D1641" s="7">
        <f t="shared" si="50"/>
        <v>6.9823509001739068E-3</v>
      </c>
      <c r="E1641" s="8">
        <f t="shared" si="51"/>
        <v>4.8753224093159365E-5</v>
      </c>
      <c r="H1641" s="2"/>
    </row>
    <row r="1642" spans="1:8" x14ac:dyDescent="0.25">
      <c r="A1642" s="9">
        <v>43356</v>
      </c>
      <c r="B1642" s="10">
        <v>1641</v>
      </c>
      <c r="C1642" s="12">
        <v>6482.9</v>
      </c>
      <c r="D1642" s="7">
        <f t="shared" si="50"/>
        <v>2.2604679847582312E-2</v>
      </c>
      <c r="E1642" s="8">
        <f t="shared" si="51"/>
        <v>5.1097155101169388E-4</v>
      </c>
      <c r="H1642" s="2"/>
    </row>
    <row r="1643" spans="1:8" x14ac:dyDescent="0.25">
      <c r="A1643" s="9">
        <v>43357</v>
      </c>
      <c r="B1643" s="10">
        <v>1642</v>
      </c>
      <c r="C1643" s="12">
        <v>6483.7</v>
      </c>
      <c r="D1643" s="7">
        <f t="shared" si="50"/>
        <v>1.2339395076825754E-4</v>
      </c>
      <c r="E1643" s="8">
        <f t="shared" si="51"/>
        <v>1.5226067086199166E-8</v>
      </c>
      <c r="H1643" s="2"/>
    </row>
    <row r="1644" spans="1:8" x14ac:dyDescent="0.25">
      <c r="A1644" s="9">
        <v>43358</v>
      </c>
      <c r="B1644" s="10">
        <v>1643</v>
      </c>
      <c r="C1644" s="12">
        <v>6519</v>
      </c>
      <c r="D1644" s="7">
        <f t="shared" si="50"/>
        <v>5.4296548753227985E-3</v>
      </c>
      <c r="E1644" s="8">
        <f t="shared" si="51"/>
        <v>2.9481152065116634E-5</v>
      </c>
      <c r="H1644" s="2"/>
    </row>
    <row r="1645" spans="1:8" x14ac:dyDescent="0.25">
      <c r="A1645" s="9">
        <v>43359</v>
      </c>
      <c r="B1645" s="10">
        <v>1644</v>
      </c>
      <c r="C1645" s="12">
        <v>6500.2</v>
      </c>
      <c r="D1645" s="7">
        <f t="shared" si="50"/>
        <v>-2.8880442834047664E-3</v>
      </c>
      <c r="E1645" s="8">
        <f t="shared" si="51"/>
        <v>8.3407997829069513E-6</v>
      </c>
      <c r="H1645" s="2"/>
    </row>
    <row r="1646" spans="1:8" x14ac:dyDescent="0.25">
      <c r="A1646" s="9">
        <v>43360</v>
      </c>
      <c r="B1646" s="10">
        <v>1645</v>
      </c>
      <c r="C1646" s="12">
        <v>6251.9</v>
      </c>
      <c r="D1646" s="7">
        <f t="shared" si="50"/>
        <v>-3.8947528109324808E-2</v>
      </c>
      <c r="E1646" s="8">
        <f t="shared" si="51"/>
        <v>1.516909945826646E-3</v>
      </c>
      <c r="H1646" s="2"/>
    </row>
    <row r="1647" spans="1:8" x14ac:dyDescent="0.25">
      <c r="A1647" s="9">
        <v>43361</v>
      </c>
      <c r="B1647" s="10">
        <v>1646</v>
      </c>
      <c r="C1647" s="12">
        <v>6342</v>
      </c>
      <c r="D1647" s="7">
        <f t="shared" si="50"/>
        <v>1.4308758566482836E-2</v>
      </c>
      <c r="E1647" s="8">
        <f t="shared" si="51"/>
        <v>2.0474057171389595E-4</v>
      </c>
      <c r="H1647" s="2"/>
    </row>
    <row r="1648" spans="1:8" x14ac:dyDescent="0.25">
      <c r="A1648" s="9">
        <v>43362</v>
      </c>
      <c r="B1648" s="10">
        <v>1647</v>
      </c>
      <c r="C1648" s="12">
        <v>6390.4</v>
      </c>
      <c r="D1648" s="7">
        <f t="shared" si="50"/>
        <v>7.6026881232034637E-3</v>
      </c>
      <c r="E1648" s="8">
        <f t="shared" si="51"/>
        <v>5.7800866698699004E-5</v>
      </c>
      <c r="H1648" s="2"/>
    </row>
    <row r="1649" spans="1:8" x14ac:dyDescent="0.25">
      <c r="A1649" s="9">
        <v>43363</v>
      </c>
      <c r="B1649" s="10">
        <v>1648</v>
      </c>
      <c r="C1649" s="12">
        <v>6489.2</v>
      </c>
      <c r="D1649" s="7">
        <f t="shared" si="50"/>
        <v>1.5342392314747851E-2</v>
      </c>
      <c r="E1649" s="8">
        <f t="shared" si="51"/>
        <v>2.3538900193963391E-4</v>
      </c>
      <c r="H1649" s="2"/>
    </row>
    <row r="1650" spans="1:8" x14ac:dyDescent="0.25">
      <c r="A1650" s="9">
        <v>43364</v>
      </c>
      <c r="B1650" s="10">
        <v>1649</v>
      </c>
      <c r="C1650" s="12">
        <v>6766.7</v>
      </c>
      <c r="D1650" s="7">
        <f t="shared" si="50"/>
        <v>4.1874266921766289E-2</v>
      </c>
      <c r="E1650" s="8">
        <f t="shared" si="51"/>
        <v>1.7534542302353304E-3</v>
      </c>
      <c r="H1650" s="2"/>
    </row>
    <row r="1651" spans="1:8" x14ac:dyDescent="0.25">
      <c r="A1651" s="9">
        <v>43365</v>
      </c>
      <c r="B1651" s="10">
        <v>1650</v>
      </c>
      <c r="C1651" s="12">
        <v>6729.6</v>
      </c>
      <c r="D1651" s="7">
        <f t="shared" si="50"/>
        <v>-5.4978169496294783E-3</v>
      </c>
      <c r="E1651" s="8">
        <f t="shared" si="51"/>
        <v>3.0225991211633181E-5</v>
      </c>
      <c r="H1651" s="2"/>
    </row>
    <row r="1652" spans="1:8" x14ac:dyDescent="0.25">
      <c r="A1652" s="9">
        <v>43366</v>
      </c>
      <c r="B1652" s="10">
        <v>1651</v>
      </c>
      <c r="C1652" s="12">
        <v>6704.1</v>
      </c>
      <c r="D1652" s="7">
        <f t="shared" si="50"/>
        <v>-3.7964269899306772E-3</v>
      </c>
      <c r="E1652" s="8">
        <f t="shared" si="51"/>
        <v>1.4412857889874103E-5</v>
      </c>
      <c r="H1652" s="2"/>
    </row>
    <row r="1653" spans="1:8" x14ac:dyDescent="0.25">
      <c r="A1653" s="9">
        <v>43367</v>
      </c>
      <c r="B1653" s="10">
        <v>1652</v>
      </c>
      <c r="C1653" s="12">
        <v>6584.1</v>
      </c>
      <c r="D1653" s="7">
        <f t="shared" si="50"/>
        <v>-1.8061627941527447E-2</v>
      </c>
      <c r="E1653" s="8">
        <f t="shared" si="51"/>
        <v>3.26222403898165E-4</v>
      </c>
      <c r="H1653" s="2"/>
    </row>
    <row r="1654" spans="1:8" x14ac:dyDescent="0.25">
      <c r="A1654" s="9">
        <v>43368</v>
      </c>
      <c r="B1654" s="10">
        <v>1653</v>
      </c>
      <c r="C1654" s="12">
        <v>6445.1</v>
      </c>
      <c r="D1654" s="7">
        <f t="shared" si="50"/>
        <v>-2.1337499420203843E-2</v>
      </c>
      <c r="E1654" s="8">
        <f t="shared" si="51"/>
        <v>4.5528888150719936E-4</v>
      </c>
      <c r="H1654" s="2"/>
    </row>
    <row r="1655" spans="1:8" x14ac:dyDescent="0.25">
      <c r="A1655" s="9">
        <v>43369</v>
      </c>
      <c r="B1655" s="10">
        <v>1654</v>
      </c>
      <c r="C1655" s="12">
        <v>6468.1</v>
      </c>
      <c r="D1655" s="7">
        <f t="shared" si="50"/>
        <v>3.5622501505093514E-3</v>
      </c>
      <c r="E1655" s="8">
        <f t="shared" si="51"/>
        <v>1.2689626134803897E-5</v>
      </c>
      <c r="H1655" s="2"/>
    </row>
    <row r="1656" spans="1:8" x14ac:dyDescent="0.25">
      <c r="A1656" s="9">
        <v>43370</v>
      </c>
      <c r="B1656" s="10">
        <v>1655</v>
      </c>
      <c r="C1656" s="12">
        <v>6689.2</v>
      </c>
      <c r="D1656" s="7">
        <f t="shared" si="50"/>
        <v>3.3611883199739713E-2</v>
      </c>
      <c r="E1656" s="8">
        <f t="shared" si="51"/>
        <v>1.1297586922329448E-3</v>
      </c>
      <c r="H1656" s="2"/>
    </row>
    <row r="1657" spans="1:8" x14ac:dyDescent="0.25">
      <c r="A1657" s="9">
        <v>43371</v>
      </c>
      <c r="B1657" s="10">
        <v>1656</v>
      </c>
      <c r="C1657" s="12">
        <v>6636</v>
      </c>
      <c r="D1657" s="7">
        <f t="shared" si="50"/>
        <v>-7.9849131966326908E-3</v>
      </c>
      <c r="E1657" s="8">
        <f t="shared" si="51"/>
        <v>6.3758838757758894E-5</v>
      </c>
      <c r="H1657" s="2"/>
    </row>
    <row r="1658" spans="1:8" x14ac:dyDescent="0.25">
      <c r="A1658" s="9">
        <v>43372</v>
      </c>
      <c r="B1658" s="10">
        <v>1657</v>
      </c>
      <c r="C1658" s="12">
        <v>6603.9</v>
      </c>
      <c r="D1658" s="7">
        <f t="shared" si="50"/>
        <v>-4.8489887229399278E-3</v>
      </c>
      <c r="E1658" s="8">
        <f t="shared" si="51"/>
        <v>2.3512691635198591E-5</v>
      </c>
      <c r="H1658" s="2"/>
    </row>
    <row r="1659" spans="1:8" x14ac:dyDescent="0.25">
      <c r="A1659" s="9">
        <v>43373</v>
      </c>
      <c r="B1659" s="10">
        <v>1658</v>
      </c>
      <c r="C1659" s="12">
        <v>6635.2</v>
      </c>
      <c r="D1659" s="7">
        <f t="shared" si="50"/>
        <v>4.7284269047216543E-3</v>
      </c>
      <c r="E1659" s="8">
        <f t="shared" si="51"/>
        <v>2.2358020993295605E-5</v>
      </c>
      <c r="H1659" s="2"/>
    </row>
    <row r="1660" spans="1:8" x14ac:dyDescent="0.25">
      <c r="A1660" s="9">
        <v>43374</v>
      </c>
      <c r="B1660" s="10">
        <v>1659</v>
      </c>
      <c r="C1660" s="12">
        <v>6608.2</v>
      </c>
      <c r="D1660" s="7">
        <f t="shared" si="50"/>
        <v>-4.0775084054937407E-3</v>
      </c>
      <c r="E1660" s="8">
        <f t="shared" si="51"/>
        <v>1.6626074796872109E-5</v>
      </c>
      <c r="H1660" s="2"/>
    </row>
    <row r="1661" spans="1:8" x14ac:dyDescent="0.25">
      <c r="A1661" s="9">
        <v>43375</v>
      </c>
      <c r="B1661" s="10">
        <v>1660</v>
      </c>
      <c r="C1661" s="12">
        <v>6549.9</v>
      </c>
      <c r="D1661" s="7">
        <f t="shared" si="50"/>
        <v>-8.8615197494425358E-3</v>
      </c>
      <c r="E1661" s="8">
        <f t="shared" si="51"/>
        <v>7.8526532269760101E-5</v>
      </c>
      <c r="H1661" s="2"/>
    </row>
    <row r="1662" spans="1:8" x14ac:dyDescent="0.25">
      <c r="A1662" s="9">
        <v>43376</v>
      </c>
      <c r="B1662" s="10">
        <v>1661</v>
      </c>
      <c r="C1662" s="12">
        <v>6507.8</v>
      </c>
      <c r="D1662" s="7">
        <f t="shared" si="50"/>
        <v>-6.4483248779699477E-3</v>
      </c>
      <c r="E1662" s="8">
        <f t="shared" si="51"/>
        <v>4.1580893731846137E-5</v>
      </c>
      <c r="H1662" s="2"/>
    </row>
    <row r="1663" spans="1:8" x14ac:dyDescent="0.25">
      <c r="A1663" s="9">
        <v>43377</v>
      </c>
      <c r="B1663" s="10">
        <v>1662</v>
      </c>
      <c r="C1663" s="12">
        <v>6584.2</v>
      </c>
      <c r="D1663" s="7">
        <f t="shared" si="50"/>
        <v>1.1671382107050194E-2</v>
      </c>
      <c r="E1663" s="8">
        <f t="shared" si="51"/>
        <v>1.3622116028877144E-4</v>
      </c>
      <c r="H1663" s="2"/>
    </row>
    <row r="1664" spans="1:8" x14ac:dyDescent="0.25">
      <c r="A1664" s="9">
        <v>43378</v>
      </c>
      <c r="B1664" s="10">
        <v>1663</v>
      </c>
      <c r="C1664" s="12">
        <v>6639.1</v>
      </c>
      <c r="D1664" s="7">
        <f t="shared" si="50"/>
        <v>8.3035725488741999E-3</v>
      </c>
      <c r="E1664" s="8">
        <f t="shared" si="51"/>
        <v>6.8949317074417171E-5</v>
      </c>
      <c r="H1664" s="2"/>
    </row>
    <row r="1665" spans="1:8" x14ac:dyDescent="0.25">
      <c r="A1665" s="9">
        <v>43379</v>
      </c>
      <c r="B1665" s="10">
        <v>1664</v>
      </c>
      <c r="C1665" s="12">
        <v>6596.3</v>
      </c>
      <c r="D1665" s="7">
        <f t="shared" si="50"/>
        <v>-6.467526359555398E-3</v>
      </c>
      <c r="E1665" s="8">
        <f t="shared" si="51"/>
        <v>4.1828897211543897E-5</v>
      </c>
      <c r="H1665" s="2"/>
    </row>
    <row r="1666" spans="1:8" x14ac:dyDescent="0.25">
      <c r="A1666" s="9">
        <v>43380</v>
      </c>
      <c r="B1666" s="10">
        <v>1665</v>
      </c>
      <c r="C1666" s="12">
        <v>6611</v>
      </c>
      <c r="D1666" s="7">
        <f t="shared" si="50"/>
        <v>2.226042577998483E-3</v>
      </c>
      <c r="E1666" s="8">
        <f t="shared" si="51"/>
        <v>4.9552655590621323E-6</v>
      </c>
      <c r="H1666" s="2"/>
    </row>
    <row r="1667" spans="1:8" x14ac:dyDescent="0.25">
      <c r="A1667" s="9">
        <v>43381</v>
      </c>
      <c r="B1667" s="10">
        <v>1666</v>
      </c>
      <c r="C1667" s="12">
        <v>6669.6</v>
      </c>
      <c r="D1667" s="7">
        <f t="shared" si="50"/>
        <v>8.8249597628254784E-3</v>
      </c>
      <c r="E1667" s="8">
        <f t="shared" si="51"/>
        <v>7.787991481548872E-5</v>
      </c>
      <c r="H1667" s="2"/>
    </row>
    <row r="1668" spans="1:8" x14ac:dyDescent="0.25">
      <c r="A1668" s="9">
        <v>43382</v>
      </c>
      <c r="B1668" s="10">
        <v>1667</v>
      </c>
      <c r="C1668" s="12">
        <v>6650.8</v>
      </c>
      <c r="D1668" s="7">
        <f t="shared" ref="D1668:D1731" si="52">LN(C1668/C1667)</f>
        <v>-2.8227399301792911E-3</v>
      </c>
      <c r="E1668" s="8">
        <f t="shared" ref="E1668:E1731" si="53">D1668^2</f>
        <v>7.9678607134285899E-6</v>
      </c>
      <c r="H1668" s="2"/>
    </row>
    <row r="1669" spans="1:8" x14ac:dyDescent="0.25">
      <c r="A1669" s="9">
        <v>43383</v>
      </c>
      <c r="B1669" s="10">
        <v>1668</v>
      </c>
      <c r="C1669" s="12">
        <v>6618</v>
      </c>
      <c r="D1669" s="7">
        <f t="shared" si="52"/>
        <v>-4.9439386846669518E-3</v>
      </c>
      <c r="E1669" s="8">
        <f t="shared" si="53"/>
        <v>2.444252971774639E-5</v>
      </c>
      <c r="H1669" s="2"/>
    </row>
    <row r="1670" spans="1:8" x14ac:dyDescent="0.25">
      <c r="A1670" s="9">
        <v>43384</v>
      </c>
      <c r="B1670" s="10">
        <v>1669</v>
      </c>
      <c r="C1670" s="12">
        <v>6239.1</v>
      </c>
      <c r="D1670" s="7">
        <f t="shared" si="52"/>
        <v>-5.8957268289572415E-2</v>
      </c>
      <c r="E1670" s="8">
        <f t="shared" si="53"/>
        <v>3.4759594841686208E-3</v>
      </c>
      <c r="H1670" s="2"/>
    </row>
    <row r="1671" spans="1:8" x14ac:dyDescent="0.25">
      <c r="A1671" s="9">
        <v>43385</v>
      </c>
      <c r="B1671" s="10">
        <v>1670</v>
      </c>
      <c r="C1671" s="12">
        <v>6291.3</v>
      </c>
      <c r="D1671" s="7">
        <f t="shared" si="52"/>
        <v>8.3317854131981957E-3</v>
      </c>
      <c r="E1671" s="8">
        <f t="shared" si="53"/>
        <v>6.9418648171582222E-5</v>
      </c>
      <c r="H1671" s="2"/>
    </row>
    <row r="1672" spans="1:8" x14ac:dyDescent="0.25">
      <c r="A1672" s="9">
        <v>43386</v>
      </c>
      <c r="B1672" s="10">
        <v>1671</v>
      </c>
      <c r="C1672" s="12">
        <v>6321.7</v>
      </c>
      <c r="D1672" s="7">
        <f t="shared" si="52"/>
        <v>4.8204327068829926E-3</v>
      </c>
      <c r="E1672" s="8">
        <f t="shared" si="53"/>
        <v>2.3236571481587295E-5</v>
      </c>
      <c r="H1672" s="2"/>
    </row>
    <row r="1673" spans="1:8" x14ac:dyDescent="0.25">
      <c r="A1673" s="9">
        <v>43387</v>
      </c>
      <c r="B1673" s="10">
        <v>1672</v>
      </c>
      <c r="C1673" s="12">
        <v>6326.8</v>
      </c>
      <c r="D1673" s="7">
        <f t="shared" si="52"/>
        <v>8.0641977726737227E-4</v>
      </c>
      <c r="E1673" s="8">
        <f t="shared" si="53"/>
        <v>6.5031285716795826E-7</v>
      </c>
      <c r="H1673" s="2"/>
    </row>
    <row r="1674" spans="1:8" x14ac:dyDescent="0.25">
      <c r="A1674" s="9">
        <v>43388</v>
      </c>
      <c r="B1674" s="10">
        <v>1673</v>
      </c>
      <c r="C1674" s="12">
        <v>6699.8</v>
      </c>
      <c r="D1674" s="7">
        <f t="shared" si="52"/>
        <v>5.728309609791269E-2</v>
      </c>
      <c r="E1674" s="8">
        <f t="shared" si="53"/>
        <v>3.2813530985627E-3</v>
      </c>
      <c r="H1674" s="2"/>
    </row>
    <row r="1675" spans="1:8" x14ac:dyDescent="0.25">
      <c r="A1675" s="9">
        <v>43389</v>
      </c>
      <c r="B1675" s="10">
        <v>1674</v>
      </c>
      <c r="C1675" s="12">
        <v>6705.3</v>
      </c>
      <c r="D1675" s="7">
        <f t="shared" si="52"/>
        <v>8.2058325691303441E-4</v>
      </c>
      <c r="E1675" s="8">
        <f t="shared" si="53"/>
        <v>6.7335688152600307E-7</v>
      </c>
      <c r="H1675" s="2"/>
    </row>
    <row r="1676" spans="1:8" x14ac:dyDescent="0.25">
      <c r="A1676" s="9">
        <v>43390</v>
      </c>
      <c r="B1676" s="10">
        <v>1675</v>
      </c>
      <c r="C1676" s="12">
        <v>6686.6</v>
      </c>
      <c r="D1676" s="7">
        <f t="shared" si="52"/>
        <v>-2.7927347357749586E-3</v>
      </c>
      <c r="E1676" s="8">
        <f t="shared" si="53"/>
        <v>7.7993673044040273E-6</v>
      </c>
      <c r="H1676" s="2"/>
    </row>
    <row r="1677" spans="1:8" x14ac:dyDescent="0.25">
      <c r="A1677" s="9">
        <v>43391</v>
      </c>
      <c r="B1677" s="10">
        <v>1676</v>
      </c>
      <c r="C1677" s="12">
        <v>6574.1</v>
      </c>
      <c r="D1677" s="7">
        <f t="shared" si="52"/>
        <v>-1.6967837160910288E-2</v>
      </c>
      <c r="E1677" s="8">
        <f t="shared" si="53"/>
        <v>2.8790749791916809E-4</v>
      </c>
      <c r="H1677" s="2"/>
    </row>
    <row r="1678" spans="1:8" x14ac:dyDescent="0.25">
      <c r="A1678" s="9">
        <v>43392</v>
      </c>
      <c r="B1678" s="10">
        <v>1677</v>
      </c>
      <c r="C1678" s="12">
        <v>6512</v>
      </c>
      <c r="D1678" s="7">
        <f t="shared" si="52"/>
        <v>-9.4910578650978725E-3</v>
      </c>
      <c r="E1678" s="8">
        <f t="shared" si="53"/>
        <v>9.0080179398636183E-5</v>
      </c>
      <c r="H1678" s="2"/>
    </row>
    <row r="1679" spans="1:8" x14ac:dyDescent="0.25">
      <c r="A1679" s="9">
        <v>43393</v>
      </c>
      <c r="B1679" s="10">
        <v>1678</v>
      </c>
      <c r="C1679" s="12">
        <v>6572.2</v>
      </c>
      <c r="D1679" s="7">
        <f t="shared" si="52"/>
        <v>9.2020031480703705E-3</v>
      </c>
      <c r="E1679" s="8">
        <f t="shared" si="53"/>
        <v>8.4676861937097014E-5</v>
      </c>
      <c r="H1679" s="2"/>
    </row>
    <row r="1680" spans="1:8" x14ac:dyDescent="0.25">
      <c r="A1680" s="9">
        <v>43394</v>
      </c>
      <c r="B1680" s="10">
        <v>1679</v>
      </c>
      <c r="C1680" s="12">
        <v>6583</v>
      </c>
      <c r="D1680" s="7">
        <f t="shared" si="52"/>
        <v>1.6419366374300713E-3</v>
      </c>
      <c r="E1680" s="8">
        <f t="shared" si="53"/>
        <v>2.6959559213351694E-6</v>
      </c>
      <c r="H1680" s="2"/>
    </row>
    <row r="1681" spans="1:8" x14ac:dyDescent="0.25">
      <c r="A1681" s="9">
        <v>43395</v>
      </c>
      <c r="B1681" s="10">
        <v>1680</v>
      </c>
      <c r="C1681" s="12">
        <v>6555.8</v>
      </c>
      <c r="D1681" s="7">
        <f t="shared" si="52"/>
        <v>-4.1404144758315558E-3</v>
      </c>
      <c r="E1681" s="8">
        <f t="shared" si="53"/>
        <v>1.7143032031675498E-5</v>
      </c>
      <c r="H1681" s="2"/>
    </row>
    <row r="1682" spans="1:8" x14ac:dyDescent="0.25">
      <c r="A1682" s="9">
        <v>43396</v>
      </c>
      <c r="B1682" s="10">
        <v>1681</v>
      </c>
      <c r="C1682" s="12">
        <v>6528.7</v>
      </c>
      <c r="D1682" s="7">
        <f t="shared" si="52"/>
        <v>-4.142311704712894E-3</v>
      </c>
      <c r="E1682" s="8">
        <f t="shared" si="53"/>
        <v>1.7158746259001443E-5</v>
      </c>
      <c r="H1682" s="2"/>
    </row>
    <row r="1683" spans="1:8" x14ac:dyDescent="0.25">
      <c r="A1683" s="9">
        <v>43397</v>
      </c>
      <c r="B1683" s="10">
        <v>1682</v>
      </c>
      <c r="C1683" s="12">
        <v>6530.7</v>
      </c>
      <c r="D1683" s="7">
        <f t="shared" si="52"/>
        <v>3.0629278766811514E-4</v>
      </c>
      <c r="E1683" s="8">
        <f t="shared" si="53"/>
        <v>9.3815271777505069E-8</v>
      </c>
      <c r="H1683" s="2"/>
    </row>
    <row r="1684" spans="1:8" x14ac:dyDescent="0.25">
      <c r="A1684" s="9">
        <v>43398</v>
      </c>
      <c r="B1684" s="10">
        <v>1683</v>
      </c>
      <c r="C1684" s="12">
        <v>6507</v>
      </c>
      <c r="D1684" s="7">
        <f t="shared" si="52"/>
        <v>-3.6356145800161919E-3</v>
      </c>
      <c r="E1684" s="8">
        <f t="shared" si="53"/>
        <v>1.3217693374426311E-5</v>
      </c>
      <c r="H1684" s="2"/>
    </row>
    <row r="1685" spans="1:8" x14ac:dyDescent="0.25">
      <c r="A1685" s="9">
        <v>43399</v>
      </c>
      <c r="B1685" s="10">
        <v>1684</v>
      </c>
      <c r="C1685" s="12">
        <v>6510</v>
      </c>
      <c r="D1685" s="7">
        <f t="shared" si="52"/>
        <v>4.6093570763085516E-4</v>
      </c>
      <c r="E1685" s="8">
        <f t="shared" si="53"/>
        <v>2.124617265691572E-7</v>
      </c>
      <c r="H1685" s="2"/>
    </row>
    <row r="1686" spans="1:8" x14ac:dyDescent="0.25">
      <c r="A1686" s="9">
        <v>43400</v>
      </c>
      <c r="B1686" s="10">
        <v>1685</v>
      </c>
      <c r="C1686" s="12">
        <v>6494.2</v>
      </c>
      <c r="D1686" s="7">
        <f t="shared" si="52"/>
        <v>-2.4299853546839328E-3</v>
      </c>
      <c r="E1686" s="8">
        <f t="shared" si="53"/>
        <v>5.9048288239783983E-6</v>
      </c>
      <c r="H1686" s="2"/>
    </row>
    <row r="1687" spans="1:8" x14ac:dyDescent="0.25">
      <c r="A1687" s="9">
        <v>43401</v>
      </c>
      <c r="B1687" s="10">
        <v>1686</v>
      </c>
      <c r="C1687" s="12">
        <v>6486.1</v>
      </c>
      <c r="D1687" s="7">
        <f t="shared" si="52"/>
        <v>-1.2480452765176568E-3</v>
      </c>
      <c r="E1687" s="8">
        <f t="shared" si="53"/>
        <v>1.5576170122380345E-6</v>
      </c>
      <c r="H1687" s="2"/>
    </row>
    <row r="1688" spans="1:8" x14ac:dyDescent="0.25">
      <c r="A1688" s="9">
        <v>43402</v>
      </c>
      <c r="B1688" s="10">
        <v>1687</v>
      </c>
      <c r="C1688" s="12">
        <v>6335</v>
      </c>
      <c r="D1688" s="7">
        <f t="shared" si="52"/>
        <v>-2.3571611816173902E-2</v>
      </c>
      <c r="E1688" s="8">
        <f t="shared" si="53"/>
        <v>5.5562088361238915E-4</v>
      </c>
      <c r="H1688" s="2"/>
    </row>
    <row r="1689" spans="1:8" x14ac:dyDescent="0.25">
      <c r="A1689" s="9">
        <v>43403</v>
      </c>
      <c r="B1689" s="10">
        <v>1688</v>
      </c>
      <c r="C1689" s="12">
        <v>6325.7</v>
      </c>
      <c r="D1689" s="7">
        <f t="shared" si="52"/>
        <v>-1.4691133464465904E-3</v>
      </c>
      <c r="E1689" s="8">
        <f t="shared" si="53"/>
        <v>2.1582940247074996E-6</v>
      </c>
      <c r="H1689" s="2"/>
    </row>
    <row r="1690" spans="1:8" x14ac:dyDescent="0.25">
      <c r="A1690" s="9">
        <v>43404</v>
      </c>
      <c r="B1690" s="10">
        <v>1689</v>
      </c>
      <c r="C1690" s="12">
        <v>6365.9</v>
      </c>
      <c r="D1690" s="7">
        <f t="shared" si="52"/>
        <v>6.3349198587194849E-3</v>
      </c>
      <c r="E1690" s="8">
        <f t="shared" si="53"/>
        <v>4.0131209616398497E-5</v>
      </c>
      <c r="H1690" s="2"/>
    </row>
    <row r="1691" spans="1:8" x14ac:dyDescent="0.25">
      <c r="A1691" s="9">
        <v>43405</v>
      </c>
      <c r="B1691" s="10">
        <v>1690</v>
      </c>
      <c r="C1691" s="12">
        <v>6400.5</v>
      </c>
      <c r="D1691" s="7">
        <f t="shared" si="52"/>
        <v>5.4204920286519539E-3</v>
      </c>
      <c r="E1691" s="8">
        <f t="shared" si="53"/>
        <v>2.9381733832679375E-5</v>
      </c>
      <c r="H1691" s="2"/>
    </row>
    <row r="1692" spans="1:8" x14ac:dyDescent="0.25">
      <c r="A1692" s="9">
        <v>43406</v>
      </c>
      <c r="B1692" s="10">
        <v>1691</v>
      </c>
      <c r="C1692" s="12">
        <v>6424.7</v>
      </c>
      <c r="D1692" s="7">
        <f t="shared" si="52"/>
        <v>3.7738247701185621E-3</v>
      </c>
      <c r="E1692" s="8">
        <f t="shared" si="53"/>
        <v>1.4241753395560418E-5</v>
      </c>
      <c r="H1692" s="2"/>
    </row>
    <row r="1693" spans="1:8" x14ac:dyDescent="0.25">
      <c r="A1693" s="9">
        <v>43407</v>
      </c>
      <c r="B1693" s="10">
        <v>1692</v>
      </c>
      <c r="C1693" s="12">
        <v>6386.2</v>
      </c>
      <c r="D1693" s="7">
        <f t="shared" si="52"/>
        <v>-6.0105247727309588E-3</v>
      </c>
      <c r="E1693" s="8">
        <f t="shared" si="53"/>
        <v>3.6126408043612543E-5</v>
      </c>
      <c r="H1693" s="2"/>
    </row>
    <row r="1694" spans="1:8" x14ac:dyDescent="0.25">
      <c r="A1694" s="9">
        <v>43408</v>
      </c>
      <c r="B1694" s="10">
        <v>1693</v>
      </c>
      <c r="C1694" s="12">
        <v>6478.2</v>
      </c>
      <c r="D1694" s="7">
        <f t="shared" si="52"/>
        <v>1.4303281687597792E-2</v>
      </c>
      <c r="E1694" s="8">
        <f t="shared" si="53"/>
        <v>2.0458386703477036E-4</v>
      </c>
      <c r="H1694" s="2"/>
    </row>
    <row r="1695" spans="1:8" x14ac:dyDescent="0.25">
      <c r="A1695" s="9">
        <v>43409</v>
      </c>
      <c r="B1695" s="10">
        <v>1694</v>
      </c>
      <c r="C1695" s="12">
        <v>6459.7</v>
      </c>
      <c r="D1695" s="7">
        <f t="shared" si="52"/>
        <v>-2.8598169113380426E-3</v>
      </c>
      <c r="E1695" s="8">
        <f t="shared" si="53"/>
        <v>8.1785527663750619E-6</v>
      </c>
      <c r="H1695" s="2"/>
    </row>
    <row r="1696" spans="1:8" x14ac:dyDescent="0.25">
      <c r="A1696" s="9">
        <v>43410</v>
      </c>
      <c r="B1696" s="10">
        <v>1695</v>
      </c>
      <c r="C1696" s="12">
        <v>6502.8</v>
      </c>
      <c r="D1696" s="7">
        <f t="shared" si="52"/>
        <v>6.6499762902572472E-3</v>
      </c>
      <c r="E1696" s="8">
        <f t="shared" si="53"/>
        <v>4.4222184660983537E-5</v>
      </c>
      <c r="H1696" s="2"/>
    </row>
    <row r="1697" spans="1:8" x14ac:dyDescent="0.25">
      <c r="A1697" s="9">
        <v>43411</v>
      </c>
      <c r="B1697" s="10">
        <v>1696</v>
      </c>
      <c r="C1697" s="12">
        <v>6565.3</v>
      </c>
      <c r="D1697" s="7">
        <f t="shared" si="52"/>
        <v>9.565350210137314E-3</v>
      </c>
      <c r="E1697" s="8">
        <f t="shared" si="53"/>
        <v>9.1495924642573964E-5</v>
      </c>
      <c r="H1697" s="2"/>
    </row>
    <row r="1698" spans="1:8" x14ac:dyDescent="0.25">
      <c r="A1698" s="9">
        <v>43412</v>
      </c>
      <c r="B1698" s="10">
        <v>1697</v>
      </c>
      <c r="C1698" s="12">
        <v>6474</v>
      </c>
      <c r="D1698" s="7">
        <f t="shared" si="52"/>
        <v>-1.4004048084016443E-2</v>
      </c>
      <c r="E1698" s="8">
        <f t="shared" si="53"/>
        <v>1.9611336273944461E-4</v>
      </c>
      <c r="H1698" s="2"/>
    </row>
    <row r="1699" spans="1:8" x14ac:dyDescent="0.25">
      <c r="A1699" s="9">
        <v>43413</v>
      </c>
      <c r="B1699" s="10">
        <v>1698</v>
      </c>
      <c r="C1699" s="12">
        <v>6412</v>
      </c>
      <c r="D1699" s="7">
        <f t="shared" si="52"/>
        <v>-9.6229207567461311E-3</v>
      </c>
      <c r="E1699" s="8">
        <f t="shared" si="53"/>
        <v>9.2600603890615534E-5</v>
      </c>
      <c r="H1699" s="2"/>
    </row>
    <row r="1700" spans="1:8" x14ac:dyDescent="0.25">
      <c r="A1700" s="9">
        <v>43414</v>
      </c>
      <c r="B1700" s="10">
        <v>1699</v>
      </c>
      <c r="C1700" s="12">
        <v>6427.1</v>
      </c>
      <c r="D1700" s="7">
        <f t="shared" si="52"/>
        <v>2.3521908797516171E-3</v>
      </c>
      <c r="E1700" s="8">
        <f t="shared" si="53"/>
        <v>5.5328019347866863E-6</v>
      </c>
      <c r="H1700" s="2"/>
    </row>
    <row r="1701" spans="1:8" x14ac:dyDescent="0.25">
      <c r="A1701" s="9">
        <v>43415</v>
      </c>
      <c r="B1701" s="10">
        <v>1700</v>
      </c>
      <c r="C1701" s="12">
        <v>6446.1</v>
      </c>
      <c r="D1701" s="7">
        <f t="shared" si="52"/>
        <v>2.9518711425971654E-3</v>
      </c>
      <c r="E1701" s="8">
        <f t="shared" si="53"/>
        <v>8.7135432424978957E-6</v>
      </c>
      <c r="H1701" s="2"/>
    </row>
    <row r="1702" spans="1:8" x14ac:dyDescent="0.25">
      <c r="A1702" s="9">
        <v>43416</v>
      </c>
      <c r="B1702" s="10">
        <v>1701</v>
      </c>
      <c r="C1702" s="12">
        <v>6435</v>
      </c>
      <c r="D1702" s="7">
        <f t="shared" si="52"/>
        <v>-1.7234557215653498E-3</v>
      </c>
      <c r="E1702" s="8">
        <f t="shared" si="53"/>
        <v>2.9702996241963406E-6</v>
      </c>
      <c r="H1702" s="2"/>
    </row>
    <row r="1703" spans="1:8" x14ac:dyDescent="0.25">
      <c r="A1703" s="9">
        <v>43417</v>
      </c>
      <c r="B1703" s="10">
        <v>1702</v>
      </c>
      <c r="C1703" s="12">
        <v>6429.2</v>
      </c>
      <c r="D1703" s="7">
        <f t="shared" si="52"/>
        <v>-9.0172733524107921E-4</v>
      </c>
      <c r="E1703" s="8">
        <f t="shared" si="53"/>
        <v>8.1311218712097764E-7</v>
      </c>
      <c r="H1703" s="2"/>
    </row>
    <row r="1704" spans="1:8" x14ac:dyDescent="0.25">
      <c r="A1704" s="9">
        <v>43418</v>
      </c>
      <c r="B1704" s="10">
        <v>1703</v>
      </c>
      <c r="C1704" s="12">
        <v>5842.4</v>
      </c>
      <c r="D1704" s="7">
        <f t="shared" si="52"/>
        <v>-9.5708442389086018E-2</v>
      </c>
      <c r="E1704" s="8">
        <f t="shared" si="53"/>
        <v>9.1601059445449978E-3</v>
      </c>
      <c r="H1704" s="2"/>
    </row>
    <row r="1705" spans="1:8" x14ac:dyDescent="0.25">
      <c r="A1705" s="9">
        <v>43419</v>
      </c>
      <c r="B1705" s="10">
        <v>1704</v>
      </c>
      <c r="C1705" s="12">
        <v>5718.9</v>
      </c>
      <c r="D1705" s="7">
        <f t="shared" si="52"/>
        <v>-2.1365192117859401E-2</v>
      </c>
      <c r="E1705" s="8">
        <f t="shared" si="53"/>
        <v>4.5647143423304147E-4</v>
      </c>
      <c r="H1705" s="2"/>
    </row>
    <row r="1706" spans="1:8" x14ac:dyDescent="0.25">
      <c r="A1706" s="9">
        <v>43420</v>
      </c>
      <c r="B1706" s="10">
        <v>1705</v>
      </c>
      <c r="C1706" s="12">
        <v>5636.2</v>
      </c>
      <c r="D1706" s="7">
        <f t="shared" si="52"/>
        <v>-1.4566399638691165E-2</v>
      </c>
      <c r="E1706" s="8">
        <f t="shared" si="53"/>
        <v>2.121799984340621E-4</v>
      </c>
      <c r="H1706" s="2"/>
    </row>
    <row r="1707" spans="1:8" x14ac:dyDescent="0.25">
      <c r="A1707" s="9">
        <v>43421</v>
      </c>
      <c r="B1707" s="10">
        <v>1706</v>
      </c>
      <c r="C1707" s="12">
        <v>5621.8</v>
      </c>
      <c r="D1707" s="7">
        <f t="shared" si="52"/>
        <v>-2.5581822442981785E-3</v>
      </c>
      <c r="E1707" s="8">
        <f t="shared" si="53"/>
        <v>6.5442963950424651E-6</v>
      </c>
      <c r="H1707" s="2"/>
    </row>
    <row r="1708" spans="1:8" x14ac:dyDescent="0.25">
      <c r="A1708" s="9">
        <v>43422</v>
      </c>
      <c r="B1708" s="10">
        <v>1707</v>
      </c>
      <c r="C1708" s="12">
        <v>5658.3</v>
      </c>
      <c r="D1708" s="7">
        <f t="shared" si="52"/>
        <v>6.4715964201836123E-3</v>
      </c>
      <c r="E1708" s="8">
        <f t="shared" si="53"/>
        <v>4.1881560225733345E-5</v>
      </c>
      <c r="H1708" s="2"/>
    </row>
    <row r="1709" spans="1:8" x14ac:dyDescent="0.25">
      <c r="A1709" s="9">
        <v>43423</v>
      </c>
      <c r="B1709" s="10">
        <v>1708</v>
      </c>
      <c r="C1709" s="12">
        <v>4883.8</v>
      </c>
      <c r="D1709" s="7">
        <f t="shared" si="52"/>
        <v>-0.14719988837406539</v>
      </c>
      <c r="E1709" s="8">
        <f t="shared" si="53"/>
        <v>2.1667807137337312E-2</v>
      </c>
      <c r="H1709" s="2"/>
    </row>
    <row r="1710" spans="1:8" x14ac:dyDescent="0.25">
      <c r="A1710" s="9">
        <v>43424</v>
      </c>
      <c r="B1710" s="10">
        <v>1709</v>
      </c>
      <c r="C1710" s="12">
        <v>4524.6000000000004</v>
      </c>
      <c r="D1710" s="7">
        <f t="shared" si="52"/>
        <v>-7.6394429914513021E-2</v>
      </c>
      <c r="E1710" s="8">
        <f t="shared" si="53"/>
        <v>5.8361089219634418E-3</v>
      </c>
      <c r="H1710" s="2"/>
    </row>
    <row r="1711" spans="1:8" x14ac:dyDescent="0.25">
      <c r="A1711" s="9">
        <v>43425</v>
      </c>
      <c r="B1711" s="10">
        <v>1710</v>
      </c>
      <c r="C1711" s="12">
        <v>4638.7</v>
      </c>
      <c r="D1711" s="7">
        <f t="shared" si="52"/>
        <v>2.4904979114228336E-2</v>
      </c>
      <c r="E1711" s="8">
        <f t="shared" si="53"/>
        <v>6.2025798468014963E-4</v>
      </c>
      <c r="H1711" s="2"/>
    </row>
    <row r="1712" spans="1:8" x14ac:dyDescent="0.25">
      <c r="A1712" s="9">
        <v>43426</v>
      </c>
      <c r="B1712" s="10">
        <v>1711</v>
      </c>
      <c r="C1712" s="12">
        <v>4356</v>
      </c>
      <c r="D1712" s="7">
        <f t="shared" si="52"/>
        <v>-6.2879949498033605E-2</v>
      </c>
      <c r="E1712" s="8">
        <f t="shared" si="53"/>
        <v>3.9538880488752563E-3</v>
      </c>
      <c r="H1712" s="2"/>
    </row>
    <row r="1713" spans="1:8" x14ac:dyDescent="0.25">
      <c r="A1713" s="9">
        <v>43427</v>
      </c>
      <c r="B1713" s="10">
        <v>1712</v>
      </c>
      <c r="C1713" s="12">
        <v>4398</v>
      </c>
      <c r="D1713" s="7">
        <f t="shared" si="52"/>
        <v>9.5956870618553354E-3</v>
      </c>
      <c r="E1713" s="8">
        <f t="shared" si="53"/>
        <v>9.2077210189057883E-5</v>
      </c>
      <c r="H1713" s="2"/>
    </row>
    <row r="1714" spans="1:8" x14ac:dyDescent="0.25">
      <c r="A1714" s="9">
        <v>43428</v>
      </c>
      <c r="B1714" s="10">
        <v>1713</v>
      </c>
      <c r="C1714" s="12">
        <v>3920.4</v>
      </c>
      <c r="D1714" s="7">
        <f t="shared" si="52"/>
        <v>-0.11495620271968164</v>
      </c>
      <c r="E1714" s="8">
        <f t="shared" si="53"/>
        <v>1.321492854372854E-2</v>
      </c>
      <c r="H1714" s="2"/>
    </row>
    <row r="1715" spans="1:8" x14ac:dyDescent="0.25">
      <c r="A1715" s="9">
        <v>43429</v>
      </c>
      <c r="B1715" s="10">
        <v>1714</v>
      </c>
      <c r="C1715" s="12">
        <v>4062.2</v>
      </c>
      <c r="D1715" s="7">
        <f t="shared" si="52"/>
        <v>3.5531009362360436E-2</v>
      </c>
      <c r="E1715" s="8">
        <f t="shared" si="53"/>
        <v>1.2624526263081449E-3</v>
      </c>
      <c r="H1715" s="2"/>
    </row>
    <row r="1716" spans="1:8" x14ac:dyDescent="0.25">
      <c r="A1716" s="9">
        <v>43430</v>
      </c>
      <c r="B1716" s="10">
        <v>1715</v>
      </c>
      <c r="C1716" s="12">
        <v>3837</v>
      </c>
      <c r="D1716" s="7">
        <f t="shared" si="52"/>
        <v>-5.7033887510432917E-2</v>
      </c>
      <c r="E1716" s="8">
        <f t="shared" si="53"/>
        <v>3.2528643245527157E-3</v>
      </c>
      <c r="H1716" s="2"/>
    </row>
    <row r="1717" spans="1:8" x14ac:dyDescent="0.25">
      <c r="A1717" s="9">
        <v>43431</v>
      </c>
      <c r="B1717" s="10">
        <v>1716</v>
      </c>
      <c r="C1717" s="12">
        <v>3866.5</v>
      </c>
      <c r="D1717" s="7">
        <f t="shared" si="52"/>
        <v>7.6588938021377589E-3</v>
      </c>
      <c r="E1717" s="8">
        <f t="shared" si="53"/>
        <v>5.8658654272424175E-5</v>
      </c>
      <c r="H1717" s="2"/>
    </row>
    <row r="1718" spans="1:8" x14ac:dyDescent="0.25">
      <c r="A1718" s="9">
        <v>43432</v>
      </c>
      <c r="B1718" s="10">
        <v>1717</v>
      </c>
      <c r="C1718" s="12">
        <v>4265.3999999999996</v>
      </c>
      <c r="D1718" s="7">
        <f t="shared" si="52"/>
        <v>9.8186258114402097E-2</v>
      </c>
      <c r="E1718" s="8">
        <f t="shared" si="53"/>
        <v>9.6405412825079917E-3</v>
      </c>
      <c r="H1718" s="2"/>
    </row>
    <row r="1719" spans="1:8" x14ac:dyDescent="0.25">
      <c r="A1719" s="9">
        <v>43433</v>
      </c>
      <c r="B1719" s="10">
        <v>1718</v>
      </c>
      <c r="C1719" s="12">
        <v>4296.5</v>
      </c>
      <c r="D1719" s="7">
        <f t="shared" si="52"/>
        <v>7.2647745897853246E-3</v>
      </c>
      <c r="E1719" s="8">
        <f t="shared" si="53"/>
        <v>5.2776949840390529E-5</v>
      </c>
      <c r="H1719" s="2"/>
    </row>
    <row r="1720" spans="1:8" x14ac:dyDescent="0.25">
      <c r="A1720" s="9">
        <v>43434</v>
      </c>
      <c r="B1720" s="10">
        <v>1719</v>
      </c>
      <c r="C1720" s="12">
        <v>4039.7</v>
      </c>
      <c r="D1720" s="7">
        <f t="shared" si="52"/>
        <v>-6.1630305981043756E-2</v>
      </c>
      <c r="E1720" s="8">
        <f t="shared" si="53"/>
        <v>3.7982946153170779E-3</v>
      </c>
      <c r="H1720" s="2"/>
    </row>
    <row r="1721" spans="1:8" x14ac:dyDescent="0.25">
      <c r="A1721" s="9">
        <v>43435</v>
      </c>
      <c r="B1721" s="10">
        <v>1720</v>
      </c>
      <c r="C1721" s="12">
        <v>4196.2</v>
      </c>
      <c r="D1721" s="7">
        <f t="shared" si="52"/>
        <v>3.8008922050366274E-2</v>
      </c>
      <c r="E1721" s="8">
        <f t="shared" si="53"/>
        <v>1.4446781554308195E-3</v>
      </c>
      <c r="H1721" s="2"/>
    </row>
    <row r="1722" spans="1:8" x14ac:dyDescent="0.25">
      <c r="A1722" s="9">
        <v>43436</v>
      </c>
      <c r="B1722" s="10">
        <v>1721</v>
      </c>
      <c r="C1722" s="12">
        <v>4160.3999999999996</v>
      </c>
      <c r="D1722" s="7">
        <f t="shared" si="52"/>
        <v>-8.5681303436223322E-3</v>
      </c>
      <c r="E1722" s="8">
        <f t="shared" si="53"/>
        <v>7.3412857585301744E-5</v>
      </c>
      <c r="H1722" s="2"/>
    </row>
    <row r="1723" spans="1:8" x14ac:dyDescent="0.25">
      <c r="A1723" s="9">
        <v>43437</v>
      </c>
      <c r="B1723" s="10">
        <v>1722</v>
      </c>
      <c r="C1723" s="12">
        <v>3897.8</v>
      </c>
      <c r="D1723" s="7">
        <f t="shared" si="52"/>
        <v>-6.5198932091054165E-2</v>
      </c>
      <c r="E1723" s="8">
        <f t="shared" si="53"/>
        <v>4.2509007458138926E-3</v>
      </c>
      <c r="H1723" s="2"/>
    </row>
    <row r="1724" spans="1:8" x14ac:dyDescent="0.25">
      <c r="A1724" s="9">
        <v>43438</v>
      </c>
      <c r="B1724" s="10">
        <v>1723</v>
      </c>
      <c r="C1724" s="12">
        <v>3958.5</v>
      </c>
      <c r="D1724" s="7">
        <f t="shared" si="52"/>
        <v>1.5452874223564552E-2</v>
      </c>
      <c r="E1724" s="8">
        <f t="shared" si="53"/>
        <v>2.3879132176930578E-4</v>
      </c>
      <c r="H1724" s="2"/>
    </row>
    <row r="1725" spans="1:8" x14ac:dyDescent="0.25">
      <c r="A1725" s="9">
        <v>43439</v>
      </c>
      <c r="B1725" s="10">
        <v>1724</v>
      </c>
      <c r="C1725" s="12">
        <v>3771.6</v>
      </c>
      <c r="D1725" s="7">
        <f t="shared" si="52"/>
        <v>-4.8365851019966308E-2</v>
      </c>
      <c r="E1725" s="8">
        <f t="shared" si="53"/>
        <v>2.339255544885576E-3</v>
      </c>
      <c r="H1725" s="2"/>
    </row>
    <row r="1726" spans="1:8" x14ac:dyDescent="0.25">
      <c r="A1726" s="9">
        <v>43440</v>
      </c>
      <c r="B1726" s="10">
        <v>1725</v>
      </c>
      <c r="C1726" s="12">
        <v>3508.6</v>
      </c>
      <c r="D1726" s="7">
        <f t="shared" si="52"/>
        <v>-7.228221709643784E-2</v>
      </c>
      <c r="E1726" s="8">
        <f t="shared" si="53"/>
        <v>5.2247189083765707E-3</v>
      </c>
      <c r="H1726" s="2"/>
    </row>
    <row r="1727" spans="1:8" x14ac:dyDescent="0.25">
      <c r="A1727" s="9">
        <v>43441</v>
      </c>
      <c r="B1727" s="10">
        <v>1726</v>
      </c>
      <c r="C1727" s="12">
        <v>3422.2</v>
      </c>
      <c r="D1727" s="7">
        <f t="shared" si="52"/>
        <v>-2.4933478397214326E-2</v>
      </c>
      <c r="E1727" s="8">
        <f t="shared" si="53"/>
        <v>6.2167834498435344E-4</v>
      </c>
      <c r="H1727" s="2"/>
    </row>
    <row r="1728" spans="1:8" x14ac:dyDescent="0.25">
      <c r="A1728" s="9">
        <v>43442</v>
      </c>
      <c r="B1728" s="10">
        <v>1727</v>
      </c>
      <c r="C1728" s="12">
        <v>3430.4</v>
      </c>
      <c r="D1728" s="7">
        <f t="shared" si="52"/>
        <v>2.3932533385582345E-3</v>
      </c>
      <c r="E1728" s="8">
        <f t="shared" si="53"/>
        <v>5.7276615425201357E-6</v>
      </c>
      <c r="H1728" s="2"/>
    </row>
    <row r="1729" spans="1:8" x14ac:dyDescent="0.25">
      <c r="A1729" s="9">
        <v>43443</v>
      </c>
      <c r="B1729" s="10">
        <v>1728</v>
      </c>
      <c r="C1729" s="12">
        <v>3567.5</v>
      </c>
      <c r="D1729" s="7">
        <f t="shared" si="52"/>
        <v>3.918819791456328E-2</v>
      </c>
      <c r="E1729" s="8">
        <f t="shared" si="53"/>
        <v>1.5357148557909818E-3</v>
      </c>
      <c r="H1729" s="2"/>
    </row>
    <row r="1730" spans="1:8" x14ac:dyDescent="0.25">
      <c r="A1730" s="9">
        <v>43444</v>
      </c>
      <c r="B1730" s="10">
        <v>1729</v>
      </c>
      <c r="C1730" s="12">
        <v>3460.5</v>
      </c>
      <c r="D1730" s="7">
        <f t="shared" si="52"/>
        <v>-3.0451983069073398E-2</v>
      </c>
      <c r="E1730" s="8">
        <f t="shared" si="53"/>
        <v>9.2732327283913288E-4</v>
      </c>
      <c r="H1730" s="2"/>
    </row>
    <row r="1731" spans="1:8" x14ac:dyDescent="0.25">
      <c r="A1731" s="9">
        <v>43445</v>
      </c>
      <c r="B1731" s="10">
        <v>1730</v>
      </c>
      <c r="C1731" s="12">
        <v>3407.7</v>
      </c>
      <c r="D1731" s="7">
        <f t="shared" si="52"/>
        <v>-1.537551037643251E-2</v>
      </c>
      <c r="E1731" s="8">
        <f t="shared" si="53"/>
        <v>2.3640631933578379E-4</v>
      </c>
      <c r="H1731" s="2"/>
    </row>
    <row r="1732" spans="1:8" x14ac:dyDescent="0.25">
      <c r="A1732" s="9">
        <v>43446</v>
      </c>
      <c r="B1732" s="10">
        <v>1731</v>
      </c>
      <c r="C1732" s="12">
        <v>3466.1</v>
      </c>
      <c r="D1732" s="7">
        <f t="shared" ref="D1732:D1795" si="54">LN(C1732/C1731)</f>
        <v>1.6992465656113957E-2</v>
      </c>
      <c r="E1732" s="8">
        <f t="shared" ref="E1732:E1795" si="55">D1732^2</f>
        <v>2.8874388907421231E-4</v>
      </c>
      <c r="H1732" s="2"/>
    </row>
    <row r="1733" spans="1:8" x14ac:dyDescent="0.25">
      <c r="A1733" s="9">
        <v>43447</v>
      </c>
      <c r="B1733" s="10">
        <v>1732</v>
      </c>
      <c r="C1733" s="12">
        <v>3315.3</v>
      </c>
      <c r="D1733" s="7">
        <f t="shared" si="54"/>
        <v>-4.4481925298753194E-2</v>
      </c>
      <c r="E1733" s="8">
        <f t="shared" si="55"/>
        <v>1.9786416782838594E-3</v>
      </c>
      <c r="H1733" s="2"/>
    </row>
    <row r="1734" spans="1:8" x14ac:dyDescent="0.25">
      <c r="A1734" s="9">
        <v>43448</v>
      </c>
      <c r="B1734" s="10">
        <v>1733</v>
      </c>
      <c r="C1734" s="12">
        <v>3247.8</v>
      </c>
      <c r="D1734" s="7">
        <f t="shared" si="54"/>
        <v>-2.0570273231859039E-2</v>
      </c>
      <c r="E1734" s="8">
        <f t="shared" si="55"/>
        <v>4.2313614083333648E-4</v>
      </c>
      <c r="H1734" s="2"/>
    </row>
    <row r="1735" spans="1:8" x14ac:dyDescent="0.25">
      <c r="A1735" s="9">
        <v>43449</v>
      </c>
      <c r="B1735" s="10">
        <v>1734</v>
      </c>
      <c r="C1735" s="12">
        <v>3228.7</v>
      </c>
      <c r="D1735" s="7">
        <f t="shared" si="54"/>
        <v>-5.8982646099887785E-3</v>
      </c>
      <c r="E1735" s="8">
        <f t="shared" si="55"/>
        <v>3.4789525409446075E-5</v>
      </c>
      <c r="H1735" s="2"/>
    </row>
    <row r="1736" spans="1:8" x14ac:dyDescent="0.25">
      <c r="A1736" s="9">
        <v>43450</v>
      </c>
      <c r="B1736" s="10">
        <v>1735</v>
      </c>
      <c r="C1736" s="12">
        <v>3247.9</v>
      </c>
      <c r="D1736" s="7">
        <f t="shared" si="54"/>
        <v>5.9290542092646139E-3</v>
      </c>
      <c r="E1736" s="8">
        <f t="shared" si="55"/>
        <v>3.5153683816398437E-5</v>
      </c>
      <c r="H1736" s="2"/>
    </row>
    <row r="1737" spans="1:8" x14ac:dyDescent="0.25">
      <c r="A1737" s="9">
        <v>43451</v>
      </c>
      <c r="B1737" s="10">
        <v>1736</v>
      </c>
      <c r="C1737" s="12">
        <v>3526.1</v>
      </c>
      <c r="D1737" s="7">
        <f t="shared" si="54"/>
        <v>8.2183810674117827E-2</v>
      </c>
      <c r="E1737" s="8">
        <f t="shared" si="55"/>
        <v>6.7541787369192431E-3</v>
      </c>
      <c r="H1737" s="2"/>
    </row>
    <row r="1738" spans="1:8" x14ac:dyDescent="0.25">
      <c r="A1738" s="9">
        <v>43452</v>
      </c>
      <c r="B1738" s="10">
        <v>1737</v>
      </c>
      <c r="C1738" s="12">
        <v>3668</v>
      </c>
      <c r="D1738" s="7">
        <f t="shared" si="54"/>
        <v>3.9454110071974628E-2</v>
      </c>
      <c r="E1738" s="8">
        <f t="shared" si="55"/>
        <v>1.5566268015714897E-3</v>
      </c>
      <c r="H1738" s="2"/>
    </row>
    <row r="1739" spans="1:8" x14ac:dyDescent="0.25">
      <c r="A1739" s="9">
        <v>43453</v>
      </c>
      <c r="B1739" s="10">
        <v>1738</v>
      </c>
      <c r="C1739" s="12">
        <v>3687.1</v>
      </c>
      <c r="D1739" s="7">
        <f t="shared" si="54"/>
        <v>5.1936868116562295E-3</v>
      </c>
      <c r="E1739" s="8">
        <f t="shared" si="55"/>
        <v>2.697438269757185E-5</v>
      </c>
      <c r="H1739" s="2"/>
    </row>
    <row r="1740" spans="1:8" x14ac:dyDescent="0.25">
      <c r="A1740" s="9">
        <v>43454</v>
      </c>
      <c r="B1740" s="10">
        <v>1739</v>
      </c>
      <c r="C1740" s="12">
        <v>4076</v>
      </c>
      <c r="D1740" s="7">
        <f t="shared" si="54"/>
        <v>0.10027587415460371</v>
      </c>
      <c r="E1740" s="8">
        <f t="shared" si="55"/>
        <v>1.0055250937469919E-2</v>
      </c>
      <c r="H1740" s="2"/>
    </row>
    <row r="1741" spans="1:8" x14ac:dyDescent="0.25">
      <c r="A1741" s="9">
        <v>43455</v>
      </c>
      <c r="B1741" s="10">
        <v>1740</v>
      </c>
      <c r="C1741" s="12">
        <v>3850.9</v>
      </c>
      <c r="D1741" s="7">
        <f t="shared" si="54"/>
        <v>-5.6809228146087902E-2</v>
      </c>
      <c r="E1741" s="8">
        <f t="shared" si="55"/>
        <v>3.227288402554266E-3</v>
      </c>
      <c r="H1741" s="2"/>
    </row>
    <row r="1742" spans="1:8" x14ac:dyDescent="0.25">
      <c r="A1742" s="9">
        <v>43456</v>
      </c>
      <c r="B1742" s="10">
        <v>1741</v>
      </c>
      <c r="C1742" s="12">
        <v>3964.4</v>
      </c>
      <c r="D1742" s="7">
        <f t="shared" si="54"/>
        <v>2.9047632336025801E-2</v>
      </c>
      <c r="E1742" s="8">
        <f t="shared" si="55"/>
        <v>8.4376494432893178E-4</v>
      </c>
      <c r="H1742" s="2"/>
    </row>
    <row r="1743" spans="1:8" x14ac:dyDescent="0.25">
      <c r="A1743" s="9">
        <v>43457</v>
      </c>
      <c r="B1743" s="10">
        <v>1742</v>
      </c>
      <c r="C1743" s="12">
        <v>3944.4</v>
      </c>
      <c r="D1743" s="7">
        <f t="shared" si="54"/>
        <v>-5.0576680743793173E-3</v>
      </c>
      <c r="E1743" s="8">
        <f t="shared" si="55"/>
        <v>2.5580006350595792E-5</v>
      </c>
      <c r="H1743" s="2"/>
    </row>
    <row r="1744" spans="1:8" x14ac:dyDescent="0.25">
      <c r="A1744" s="9">
        <v>43458</v>
      </c>
      <c r="B1744" s="10">
        <v>1743</v>
      </c>
      <c r="C1744" s="12">
        <v>4026.1</v>
      </c>
      <c r="D1744" s="7">
        <f t="shared" si="54"/>
        <v>2.0501313982519725E-2</v>
      </c>
      <c r="E1744" s="8">
        <f t="shared" si="55"/>
        <v>4.203038750098588E-4</v>
      </c>
      <c r="H1744" s="2"/>
    </row>
    <row r="1745" spans="1:8" x14ac:dyDescent="0.25">
      <c r="A1745" s="9">
        <v>43459</v>
      </c>
      <c r="B1745" s="10">
        <v>1744</v>
      </c>
      <c r="C1745" s="12">
        <v>3762.5</v>
      </c>
      <c r="D1745" s="7">
        <f t="shared" si="54"/>
        <v>-6.7714535383562674E-2</v>
      </c>
      <c r="E1745" s="8">
        <f t="shared" si="55"/>
        <v>4.5852583022117617E-3</v>
      </c>
      <c r="H1745" s="2"/>
    </row>
    <row r="1746" spans="1:8" x14ac:dyDescent="0.25">
      <c r="A1746" s="9">
        <v>43460</v>
      </c>
      <c r="B1746" s="10">
        <v>1745</v>
      </c>
      <c r="C1746" s="12">
        <v>3793.7</v>
      </c>
      <c r="D1746" s="7">
        <f t="shared" si="54"/>
        <v>8.2581660921619855E-3</v>
      </c>
      <c r="E1746" s="8">
        <f t="shared" si="55"/>
        <v>6.8197307205733953E-5</v>
      </c>
      <c r="H1746" s="2"/>
    </row>
    <row r="1747" spans="1:8" x14ac:dyDescent="0.25">
      <c r="A1747" s="9">
        <v>43461</v>
      </c>
      <c r="B1747" s="10">
        <v>1746</v>
      </c>
      <c r="C1747" s="12">
        <v>3586.9</v>
      </c>
      <c r="D1747" s="7">
        <f t="shared" si="54"/>
        <v>-5.6053476455579877E-2</v>
      </c>
      <c r="E1747" s="8">
        <f t="shared" si="55"/>
        <v>3.1419922227562476E-3</v>
      </c>
      <c r="H1747" s="2"/>
    </row>
    <row r="1748" spans="1:8" x14ac:dyDescent="0.25">
      <c r="A1748" s="9">
        <v>43462</v>
      </c>
      <c r="B1748" s="10">
        <v>1747</v>
      </c>
      <c r="C1748" s="12">
        <v>3861.6</v>
      </c>
      <c r="D1748" s="7">
        <f t="shared" si="54"/>
        <v>7.3793285652569846E-2</v>
      </c>
      <c r="E1748" s="8">
        <f t="shared" si="55"/>
        <v>5.4454490074017708E-3</v>
      </c>
      <c r="H1748" s="2"/>
    </row>
    <row r="1749" spans="1:8" x14ac:dyDescent="0.25">
      <c r="A1749" s="9">
        <v>43463</v>
      </c>
      <c r="B1749" s="10">
        <v>1748</v>
      </c>
      <c r="C1749" s="12">
        <v>3706.8</v>
      </c>
      <c r="D1749" s="7">
        <f t="shared" si="54"/>
        <v>-4.091263463374676E-2</v>
      </c>
      <c r="E1749" s="8">
        <f t="shared" si="55"/>
        <v>1.6738436726744549E-3</v>
      </c>
      <c r="H1749" s="2"/>
    </row>
    <row r="1750" spans="1:8" x14ac:dyDescent="0.25">
      <c r="A1750" s="9">
        <v>43464</v>
      </c>
      <c r="B1750" s="10">
        <v>1749</v>
      </c>
      <c r="C1750" s="12">
        <v>3815</v>
      </c>
      <c r="D1750" s="7">
        <f t="shared" si="54"/>
        <v>2.8771694006020976E-2</v>
      </c>
      <c r="E1750" s="8">
        <f t="shared" si="55"/>
        <v>8.2781037597610334E-4</v>
      </c>
      <c r="H1750" s="2"/>
    </row>
    <row r="1751" spans="1:8" x14ac:dyDescent="0.25">
      <c r="A1751" s="9">
        <v>43465</v>
      </c>
      <c r="B1751" s="10">
        <v>1750</v>
      </c>
      <c r="C1751" s="12">
        <v>3709.4</v>
      </c>
      <c r="D1751" s="7">
        <f t="shared" si="54"/>
        <v>-2.8070526263370869E-2</v>
      </c>
      <c r="E1751" s="8">
        <f t="shared" si="55"/>
        <v>7.8795444470259365E-4</v>
      </c>
      <c r="H1751" s="2"/>
    </row>
    <row r="1752" spans="1:8" x14ac:dyDescent="0.25">
      <c r="A1752" s="9">
        <v>43466</v>
      </c>
      <c r="B1752" s="10">
        <v>1751</v>
      </c>
      <c r="C1752" s="12">
        <v>3809.4</v>
      </c>
      <c r="D1752" s="7">
        <f t="shared" si="54"/>
        <v>2.6601557949272724E-2</v>
      </c>
      <c r="E1752" s="8">
        <f t="shared" si="55"/>
        <v>7.076428853285149E-4</v>
      </c>
      <c r="H1752" s="2"/>
    </row>
    <row r="1753" spans="1:8" x14ac:dyDescent="0.25">
      <c r="A1753" s="9">
        <v>43467</v>
      </c>
      <c r="B1753" s="10">
        <v>1752</v>
      </c>
      <c r="C1753" s="12">
        <v>3873.8</v>
      </c>
      <c r="D1753" s="7">
        <f t="shared" si="54"/>
        <v>1.6764241003679618E-2</v>
      </c>
      <c r="E1753" s="8">
        <f t="shared" si="55"/>
        <v>2.8103977642945303E-4</v>
      </c>
      <c r="H1753" s="2"/>
    </row>
    <row r="1754" spans="1:8" x14ac:dyDescent="0.25">
      <c r="A1754" s="9">
        <v>43468</v>
      </c>
      <c r="B1754" s="10">
        <v>1753</v>
      </c>
      <c r="C1754" s="12">
        <v>3780.1</v>
      </c>
      <c r="D1754" s="7">
        <f t="shared" si="54"/>
        <v>-2.448547311797852E-2</v>
      </c>
      <c r="E1754" s="8">
        <f t="shared" si="55"/>
        <v>5.9953839381124874E-4</v>
      </c>
      <c r="H1754" s="2"/>
    </row>
    <row r="1755" spans="1:8" x14ac:dyDescent="0.25">
      <c r="A1755" s="9">
        <v>43469</v>
      </c>
      <c r="B1755" s="10">
        <v>1754</v>
      </c>
      <c r="C1755" s="12">
        <v>3802.7</v>
      </c>
      <c r="D1755" s="7">
        <f t="shared" si="54"/>
        <v>5.9608764357889435E-3</v>
      </c>
      <c r="E1755" s="8">
        <f t="shared" si="55"/>
        <v>3.5532047882743897E-5</v>
      </c>
      <c r="H1755" s="2"/>
    </row>
    <row r="1756" spans="1:8" x14ac:dyDescent="0.25">
      <c r="A1756" s="9">
        <v>43470</v>
      </c>
      <c r="B1756" s="10">
        <v>1755</v>
      </c>
      <c r="C1756" s="12">
        <v>3785.4</v>
      </c>
      <c r="D1756" s="7">
        <f t="shared" si="54"/>
        <v>-4.5597791211305569E-3</v>
      </c>
      <c r="E1756" s="8">
        <f t="shared" si="55"/>
        <v>2.0791585633498155E-5</v>
      </c>
      <c r="H1756" s="2"/>
    </row>
    <row r="1757" spans="1:8" x14ac:dyDescent="0.25">
      <c r="A1757" s="9">
        <v>43471</v>
      </c>
      <c r="B1757" s="10">
        <v>1756</v>
      </c>
      <c r="C1757" s="12">
        <v>4004.1</v>
      </c>
      <c r="D1757" s="7">
        <f t="shared" si="54"/>
        <v>5.6167274543396692E-2</v>
      </c>
      <c r="E1757" s="8">
        <f t="shared" si="55"/>
        <v>3.154762729633298E-3</v>
      </c>
      <c r="H1757" s="2"/>
    </row>
    <row r="1758" spans="1:8" x14ac:dyDescent="0.25">
      <c r="A1758" s="9">
        <v>43472</v>
      </c>
      <c r="B1758" s="10">
        <v>1757</v>
      </c>
      <c r="C1758" s="12">
        <v>3985.9</v>
      </c>
      <c r="D1758" s="7">
        <f t="shared" si="54"/>
        <v>-4.555702497505385E-3</v>
      </c>
      <c r="E1758" s="8">
        <f t="shared" si="55"/>
        <v>2.0754425245776802E-5</v>
      </c>
      <c r="H1758" s="2"/>
    </row>
    <row r="1759" spans="1:8" x14ac:dyDescent="0.25">
      <c r="A1759" s="9">
        <v>43473</v>
      </c>
      <c r="B1759" s="10">
        <v>1758</v>
      </c>
      <c r="C1759" s="12">
        <v>3971</v>
      </c>
      <c r="D1759" s="7">
        <f t="shared" si="54"/>
        <v>-3.7451815194586703E-3</v>
      </c>
      <c r="E1759" s="8">
        <f t="shared" si="55"/>
        <v>1.4026384613694755E-5</v>
      </c>
      <c r="H1759" s="2"/>
    </row>
    <row r="1760" spans="1:8" x14ac:dyDescent="0.25">
      <c r="A1760" s="9">
        <v>43474</v>
      </c>
      <c r="B1760" s="10">
        <v>1759</v>
      </c>
      <c r="C1760" s="12">
        <v>3978</v>
      </c>
      <c r="D1760" s="7">
        <f t="shared" si="54"/>
        <v>1.7612282826660478E-3</v>
      </c>
      <c r="E1760" s="8">
        <f t="shared" si="55"/>
        <v>3.1019250636627959E-6</v>
      </c>
      <c r="H1760" s="2"/>
    </row>
    <row r="1761" spans="1:8" x14ac:dyDescent="0.25">
      <c r="A1761" s="9">
        <v>43475</v>
      </c>
      <c r="B1761" s="10">
        <v>1760</v>
      </c>
      <c r="C1761" s="12">
        <v>3603.7</v>
      </c>
      <c r="D1761" s="7">
        <f t="shared" si="54"/>
        <v>-9.8818084993907471E-2</v>
      </c>
      <c r="E1761" s="8">
        <f t="shared" si="55"/>
        <v>9.76501392186312E-3</v>
      </c>
      <c r="H1761" s="2"/>
    </row>
    <row r="1762" spans="1:8" x14ac:dyDescent="0.25">
      <c r="A1762" s="9">
        <v>43476</v>
      </c>
      <c r="B1762" s="10">
        <v>1761</v>
      </c>
      <c r="C1762" s="12">
        <v>3616.5</v>
      </c>
      <c r="D1762" s="7">
        <f t="shared" si="54"/>
        <v>3.5456118693253536E-3</v>
      </c>
      <c r="E1762" s="8">
        <f t="shared" si="55"/>
        <v>1.2571363527900828E-5</v>
      </c>
      <c r="H1762" s="2"/>
    </row>
    <row r="1763" spans="1:8" x14ac:dyDescent="0.25">
      <c r="A1763" s="9">
        <v>43477</v>
      </c>
      <c r="B1763" s="10">
        <v>1762</v>
      </c>
      <c r="C1763" s="12">
        <v>3597.2</v>
      </c>
      <c r="D1763" s="7">
        <f t="shared" si="54"/>
        <v>-5.350942248975107E-3</v>
      </c>
      <c r="E1763" s="8">
        <f t="shared" si="55"/>
        <v>2.8632582951866778E-5</v>
      </c>
      <c r="H1763" s="2"/>
    </row>
    <row r="1764" spans="1:8" x14ac:dyDescent="0.25">
      <c r="A1764" s="9">
        <v>43478</v>
      </c>
      <c r="B1764" s="10">
        <v>1763</v>
      </c>
      <c r="C1764" s="12">
        <v>3490.2</v>
      </c>
      <c r="D1764" s="7">
        <f t="shared" si="54"/>
        <v>-3.0196723895589545E-2</v>
      </c>
      <c r="E1764" s="8">
        <f t="shared" si="55"/>
        <v>9.1184213402646869E-4</v>
      </c>
      <c r="H1764" s="2"/>
    </row>
    <row r="1765" spans="1:8" x14ac:dyDescent="0.25">
      <c r="A1765" s="9">
        <v>43479</v>
      </c>
      <c r="B1765" s="10">
        <v>1764</v>
      </c>
      <c r="C1765" s="12">
        <v>3638.1</v>
      </c>
      <c r="D1765" s="7">
        <f t="shared" si="54"/>
        <v>4.1502526186084993E-2</v>
      </c>
      <c r="E1765" s="8">
        <f t="shared" si="55"/>
        <v>1.7224596798266706E-3</v>
      </c>
      <c r="H1765" s="2"/>
    </row>
    <row r="1766" spans="1:8" x14ac:dyDescent="0.25">
      <c r="A1766" s="9">
        <v>43480</v>
      </c>
      <c r="B1766" s="10">
        <v>1765</v>
      </c>
      <c r="C1766" s="12">
        <v>3571.3</v>
      </c>
      <c r="D1766" s="7">
        <f t="shared" si="54"/>
        <v>-1.85318921838468E-2</v>
      </c>
      <c r="E1766" s="8">
        <f t="shared" si="55"/>
        <v>3.4343102791372211E-4</v>
      </c>
      <c r="H1766" s="2"/>
    </row>
    <row r="1767" spans="1:8" x14ac:dyDescent="0.25">
      <c r="A1767" s="9">
        <v>43481</v>
      </c>
      <c r="B1767" s="10">
        <v>1766</v>
      </c>
      <c r="C1767" s="12">
        <v>3588</v>
      </c>
      <c r="D1767" s="7">
        <f t="shared" si="54"/>
        <v>4.665269031677674E-3</v>
      </c>
      <c r="E1767" s="8">
        <f t="shared" si="55"/>
        <v>2.1764735137930741E-5</v>
      </c>
      <c r="H1767" s="2"/>
    </row>
    <row r="1768" spans="1:8" x14ac:dyDescent="0.25">
      <c r="A1768" s="9">
        <v>43482</v>
      </c>
      <c r="B1768" s="10">
        <v>1767</v>
      </c>
      <c r="C1768" s="12">
        <v>3626.4</v>
      </c>
      <c r="D1768" s="7">
        <f t="shared" si="54"/>
        <v>1.0645476447952893E-2</v>
      </c>
      <c r="E1768" s="8">
        <f t="shared" si="55"/>
        <v>1.1332616880391974E-4</v>
      </c>
      <c r="H1768" s="2"/>
    </row>
    <row r="1769" spans="1:8" x14ac:dyDescent="0.25">
      <c r="A1769" s="9">
        <v>43483</v>
      </c>
      <c r="B1769" s="10">
        <v>1768</v>
      </c>
      <c r="C1769" s="12">
        <v>3605.6</v>
      </c>
      <c r="D1769" s="7">
        <f t="shared" si="54"/>
        <v>-5.7522282502010733E-3</v>
      </c>
      <c r="E1769" s="8">
        <f t="shared" si="55"/>
        <v>3.3088129842411304E-5</v>
      </c>
      <c r="H1769" s="2"/>
    </row>
    <row r="1770" spans="1:8" x14ac:dyDescent="0.25">
      <c r="A1770" s="9">
        <v>43484</v>
      </c>
      <c r="B1770" s="10">
        <v>1769</v>
      </c>
      <c r="C1770" s="12">
        <v>3677.8</v>
      </c>
      <c r="D1770" s="7">
        <f t="shared" si="54"/>
        <v>1.9826554930314409E-2</v>
      </c>
      <c r="E1770" s="8">
        <f t="shared" si="55"/>
        <v>3.9309228040477459E-4</v>
      </c>
      <c r="H1770" s="2"/>
    </row>
    <row r="1771" spans="1:8" x14ac:dyDescent="0.25">
      <c r="A1771" s="9">
        <v>43485</v>
      </c>
      <c r="B1771" s="10">
        <v>1770</v>
      </c>
      <c r="C1771" s="12">
        <v>3542.3</v>
      </c>
      <c r="D1771" s="7">
        <f t="shared" si="54"/>
        <v>-3.7538513639854561E-2</v>
      </c>
      <c r="E1771" s="8">
        <f t="shared" si="55"/>
        <v>1.4091400062895469E-3</v>
      </c>
      <c r="H1771" s="2"/>
    </row>
    <row r="1772" spans="1:8" x14ac:dyDescent="0.25">
      <c r="A1772" s="9">
        <v>43486</v>
      </c>
      <c r="B1772" s="10">
        <v>1771</v>
      </c>
      <c r="C1772" s="12">
        <v>3536.7</v>
      </c>
      <c r="D1772" s="7">
        <f t="shared" si="54"/>
        <v>-1.5821447007068128E-3</v>
      </c>
      <c r="E1772" s="8">
        <f t="shared" si="55"/>
        <v>2.5031818539746505E-6</v>
      </c>
      <c r="H1772" s="2"/>
    </row>
    <row r="1773" spans="1:8" x14ac:dyDescent="0.25">
      <c r="A1773" s="9">
        <v>43487</v>
      </c>
      <c r="B1773" s="10">
        <v>1772</v>
      </c>
      <c r="C1773" s="12">
        <v>3580.1</v>
      </c>
      <c r="D1773" s="7">
        <f t="shared" si="54"/>
        <v>1.2196643999330565E-2</v>
      </c>
      <c r="E1773" s="8">
        <f t="shared" si="55"/>
        <v>1.4875812484640627E-4</v>
      </c>
      <c r="H1773" s="2"/>
    </row>
    <row r="1774" spans="1:8" x14ac:dyDescent="0.25">
      <c r="A1774" s="9">
        <v>43488</v>
      </c>
      <c r="B1774" s="10">
        <v>1773</v>
      </c>
      <c r="C1774" s="12">
        <v>3561.5</v>
      </c>
      <c r="D1774" s="7">
        <f t="shared" si="54"/>
        <v>-5.2089285471134689E-3</v>
      </c>
      <c r="E1774" s="8">
        <f t="shared" si="55"/>
        <v>2.7132936608933633E-5</v>
      </c>
      <c r="H1774" s="2"/>
    </row>
    <row r="1775" spans="1:8" x14ac:dyDescent="0.25">
      <c r="A1775" s="9">
        <v>43489</v>
      </c>
      <c r="B1775" s="10">
        <v>1774</v>
      </c>
      <c r="C1775" s="12">
        <v>3574.3</v>
      </c>
      <c r="D1775" s="7">
        <f t="shared" si="54"/>
        <v>3.5875483417510457E-3</v>
      </c>
      <c r="E1775" s="8">
        <f t="shared" si="55"/>
        <v>1.2870503104400678E-5</v>
      </c>
      <c r="H1775" s="2"/>
    </row>
    <row r="1776" spans="1:8" x14ac:dyDescent="0.25">
      <c r="A1776" s="9">
        <v>43490</v>
      </c>
      <c r="B1776" s="10">
        <v>1775</v>
      </c>
      <c r="C1776" s="12">
        <v>3572</v>
      </c>
      <c r="D1776" s="7">
        <f t="shared" si="54"/>
        <v>-6.4368976376995247E-4</v>
      </c>
      <c r="E1776" s="8">
        <f t="shared" si="55"/>
        <v>4.1433651198221722E-7</v>
      </c>
      <c r="H1776" s="2"/>
    </row>
    <row r="1777" spans="1:8" x14ac:dyDescent="0.25">
      <c r="A1777" s="9">
        <v>43491</v>
      </c>
      <c r="B1777" s="10">
        <v>1776</v>
      </c>
      <c r="C1777" s="12">
        <v>3570.9</v>
      </c>
      <c r="D1777" s="7">
        <f t="shared" si="54"/>
        <v>-3.0799815444582514E-4</v>
      </c>
      <c r="E1777" s="8">
        <f t="shared" si="55"/>
        <v>9.4862863142034349E-8</v>
      </c>
      <c r="H1777" s="2"/>
    </row>
    <row r="1778" spans="1:8" x14ac:dyDescent="0.25">
      <c r="A1778" s="9">
        <v>43492</v>
      </c>
      <c r="B1778" s="10">
        <v>1777</v>
      </c>
      <c r="C1778" s="12">
        <v>3555.6</v>
      </c>
      <c r="D1778" s="7">
        <f t="shared" si="54"/>
        <v>-4.2938394744239583E-3</v>
      </c>
      <c r="E1778" s="8">
        <f t="shared" si="55"/>
        <v>1.8437057432121413E-5</v>
      </c>
      <c r="H1778" s="2"/>
    </row>
    <row r="1779" spans="1:8" x14ac:dyDescent="0.25">
      <c r="A1779" s="9">
        <v>43493</v>
      </c>
      <c r="B1779" s="10">
        <v>1778</v>
      </c>
      <c r="C1779" s="12">
        <v>3442.8</v>
      </c>
      <c r="D1779" s="7">
        <f t="shared" si="54"/>
        <v>-3.2238731592200344E-2</v>
      </c>
      <c r="E1779" s="8">
        <f t="shared" si="55"/>
        <v>1.0393358146739366E-3</v>
      </c>
      <c r="H1779" s="2"/>
    </row>
    <row r="1780" spans="1:8" x14ac:dyDescent="0.25">
      <c r="A1780" s="9">
        <v>43494</v>
      </c>
      <c r="B1780" s="10">
        <v>1779</v>
      </c>
      <c r="C1780" s="12">
        <v>3414.8</v>
      </c>
      <c r="D1780" s="7">
        <f t="shared" si="54"/>
        <v>-8.1661676391681353E-3</v>
      </c>
      <c r="E1780" s="8">
        <f t="shared" si="55"/>
        <v>6.6686293910996877E-5</v>
      </c>
      <c r="H1780" s="2"/>
    </row>
    <row r="1781" spans="1:8" x14ac:dyDescent="0.25">
      <c r="A1781" s="9">
        <v>43495</v>
      </c>
      <c r="B1781" s="10">
        <v>1780</v>
      </c>
      <c r="C1781" s="12">
        <v>3460</v>
      </c>
      <c r="D1781" s="7">
        <f t="shared" si="54"/>
        <v>1.314966291561858E-2</v>
      </c>
      <c r="E1781" s="8">
        <f t="shared" si="55"/>
        <v>1.7291363479439456E-4</v>
      </c>
      <c r="H1781" s="2"/>
    </row>
    <row r="1782" spans="1:8" x14ac:dyDescent="0.25">
      <c r="A1782" s="9">
        <v>43496</v>
      </c>
      <c r="B1782" s="10">
        <v>1781</v>
      </c>
      <c r="C1782" s="12">
        <v>3437.2</v>
      </c>
      <c r="D1782" s="7">
        <f t="shared" si="54"/>
        <v>-6.6114026127020087E-3</v>
      </c>
      <c r="E1782" s="8">
        <f t="shared" si="55"/>
        <v>4.3710644507242944E-5</v>
      </c>
      <c r="H1782" s="2"/>
    </row>
    <row r="1783" spans="1:8" x14ac:dyDescent="0.25">
      <c r="A1783" s="9">
        <v>43497</v>
      </c>
      <c r="B1783" s="10">
        <v>1782</v>
      </c>
      <c r="C1783" s="12">
        <v>3467.9</v>
      </c>
      <c r="D1783" s="7">
        <f t="shared" si="54"/>
        <v>8.892036982188942E-3</v>
      </c>
      <c r="E1783" s="8">
        <f t="shared" si="55"/>
        <v>7.9068321692615833E-5</v>
      </c>
      <c r="H1783" s="2"/>
    </row>
    <row r="1784" spans="1:8" x14ac:dyDescent="0.25">
      <c r="A1784" s="9">
        <v>43498</v>
      </c>
      <c r="B1784" s="10">
        <v>1783</v>
      </c>
      <c r="C1784" s="12">
        <v>3502.5</v>
      </c>
      <c r="D1784" s="7">
        <f t="shared" si="54"/>
        <v>9.9277757899052296E-3</v>
      </c>
      <c r="E1784" s="8">
        <f t="shared" si="55"/>
        <v>9.85607321346284E-5</v>
      </c>
      <c r="H1784" s="2"/>
    </row>
    <row r="1785" spans="1:8" x14ac:dyDescent="0.25">
      <c r="A1785" s="9">
        <v>43499</v>
      </c>
      <c r="B1785" s="10">
        <v>1784</v>
      </c>
      <c r="C1785" s="12">
        <v>3459.1</v>
      </c>
      <c r="D1785" s="7">
        <f t="shared" si="54"/>
        <v>-1.246855960226065E-2</v>
      </c>
      <c r="E1785" s="8">
        <f t="shared" si="55"/>
        <v>1.5546497855512627E-4</v>
      </c>
      <c r="H1785" s="2"/>
    </row>
    <row r="1786" spans="1:8" x14ac:dyDescent="0.25">
      <c r="A1786" s="9">
        <v>43500</v>
      </c>
      <c r="B1786" s="10">
        <v>1785</v>
      </c>
      <c r="C1786" s="12">
        <v>3462.8</v>
      </c>
      <c r="D1786" s="7">
        <f t="shared" si="54"/>
        <v>1.0690707327172726E-3</v>
      </c>
      <c r="E1786" s="8">
        <f t="shared" si="55"/>
        <v>1.1429122315526461E-6</v>
      </c>
      <c r="H1786" s="2"/>
    </row>
    <row r="1787" spans="1:8" x14ac:dyDescent="0.25">
      <c r="A1787" s="9">
        <v>43501</v>
      </c>
      <c r="B1787" s="10">
        <v>1786</v>
      </c>
      <c r="C1787" s="12">
        <v>3468.4</v>
      </c>
      <c r="D1787" s="7">
        <f t="shared" si="54"/>
        <v>1.6158821613867522E-3</v>
      </c>
      <c r="E1787" s="8">
        <f t="shared" si="55"/>
        <v>2.611075159487922E-6</v>
      </c>
      <c r="H1787" s="2"/>
    </row>
    <row r="1788" spans="1:8" x14ac:dyDescent="0.25">
      <c r="A1788" s="9">
        <v>43502</v>
      </c>
      <c r="B1788" s="10">
        <v>1787</v>
      </c>
      <c r="C1788" s="12">
        <v>3404.3</v>
      </c>
      <c r="D1788" s="7">
        <f t="shared" si="54"/>
        <v>-1.8654054083232001E-2</v>
      </c>
      <c r="E1788" s="8">
        <f t="shared" si="55"/>
        <v>3.479737337401445E-4</v>
      </c>
      <c r="H1788" s="2"/>
    </row>
    <row r="1789" spans="1:8" x14ac:dyDescent="0.25">
      <c r="A1789" s="9">
        <v>43503</v>
      </c>
      <c r="B1789" s="10">
        <v>1788</v>
      </c>
      <c r="C1789" s="12">
        <v>3397.7</v>
      </c>
      <c r="D1789" s="7">
        <f t="shared" si="54"/>
        <v>-1.9406063132238946E-3</v>
      </c>
      <c r="E1789" s="8">
        <f t="shared" si="55"/>
        <v>3.7659528629244364E-6</v>
      </c>
      <c r="H1789" s="2"/>
    </row>
    <row r="1790" spans="1:8" x14ac:dyDescent="0.25">
      <c r="A1790" s="9">
        <v>43504</v>
      </c>
      <c r="B1790" s="10">
        <v>1789</v>
      </c>
      <c r="C1790" s="12">
        <v>3661.7</v>
      </c>
      <c r="D1790" s="7">
        <f t="shared" si="54"/>
        <v>7.4828788325329104E-2</v>
      </c>
      <c r="E1790" s="8">
        <f t="shared" si="55"/>
        <v>5.5993475622369091E-3</v>
      </c>
      <c r="H1790" s="2"/>
    </row>
    <row r="1791" spans="1:8" x14ac:dyDescent="0.25">
      <c r="A1791" s="9">
        <v>43505</v>
      </c>
      <c r="B1791" s="10">
        <v>1790</v>
      </c>
      <c r="C1791" s="12">
        <v>3661.4</v>
      </c>
      <c r="D1791" s="7">
        <f t="shared" si="54"/>
        <v>-8.193251496435069E-5</v>
      </c>
      <c r="E1791" s="8">
        <f t="shared" si="55"/>
        <v>6.71293700838355E-9</v>
      </c>
      <c r="H1791" s="2"/>
    </row>
    <row r="1792" spans="1:8" x14ac:dyDescent="0.25">
      <c r="A1792" s="9">
        <v>43506</v>
      </c>
      <c r="B1792" s="10">
        <v>1791</v>
      </c>
      <c r="C1792" s="12">
        <v>3679</v>
      </c>
      <c r="D1792" s="7">
        <f t="shared" si="54"/>
        <v>4.7953881878601218E-3</v>
      </c>
      <c r="E1792" s="8">
        <f t="shared" si="55"/>
        <v>2.2995747872268382E-5</v>
      </c>
      <c r="H1792" s="2"/>
    </row>
    <row r="1793" spans="1:8" x14ac:dyDescent="0.25">
      <c r="A1793" s="9">
        <v>43507</v>
      </c>
      <c r="B1793" s="10">
        <v>1792</v>
      </c>
      <c r="C1793" s="12">
        <v>3631.8</v>
      </c>
      <c r="D1793" s="7">
        <f t="shared" si="54"/>
        <v>-1.2912582979077741E-2</v>
      </c>
      <c r="E1793" s="8">
        <f t="shared" si="55"/>
        <v>1.6673479919156821E-4</v>
      </c>
      <c r="H1793" s="2"/>
    </row>
    <row r="1794" spans="1:8" x14ac:dyDescent="0.25">
      <c r="A1794" s="9">
        <v>43508</v>
      </c>
      <c r="B1794" s="10">
        <v>1793</v>
      </c>
      <c r="C1794" s="12">
        <v>3632</v>
      </c>
      <c r="D1794" s="7">
        <f t="shared" si="54"/>
        <v>5.5067595487271553E-5</v>
      </c>
      <c r="E1794" s="8">
        <f t="shared" si="55"/>
        <v>3.0324400727497705E-9</v>
      </c>
      <c r="H1794" s="2"/>
    </row>
    <row r="1795" spans="1:8" x14ac:dyDescent="0.25">
      <c r="A1795" s="9">
        <v>43509</v>
      </c>
      <c r="B1795" s="10">
        <v>1794</v>
      </c>
      <c r="C1795" s="12">
        <v>3611.5</v>
      </c>
      <c r="D1795" s="7">
        <f t="shared" si="54"/>
        <v>-5.6602622302823922E-3</v>
      </c>
      <c r="E1795" s="8">
        <f t="shared" si="55"/>
        <v>3.2038568515561404E-5</v>
      </c>
      <c r="H1795" s="2"/>
    </row>
    <row r="1796" spans="1:8" x14ac:dyDescent="0.25">
      <c r="A1796" s="9">
        <v>43510</v>
      </c>
      <c r="B1796" s="10">
        <v>1795</v>
      </c>
      <c r="C1796" s="12">
        <v>3592.6</v>
      </c>
      <c r="D1796" s="7">
        <f t="shared" ref="D1796:D1828" si="56">LN(C1796/C1795)</f>
        <v>-5.2470241561662426E-3</v>
      </c>
      <c r="E1796" s="8">
        <f t="shared" ref="E1796:E1828" si="57">D1796^2</f>
        <v>2.7531262495392069E-5</v>
      </c>
      <c r="H1796" s="2"/>
    </row>
    <row r="1797" spans="1:8" x14ac:dyDescent="0.25">
      <c r="A1797" s="9">
        <v>43511</v>
      </c>
      <c r="B1797" s="10">
        <v>1796</v>
      </c>
      <c r="C1797" s="12">
        <v>3604.7</v>
      </c>
      <c r="D1797" s="7">
        <f t="shared" si="56"/>
        <v>3.3623751684040831E-3</v>
      </c>
      <c r="E1797" s="8">
        <f t="shared" si="57"/>
        <v>1.1305566773100386E-5</v>
      </c>
      <c r="H1797" s="2"/>
    </row>
    <row r="1798" spans="1:8" x14ac:dyDescent="0.25">
      <c r="A1798" s="9">
        <v>43512</v>
      </c>
      <c r="B1798" s="10">
        <v>1797</v>
      </c>
      <c r="C1798" s="12">
        <v>3616.8</v>
      </c>
      <c r="D1798" s="7">
        <f t="shared" si="56"/>
        <v>3.3511074772560358E-3</v>
      </c>
      <c r="E1798" s="8">
        <f t="shared" si="57"/>
        <v>1.1229921324121313E-5</v>
      </c>
      <c r="H1798" s="2"/>
    </row>
    <row r="1799" spans="1:8" x14ac:dyDescent="0.25">
      <c r="A1799" s="9">
        <v>43513</v>
      </c>
      <c r="B1799" s="10">
        <v>1798</v>
      </c>
      <c r="C1799" s="12">
        <v>3664.2</v>
      </c>
      <c r="D1799" s="7">
        <f t="shared" si="56"/>
        <v>1.3020373476748491E-2</v>
      </c>
      <c r="E1799" s="8">
        <f t="shared" si="57"/>
        <v>1.695301254740156E-4</v>
      </c>
      <c r="H1799" s="2"/>
    </row>
    <row r="1800" spans="1:8" x14ac:dyDescent="0.25">
      <c r="A1800" s="9">
        <v>43514</v>
      </c>
      <c r="B1800" s="10">
        <v>1799</v>
      </c>
      <c r="C1800" s="12">
        <v>3896</v>
      </c>
      <c r="D1800" s="7">
        <f t="shared" si="56"/>
        <v>6.1340355305281709E-2</v>
      </c>
      <c r="E1800" s="8">
        <f t="shared" si="57"/>
        <v>3.7626391889782019E-3</v>
      </c>
      <c r="H1800" s="2"/>
    </row>
    <row r="1801" spans="1:8" x14ac:dyDescent="0.25">
      <c r="A1801" s="9">
        <v>43515</v>
      </c>
      <c r="B1801" s="10">
        <v>1800</v>
      </c>
      <c r="C1801" s="12">
        <v>3914.3</v>
      </c>
      <c r="D1801" s="7">
        <f t="shared" si="56"/>
        <v>4.6861281867993021E-3</v>
      </c>
      <c r="E1801" s="8">
        <f t="shared" si="57"/>
        <v>2.1959797383114914E-5</v>
      </c>
      <c r="H1801" s="2"/>
    </row>
    <row r="1802" spans="1:8" x14ac:dyDescent="0.25">
      <c r="A1802" s="9">
        <v>43516</v>
      </c>
      <c r="B1802" s="10">
        <v>1801</v>
      </c>
      <c r="C1802" s="12">
        <v>3972.4</v>
      </c>
      <c r="D1802" s="7">
        <f t="shared" si="56"/>
        <v>1.473393207997848E-2</v>
      </c>
      <c r="E1802" s="8">
        <f t="shared" si="57"/>
        <v>2.17088754537419E-4</v>
      </c>
      <c r="H1802" s="2"/>
    </row>
    <row r="1803" spans="1:8" x14ac:dyDescent="0.25">
      <c r="A1803" s="9">
        <v>43517</v>
      </c>
      <c r="B1803" s="10">
        <v>1802</v>
      </c>
      <c r="C1803" s="12">
        <v>3936.6</v>
      </c>
      <c r="D1803" s="7">
        <f t="shared" si="56"/>
        <v>-9.0530394503167046E-3</v>
      </c>
      <c r="E1803" s="8">
        <f t="shared" si="57"/>
        <v>8.1957523288990578E-5</v>
      </c>
      <c r="H1803" s="2"/>
    </row>
    <row r="1804" spans="1:8" x14ac:dyDescent="0.25">
      <c r="A1804" s="9">
        <v>43518</v>
      </c>
      <c r="B1804" s="10">
        <v>1803</v>
      </c>
      <c r="C1804" s="12">
        <v>3965.2</v>
      </c>
      <c r="D1804" s="7">
        <f t="shared" si="56"/>
        <v>7.2388885798556155E-3</v>
      </c>
      <c r="E1804" s="8">
        <f t="shared" si="57"/>
        <v>5.2401507871564047E-5</v>
      </c>
      <c r="H1804" s="2"/>
    </row>
    <row r="1805" spans="1:8" x14ac:dyDescent="0.25">
      <c r="A1805" s="9">
        <v>43519</v>
      </c>
      <c r="B1805" s="10">
        <v>1804</v>
      </c>
      <c r="C1805" s="12">
        <v>4120.3999999999996</v>
      </c>
      <c r="D1805" s="7">
        <f t="shared" si="56"/>
        <v>3.8393950850795812E-2</v>
      </c>
      <c r="E1805" s="8">
        <f t="shared" si="57"/>
        <v>1.4740954619333244E-3</v>
      </c>
      <c r="H1805" s="2"/>
    </row>
    <row r="1806" spans="1:8" x14ac:dyDescent="0.25">
      <c r="A1806" s="9">
        <v>43520</v>
      </c>
      <c r="B1806" s="10">
        <v>1805</v>
      </c>
      <c r="C1806" s="12">
        <v>3755.2</v>
      </c>
      <c r="D1806" s="7">
        <f t="shared" si="56"/>
        <v>-9.2808699912779277E-2</v>
      </c>
      <c r="E1806" s="8">
        <f t="shared" si="57"/>
        <v>8.6134547795003163E-3</v>
      </c>
      <c r="H1806" s="2"/>
    </row>
    <row r="1807" spans="1:8" x14ac:dyDescent="0.25">
      <c r="A1807" s="9">
        <v>43521</v>
      </c>
      <c r="B1807" s="10">
        <v>1806</v>
      </c>
      <c r="C1807" s="12">
        <v>3833.7</v>
      </c>
      <c r="D1807" s="7">
        <f t="shared" si="56"/>
        <v>2.0688848186008302E-2</v>
      </c>
      <c r="E1807" s="8">
        <f t="shared" si="57"/>
        <v>4.2802843926369898E-4</v>
      </c>
      <c r="H1807" s="2"/>
    </row>
    <row r="1808" spans="1:8" x14ac:dyDescent="0.25">
      <c r="A1808" s="9">
        <v>43522</v>
      </c>
      <c r="B1808" s="10">
        <v>1807</v>
      </c>
      <c r="C1808" s="12">
        <v>3810.3</v>
      </c>
      <c r="D1808" s="7">
        <f t="shared" si="56"/>
        <v>-6.1224681043836708E-3</v>
      </c>
      <c r="E1808" s="8">
        <f t="shared" si="57"/>
        <v>3.7484615689195382E-5</v>
      </c>
      <c r="H1808" s="2"/>
    </row>
    <row r="1809" spans="1:8" x14ac:dyDescent="0.25">
      <c r="A1809" s="9">
        <v>43523</v>
      </c>
      <c r="B1809" s="10">
        <v>1808</v>
      </c>
      <c r="C1809" s="12">
        <v>3814.6</v>
      </c>
      <c r="D1809" s="7">
        <f t="shared" si="56"/>
        <v>1.1278837639427861E-3</v>
      </c>
      <c r="E1809" s="8">
        <f t="shared" si="57"/>
        <v>1.2721217849657464E-6</v>
      </c>
      <c r="H1809" s="2"/>
    </row>
    <row r="1810" spans="1:8" x14ac:dyDescent="0.25">
      <c r="A1810" s="9">
        <v>43524</v>
      </c>
      <c r="B1810" s="10">
        <v>1809</v>
      </c>
      <c r="C1810" s="12">
        <v>3816.6</v>
      </c>
      <c r="D1810" s="7">
        <f t="shared" si="56"/>
        <v>5.2416397048734762E-4</v>
      </c>
      <c r="E1810" s="8">
        <f t="shared" si="57"/>
        <v>2.7474786795706103E-7</v>
      </c>
      <c r="H1810" s="2"/>
    </row>
    <row r="1811" spans="1:8" x14ac:dyDescent="0.25">
      <c r="A1811" s="9">
        <v>43525</v>
      </c>
      <c r="B1811" s="10">
        <v>1810</v>
      </c>
      <c r="C1811" s="12">
        <v>3821.9</v>
      </c>
      <c r="D1811" s="7">
        <f t="shared" si="56"/>
        <v>1.3877072332346392E-3</v>
      </c>
      <c r="E1811" s="8">
        <f t="shared" si="57"/>
        <v>1.9257313651717374E-6</v>
      </c>
      <c r="H1811" s="2"/>
    </row>
    <row r="1812" spans="1:8" x14ac:dyDescent="0.25">
      <c r="A1812" s="9">
        <v>43526</v>
      </c>
      <c r="B1812" s="10">
        <v>1811</v>
      </c>
      <c r="C1812" s="12">
        <v>3823.1</v>
      </c>
      <c r="D1812" s="7">
        <f t="shared" si="56"/>
        <v>3.139306762210385E-4</v>
      </c>
      <c r="E1812" s="8">
        <f t="shared" si="57"/>
        <v>9.8552469472598501E-8</v>
      </c>
      <c r="H1812" s="2"/>
    </row>
    <row r="1813" spans="1:8" x14ac:dyDescent="0.25">
      <c r="A1813" s="9">
        <v>43527</v>
      </c>
      <c r="B1813" s="10">
        <v>1812</v>
      </c>
      <c r="C1813" s="12">
        <v>3809.5</v>
      </c>
      <c r="D1813" s="7">
        <f t="shared" si="56"/>
        <v>-3.5636649092049438E-3</v>
      </c>
      <c r="E1813" s="8">
        <f t="shared" si="57"/>
        <v>1.269970758509868E-5</v>
      </c>
      <c r="H1813" s="2"/>
    </row>
    <row r="1814" spans="1:8" x14ac:dyDescent="0.25">
      <c r="A1814" s="9">
        <v>43528</v>
      </c>
      <c r="B1814" s="10">
        <v>1813</v>
      </c>
      <c r="C1814" s="12">
        <v>3715.9</v>
      </c>
      <c r="D1814" s="7">
        <f t="shared" si="56"/>
        <v>-2.4877036998053371E-2</v>
      </c>
      <c r="E1814" s="8">
        <f t="shared" si="57"/>
        <v>6.1886696980251621E-4</v>
      </c>
      <c r="H1814" s="2"/>
    </row>
    <row r="1815" spans="1:8" x14ac:dyDescent="0.25">
      <c r="A1815" s="9">
        <v>43529</v>
      </c>
      <c r="B1815" s="10">
        <v>1814</v>
      </c>
      <c r="C1815" s="12">
        <v>3857.2</v>
      </c>
      <c r="D1815" s="7">
        <f t="shared" si="56"/>
        <v>3.7320621721218458E-2</v>
      </c>
      <c r="E1815" s="8">
        <f t="shared" si="57"/>
        <v>1.392828805658283E-3</v>
      </c>
      <c r="H1815" s="2"/>
    </row>
    <row r="1816" spans="1:8" x14ac:dyDescent="0.25">
      <c r="A1816" s="9">
        <v>43530</v>
      </c>
      <c r="B1816" s="10">
        <v>1815</v>
      </c>
      <c r="C1816" s="12">
        <v>3863</v>
      </c>
      <c r="D1816" s="7">
        <f t="shared" si="56"/>
        <v>1.5025520300519259E-3</v>
      </c>
      <c r="E1816" s="8">
        <f t="shared" si="57"/>
        <v>2.2576626030131637E-6</v>
      </c>
      <c r="H1816" s="2"/>
    </row>
    <row r="1817" spans="1:8" x14ac:dyDescent="0.25">
      <c r="A1817" s="9">
        <v>43531</v>
      </c>
      <c r="B1817" s="10">
        <v>1816</v>
      </c>
      <c r="C1817" s="12">
        <v>3875.1</v>
      </c>
      <c r="D1817" s="7">
        <f t="shared" si="56"/>
        <v>3.1273852397982588E-3</v>
      </c>
      <c r="E1817" s="8">
        <f t="shared" si="57"/>
        <v>9.7805384381080133E-6</v>
      </c>
      <c r="H1817" s="2"/>
    </row>
    <row r="1818" spans="1:8" x14ac:dyDescent="0.25">
      <c r="A1818" s="9">
        <v>43532</v>
      </c>
      <c r="B1818" s="10">
        <v>1817</v>
      </c>
      <c r="C1818" s="12">
        <v>3865.9</v>
      </c>
      <c r="D1818" s="7">
        <f t="shared" si="56"/>
        <v>-2.3769550010595553E-3</v>
      </c>
      <c r="E1818" s="8">
        <f t="shared" si="57"/>
        <v>5.6499150770620302E-6</v>
      </c>
      <c r="H1818" s="2"/>
    </row>
    <row r="1819" spans="1:8" x14ac:dyDescent="0.25">
      <c r="A1819" s="9">
        <v>43533</v>
      </c>
      <c r="B1819" s="10">
        <v>1818</v>
      </c>
      <c r="C1819" s="12">
        <v>3944.3</v>
      </c>
      <c r="D1819" s="7">
        <f t="shared" si="56"/>
        <v>2.0076984833439775E-2</v>
      </c>
      <c r="E1819" s="8">
        <f t="shared" si="57"/>
        <v>4.0308532000217072E-4</v>
      </c>
      <c r="H1819" s="2"/>
    </row>
    <row r="1820" spans="1:8" x14ac:dyDescent="0.25">
      <c r="A1820" s="9">
        <v>43534</v>
      </c>
      <c r="B1820" s="10">
        <v>1819</v>
      </c>
      <c r="C1820" s="12">
        <v>3915.2</v>
      </c>
      <c r="D1820" s="7">
        <f t="shared" si="56"/>
        <v>-7.4050850500525746E-3</v>
      </c>
      <c r="E1820" s="8">
        <f t="shared" si="57"/>
        <v>5.4835284598512142E-5</v>
      </c>
      <c r="H1820" s="2"/>
    </row>
    <row r="1821" spans="1:8" x14ac:dyDescent="0.25">
      <c r="A1821" s="9">
        <v>43535</v>
      </c>
      <c r="B1821" s="10">
        <v>1820</v>
      </c>
      <c r="C1821" s="12">
        <v>3870.3</v>
      </c>
      <c r="D1821" s="7">
        <f t="shared" si="56"/>
        <v>-1.1534390289206541E-2</v>
      </c>
      <c r="E1821" s="8">
        <f t="shared" si="57"/>
        <v>1.3304215934374216E-4</v>
      </c>
      <c r="H1821" s="2"/>
    </row>
    <row r="1822" spans="1:8" x14ac:dyDescent="0.25">
      <c r="A1822" s="9">
        <v>43536</v>
      </c>
      <c r="B1822" s="10">
        <v>1821</v>
      </c>
      <c r="C1822" s="12">
        <v>3886</v>
      </c>
      <c r="D1822" s="7">
        <f t="shared" si="56"/>
        <v>4.0483275381846713E-3</v>
      </c>
      <c r="E1822" s="8">
        <f t="shared" si="57"/>
        <v>1.6388955856424363E-5</v>
      </c>
      <c r="H1822" s="2"/>
    </row>
    <row r="1823" spans="1:8" x14ac:dyDescent="0.25">
      <c r="A1823" s="9">
        <v>43537</v>
      </c>
      <c r="B1823" s="10">
        <v>1822</v>
      </c>
      <c r="C1823" s="12">
        <v>3865.1</v>
      </c>
      <c r="D1823" s="7">
        <f t="shared" si="56"/>
        <v>-5.3927960293530522E-3</v>
      </c>
      <c r="E1823" s="8">
        <f t="shared" si="57"/>
        <v>2.9082249014206045E-5</v>
      </c>
      <c r="H1823" s="2"/>
    </row>
    <row r="1824" spans="1:8" x14ac:dyDescent="0.25">
      <c r="A1824" s="9">
        <v>43538</v>
      </c>
      <c r="B1824" s="10">
        <v>1823</v>
      </c>
      <c r="C1824" s="12">
        <v>3879</v>
      </c>
      <c r="D1824" s="7">
        <f t="shared" si="56"/>
        <v>3.5898335319347304E-3</v>
      </c>
      <c r="E1824" s="8">
        <f t="shared" si="57"/>
        <v>1.2886904787002981E-5</v>
      </c>
      <c r="H1824" s="2"/>
    </row>
    <row r="1825" spans="1:8" x14ac:dyDescent="0.25">
      <c r="A1825" s="9">
        <v>43539</v>
      </c>
      <c r="B1825" s="10">
        <v>1824</v>
      </c>
      <c r="C1825" s="12">
        <v>3924.3</v>
      </c>
      <c r="D1825" s="7">
        <f t="shared" si="56"/>
        <v>1.1610602922323856E-2</v>
      </c>
      <c r="E1825" s="8">
        <f t="shared" si="57"/>
        <v>1.3480610021987524E-4</v>
      </c>
      <c r="H1825" s="2"/>
    </row>
    <row r="1826" spans="1:8" x14ac:dyDescent="0.25">
      <c r="A1826" s="9">
        <v>43540</v>
      </c>
      <c r="B1826" s="10">
        <v>1825</v>
      </c>
      <c r="C1826" s="12">
        <v>4006.4</v>
      </c>
      <c r="D1826" s="7">
        <f t="shared" si="56"/>
        <v>2.0705091103433701E-2</v>
      </c>
      <c r="E1826" s="8">
        <f t="shared" si="57"/>
        <v>4.2870079760148937E-4</v>
      </c>
      <c r="H1826" s="2"/>
    </row>
    <row r="1827" spans="1:8" x14ac:dyDescent="0.25">
      <c r="A1827" s="9">
        <v>43541</v>
      </c>
      <c r="B1827" s="10">
        <v>1826</v>
      </c>
      <c r="C1827" s="12">
        <v>3981.5</v>
      </c>
      <c r="D1827" s="7">
        <f t="shared" si="56"/>
        <v>-6.2344497682251931E-3</v>
      </c>
      <c r="E1827" s="8">
        <f t="shared" si="57"/>
        <v>3.8868363912523164E-5</v>
      </c>
      <c r="H1827" s="2"/>
    </row>
    <row r="1828" spans="1:8" ht="15.75" thickBot="1" x14ac:dyDescent="0.3">
      <c r="A1828" s="9">
        <v>43542</v>
      </c>
      <c r="B1828" s="10">
        <v>1827</v>
      </c>
      <c r="C1828" s="12">
        <v>3990.2</v>
      </c>
      <c r="D1828" s="7">
        <f t="shared" si="56"/>
        <v>2.1827222434611378E-3</v>
      </c>
      <c r="E1828" s="8">
        <f t="shared" si="57"/>
        <v>4.7642763921000221E-6</v>
      </c>
      <c r="H1828" s="2"/>
    </row>
    <row r="1829" spans="1:8" x14ac:dyDescent="0.25">
      <c r="A1829" s="18" t="s">
        <v>5</v>
      </c>
      <c r="B1829" s="19"/>
      <c r="C1829" s="19"/>
      <c r="D1829" s="16">
        <f>SUM(D3:D1828)</f>
        <v>1.8965019946705457</v>
      </c>
      <c r="E1829" s="17">
        <f>SUM(E3:E1828)</f>
        <v>2.7633228088967181</v>
      </c>
    </row>
    <row r="1830" spans="1:8" x14ac:dyDescent="0.25">
      <c r="A1830" s="20" t="s">
        <v>6</v>
      </c>
      <c r="B1830" s="21"/>
      <c r="C1830" s="21"/>
      <c r="D1830" s="24">
        <f>SQRT((E1829/(B1826))-((D1829^2)/(B1827*B1826)))</f>
        <v>3.889820281667538E-2</v>
      </c>
      <c r="E1830" s="25"/>
    </row>
    <row r="1831" spans="1:8" x14ac:dyDescent="0.25">
      <c r="A1831" s="20" t="s">
        <v>7</v>
      </c>
      <c r="B1831" s="21"/>
      <c r="C1831" s="21"/>
      <c r="D1831" s="24">
        <f>D1830*SQRT(365)</f>
        <v>0.74314912135050826</v>
      </c>
      <c r="E1831" s="25"/>
    </row>
    <row r="1832" spans="1:8" ht="15.75" thickBot="1" x14ac:dyDescent="0.3">
      <c r="A1832" s="22" t="s">
        <v>8</v>
      </c>
      <c r="B1832" s="23"/>
      <c r="C1832" s="23"/>
      <c r="D1832" s="26">
        <f>AVERAGE(D3:D1828)</f>
        <v>1.0386100737516679E-3</v>
      </c>
      <c r="E1832" s="27"/>
    </row>
  </sheetData>
  <sortState ref="A2:B1828">
    <sortCondition ref="A2"/>
  </sortState>
  <mergeCells count="7">
    <mergeCell ref="A1829:C1829"/>
    <mergeCell ref="A1830:C1830"/>
    <mergeCell ref="A1831:C1831"/>
    <mergeCell ref="A1832:C1832"/>
    <mergeCell ref="D1830:E1830"/>
    <mergeCell ref="D1831:E1831"/>
    <mergeCell ref="D1832:E18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(5 years)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LENOVO</dc:creator>
  <cp:lastModifiedBy>PC LENOVO</cp:lastModifiedBy>
  <dcterms:created xsi:type="dcterms:W3CDTF">2019-10-07T09:50:15Z</dcterms:created>
  <dcterms:modified xsi:type="dcterms:W3CDTF">2019-10-07T15:27:27Z</dcterms:modified>
</cp:coreProperties>
</file>